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esktop 4.29\coreXY Master\"/>
    </mc:Choice>
  </mc:AlternateContent>
  <bookViews>
    <workbookView xWindow="0" yWindow="0" windowWidth="7470" windowHeight="5055" activeTab="3"/>
  </bookViews>
  <sheets>
    <sheet name="Dogus Kalip" sheetId="1" r:id="rId1"/>
    <sheet name="Sahin Rulman" sheetId="2" r:id="rId2"/>
    <sheet name="TurkishReprap.com" sheetId="5" r:id="rId3"/>
    <sheet name="Robotizmo.net" sheetId="3" r:id="rId4"/>
    <sheet name="Hirdavat" sheetId="6" r:id="rId5"/>
    <sheet name="Diger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G10" i="5"/>
  <c r="G11" i="5"/>
  <c r="G12" i="5"/>
  <c r="G13" i="5"/>
  <c r="G8" i="5"/>
  <c r="G3" i="5"/>
  <c r="G15" i="5" l="1"/>
  <c r="F22" i="6"/>
</calcChain>
</file>

<file path=xl/sharedStrings.xml><?xml version="1.0" encoding="utf-8"?>
<sst xmlns="http://schemas.openxmlformats.org/spreadsheetml/2006/main" count="281" uniqueCount="134">
  <si>
    <t>Urun Adi</t>
  </si>
  <si>
    <t>Urun Kodu</t>
  </si>
  <si>
    <t>Boy(mm)</t>
  </si>
  <si>
    <t>Adet</t>
  </si>
  <si>
    <t>20x20 Sigma Profil</t>
  </si>
  <si>
    <t>1.1.06.020020.01</t>
  </si>
  <si>
    <t>Kanal 6 Tırtıllı Somun M5</t>
  </si>
  <si>
    <t>2.1.001.06.05</t>
  </si>
  <si>
    <t>-</t>
  </si>
  <si>
    <t>Kanal 6 T Kanal Somunları M5</t>
  </si>
  <si>
    <t>Aciklama</t>
  </si>
  <si>
    <t>n/a</t>
  </si>
  <si>
    <t>M6 Plastik Ayak</t>
  </si>
  <si>
    <t>2.3.002.0650</t>
  </si>
  <si>
    <t>Web link</t>
  </si>
  <si>
    <t>http://www.doguskalip.com.tr/tr-TR/m6-plastik-ayak/673/1158/Product.aspx</t>
  </si>
  <si>
    <t>http://www.doguskalip.com.tr/tr-TR/20x20-sigma-profil/430/1077/Product.aspx</t>
  </si>
  <si>
    <t>http://www.doguskalip.com.tr/tr-TR/kanal-6-tirtilli-somun-m5/694/2740/Product.aspx</t>
  </si>
  <si>
    <t>http://www.doguskalip.com.tr/tr-TR/kanal-6-t-kanal-somunlari-m5/695/2765/Product.aspx</t>
  </si>
  <si>
    <r>
      <t> </t>
    </r>
    <r>
      <rPr>
        <sz val="11"/>
        <color theme="1"/>
        <rFont val="Calibri"/>
        <family val="2"/>
        <scheme val="minor"/>
      </rPr>
      <t>2.1.006.06.05</t>
    </r>
  </si>
  <si>
    <r>
      <t xml:space="preserve">Profilin uclarina </t>
    </r>
    <r>
      <rPr>
        <b/>
        <sz val="11"/>
        <color theme="1"/>
        <rFont val="Calibri"/>
        <family val="2"/>
        <scheme val="minor"/>
      </rPr>
      <t>M6</t>
    </r>
    <r>
      <rPr>
        <sz val="11"/>
        <color theme="1"/>
        <rFont val="Calibri"/>
        <family val="2"/>
        <scheme val="minor"/>
      </rPr>
      <t xml:space="preserve"> dis acilacak</t>
    </r>
  </si>
  <si>
    <t>http://www.doguskalip.com.tr/tr-TR/20x25-2-yonlu-baglanti-saci/690/1492/Product.aspx</t>
  </si>
  <si>
    <t>20x20 2 Yönlü Bağlantı Sacı</t>
  </si>
  <si>
    <t>2.2.002.06.2025.02</t>
  </si>
  <si>
    <t>SFC 08</t>
  </si>
  <si>
    <t>Krom Kaplı İndüksiyonlu Taşlanmış Mil</t>
  </si>
  <si>
    <t>SK Mil Tutucu</t>
  </si>
  <si>
    <t>SK 08</t>
  </si>
  <si>
    <t>SHF 08</t>
  </si>
  <si>
    <t>SHF 16</t>
  </si>
  <si>
    <t>SCE 08 UU</t>
  </si>
  <si>
    <t>HK 0509</t>
  </si>
  <si>
    <t>HK 0810</t>
  </si>
  <si>
    <t>http://sahinrulman.com/site/index.php/tr/alt-destekli-mil/krom-kapl-talanm-miller.html</t>
  </si>
  <si>
    <t>http://sahinrulman.com/site/index.php/tr/lineer-rulmanlar/lineer-rulman-sk-serisi.html</t>
  </si>
  <si>
    <t>http://sahinrulman.com/site/index.php/tr/lineer-rulmanlar/lineer-rulman-shf-serisi.html</t>
  </si>
  <si>
    <t>SHF Mil Tutucu</t>
  </si>
  <si>
    <t>http://sahinrulman.com/site/index.php/tr/lineer-rulmanlar/lineer-rulman-sce-uu-serisi.html</t>
  </si>
  <si>
    <t>SCE UU Serisi Lineer Rulman</t>
  </si>
  <si>
    <t>İğneli Seri Rulman</t>
  </si>
  <si>
    <t>http://sahinrulman.com/site/index.php/tr/rulmanlar/gneli-seri-1.html</t>
  </si>
  <si>
    <r>
      <t xml:space="preserve">Mil boylari verilen olcunun uzerine </t>
    </r>
    <r>
      <rPr>
        <b/>
        <sz val="11"/>
        <color rgb="FFFF0000"/>
        <rFont val="Calibri"/>
        <family val="2"/>
        <charset val="162"/>
        <scheme val="minor"/>
      </rPr>
      <t>cikmamali</t>
    </r>
  </si>
  <si>
    <t>http://www.robotizmo.net/asp/product/635/Heat-bed</t>
  </si>
  <si>
    <t>Arem0584</t>
  </si>
  <si>
    <t>MK2b Heat bed</t>
  </si>
  <si>
    <t>214 x 214</t>
  </si>
  <si>
    <t>http://www.robotizmo.net/asp/product/915/100K-NTC-KABLOLU</t>
  </si>
  <si>
    <t>AREM1279</t>
  </si>
  <si>
    <t>100K NTC Kablolu Termistor</t>
  </si>
  <si>
    <t>http://www.robotizmo.net/asp/product/1258/MK8-extruder-aluminyum-blok</t>
  </si>
  <si>
    <t>AREM2528</t>
  </si>
  <si>
    <t>MK8 extruder alüminyum blok</t>
  </si>
  <si>
    <t>http://www.robotizmo.net/asp/product/1266/4-lu-3D-Printer-Spring-2</t>
  </si>
  <si>
    <t>AREM2535</t>
  </si>
  <si>
    <t>4 lü 3D Printer Spring-2</t>
  </si>
  <si>
    <t>12V 40W 3 Boyutlu Yazıcı Isıtıcı -12V 40W Heater</t>
  </si>
  <si>
    <t>20mm M3 Metal Dişi-Dişi Aralayıcı (Standoff)</t>
  </si>
  <si>
    <t>NEMA 17 Step Motorlar için L Dirseği</t>
  </si>
  <si>
    <t>Full Graphics LCD</t>
  </si>
  <si>
    <t>https://www.turkishreprap.com/dukkan/kitler/prusa/ramps-1-4-arduino-mega-2560-r3-lcd12864-ekran-lcd-ekran-adaptoru-ve-kablosu-a4988-step-motor-surucu-ve-sogutucu-aluminyum-blok-5-adet-mekanik-endstop-3-adet/</t>
  </si>
  <si>
    <t>A4988 Stepper Driver</t>
  </si>
  <si>
    <t>Endstop Module</t>
  </si>
  <si>
    <t>Ramps 1.4 </t>
  </si>
  <si>
    <t>Arduino Mega 2560 </t>
  </si>
  <si>
    <t>https://www.turkishreprap.com/dukkan/ekstruder/hotend/j-head-bowden-hotend/</t>
  </si>
  <si>
    <t>J-Head Bowden HotEnd</t>
  </si>
  <si>
    <t>https://www.turkishreprap.com/dukkan/elektronik/fan/40x40x10mm-sogutucu-fan-12v-2-pin/</t>
  </si>
  <si>
    <t>40 x 40</t>
  </si>
  <si>
    <t>40x40x10mm Soğutucu Fan (12V – 2 Pin)</t>
  </si>
  <si>
    <t>https://www.turkishreprap.com/dukkan/mekanik/aktarim-elemanlari/kayis-ve-kasnak/gt2-kasnak/</t>
  </si>
  <si>
    <t>20 dis</t>
  </si>
  <si>
    <t>GT2 Kasnak (5mm)</t>
  </si>
  <si>
    <t>Esnek Tek Parça Motor Kaplini</t>
  </si>
  <si>
    <t>5mm - 5mm</t>
  </si>
  <si>
    <t>https://www.turkishreprap.com/dukkan/mekanik/aktarim-elemanlari/kaplin/esnek-tek-parca-motor-kaplini/</t>
  </si>
  <si>
    <t>https://www.turkishreprap.com/dukkan/mekanik/aktarim-elemanlari/kayis-ve-kasnak/gt2-kayis-10-metre/</t>
  </si>
  <si>
    <t>GT2 Kayış (1 Metre)</t>
  </si>
  <si>
    <t>http://www.ikea.com.tr/urun-katalogu/ev-dekorasyonu/aynalar/60074007/sorli-ayna.aspx</t>
  </si>
  <si>
    <t xml:space="preserve"> SÖRLI Ayna</t>
  </si>
  <si>
    <t>600.740.07</t>
  </si>
  <si>
    <t>PSU</t>
  </si>
  <si>
    <t>http://www.ledpasaji.com/serit-led-guc-kaynagi-30-amper-12v-urun237.html</t>
  </si>
  <si>
    <r>
      <t xml:space="preserve">Profilin ortasina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adet </t>
    </r>
    <r>
      <rPr>
        <b/>
        <sz val="11"/>
        <color theme="1"/>
        <rFont val="Calibri"/>
        <family val="2"/>
        <scheme val="minor"/>
      </rPr>
      <t>6mm</t>
    </r>
    <r>
      <rPr>
        <sz val="11"/>
        <color theme="1"/>
        <rFont val="Calibri"/>
        <family val="2"/>
        <scheme val="minor"/>
      </rPr>
      <t xml:space="preserve"> delik acilacak (cizim ektedir, </t>
    </r>
    <r>
      <rPr>
        <b/>
        <sz val="11"/>
        <color theme="1"/>
        <rFont val="Calibri"/>
        <family val="2"/>
        <charset val="162"/>
        <scheme val="minor"/>
      </rPr>
      <t>delikli_sigma.pdf</t>
    </r>
    <r>
      <rPr>
        <sz val="11"/>
        <color theme="1"/>
        <rFont val="Calibri"/>
        <family val="2"/>
        <scheme val="minor"/>
      </rPr>
      <t>)</t>
    </r>
  </si>
  <si>
    <t>https://www.turkishreprap.com/dukkan/baski-yuzeyleri/yuzey-bantlari/3m-mavi-maskeleme-bandi-50mm/</t>
  </si>
  <si>
    <t>3M Mavi Maskeleme Bandı (50mm)</t>
  </si>
  <si>
    <t>M3</t>
  </si>
  <si>
    <t>M5x50mm Imbus</t>
  </si>
  <si>
    <t>M5x25mm Imbus</t>
  </si>
  <si>
    <t>M5x20mm Imbus</t>
  </si>
  <si>
    <t>M5x16mm Imbus</t>
  </si>
  <si>
    <t>M5x10mm Imbus</t>
  </si>
  <si>
    <t>M5x8mm Imbus</t>
  </si>
  <si>
    <t>M4x12mm Imbus</t>
  </si>
  <si>
    <t>M4x10mm Imbus</t>
  </si>
  <si>
    <t>M3x30mm Imbus</t>
  </si>
  <si>
    <t>M3x20mm Imbus</t>
  </si>
  <si>
    <t>M3x16mm Imbus</t>
  </si>
  <si>
    <t>M3x10mm Imbus</t>
  </si>
  <si>
    <t>M5 Gijon</t>
  </si>
  <si>
    <t>M8 Pul</t>
  </si>
  <si>
    <t>M5 somun</t>
  </si>
  <si>
    <t>M4 somun</t>
  </si>
  <si>
    <t>M3 somun</t>
  </si>
  <si>
    <t>M4</t>
  </si>
  <si>
    <t>M5</t>
  </si>
  <si>
    <t>M8</t>
  </si>
  <si>
    <t>M3X10</t>
  </si>
  <si>
    <t>M3X16</t>
  </si>
  <si>
    <t>M3X20</t>
  </si>
  <si>
    <t>M3X30</t>
  </si>
  <si>
    <t>M4X10</t>
  </si>
  <si>
    <t>M4X12</t>
  </si>
  <si>
    <t>M5X8</t>
  </si>
  <si>
    <t>M5X10</t>
  </si>
  <si>
    <t>M5X16</t>
  </si>
  <si>
    <t>M5X20</t>
  </si>
  <si>
    <t>M5X25</t>
  </si>
  <si>
    <t>M5X50</t>
  </si>
  <si>
    <t>Gerekli Adet</t>
  </si>
  <si>
    <t>Alinacak Adet</t>
  </si>
  <si>
    <t>M5x1metre</t>
  </si>
  <si>
    <t>Ara Toplam</t>
  </si>
  <si>
    <t>Fiyat (TL)</t>
  </si>
  <si>
    <t>Pleksi Lazer Kesim</t>
  </si>
  <si>
    <t>M3 Pul (buyuk cap)</t>
  </si>
  <si>
    <t>M5 Pul (buyuk cap)</t>
  </si>
  <si>
    <t>http://www.robotizmo.net/asp/product/687/12v-40W-Isitici</t>
  </si>
  <si>
    <t>AREM0617</t>
  </si>
  <si>
    <t xml:space="preserve">10mm M3 Metal Dişi-Dişi Aralayıcı (Standoff) </t>
  </si>
  <si>
    <t>Karakoyde selanik pasajinda var</t>
  </si>
  <si>
    <t>1.75 Filament, 0.4mm nozzle, uzun tip(yoksa kisa da olur)</t>
  </si>
  <si>
    <t>Genel Toplam=</t>
  </si>
  <si>
    <t>Nema 17 Motor</t>
  </si>
  <si>
    <t>cikma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</si>
</sst>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sz val="22"/>
      <color rgb="FF555555"/>
      <name val="Open Sans"/>
    </font>
    <font>
      <sz val="9"/>
      <color rgb="FF7C858A"/>
      <name val="Verdana"/>
      <family val="2"/>
      <charset val="162"/>
    </font>
    <font>
      <sz val="12"/>
      <color theme="1"/>
      <name val="Century Gothic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9" xfId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1" applyBorder="1" applyAlignment="1">
      <alignment horizontal="left" vertical="center"/>
    </xf>
    <xf numFmtId="0" fontId="3" fillId="0" borderId="9" xfId="1" applyBorder="1" applyAlignment="1">
      <alignment horizontal="left" vertical="center"/>
    </xf>
    <xf numFmtId="0" fontId="0" fillId="0" borderId="8" xfId="0" applyBorder="1"/>
    <xf numFmtId="0" fontId="2" fillId="0" borderId="5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5" xfId="0" applyBorder="1"/>
    <xf numFmtId="0" fontId="3" fillId="0" borderId="6" xfId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" fillId="0" borderId="0" xfId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6" xfId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oguskalip.com.tr/tr-TR/20x20-sigma-profil/430/1077/Product.asp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oguskalip.com.tr/tr-TR/20x20-sigma-profil/430/1077/Product.aspx" TargetMode="External"/><Relationship Id="rId1" Type="http://schemas.openxmlformats.org/officeDocument/2006/relationships/hyperlink" Target="http://www.doguskalip.com.tr/tr-TR/20x20-sigma-profil/430/1077/Product.aspx" TargetMode="External"/><Relationship Id="rId6" Type="http://schemas.openxmlformats.org/officeDocument/2006/relationships/hyperlink" Target="http://www.doguskalip.com.tr/tr-TR/kanal-6-t-kanal-somunlari-m5/695/2765/Product.aspx" TargetMode="External"/><Relationship Id="rId5" Type="http://schemas.openxmlformats.org/officeDocument/2006/relationships/hyperlink" Target="http://www.doguskalip.com.tr/tr-TR/kanal-6-tirtilli-somun-m5/694/2740/Product.aspx" TargetMode="External"/><Relationship Id="rId4" Type="http://schemas.openxmlformats.org/officeDocument/2006/relationships/hyperlink" Target="http://www.doguskalip.com.tr/tr-TR/20x20-sigma-profil/430/1077/Produc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ahinrulman.com/site/index.php/tr/rulmanlar/gneli-seri-1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urkishreprap.com/dukkan/ekstruder/hotend/j-head-bowden-hotend/" TargetMode="External"/><Relationship Id="rId2" Type="http://schemas.openxmlformats.org/officeDocument/2006/relationships/hyperlink" Target="https://www.turkishreprap.com/dukkan/elektronik/fan/40x40x10mm-sogutucu-fan-12v-2-pin/" TargetMode="External"/><Relationship Id="rId1" Type="http://schemas.openxmlformats.org/officeDocument/2006/relationships/hyperlink" Target="https://www.turkishreprap.com/dukkan/mekanik/aktarim-elemanlari/kayis-ve-kasnak/gt2-kayis-10-metr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turkishreprap.com/dukkan/kitler/prusa/ramps-1-4-arduino-mega-2560-r3-lcd12864-ekran-lcd-ekran-adaptoru-ve-kablosu-a4988-step-motor-surucu-ve-sogutucu-aluminyum-blok-5-adet-mekanik-endstop-3-ade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robotizmo.net/asp/product/1266/4-lu-3D-Printer-Spring-2" TargetMode="External"/><Relationship Id="rId1" Type="http://schemas.openxmlformats.org/officeDocument/2006/relationships/hyperlink" Target="http://www.robotizmo.net/asp/product/687/12v-40W-Isitici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kea.com.tr/urun-katalogu/ev-dekorasyonu/aynalar/60074007/sorli-ayn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F22" sqref="F22"/>
    </sheetView>
  </sheetViews>
  <sheetFormatPr defaultColWidth="21.42578125" defaultRowHeight="15"/>
  <cols>
    <col min="1" max="1" width="3.5703125" style="3" customWidth="1"/>
    <col min="2" max="2" width="28.28515625" style="3" customWidth="1"/>
    <col min="3" max="3" width="20.85546875" style="3" customWidth="1"/>
    <col min="4" max="4" width="12.7109375" style="3" customWidth="1"/>
    <col min="5" max="5" width="8.42578125" style="3" customWidth="1"/>
    <col min="6" max="6" width="72.42578125" style="3" customWidth="1"/>
    <col min="7" max="7" width="83.5703125" style="3" customWidth="1"/>
    <col min="8" max="16384" width="21.42578125" style="3"/>
  </cols>
  <sheetData>
    <row r="1" spans="2:7" ht="15.75" thickBot="1"/>
    <row r="2" spans="2:7" ht="21">
      <c r="B2" s="7" t="s">
        <v>0</v>
      </c>
      <c r="C2" s="8" t="s">
        <v>1</v>
      </c>
      <c r="D2" s="8" t="s">
        <v>2</v>
      </c>
      <c r="E2" s="8" t="s">
        <v>3</v>
      </c>
      <c r="F2" s="8" t="s">
        <v>10</v>
      </c>
      <c r="G2" s="9" t="s">
        <v>14</v>
      </c>
    </row>
    <row r="3" spans="2:7">
      <c r="B3" s="10" t="s">
        <v>4</v>
      </c>
      <c r="C3" s="2" t="s">
        <v>5</v>
      </c>
      <c r="D3" s="2">
        <v>400</v>
      </c>
      <c r="E3" s="2">
        <v>8</v>
      </c>
      <c r="F3" s="2" t="s">
        <v>11</v>
      </c>
      <c r="G3" s="12" t="s">
        <v>16</v>
      </c>
    </row>
    <row r="4" spans="2:7">
      <c r="B4" s="10" t="s">
        <v>4</v>
      </c>
      <c r="C4" s="2" t="s">
        <v>5</v>
      </c>
      <c r="D4" s="2">
        <v>400</v>
      </c>
      <c r="E4" s="2">
        <v>4</v>
      </c>
      <c r="F4" s="2" t="s">
        <v>20</v>
      </c>
      <c r="G4" s="12" t="s">
        <v>16</v>
      </c>
    </row>
    <row r="5" spans="2:7">
      <c r="B5" s="10" t="s">
        <v>4</v>
      </c>
      <c r="C5" s="2" t="s">
        <v>5</v>
      </c>
      <c r="D5" s="2">
        <v>120</v>
      </c>
      <c r="E5" s="2">
        <v>2</v>
      </c>
      <c r="F5" s="2" t="s">
        <v>11</v>
      </c>
      <c r="G5" s="12" t="s">
        <v>16</v>
      </c>
    </row>
    <row r="6" spans="2:7">
      <c r="B6" s="10" t="s">
        <v>4</v>
      </c>
      <c r="C6" s="2" t="s">
        <v>5</v>
      </c>
      <c r="D6" s="2">
        <v>170</v>
      </c>
      <c r="E6" s="2">
        <v>2</v>
      </c>
      <c r="F6" s="2" t="s">
        <v>82</v>
      </c>
      <c r="G6" s="12" t="s">
        <v>16</v>
      </c>
    </row>
    <row r="7" spans="2:7">
      <c r="B7" s="10" t="s">
        <v>6</v>
      </c>
      <c r="C7" s="2" t="s">
        <v>7</v>
      </c>
      <c r="D7" s="2" t="s">
        <v>8</v>
      </c>
      <c r="E7" s="2">
        <v>140</v>
      </c>
      <c r="F7" s="2" t="s">
        <v>11</v>
      </c>
      <c r="G7" s="12" t="s">
        <v>17</v>
      </c>
    </row>
    <row r="8" spans="2:7">
      <c r="B8" s="10" t="s">
        <v>9</v>
      </c>
      <c r="C8" s="2" t="s">
        <v>19</v>
      </c>
      <c r="D8" s="2" t="s">
        <v>8</v>
      </c>
      <c r="E8" s="2">
        <v>10</v>
      </c>
      <c r="F8" s="2" t="s">
        <v>11</v>
      </c>
      <c r="G8" s="12" t="s">
        <v>18</v>
      </c>
    </row>
    <row r="9" spans="2:7">
      <c r="B9" s="10" t="s">
        <v>12</v>
      </c>
      <c r="C9" s="2" t="s">
        <v>13</v>
      </c>
      <c r="D9" s="2" t="s">
        <v>8</v>
      </c>
      <c r="E9" s="2">
        <v>4</v>
      </c>
      <c r="F9" s="2" t="s">
        <v>11</v>
      </c>
      <c r="G9" s="12" t="s">
        <v>15</v>
      </c>
    </row>
    <row r="10" spans="2:7" ht="15.75" thickBot="1">
      <c r="B10" s="4" t="s">
        <v>22</v>
      </c>
      <c r="C10" s="11" t="s">
        <v>23</v>
      </c>
      <c r="D10" s="11" t="s">
        <v>8</v>
      </c>
      <c r="E10" s="11">
        <v>16</v>
      </c>
      <c r="F10" s="11" t="s">
        <v>11</v>
      </c>
      <c r="G10" s="13" t="s">
        <v>21</v>
      </c>
    </row>
  </sheetData>
  <hyperlinks>
    <hyperlink ref="G3" r:id="rId1"/>
    <hyperlink ref="G4" r:id="rId2"/>
    <hyperlink ref="G5" r:id="rId3"/>
    <hyperlink ref="G6" r:id="rId4"/>
    <hyperlink ref="G7" r:id="rId5"/>
    <hyperlink ref="G8" r:id="rId6"/>
  </hyperlinks>
  <pageMargins left="0.7" right="0.7" top="0.75" bottom="0.75" header="0.3" footer="0.3"/>
  <pageSetup paperSize="9"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31" sqref="B31"/>
    </sheetView>
  </sheetViews>
  <sheetFormatPr defaultColWidth="18.85546875" defaultRowHeight="15"/>
  <cols>
    <col min="1" max="1" width="5.7109375" customWidth="1"/>
    <col min="2" max="2" width="35.42578125" customWidth="1"/>
    <col min="3" max="3" width="13.85546875" customWidth="1"/>
    <col min="4" max="4" width="14.140625" customWidth="1"/>
    <col min="5" max="5" width="8.7109375" customWidth="1"/>
    <col min="6" max="6" width="43" customWidth="1"/>
    <col min="7" max="7" width="85.42578125" customWidth="1"/>
  </cols>
  <sheetData>
    <row r="1" spans="2:7" ht="15.75" thickBot="1"/>
    <row r="2" spans="2:7" ht="21">
      <c r="B2" s="7" t="s">
        <v>0</v>
      </c>
      <c r="C2" s="8" t="s">
        <v>1</v>
      </c>
      <c r="D2" s="8" t="s">
        <v>2</v>
      </c>
      <c r="E2" s="8" t="s">
        <v>3</v>
      </c>
      <c r="F2" s="8" t="s">
        <v>10</v>
      </c>
      <c r="G2" s="9" t="s">
        <v>14</v>
      </c>
    </row>
    <row r="3" spans="2:7">
      <c r="B3" s="10" t="s">
        <v>25</v>
      </c>
      <c r="C3" s="2" t="s">
        <v>24</v>
      </c>
      <c r="D3" s="2">
        <v>395</v>
      </c>
      <c r="E3" s="2">
        <v>4</v>
      </c>
      <c r="F3" s="2" t="s">
        <v>41</v>
      </c>
      <c r="G3" s="12" t="s">
        <v>33</v>
      </c>
    </row>
    <row r="4" spans="2:7">
      <c r="B4" s="10" t="s">
        <v>25</v>
      </c>
      <c r="C4" s="2" t="s">
        <v>24</v>
      </c>
      <c r="D4" s="2">
        <v>300</v>
      </c>
      <c r="E4" s="2">
        <v>4</v>
      </c>
      <c r="F4" s="2" t="s">
        <v>41</v>
      </c>
      <c r="G4" s="12" t="s">
        <v>33</v>
      </c>
    </row>
    <row r="5" spans="2:7">
      <c r="B5" s="10" t="s">
        <v>25</v>
      </c>
      <c r="C5" s="2" t="s">
        <v>24</v>
      </c>
      <c r="D5" s="2">
        <v>50</v>
      </c>
      <c r="E5" s="2">
        <v>2</v>
      </c>
      <c r="F5" s="2" t="s">
        <v>41</v>
      </c>
      <c r="G5" s="12" t="s">
        <v>33</v>
      </c>
    </row>
    <row r="6" spans="2:7">
      <c r="B6" s="10" t="s">
        <v>26</v>
      </c>
      <c r="C6" s="2" t="s">
        <v>27</v>
      </c>
      <c r="D6" s="2" t="s">
        <v>8</v>
      </c>
      <c r="E6" s="2">
        <v>8</v>
      </c>
      <c r="F6" s="2" t="s">
        <v>11</v>
      </c>
      <c r="G6" s="12" t="s">
        <v>34</v>
      </c>
    </row>
    <row r="7" spans="2:7">
      <c r="B7" s="10" t="s">
        <v>36</v>
      </c>
      <c r="C7" s="2" t="s">
        <v>28</v>
      </c>
      <c r="D7" s="2" t="s">
        <v>8</v>
      </c>
      <c r="E7" s="2">
        <v>12</v>
      </c>
      <c r="F7" s="2" t="s">
        <v>11</v>
      </c>
      <c r="G7" s="12" t="s">
        <v>35</v>
      </c>
    </row>
    <row r="8" spans="2:7">
      <c r="B8" s="10" t="s">
        <v>36</v>
      </c>
      <c r="C8" s="2" t="s">
        <v>29</v>
      </c>
      <c r="D8" s="2" t="s">
        <v>8</v>
      </c>
      <c r="E8" s="2">
        <v>1</v>
      </c>
      <c r="F8" s="2" t="s">
        <v>11</v>
      </c>
      <c r="G8" s="12" t="s">
        <v>35</v>
      </c>
    </row>
    <row r="9" spans="2:7">
      <c r="B9" s="10" t="s">
        <v>38</v>
      </c>
      <c r="C9" s="2" t="s">
        <v>30</v>
      </c>
      <c r="D9" s="2" t="s">
        <v>8</v>
      </c>
      <c r="E9" s="2">
        <v>16</v>
      </c>
      <c r="F9" s="2" t="s">
        <v>11</v>
      </c>
      <c r="G9" s="12" t="s">
        <v>37</v>
      </c>
    </row>
    <row r="10" spans="2:7">
      <c r="B10" s="10" t="s">
        <v>39</v>
      </c>
      <c r="C10" s="2" t="s">
        <v>31</v>
      </c>
      <c r="D10" s="2" t="s">
        <v>8</v>
      </c>
      <c r="E10" s="2">
        <v>8</v>
      </c>
      <c r="F10" s="2" t="s">
        <v>11</v>
      </c>
      <c r="G10" s="12" t="s">
        <v>40</v>
      </c>
    </row>
    <row r="11" spans="2:7" ht="15.75" thickBot="1">
      <c r="B11" s="4" t="s">
        <v>39</v>
      </c>
      <c r="C11" s="5" t="s">
        <v>32</v>
      </c>
      <c r="D11" s="14"/>
      <c r="E11" s="5">
        <v>4</v>
      </c>
      <c r="F11" s="11" t="s">
        <v>11</v>
      </c>
      <c r="G11" s="6" t="s">
        <v>40</v>
      </c>
    </row>
    <row r="15" spans="2:7">
      <c r="D15" s="2" t="s">
        <v>8</v>
      </c>
    </row>
  </sheetData>
  <hyperlinks>
    <hyperlink ref="G1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workbookViewId="0">
      <selection activeCell="F16" sqref="F16"/>
    </sheetView>
  </sheetViews>
  <sheetFormatPr defaultRowHeight="16.5" customHeight="1"/>
  <cols>
    <col min="1" max="1" width="3.7109375" style="3" customWidth="1"/>
    <col min="2" max="2" width="46.7109375" style="3" customWidth="1"/>
    <col min="3" max="3" width="15.42578125" style="3" customWidth="1"/>
    <col min="4" max="4" width="12.42578125" style="3" customWidth="1"/>
    <col min="5" max="5" width="6.85546875" style="3" customWidth="1"/>
    <col min="6" max="6" width="17" style="3" customWidth="1"/>
    <col min="7" max="7" width="18.5703125" style="3" customWidth="1"/>
    <col min="8" max="8" width="62.42578125" style="3" customWidth="1"/>
    <col min="9" max="9" width="101.85546875" style="3" customWidth="1"/>
    <col min="10" max="16384" width="9.140625" style="3"/>
  </cols>
  <sheetData>
    <row r="1" spans="2:9" ht="16.5" customHeight="1" thickBot="1"/>
    <row r="2" spans="2:9" ht="32.25" customHeight="1">
      <c r="B2" s="7" t="s">
        <v>0</v>
      </c>
      <c r="C2" s="8" t="s">
        <v>1</v>
      </c>
      <c r="D2" s="8" t="s">
        <v>2</v>
      </c>
      <c r="E2" s="8" t="s">
        <v>3</v>
      </c>
      <c r="F2" s="8" t="s">
        <v>122</v>
      </c>
      <c r="G2" s="8" t="s">
        <v>121</v>
      </c>
      <c r="H2" s="8" t="s">
        <v>10</v>
      </c>
      <c r="I2" s="9" t="s">
        <v>14</v>
      </c>
    </row>
    <row r="3" spans="2:9" ht="16.5" customHeight="1">
      <c r="B3" s="10" t="s">
        <v>63</v>
      </c>
      <c r="C3" s="46">
        <v>700100000404</v>
      </c>
      <c r="D3" s="44" t="s">
        <v>8</v>
      </c>
      <c r="E3" s="44">
        <v>1</v>
      </c>
      <c r="F3" s="47"/>
      <c r="G3" s="47">
        <f>F3*E3</f>
        <v>0</v>
      </c>
      <c r="H3" s="44" t="s">
        <v>11</v>
      </c>
      <c r="I3" s="45" t="s">
        <v>59</v>
      </c>
    </row>
    <row r="4" spans="2:9" ht="16.5" customHeight="1">
      <c r="B4" s="10" t="s">
        <v>62</v>
      </c>
      <c r="C4" s="46"/>
      <c r="D4" s="44"/>
      <c r="E4" s="44"/>
      <c r="F4" s="48"/>
      <c r="G4" s="48"/>
      <c r="H4" s="44"/>
      <c r="I4" s="45"/>
    </row>
    <row r="5" spans="2:9" ht="16.5" customHeight="1">
      <c r="B5" s="10" t="s">
        <v>58</v>
      </c>
      <c r="C5" s="46"/>
      <c r="D5" s="44"/>
      <c r="E5" s="44"/>
      <c r="F5" s="48"/>
      <c r="G5" s="48"/>
      <c r="H5" s="44"/>
      <c r="I5" s="45"/>
    </row>
    <row r="6" spans="2:9" ht="16.5" customHeight="1">
      <c r="B6" s="10" t="s">
        <v>60</v>
      </c>
      <c r="C6" s="46"/>
      <c r="D6" s="44"/>
      <c r="E6" s="44"/>
      <c r="F6" s="48"/>
      <c r="G6" s="48"/>
      <c r="H6" s="44"/>
      <c r="I6" s="45"/>
    </row>
    <row r="7" spans="2:9" ht="16.5" customHeight="1">
      <c r="B7" s="10" t="s">
        <v>61</v>
      </c>
      <c r="C7" s="46"/>
      <c r="D7" s="44"/>
      <c r="E7" s="44"/>
      <c r="F7" s="49"/>
      <c r="G7" s="49"/>
      <c r="H7" s="44"/>
      <c r="I7" s="45"/>
    </row>
    <row r="8" spans="2:9" ht="16.5" customHeight="1">
      <c r="B8" s="10" t="s">
        <v>65</v>
      </c>
      <c r="C8" s="16">
        <v>400100000021</v>
      </c>
      <c r="D8" s="2" t="s">
        <v>8</v>
      </c>
      <c r="E8" s="2">
        <v>1</v>
      </c>
      <c r="F8" s="2"/>
      <c r="G8" s="2">
        <f>F8*E8</f>
        <v>0</v>
      </c>
      <c r="H8" s="2" t="s">
        <v>130</v>
      </c>
      <c r="I8" s="12" t="s">
        <v>64</v>
      </c>
    </row>
    <row r="9" spans="2:9" ht="16.5" customHeight="1">
      <c r="B9" s="10" t="s">
        <v>68</v>
      </c>
      <c r="C9" s="16">
        <v>100600000018</v>
      </c>
      <c r="D9" s="2" t="s">
        <v>67</v>
      </c>
      <c r="E9" s="2">
        <v>3</v>
      </c>
      <c r="F9" s="2"/>
      <c r="G9" s="27">
        <f t="shared" ref="G9:G13" si="0">F9*E9</f>
        <v>0</v>
      </c>
      <c r="H9" s="2" t="s">
        <v>11</v>
      </c>
      <c r="I9" s="12" t="s">
        <v>66</v>
      </c>
    </row>
    <row r="10" spans="2:9" ht="16.5" customHeight="1">
      <c r="B10" s="10" t="s">
        <v>71</v>
      </c>
      <c r="C10" s="16">
        <v>200100020018</v>
      </c>
      <c r="D10" s="2" t="s">
        <v>8</v>
      </c>
      <c r="E10" s="2">
        <v>2</v>
      </c>
      <c r="F10" s="2"/>
      <c r="G10" s="27">
        <f t="shared" si="0"/>
        <v>0</v>
      </c>
      <c r="H10" s="2" t="s">
        <v>70</v>
      </c>
      <c r="I10" s="12" t="s">
        <v>69</v>
      </c>
    </row>
    <row r="11" spans="2:9" ht="16.5" customHeight="1">
      <c r="B11" s="10" t="s">
        <v>72</v>
      </c>
      <c r="C11" s="16">
        <v>200100030017</v>
      </c>
      <c r="D11" s="2" t="s">
        <v>8</v>
      </c>
      <c r="E11" s="2">
        <v>2</v>
      </c>
      <c r="F11" s="2"/>
      <c r="G11" s="27">
        <f t="shared" si="0"/>
        <v>0</v>
      </c>
      <c r="H11" s="2" t="s">
        <v>73</v>
      </c>
      <c r="I11" s="12" t="s">
        <v>74</v>
      </c>
    </row>
    <row r="12" spans="2:9" ht="16.5" customHeight="1">
      <c r="B12" s="10" t="s">
        <v>76</v>
      </c>
      <c r="C12" s="16">
        <v>200100020209</v>
      </c>
      <c r="D12" s="2" t="s">
        <v>8</v>
      </c>
      <c r="E12" s="2">
        <v>3</v>
      </c>
      <c r="F12" s="2"/>
      <c r="G12" s="27">
        <f t="shared" si="0"/>
        <v>0</v>
      </c>
      <c r="H12" s="2" t="s">
        <v>11</v>
      </c>
      <c r="I12" s="12" t="s">
        <v>75</v>
      </c>
    </row>
    <row r="13" spans="2:9" ht="16.5" customHeight="1" thickBot="1">
      <c r="B13" s="4" t="s">
        <v>84</v>
      </c>
      <c r="C13" s="17">
        <v>500300000026</v>
      </c>
      <c r="D13" s="11" t="s">
        <v>8</v>
      </c>
      <c r="E13" s="5">
        <v>1</v>
      </c>
      <c r="F13" s="5"/>
      <c r="G13" s="27">
        <f t="shared" si="0"/>
        <v>0</v>
      </c>
      <c r="H13" s="5" t="s">
        <v>11</v>
      </c>
      <c r="I13" s="13" t="s">
        <v>83</v>
      </c>
    </row>
    <row r="14" spans="2:9" ht="16.5" customHeight="1" thickBot="1">
      <c r="B14" s="28"/>
      <c r="C14" s="29"/>
    </row>
    <row r="15" spans="2:9" ht="16.5" customHeight="1" thickBot="1">
      <c r="B15" s="28"/>
      <c r="C15" s="29"/>
      <c r="F15" s="25" t="s">
        <v>131</v>
      </c>
      <c r="G15" s="40">
        <f xml:space="preserve"> SUM(G3:G13)</f>
        <v>0</v>
      </c>
    </row>
    <row r="16" spans="2:9" ht="16.5" customHeight="1">
      <c r="B16" s="28"/>
      <c r="C16" s="29"/>
    </row>
    <row r="17" spans="2:3" ht="16.5" customHeight="1">
      <c r="B17" s="30"/>
      <c r="C17" s="29"/>
    </row>
    <row r="18" spans="2:3" ht="16.5" customHeight="1">
      <c r="C18" s="29"/>
    </row>
    <row r="19" spans="2:3" ht="16.5" customHeight="1">
      <c r="C19" s="29"/>
    </row>
    <row r="20" spans="2:3" ht="16.5" customHeight="1">
      <c r="C20" s="29"/>
    </row>
    <row r="21" spans="2:3" ht="16.5" customHeight="1">
      <c r="C21" s="29"/>
    </row>
    <row r="22" spans="2:3" ht="16.5" customHeight="1">
      <c r="C22" s="29"/>
    </row>
    <row r="23" spans="2:3" ht="16.5" customHeight="1">
      <c r="C23" s="29"/>
    </row>
    <row r="24" spans="2:3" ht="16.5" customHeight="1">
      <c r="C24" s="29"/>
    </row>
    <row r="25" spans="2:3" ht="16.5" customHeight="1">
      <c r="C25" s="29"/>
    </row>
    <row r="26" spans="2:3" ht="16.5" customHeight="1">
      <c r="C26" s="29"/>
    </row>
  </sheetData>
  <mergeCells count="7">
    <mergeCell ref="H3:H7"/>
    <mergeCell ref="I3:I7"/>
    <mergeCell ref="C3:C7"/>
    <mergeCell ref="D3:D7"/>
    <mergeCell ref="E3:E7"/>
    <mergeCell ref="F3:F7"/>
    <mergeCell ref="G3:G7"/>
  </mergeCells>
  <hyperlinks>
    <hyperlink ref="I12" r:id="rId1"/>
    <hyperlink ref="I9" r:id="rId2"/>
    <hyperlink ref="I8" r:id="rId3"/>
    <hyperlink ref="I3" r:id="rId4"/>
  </hyperlinks>
  <pageMargins left="0.7" right="0.7" top="0.75" bottom="0.75" header="0.3" footer="0.3"/>
  <pageSetup paperSize="9" orientation="portrait" horizontalDpi="1200" verticalDpi="12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B8" sqref="B8"/>
    </sheetView>
  </sheetViews>
  <sheetFormatPr defaultColWidth="11" defaultRowHeight="15"/>
  <cols>
    <col min="1" max="1" width="4.140625" customWidth="1"/>
    <col min="2" max="2" width="45.42578125" customWidth="1"/>
    <col min="3" max="3" width="15.5703125" customWidth="1"/>
    <col min="4" max="4" width="14.5703125" customWidth="1"/>
    <col min="5" max="5" width="9.28515625" customWidth="1"/>
    <col min="6" max="6" width="15.85546875" customWidth="1"/>
    <col min="7" max="7" width="89.7109375" customWidth="1"/>
  </cols>
  <sheetData>
    <row r="1" spans="2:7" ht="15.75" thickBot="1"/>
    <row r="2" spans="2:7" ht="21">
      <c r="B2" s="7" t="s">
        <v>0</v>
      </c>
      <c r="C2" s="8" t="s">
        <v>1</v>
      </c>
      <c r="D2" s="8" t="s">
        <v>2</v>
      </c>
      <c r="E2" s="8" t="s">
        <v>3</v>
      </c>
      <c r="F2" s="8" t="s">
        <v>10</v>
      </c>
      <c r="G2" s="9" t="s">
        <v>14</v>
      </c>
    </row>
    <row r="3" spans="2:7">
      <c r="B3" s="10" t="s">
        <v>44</v>
      </c>
      <c r="C3" s="27" t="s">
        <v>43</v>
      </c>
      <c r="D3" s="27" t="s">
        <v>45</v>
      </c>
      <c r="E3" s="27">
        <v>1</v>
      </c>
      <c r="F3" s="27" t="s">
        <v>11</v>
      </c>
      <c r="G3" s="12" t="s">
        <v>42</v>
      </c>
    </row>
    <row r="4" spans="2:7">
      <c r="B4" s="15" t="s">
        <v>48</v>
      </c>
      <c r="C4" s="27" t="s">
        <v>47</v>
      </c>
      <c r="D4" s="27" t="s">
        <v>8</v>
      </c>
      <c r="E4" s="27">
        <v>1</v>
      </c>
      <c r="F4" s="27" t="s">
        <v>11</v>
      </c>
      <c r="G4" s="12" t="s">
        <v>46</v>
      </c>
    </row>
    <row r="5" spans="2:7">
      <c r="B5" s="10" t="s">
        <v>51</v>
      </c>
      <c r="C5" s="27" t="s">
        <v>50</v>
      </c>
      <c r="D5" s="27" t="s">
        <v>8</v>
      </c>
      <c r="E5" s="27">
        <v>1</v>
      </c>
      <c r="F5" s="27" t="s">
        <v>11</v>
      </c>
      <c r="G5" s="12" t="s">
        <v>49</v>
      </c>
    </row>
    <row r="6" spans="2:7">
      <c r="B6" s="10" t="s">
        <v>54</v>
      </c>
      <c r="C6" s="27" t="s">
        <v>53</v>
      </c>
      <c r="D6" s="27" t="s">
        <v>8</v>
      </c>
      <c r="E6" s="27">
        <v>4</v>
      </c>
      <c r="F6" s="27" t="s">
        <v>11</v>
      </c>
      <c r="G6" s="12" t="s">
        <v>52</v>
      </c>
    </row>
    <row r="7" spans="2:7">
      <c r="B7" s="32" t="s">
        <v>55</v>
      </c>
      <c r="C7" s="27" t="s">
        <v>127</v>
      </c>
      <c r="D7" s="19" t="s">
        <v>8</v>
      </c>
      <c r="E7" s="19">
        <v>1</v>
      </c>
      <c r="F7" s="27" t="s">
        <v>11</v>
      </c>
      <c r="G7" s="33" t="s">
        <v>126</v>
      </c>
    </row>
    <row r="8" spans="2:7" ht="15.75" thickBot="1">
      <c r="B8" s="31" t="s">
        <v>57</v>
      </c>
      <c r="C8" s="5" t="s">
        <v>11</v>
      </c>
      <c r="D8" s="5" t="s">
        <v>8</v>
      </c>
      <c r="E8" s="5">
        <v>1</v>
      </c>
      <c r="F8" s="11" t="s">
        <v>11</v>
      </c>
      <c r="G8" s="24" t="s">
        <v>11</v>
      </c>
    </row>
    <row r="9" spans="2:7">
      <c r="B9" s="1"/>
      <c r="C9" s="1"/>
      <c r="D9" s="1"/>
      <c r="E9" s="1"/>
      <c r="F9" s="1"/>
      <c r="G9" s="1"/>
    </row>
    <row r="10" spans="2:7">
      <c r="B10" s="1"/>
      <c r="C10" s="1"/>
      <c r="D10" s="1"/>
      <c r="E10" s="1"/>
      <c r="F10" s="1"/>
      <c r="G10" s="1"/>
    </row>
    <row r="11" spans="2:7">
      <c r="B11" s="1"/>
      <c r="C11" s="1"/>
      <c r="D11" s="1"/>
      <c r="E11" s="1"/>
      <c r="F11" s="1"/>
      <c r="G11" s="1"/>
    </row>
  </sheetData>
  <hyperlinks>
    <hyperlink ref="G7" r:id="rId1"/>
    <hyperlink ref="G6" r:id="rId2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E9" sqref="E9"/>
    </sheetView>
  </sheetViews>
  <sheetFormatPr defaultColWidth="36.140625" defaultRowHeight="22.5" customHeight="1"/>
  <cols>
    <col min="1" max="1" width="6" style="3" customWidth="1"/>
    <col min="2" max="2" width="36.140625" style="3"/>
    <col min="3" max="3" width="16.140625" style="3" customWidth="1"/>
    <col min="4" max="4" width="14.28515625" style="3" customWidth="1"/>
    <col min="5" max="5" width="21.7109375" style="3" customWidth="1"/>
    <col min="6" max="6" width="20" style="3" customWidth="1"/>
    <col min="7" max="7" width="19.42578125" style="3" customWidth="1"/>
    <col min="8" max="16384" width="36.140625" style="3"/>
  </cols>
  <sheetData>
    <row r="1" spans="2:7" ht="22.5" customHeight="1" thickBot="1"/>
    <row r="2" spans="2:7" ht="22.5" customHeight="1">
      <c r="B2" s="7" t="s">
        <v>0</v>
      </c>
      <c r="C2" s="8" t="s">
        <v>1</v>
      </c>
      <c r="D2" s="8" t="s">
        <v>2</v>
      </c>
      <c r="E2" s="8" t="s">
        <v>118</v>
      </c>
      <c r="F2" s="8" t="s">
        <v>119</v>
      </c>
      <c r="G2" s="9" t="s">
        <v>14</v>
      </c>
    </row>
    <row r="3" spans="2:7" ht="22.5" customHeight="1">
      <c r="B3" s="20" t="s">
        <v>102</v>
      </c>
      <c r="C3" s="2" t="s">
        <v>11</v>
      </c>
      <c r="D3" s="2" t="s">
        <v>85</v>
      </c>
      <c r="E3" s="18">
        <v>13</v>
      </c>
      <c r="F3" s="18">
        <v>15</v>
      </c>
      <c r="G3" s="21" t="s">
        <v>11</v>
      </c>
    </row>
    <row r="4" spans="2:7" ht="22.5" customHeight="1">
      <c r="B4" s="20" t="s">
        <v>101</v>
      </c>
      <c r="C4" s="2" t="s">
        <v>11</v>
      </c>
      <c r="D4" s="2" t="s">
        <v>103</v>
      </c>
      <c r="E4" s="18">
        <v>2</v>
      </c>
      <c r="F4" s="18">
        <v>5</v>
      </c>
      <c r="G4" s="21" t="s">
        <v>11</v>
      </c>
    </row>
    <row r="5" spans="2:7" ht="22.5" customHeight="1">
      <c r="B5" s="20" t="s">
        <v>100</v>
      </c>
      <c r="C5" s="2" t="s">
        <v>11</v>
      </c>
      <c r="D5" s="19" t="s">
        <v>104</v>
      </c>
      <c r="E5" s="18">
        <v>36</v>
      </c>
      <c r="F5" s="18">
        <v>40</v>
      </c>
      <c r="G5" s="21" t="s">
        <v>11</v>
      </c>
    </row>
    <row r="6" spans="2:7" ht="22.5" customHeight="1">
      <c r="B6" s="20" t="s">
        <v>124</v>
      </c>
      <c r="C6" s="2" t="s">
        <v>11</v>
      </c>
      <c r="D6" s="19" t="s">
        <v>85</v>
      </c>
      <c r="E6" s="18">
        <v>20</v>
      </c>
      <c r="F6" s="18">
        <v>25</v>
      </c>
      <c r="G6" s="21" t="s">
        <v>11</v>
      </c>
    </row>
    <row r="7" spans="2:7" ht="22.5" customHeight="1">
      <c r="B7" s="20" t="s">
        <v>125</v>
      </c>
      <c r="C7" s="2" t="s">
        <v>11</v>
      </c>
      <c r="D7" s="19" t="s">
        <v>104</v>
      </c>
      <c r="E7" s="18">
        <v>12</v>
      </c>
      <c r="F7" s="18">
        <v>15</v>
      </c>
      <c r="G7" s="21" t="s">
        <v>11</v>
      </c>
    </row>
    <row r="8" spans="2:7" ht="22.5" customHeight="1">
      <c r="B8" s="20" t="s">
        <v>99</v>
      </c>
      <c r="C8" s="2" t="s">
        <v>11</v>
      </c>
      <c r="D8" s="19" t="s">
        <v>105</v>
      </c>
      <c r="E8" s="18">
        <v>6</v>
      </c>
      <c r="F8" s="18">
        <v>10</v>
      </c>
      <c r="G8" s="21" t="s">
        <v>11</v>
      </c>
    </row>
    <row r="9" spans="2:7" ht="22.5" customHeight="1">
      <c r="B9" s="20" t="s">
        <v>98</v>
      </c>
      <c r="C9" s="2" t="s">
        <v>11</v>
      </c>
      <c r="D9" s="19" t="s">
        <v>120</v>
      </c>
      <c r="E9" s="18">
        <v>1</v>
      </c>
      <c r="F9" s="18">
        <v>1</v>
      </c>
      <c r="G9" s="21" t="s">
        <v>11</v>
      </c>
    </row>
    <row r="10" spans="2:7" ht="22.5" customHeight="1">
      <c r="B10" s="20" t="s">
        <v>97</v>
      </c>
      <c r="C10" s="2" t="s">
        <v>11</v>
      </c>
      <c r="D10" s="19" t="s">
        <v>106</v>
      </c>
      <c r="E10" s="18">
        <v>37</v>
      </c>
      <c r="F10" s="18">
        <v>40</v>
      </c>
      <c r="G10" s="21" t="s">
        <v>11</v>
      </c>
    </row>
    <row r="11" spans="2:7" ht="22.5" customHeight="1">
      <c r="B11" s="20" t="s">
        <v>96</v>
      </c>
      <c r="C11" s="2" t="s">
        <v>11</v>
      </c>
      <c r="D11" s="19" t="s">
        <v>107</v>
      </c>
      <c r="E11" s="18">
        <v>4</v>
      </c>
      <c r="F11" s="18">
        <v>5</v>
      </c>
      <c r="G11" s="21" t="s">
        <v>11</v>
      </c>
    </row>
    <row r="12" spans="2:7" ht="22.5" customHeight="1">
      <c r="B12" s="20" t="s">
        <v>95</v>
      </c>
      <c r="C12" s="2" t="s">
        <v>11</v>
      </c>
      <c r="D12" s="19" t="s">
        <v>108</v>
      </c>
      <c r="E12" s="18">
        <v>1</v>
      </c>
      <c r="F12" s="18">
        <v>1</v>
      </c>
      <c r="G12" s="21" t="s">
        <v>11</v>
      </c>
    </row>
    <row r="13" spans="2:7" ht="22.5" customHeight="1">
      <c r="B13" s="20" t="s">
        <v>94</v>
      </c>
      <c r="C13" s="2" t="s">
        <v>11</v>
      </c>
      <c r="D13" s="19" t="s">
        <v>109</v>
      </c>
      <c r="E13" s="18">
        <v>4</v>
      </c>
      <c r="F13" s="18">
        <v>5</v>
      </c>
      <c r="G13" s="21" t="s">
        <v>11</v>
      </c>
    </row>
    <row r="14" spans="2:7" ht="22.5" customHeight="1">
      <c r="B14" s="20" t="s">
        <v>93</v>
      </c>
      <c r="C14" s="2" t="s">
        <v>11</v>
      </c>
      <c r="D14" s="19" t="s">
        <v>110</v>
      </c>
      <c r="E14" s="18">
        <v>70</v>
      </c>
      <c r="F14" s="18">
        <v>75</v>
      </c>
      <c r="G14" s="21" t="s">
        <v>11</v>
      </c>
    </row>
    <row r="15" spans="2:7" ht="22.5" customHeight="1">
      <c r="B15" s="20" t="s">
        <v>92</v>
      </c>
      <c r="C15" s="2" t="s">
        <v>11</v>
      </c>
      <c r="D15" s="19" t="s">
        <v>111</v>
      </c>
      <c r="E15" s="18">
        <v>2</v>
      </c>
      <c r="F15" s="18">
        <v>5</v>
      </c>
      <c r="G15" s="21" t="s">
        <v>11</v>
      </c>
    </row>
    <row r="16" spans="2:7" ht="22.5" customHeight="1">
      <c r="B16" s="20" t="s">
        <v>91</v>
      </c>
      <c r="C16" s="2" t="s">
        <v>11</v>
      </c>
      <c r="D16" s="19" t="s">
        <v>112</v>
      </c>
      <c r="E16" s="18">
        <v>64</v>
      </c>
      <c r="F16" s="18">
        <v>70</v>
      </c>
      <c r="G16" s="21" t="s">
        <v>11</v>
      </c>
    </row>
    <row r="17" spans="2:7" ht="22.5" customHeight="1">
      <c r="B17" s="20" t="s">
        <v>90</v>
      </c>
      <c r="C17" s="2" t="s">
        <v>11</v>
      </c>
      <c r="D17" s="19" t="s">
        <v>113</v>
      </c>
      <c r="E17" s="18">
        <v>59</v>
      </c>
      <c r="F17" s="18">
        <v>65</v>
      </c>
      <c r="G17" s="21" t="s">
        <v>11</v>
      </c>
    </row>
    <row r="18" spans="2:7" ht="22.5" customHeight="1">
      <c r="B18" s="20" t="s">
        <v>89</v>
      </c>
      <c r="C18" s="2" t="s">
        <v>11</v>
      </c>
      <c r="D18" s="19" t="s">
        <v>114</v>
      </c>
      <c r="E18" s="18">
        <v>18</v>
      </c>
      <c r="F18" s="18">
        <v>20</v>
      </c>
      <c r="G18" s="21" t="s">
        <v>11</v>
      </c>
    </row>
    <row r="19" spans="2:7" ht="22.5" customHeight="1">
      <c r="B19" s="20" t="s">
        <v>88</v>
      </c>
      <c r="C19" s="2" t="s">
        <v>11</v>
      </c>
      <c r="D19" s="19" t="s">
        <v>115</v>
      </c>
      <c r="E19" s="18">
        <v>8</v>
      </c>
      <c r="F19" s="18">
        <v>10</v>
      </c>
      <c r="G19" s="21" t="s">
        <v>11</v>
      </c>
    </row>
    <row r="20" spans="2:7" ht="22.5" customHeight="1">
      <c r="B20" s="20" t="s">
        <v>87</v>
      </c>
      <c r="C20" s="2" t="s">
        <v>11</v>
      </c>
      <c r="D20" s="19" t="s">
        <v>116</v>
      </c>
      <c r="E20" s="18">
        <v>2</v>
      </c>
      <c r="F20" s="18">
        <v>5</v>
      </c>
      <c r="G20" s="21" t="s">
        <v>11</v>
      </c>
    </row>
    <row r="21" spans="2:7" ht="22.5" customHeight="1" thickBot="1">
      <c r="B21" s="22" t="s">
        <v>86</v>
      </c>
      <c r="C21" s="11" t="s">
        <v>11</v>
      </c>
      <c r="D21" s="5" t="s">
        <v>117</v>
      </c>
      <c r="E21" s="23">
        <v>4</v>
      </c>
      <c r="F21" s="23">
        <v>5</v>
      </c>
      <c r="G21" s="24" t="s">
        <v>11</v>
      </c>
    </row>
    <row r="22" spans="2:7" ht="22.5" customHeight="1">
      <c r="F22" s="3">
        <f xml:space="preserve"> SUM(F3:F21)</f>
        <v>417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B4" sqref="B4"/>
    </sheetView>
  </sheetViews>
  <sheetFormatPr defaultRowHeight="15"/>
  <cols>
    <col min="1" max="1" width="4.28515625" style="34" customWidth="1"/>
    <col min="2" max="2" width="45.7109375" style="34" customWidth="1"/>
    <col min="3" max="3" width="19.42578125" style="34" customWidth="1"/>
    <col min="4" max="4" width="15.42578125" style="34" customWidth="1"/>
    <col min="5" max="5" width="9.140625" style="34"/>
    <col min="6" max="6" width="38.7109375" style="34" customWidth="1"/>
    <col min="7" max="7" width="82" style="34" customWidth="1"/>
    <col min="8" max="16384" width="9.140625" style="34"/>
  </cols>
  <sheetData>
    <row r="1" spans="2:9" ht="15.75" thickBot="1"/>
    <row r="2" spans="2:9" ht="21">
      <c r="B2" s="7" t="s">
        <v>0</v>
      </c>
      <c r="C2" s="8" t="s">
        <v>1</v>
      </c>
      <c r="D2" s="8" t="s">
        <v>2</v>
      </c>
      <c r="E2" s="8" t="s">
        <v>3</v>
      </c>
      <c r="F2" s="8" t="s">
        <v>10</v>
      </c>
      <c r="G2" s="9" t="s">
        <v>14</v>
      </c>
    </row>
    <row r="3" spans="2:9">
      <c r="B3" s="10" t="s">
        <v>78</v>
      </c>
      <c r="C3" s="39" t="s">
        <v>79</v>
      </c>
      <c r="D3" s="27" t="s">
        <v>8</v>
      </c>
      <c r="E3" s="27">
        <v>1</v>
      </c>
      <c r="F3" s="27" t="s">
        <v>11</v>
      </c>
      <c r="G3" s="12" t="s">
        <v>77</v>
      </c>
    </row>
    <row r="4" spans="2:9">
      <c r="B4" s="10" t="s">
        <v>80</v>
      </c>
      <c r="C4" s="26"/>
      <c r="D4" s="27"/>
      <c r="E4" s="27">
        <v>1</v>
      </c>
      <c r="F4" s="27" t="s">
        <v>11</v>
      </c>
      <c r="G4" s="12" t="s">
        <v>81</v>
      </c>
    </row>
    <row r="5" spans="2:9">
      <c r="B5" s="10" t="s">
        <v>123</v>
      </c>
      <c r="C5" s="26" t="s">
        <v>8</v>
      </c>
      <c r="D5" s="27" t="s">
        <v>8</v>
      </c>
      <c r="E5" s="27">
        <v>1</v>
      </c>
      <c r="F5" s="27" t="s">
        <v>11</v>
      </c>
      <c r="G5" s="43" t="s">
        <v>11</v>
      </c>
    </row>
    <row r="6" spans="2:9">
      <c r="B6" s="15" t="s">
        <v>56</v>
      </c>
      <c r="C6" s="27" t="s">
        <v>11</v>
      </c>
      <c r="D6" s="27">
        <v>20</v>
      </c>
      <c r="E6" s="27">
        <v>4</v>
      </c>
      <c r="F6" s="27" t="s">
        <v>11</v>
      </c>
      <c r="G6" s="41" t="s">
        <v>129</v>
      </c>
      <c r="H6" s="35"/>
      <c r="I6" s="38"/>
    </row>
    <row r="7" spans="2:9">
      <c r="B7" s="10" t="s">
        <v>128</v>
      </c>
      <c r="C7" s="27" t="s">
        <v>11</v>
      </c>
      <c r="D7" s="27">
        <v>10</v>
      </c>
      <c r="E7" s="27">
        <v>4</v>
      </c>
      <c r="F7" s="27" t="s">
        <v>11</v>
      </c>
      <c r="G7" s="41" t="s">
        <v>129</v>
      </c>
      <c r="H7" s="35"/>
      <c r="I7" s="38"/>
    </row>
    <row r="8" spans="2:9" ht="15.75" thickBot="1">
      <c r="B8" s="4" t="s">
        <v>132</v>
      </c>
      <c r="C8" s="17" t="s">
        <v>11</v>
      </c>
      <c r="D8" s="11" t="s">
        <v>8</v>
      </c>
      <c r="E8" s="11">
        <v>5</v>
      </c>
      <c r="F8" s="11" t="s">
        <v>133</v>
      </c>
      <c r="G8" s="42" t="s">
        <v>129</v>
      </c>
    </row>
    <row r="9" spans="2:9">
      <c r="B9" s="35"/>
      <c r="C9" s="37"/>
      <c r="D9" s="35"/>
      <c r="E9" s="35"/>
      <c r="F9" s="35"/>
      <c r="G9" s="36"/>
    </row>
    <row r="10" spans="2:9">
      <c r="B10" s="35"/>
      <c r="C10" s="37"/>
      <c r="D10" s="35"/>
      <c r="E10" s="35"/>
      <c r="F10" s="35"/>
      <c r="G10" s="36"/>
    </row>
    <row r="11" spans="2:9">
      <c r="B11" s="35"/>
      <c r="C11" s="37"/>
      <c r="D11" s="35"/>
      <c r="E11" s="35"/>
      <c r="F11" s="35"/>
      <c r="G11" s="36"/>
    </row>
    <row r="12" spans="2:9">
      <c r="B12" s="35"/>
      <c r="C12" s="37"/>
      <c r="D12" s="35"/>
      <c r="E12" s="35"/>
      <c r="F12" s="35"/>
      <c r="G12" s="36"/>
    </row>
  </sheetData>
  <hyperlinks>
    <hyperlink ref="G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Dogus Kalip</vt:lpstr>
      <vt:lpstr>Sahin Rulman</vt:lpstr>
      <vt:lpstr>TurkishReprap.com</vt:lpstr>
      <vt:lpstr>Robotizmo.net</vt:lpstr>
      <vt:lpstr>Hirdavat</vt:lpstr>
      <vt:lpstr>Diger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Zibir Zibzan</dc:creator>
  <cp:lastModifiedBy>Zibir Zibzan</cp:lastModifiedBy>
  <dcterms:created xsi:type="dcterms:W3CDTF">2016-03-15T03:03:45Z</dcterms:created>
  <dcterms:modified xsi:type="dcterms:W3CDTF">2016-05-02T06:02:25Z</dcterms:modified>
</cp:coreProperties>
</file>