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LENAMM\OneDrive - offcorss.com\Escritorio\Helena Muñoz\Pronósticos\Modelos fase 2\"/>
    </mc:Choice>
  </mc:AlternateContent>
  <bookViews>
    <workbookView xWindow="0" yWindow="0" windowWidth="19200" windowHeight="69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1" l="1"/>
  <c r="K31" i="1"/>
  <c r="J31" i="1"/>
  <c r="I31" i="1"/>
  <c r="H31" i="1"/>
  <c r="G31" i="1"/>
  <c r="F31" i="1"/>
  <c r="E31" i="1"/>
  <c r="D31" i="1"/>
  <c r="E18" i="1" l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D18" i="1"/>
</calcChain>
</file>

<file path=xl/sharedStrings.xml><?xml version="1.0" encoding="utf-8"?>
<sst xmlns="http://schemas.openxmlformats.org/spreadsheetml/2006/main" count="108" uniqueCount="32">
  <si>
    <t>PILOTO INFORMACIÓN 2022</t>
  </si>
  <si>
    <t>MUNDO</t>
  </si>
  <si>
    <t>NIÑO</t>
  </si>
  <si>
    <t>TIPO ARTICULO</t>
  </si>
  <si>
    <t>MODELO</t>
  </si>
  <si>
    <t>PLAN</t>
  </si>
  <si>
    <t>REAL</t>
  </si>
  <si>
    <t>BERMUDA</t>
  </si>
  <si>
    <t>SEPTIEMBRE</t>
  </si>
  <si>
    <t>OCTUBRE</t>
  </si>
  <si>
    <t>NOVIEMBRE</t>
  </si>
  <si>
    <t>DICIEMBRE</t>
  </si>
  <si>
    <t>ENERO</t>
  </si>
  <si>
    <t>FEBRERO</t>
  </si>
  <si>
    <t>BUZO</t>
  </si>
  <si>
    <t>CAMISA MANGA CORTA</t>
  </si>
  <si>
    <t>CAMISA MANGA LARGA</t>
  </si>
  <si>
    <t>CAÑA LARGA</t>
  </si>
  <si>
    <t>CHAQUETA</t>
  </si>
  <si>
    <t>CORREA</t>
  </si>
  <si>
    <t>PANTALON</t>
  </si>
  <si>
    <t>TENIS</t>
  </si>
  <si>
    <t>/</t>
  </si>
  <si>
    <t>BALETA</t>
  </si>
  <si>
    <t>BODY MANGA CORTA</t>
  </si>
  <si>
    <t>BOTAS</t>
  </si>
  <si>
    <t>CONJUNTO LARGO</t>
  </si>
  <si>
    <t>MINIFALDA</t>
  </si>
  <si>
    <t>VESTIDO MANGA CORTA</t>
  </si>
  <si>
    <t>NIÑA</t>
  </si>
  <si>
    <t>TOTALES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</si>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</sst>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u/>
      <sz val="11"/>
      <color theme="1"/>
      <name val="Century Gothic"/>
      <family val="2"/>
    </font>
    <font>
      <sz val="10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0" borderId="3" xfId="0" applyFont="1" applyBorder="1" applyAlignment="1">
      <alignment vertical="center" wrapText="1"/>
    </xf>
    <xf numFmtId="0" fontId="1" fillId="0" borderId="0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3" xfId="0" applyFont="1" applyFill="1" applyBorder="1" applyAlignment="1">
      <alignment vertical="center" wrapText="1"/>
    </xf>
    <xf numFmtId="0" fontId="1" fillId="0" borderId="12" xfId="0" applyFont="1" applyBorder="1"/>
    <xf numFmtId="0" fontId="1" fillId="0" borderId="8" xfId="0" applyFont="1" applyBorder="1"/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5" xfId="0" applyFont="1" applyBorder="1"/>
    <xf numFmtId="0" fontId="1" fillId="0" borderId="9" xfId="0" applyFont="1" applyBorder="1" applyAlignment="1">
      <alignment vertical="center" wrapText="1"/>
    </xf>
    <xf numFmtId="0" fontId="1" fillId="0" borderId="4" xfId="0" applyFont="1" applyBorder="1"/>
    <xf numFmtId="0" fontId="3" fillId="0" borderId="0" xfId="0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1" fillId="0" borderId="6" xfId="0" applyFont="1" applyBorder="1"/>
    <xf numFmtId="0" fontId="1" fillId="0" borderId="7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3" xfId="0" applyFont="1" applyFill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0" fontId="1" fillId="0" borderId="15" xfId="0" applyFont="1" applyFill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7" fontId="1" fillId="0" borderId="9" xfId="0" applyNumberFormat="1" applyFont="1" applyBorder="1" applyAlignment="1">
      <alignment horizontal="center" vertical="center" wrapText="1"/>
    </xf>
    <xf numFmtId="17" fontId="1" fillId="0" borderId="10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52"/>
  <sheetViews>
    <sheetView tabSelected="1" topLeftCell="A5" zoomScale="60" zoomScaleNormal="60" workbookViewId="0">
      <selection activeCell="Q19" sqref="Q19"/>
    </sheetView>
  </sheetViews>
  <sheetFormatPr baseColWidth="10" defaultRowHeight="14.5" x14ac:dyDescent="0.35"/>
  <cols>
    <col min="3" max="3" width="15.54296875" customWidth="1"/>
  </cols>
  <sheetData>
    <row r="3" spans="2:21" x14ac:dyDescent="0.35">
      <c r="C3" t="s">
        <v>0</v>
      </c>
    </row>
    <row r="5" spans="2:21" x14ac:dyDescent="0.35">
      <c r="C5" t="s">
        <v>1</v>
      </c>
      <c r="D5" t="s">
        <v>2</v>
      </c>
    </row>
    <row r="7" spans="2:21" x14ac:dyDescent="0.35">
      <c r="B7" s="35" t="s">
        <v>1</v>
      </c>
      <c r="C7" s="35" t="s">
        <v>3</v>
      </c>
      <c r="D7" s="37" t="s">
        <v>8</v>
      </c>
      <c r="E7" s="38"/>
      <c r="F7" s="39"/>
      <c r="G7" s="37" t="s">
        <v>9</v>
      </c>
      <c r="H7" s="38"/>
      <c r="I7" s="39"/>
      <c r="J7" s="37" t="s">
        <v>10</v>
      </c>
      <c r="K7" s="38"/>
      <c r="L7" s="39"/>
      <c r="M7" s="37" t="s">
        <v>11</v>
      </c>
      <c r="N7" s="38"/>
      <c r="O7" s="39"/>
      <c r="P7" s="37" t="s">
        <v>12</v>
      </c>
      <c r="Q7" s="38"/>
      <c r="R7" s="39"/>
      <c r="S7" s="37" t="s">
        <v>13</v>
      </c>
      <c r="T7" s="38"/>
      <c r="U7" s="39"/>
    </row>
    <row r="8" spans="2:21" x14ac:dyDescent="0.35">
      <c r="B8" s="36"/>
      <c r="C8" s="36"/>
      <c r="D8" s="9" t="s">
        <v>5</v>
      </c>
      <c r="E8" s="10" t="s">
        <v>6</v>
      </c>
      <c r="F8" s="10" t="s">
        <v>4</v>
      </c>
      <c r="G8" s="13" t="s">
        <v>5</v>
      </c>
      <c r="H8" s="10" t="s">
        <v>6</v>
      </c>
      <c r="I8" s="11" t="s">
        <v>4</v>
      </c>
      <c r="J8" s="9" t="s">
        <v>5</v>
      </c>
      <c r="K8" s="10" t="s">
        <v>6</v>
      </c>
      <c r="L8" s="11" t="s">
        <v>4</v>
      </c>
      <c r="M8" s="9" t="s">
        <v>5</v>
      </c>
      <c r="N8" s="10" t="s">
        <v>6</v>
      </c>
      <c r="O8" s="11" t="s">
        <v>4</v>
      </c>
      <c r="P8" s="9" t="s">
        <v>5</v>
      </c>
      <c r="Q8" s="10" t="s">
        <v>6</v>
      </c>
      <c r="R8" s="11" t="s">
        <v>4</v>
      </c>
      <c r="S8" s="9" t="s">
        <v>5</v>
      </c>
      <c r="T8" s="10" t="s">
        <v>6</v>
      </c>
      <c r="U8" s="11" t="s">
        <v>4</v>
      </c>
    </row>
    <row r="9" spans="2:21" x14ac:dyDescent="0.35">
      <c r="B9" s="22" t="s">
        <v>2</v>
      </c>
      <c r="C9" s="2" t="s">
        <v>7</v>
      </c>
      <c r="D9" s="23">
        <v>155</v>
      </c>
      <c r="E9" s="23">
        <v>142</v>
      </c>
      <c r="F9" s="23">
        <v>87</v>
      </c>
      <c r="G9" s="24">
        <v>242</v>
      </c>
      <c r="H9" s="25">
        <v>173</v>
      </c>
      <c r="I9" s="23">
        <v>99</v>
      </c>
      <c r="J9" s="26">
        <v>384</v>
      </c>
      <c r="K9" s="25">
        <v>286</v>
      </c>
      <c r="L9" s="2">
        <v>497</v>
      </c>
      <c r="M9" s="24">
        <v>467</v>
      </c>
      <c r="N9" s="25">
        <v>1362</v>
      </c>
      <c r="O9" s="2">
        <v>788</v>
      </c>
      <c r="P9" s="24">
        <v>97</v>
      </c>
      <c r="Q9" s="25">
        <v>69</v>
      </c>
      <c r="R9" s="2">
        <v>27</v>
      </c>
      <c r="S9" s="24">
        <v>81</v>
      </c>
      <c r="T9" s="27">
        <v>43</v>
      </c>
      <c r="U9" s="28">
        <v>23</v>
      </c>
    </row>
    <row r="10" spans="2:21" x14ac:dyDescent="0.35">
      <c r="B10" s="29" t="s">
        <v>2</v>
      </c>
      <c r="C10" s="2" t="s">
        <v>14</v>
      </c>
      <c r="D10" s="23">
        <v>72</v>
      </c>
      <c r="E10" s="23">
        <v>69</v>
      </c>
      <c r="F10" s="23">
        <v>24</v>
      </c>
      <c r="G10" s="24">
        <v>110</v>
      </c>
      <c r="H10" s="25">
        <v>81</v>
      </c>
      <c r="I10" s="30">
        <v>22</v>
      </c>
      <c r="J10" s="24">
        <v>172</v>
      </c>
      <c r="K10" s="25">
        <v>124</v>
      </c>
      <c r="L10" s="2">
        <v>1</v>
      </c>
      <c r="M10" s="24">
        <v>212</v>
      </c>
      <c r="N10" s="25">
        <v>209</v>
      </c>
      <c r="O10" s="2">
        <v>1</v>
      </c>
      <c r="P10" s="24">
        <v>31</v>
      </c>
      <c r="Q10" s="25">
        <v>24</v>
      </c>
      <c r="R10" s="2">
        <v>24</v>
      </c>
      <c r="S10" s="24">
        <v>35</v>
      </c>
      <c r="T10" s="25">
        <v>20</v>
      </c>
      <c r="U10" s="2">
        <v>24</v>
      </c>
    </row>
    <row r="11" spans="2:21" ht="40.5" x14ac:dyDescent="0.35">
      <c r="B11" s="29" t="s">
        <v>2</v>
      </c>
      <c r="C11" s="2" t="s">
        <v>15</v>
      </c>
      <c r="D11" s="23">
        <v>318</v>
      </c>
      <c r="E11" s="23">
        <v>18</v>
      </c>
      <c r="F11" s="23">
        <v>22</v>
      </c>
      <c r="G11" s="24">
        <v>491</v>
      </c>
      <c r="H11" s="25">
        <v>23</v>
      </c>
      <c r="I11" s="23">
        <v>22</v>
      </c>
      <c r="J11" s="24">
        <v>785</v>
      </c>
      <c r="K11" s="25">
        <v>152</v>
      </c>
      <c r="L11" s="23">
        <v>80</v>
      </c>
      <c r="M11" s="24">
        <v>963</v>
      </c>
      <c r="N11" s="25">
        <v>1820</v>
      </c>
      <c r="O11" s="23">
        <v>80</v>
      </c>
      <c r="P11" s="24">
        <v>157</v>
      </c>
      <c r="Q11" s="25">
        <v>76</v>
      </c>
      <c r="R11" s="2">
        <v>3</v>
      </c>
      <c r="S11" s="24">
        <v>149</v>
      </c>
      <c r="T11" s="25">
        <v>95</v>
      </c>
      <c r="U11" s="2">
        <v>3</v>
      </c>
    </row>
    <row r="12" spans="2:21" ht="40.5" x14ac:dyDescent="0.35">
      <c r="B12" s="29" t="s">
        <v>2</v>
      </c>
      <c r="C12" s="2" t="s">
        <v>16</v>
      </c>
      <c r="D12" s="23">
        <v>525</v>
      </c>
      <c r="E12" s="23">
        <v>731</v>
      </c>
      <c r="F12" s="23">
        <v>251</v>
      </c>
      <c r="G12" s="24">
        <v>812</v>
      </c>
      <c r="H12" s="23">
        <v>860</v>
      </c>
      <c r="I12" s="23">
        <v>616</v>
      </c>
      <c r="J12" s="24">
        <v>1300</v>
      </c>
      <c r="K12" s="23">
        <v>1490</v>
      </c>
      <c r="L12" s="23">
        <v>1743</v>
      </c>
      <c r="M12" s="24">
        <v>1594</v>
      </c>
      <c r="N12" s="23">
        <v>2063</v>
      </c>
      <c r="O12" s="23">
        <v>1915</v>
      </c>
      <c r="P12" s="24">
        <v>197</v>
      </c>
      <c r="Q12" s="23">
        <v>162</v>
      </c>
      <c r="R12" s="23">
        <v>47</v>
      </c>
      <c r="S12" s="24">
        <v>243</v>
      </c>
      <c r="T12" s="23">
        <v>111</v>
      </c>
      <c r="U12" s="2">
        <v>58</v>
      </c>
    </row>
    <row r="13" spans="2:21" x14ac:dyDescent="0.35">
      <c r="B13" s="29" t="s">
        <v>2</v>
      </c>
      <c r="C13" s="2" t="s">
        <v>17</v>
      </c>
      <c r="D13" s="25">
        <v>218</v>
      </c>
      <c r="E13" s="25">
        <v>167</v>
      </c>
      <c r="F13" s="25">
        <v>79</v>
      </c>
      <c r="G13" s="31">
        <v>338</v>
      </c>
      <c r="H13" s="25">
        <v>100</v>
      </c>
      <c r="I13" s="25">
        <v>79</v>
      </c>
      <c r="J13" s="31">
        <v>542</v>
      </c>
      <c r="K13" s="25">
        <v>115</v>
      </c>
      <c r="L13" s="25">
        <v>144</v>
      </c>
      <c r="M13" s="31">
        <v>667</v>
      </c>
      <c r="N13" s="25">
        <v>197</v>
      </c>
      <c r="O13" s="25">
        <v>266</v>
      </c>
      <c r="P13" s="31">
        <v>82</v>
      </c>
      <c r="Q13" s="25">
        <v>69</v>
      </c>
      <c r="R13" s="25">
        <v>69</v>
      </c>
      <c r="S13" s="31">
        <v>99</v>
      </c>
      <c r="T13" s="25">
        <v>66</v>
      </c>
      <c r="U13" s="6">
        <v>52</v>
      </c>
    </row>
    <row r="14" spans="2:21" x14ac:dyDescent="0.35">
      <c r="B14" s="29" t="s">
        <v>2</v>
      </c>
      <c r="C14" s="6" t="s">
        <v>18</v>
      </c>
      <c r="D14" s="25">
        <v>111</v>
      </c>
      <c r="E14" s="25">
        <v>325</v>
      </c>
      <c r="F14" s="25">
        <v>227</v>
      </c>
      <c r="G14" s="31">
        <v>171</v>
      </c>
      <c r="H14" s="25">
        <v>481</v>
      </c>
      <c r="I14" s="25">
        <v>282</v>
      </c>
      <c r="J14" s="31">
        <v>266</v>
      </c>
      <c r="K14" s="25">
        <v>833</v>
      </c>
      <c r="L14" s="25">
        <v>579</v>
      </c>
      <c r="M14" s="31">
        <v>324</v>
      </c>
      <c r="N14" s="25">
        <v>680</v>
      </c>
      <c r="O14" s="25">
        <v>541</v>
      </c>
      <c r="P14" s="31">
        <v>55</v>
      </c>
      <c r="Q14" s="25">
        <v>70</v>
      </c>
      <c r="R14" s="25">
        <v>54</v>
      </c>
      <c r="S14" s="31">
        <v>64</v>
      </c>
      <c r="T14" s="25">
        <v>52</v>
      </c>
      <c r="U14" s="6">
        <v>55</v>
      </c>
    </row>
    <row r="15" spans="2:21" x14ac:dyDescent="0.35">
      <c r="B15" s="29" t="s">
        <v>2</v>
      </c>
      <c r="C15" s="6" t="s">
        <v>19</v>
      </c>
      <c r="D15" s="25">
        <v>342</v>
      </c>
      <c r="E15" s="25">
        <v>295</v>
      </c>
      <c r="F15" s="25">
        <v>234</v>
      </c>
      <c r="G15" s="31">
        <v>473</v>
      </c>
      <c r="H15" s="25">
        <v>360</v>
      </c>
      <c r="I15" s="25">
        <v>355</v>
      </c>
      <c r="J15" s="31">
        <v>655</v>
      </c>
      <c r="K15" s="25">
        <v>554</v>
      </c>
      <c r="L15" s="25">
        <v>514</v>
      </c>
      <c r="M15" s="31">
        <v>479</v>
      </c>
      <c r="N15" s="25">
        <v>1109</v>
      </c>
      <c r="O15" s="25">
        <v>352</v>
      </c>
      <c r="P15" s="31">
        <v>63</v>
      </c>
      <c r="Q15" s="25">
        <v>196</v>
      </c>
      <c r="R15" s="25">
        <v>24</v>
      </c>
      <c r="S15" s="31">
        <v>42</v>
      </c>
      <c r="T15" s="25">
        <v>107</v>
      </c>
      <c r="U15" s="6">
        <v>20</v>
      </c>
    </row>
    <row r="16" spans="2:21" x14ac:dyDescent="0.35">
      <c r="B16" s="29" t="s">
        <v>2</v>
      </c>
      <c r="C16" s="6" t="s">
        <v>20</v>
      </c>
      <c r="D16" s="25">
        <v>299</v>
      </c>
      <c r="E16" s="25">
        <v>556</v>
      </c>
      <c r="F16" s="25">
        <v>346</v>
      </c>
      <c r="G16" s="31">
        <v>459</v>
      </c>
      <c r="H16" s="25">
        <v>760</v>
      </c>
      <c r="I16" s="25">
        <v>760</v>
      </c>
      <c r="J16" s="31">
        <v>733</v>
      </c>
      <c r="K16" s="25">
        <v>1339</v>
      </c>
      <c r="L16" s="25">
        <v>1508</v>
      </c>
      <c r="M16" s="31">
        <v>904</v>
      </c>
      <c r="N16" s="25">
        <v>987</v>
      </c>
      <c r="O16" s="25">
        <v>809</v>
      </c>
      <c r="P16" s="31">
        <v>127</v>
      </c>
      <c r="Q16" s="25">
        <v>97</v>
      </c>
      <c r="R16" s="25">
        <v>36</v>
      </c>
      <c r="S16" s="31">
        <v>143</v>
      </c>
      <c r="T16" s="25">
        <v>75</v>
      </c>
      <c r="U16" s="6">
        <v>31</v>
      </c>
    </row>
    <row r="17" spans="2:21" x14ac:dyDescent="0.35">
      <c r="B17" s="29" t="s">
        <v>2</v>
      </c>
      <c r="C17" s="6" t="s">
        <v>21</v>
      </c>
      <c r="D17" s="31">
        <v>184</v>
      </c>
      <c r="E17" s="25">
        <v>435</v>
      </c>
      <c r="F17" s="25">
        <v>594</v>
      </c>
      <c r="G17" s="31">
        <v>215</v>
      </c>
      <c r="H17" s="25">
        <v>560</v>
      </c>
      <c r="I17" s="25">
        <v>594</v>
      </c>
      <c r="J17" s="31">
        <v>444</v>
      </c>
      <c r="K17" s="25">
        <v>847</v>
      </c>
      <c r="L17" s="25">
        <v>846</v>
      </c>
      <c r="M17" s="24"/>
      <c r="N17" s="25">
        <v>1105</v>
      </c>
      <c r="O17" s="25">
        <v>837</v>
      </c>
      <c r="P17" s="24" t="s">
        <v>22</v>
      </c>
      <c r="Q17" s="25">
        <v>48</v>
      </c>
      <c r="R17" s="23">
        <v>26</v>
      </c>
      <c r="S17" s="24" t="s">
        <v>22</v>
      </c>
      <c r="T17" s="25">
        <v>50</v>
      </c>
      <c r="U17" s="6">
        <v>26</v>
      </c>
    </row>
    <row r="18" spans="2:21" x14ac:dyDescent="0.35">
      <c r="B18" s="34"/>
      <c r="C18" s="33" t="s">
        <v>30</v>
      </c>
      <c r="D18" s="33">
        <f>SUM(D9:D17)</f>
        <v>2224</v>
      </c>
      <c r="E18" s="33">
        <f t="shared" ref="E18:U18" si="0">SUM(E9:E17)</f>
        <v>2738</v>
      </c>
      <c r="F18" s="33">
        <f t="shared" si="0"/>
        <v>1864</v>
      </c>
      <c r="G18" s="33">
        <f t="shared" si="0"/>
        <v>3311</v>
      </c>
      <c r="H18" s="33">
        <f t="shared" si="0"/>
        <v>3398</v>
      </c>
      <c r="I18" s="33">
        <f t="shared" si="0"/>
        <v>2829</v>
      </c>
      <c r="J18" s="33">
        <f t="shared" si="0"/>
        <v>5281</v>
      </c>
      <c r="K18" s="33">
        <f t="shared" si="0"/>
        <v>5740</v>
      </c>
      <c r="L18" s="33">
        <f t="shared" si="0"/>
        <v>5912</v>
      </c>
      <c r="M18" s="33">
        <f t="shared" si="0"/>
        <v>5610</v>
      </c>
      <c r="N18" s="33">
        <f t="shared" si="0"/>
        <v>9532</v>
      </c>
      <c r="O18" s="33">
        <f t="shared" si="0"/>
        <v>5589</v>
      </c>
      <c r="P18" s="33">
        <f t="shared" si="0"/>
        <v>809</v>
      </c>
      <c r="Q18" s="33">
        <f t="shared" si="0"/>
        <v>811</v>
      </c>
      <c r="R18" s="33">
        <f t="shared" si="0"/>
        <v>310</v>
      </c>
      <c r="S18" s="33">
        <f t="shared" si="0"/>
        <v>856</v>
      </c>
      <c r="T18" s="33">
        <f t="shared" si="0"/>
        <v>619</v>
      </c>
      <c r="U18" s="33">
        <f t="shared" si="0"/>
        <v>292</v>
      </c>
    </row>
    <row r="19" spans="2:21" x14ac:dyDescent="0.35">
      <c r="B19" s="23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 t="s">
        <v>31</v>
      </c>
      <c r="R19" s="25"/>
      <c r="S19" s="25"/>
      <c r="T19" s="25"/>
      <c r="U19" s="25"/>
    </row>
    <row r="20" spans="2:21" x14ac:dyDescent="0.35">
      <c r="B20" s="35" t="s">
        <v>1</v>
      </c>
      <c r="C20" s="35" t="s">
        <v>3</v>
      </c>
      <c r="D20" s="37" t="s">
        <v>11</v>
      </c>
      <c r="E20" s="38"/>
      <c r="F20" s="39"/>
      <c r="G20" s="37" t="s">
        <v>12</v>
      </c>
      <c r="H20" s="38"/>
      <c r="I20" s="39"/>
      <c r="J20" s="37" t="s">
        <v>13</v>
      </c>
      <c r="K20" s="38"/>
      <c r="L20" s="39"/>
      <c r="M20" s="25"/>
      <c r="N20" s="25"/>
      <c r="O20" s="25"/>
      <c r="P20" s="25"/>
      <c r="Q20" s="25"/>
      <c r="R20" s="25"/>
      <c r="S20" s="25"/>
      <c r="T20" s="25"/>
      <c r="U20" s="25"/>
    </row>
    <row r="21" spans="2:21" x14ac:dyDescent="0.35">
      <c r="B21" s="36"/>
      <c r="C21" s="36"/>
      <c r="D21" s="9" t="s">
        <v>5</v>
      </c>
      <c r="E21" s="10" t="s">
        <v>6</v>
      </c>
      <c r="F21" s="11" t="s">
        <v>4</v>
      </c>
      <c r="G21" s="9" t="s">
        <v>5</v>
      </c>
      <c r="H21" s="10" t="s">
        <v>6</v>
      </c>
      <c r="I21" s="11" t="s">
        <v>4</v>
      </c>
      <c r="J21" s="9" t="s">
        <v>5</v>
      </c>
      <c r="K21" s="10" t="s">
        <v>6</v>
      </c>
      <c r="L21" s="11" t="s">
        <v>4</v>
      </c>
      <c r="M21" s="25"/>
      <c r="N21" s="25"/>
      <c r="O21" s="25"/>
      <c r="P21" s="25"/>
      <c r="Q21" s="25"/>
      <c r="R21" s="25"/>
      <c r="S21" s="25"/>
      <c r="T21" s="25"/>
      <c r="U21" s="25"/>
    </row>
    <row r="22" spans="2:21" x14ac:dyDescent="0.35">
      <c r="B22" s="22" t="s">
        <v>2</v>
      </c>
      <c r="C22" s="2" t="s">
        <v>7</v>
      </c>
      <c r="D22" s="24">
        <v>467</v>
      </c>
      <c r="E22" s="25">
        <v>1362</v>
      </c>
      <c r="F22" s="2">
        <v>788</v>
      </c>
      <c r="G22" s="24">
        <v>97</v>
      </c>
      <c r="H22" s="25">
        <v>69</v>
      </c>
      <c r="I22" s="2">
        <v>27</v>
      </c>
      <c r="J22" s="24">
        <v>81</v>
      </c>
      <c r="K22" s="27">
        <v>43</v>
      </c>
      <c r="L22" s="28">
        <v>23</v>
      </c>
      <c r="M22" s="25"/>
      <c r="N22" s="25"/>
      <c r="O22" s="25"/>
      <c r="P22" s="25"/>
      <c r="Q22" s="25"/>
      <c r="R22" s="25"/>
      <c r="S22" s="25"/>
      <c r="T22" s="25"/>
      <c r="U22" s="25"/>
    </row>
    <row r="23" spans="2:21" x14ac:dyDescent="0.35">
      <c r="B23" s="29" t="s">
        <v>2</v>
      </c>
      <c r="C23" s="2" t="s">
        <v>14</v>
      </c>
      <c r="D23" s="24">
        <v>212</v>
      </c>
      <c r="E23" s="25">
        <v>209</v>
      </c>
      <c r="F23" s="2">
        <v>1</v>
      </c>
      <c r="G23" s="24">
        <v>31</v>
      </c>
      <c r="H23" s="25">
        <v>24</v>
      </c>
      <c r="I23" s="2">
        <v>24</v>
      </c>
      <c r="J23" s="24">
        <v>35</v>
      </c>
      <c r="K23" s="25">
        <v>20</v>
      </c>
      <c r="L23" s="2">
        <v>24</v>
      </c>
      <c r="M23" s="25"/>
      <c r="N23" s="25"/>
      <c r="O23" s="25"/>
      <c r="P23" s="25"/>
      <c r="Q23" s="25"/>
      <c r="R23" s="25"/>
      <c r="S23" s="25"/>
      <c r="T23" s="25"/>
      <c r="U23" s="25"/>
    </row>
    <row r="24" spans="2:21" ht="40.5" x14ac:dyDescent="0.35">
      <c r="B24" s="29" t="s">
        <v>2</v>
      </c>
      <c r="C24" s="2" t="s">
        <v>15</v>
      </c>
      <c r="D24" s="24">
        <v>963</v>
      </c>
      <c r="E24" s="25">
        <v>1820</v>
      </c>
      <c r="F24" s="23">
        <v>80</v>
      </c>
      <c r="G24" s="24">
        <v>157</v>
      </c>
      <c r="H24" s="25">
        <v>76</v>
      </c>
      <c r="I24" s="2">
        <v>3</v>
      </c>
      <c r="J24" s="24">
        <v>149</v>
      </c>
      <c r="K24" s="25">
        <v>95</v>
      </c>
      <c r="L24" s="2">
        <v>3</v>
      </c>
      <c r="M24" s="25"/>
      <c r="N24" s="25"/>
      <c r="O24" s="25"/>
      <c r="P24" s="25"/>
      <c r="Q24" s="25"/>
      <c r="R24" s="25"/>
      <c r="S24" s="25"/>
      <c r="T24" s="25"/>
      <c r="U24" s="25"/>
    </row>
    <row r="25" spans="2:21" ht="40.5" x14ac:dyDescent="0.35">
      <c r="B25" s="29" t="s">
        <v>2</v>
      </c>
      <c r="C25" s="2" t="s">
        <v>16</v>
      </c>
      <c r="D25" s="24">
        <v>1594</v>
      </c>
      <c r="E25" s="23">
        <v>2063</v>
      </c>
      <c r="F25" s="23">
        <v>1915</v>
      </c>
      <c r="G25" s="24">
        <v>197</v>
      </c>
      <c r="H25" s="23">
        <v>162</v>
      </c>
      <c r="I25" s="23">
        <v>47</v>
      </c>
      <c r="J25" s="24">
        <v>243</v>
      </c>
      <c r="K25" s="23">
        <v>111</v>
      </c>
      <c r="L25" s="2">
        <v>58</v>
      </c>
      <c r="M25" s="25"/>
      <c r="N25" s="25"/>
      <c r="O25" s="25"/>
      <c r="P25" s="25"/>
      <c r="Q25" s="25"/>
      <c r="R25" s="25"/>
      <c r="S25" s="25"/>
      <c r="T25" s="25"/>
      <c r="U25" s="25"/>
    </row>
    <row r="26" spans="2:21" x14ac:dyDescent="0.35">
      <c r="B26" s="29" t="s">
        <v>2</v>
      </c>
      <c r="C26" s="2" t="s">
        <v>17</v>
      </c>
      <c r="D26" s="31">
        <v>667</v>
      </c>
      <c r="E26" s="25">
        <v>197</v>
      </c>
      <c r="F26" s="25">
        <v>266</v>
      </c>
      <c r="G26" s="31">
        <v>82</v>
      </c>
      <c r="H26" s="25">
        <v>69</v>
      </c>
      <c r="I26" s="25">
        <v>69</v>
      </c>
      <c r="J26" s="31">
        <v>99</v>
      </c>
      <c r="K26" s="25">
        <v>66</v>
      </c>
      <c r="L26" s="6">
        <v>52</v>
      </c>
      <c r="M26" s="25"/>
      <c r="N26" s="25"/>
      <c r="O26" s="25"/>
      <c r="P26" s="25"/>
      <c r="Q26" s="25"/>
      <c r="R26" s="25"/>
      <c r="S26" s="25"/>
      <c r="T26" s="25"/>
      <c r="U26" s="25"/>
    </row>
    <row r="27" spans="2:21" x14ac:dyDescent="0.35">
      <c r="B27" s="29" t="s">
        <v>2</v>
      </c>
      <c r="C27" s="6" t="s">
        <v>18</v>
      </c>
      <c r="D27" s="31">
        <v>324</v>
      </c>
      <c r="E27" s="25">
        <v>680</v>
      </c>
      <c r="F27" s="25">
        <v>541</v>
      </c>
      <c r="G27" s="31">
        <v>55</v>
      </c>
      <c r="H27" s="25">
        <v>70</v>
      </c>
      <c r="I27" s="25">
        <v>54</v>
      </c>
      <c r="J27" s="31">
        <v>64</v>
      </c>
      <c r="K27" s="25">
        <v>52</v>
      </c>
      <c r="L27" s="6">
        <v>55</v>
      </c>
      <c r="M27" s="25"/>
      <c r="N27" s="25"/>
      <c r="O27" s="25"/>
      <c r="P27" s="25"/>
      <c r="Q27" s="25"/>
      <c r="R27" s="25"/>
      <c r="S27" s="25"/>
      <c r="T27" s="25"/>
      <c r="U27" s="25"/>
    </row>
    <row r="28" spans="2:21" x14ac:dyDescent="0.35">
      <c r="B28" s="29" t="s">
        <v>2</v>
      </c>
      <c r="C28" s="6" t="s">
        <v>19</v>
      </c>
      <c r="D28" s="31">
        <v>479</v>
      </c>
      <c r="E28" s="25">
        <v>1109</v>
      </c>
      <c r="F28" s="25">
        <v>352</v>
      </c>
      <c r="G28" s="31">
        <v>63</v>
      </c>
      <c r="H28" s="25">
        <v>196</v>
      </c>
      <c r="I28" s="25">
        <v>24</v>
      </c>
      <c r="J28" s="31">
        <v>42</v>
      </c>
      <c r="K28" s="25">
        <v>107</v>
      </c>
      <c r="L28" s="6">
        <v>20</v>
      </c>
      <c r="M28" s="25"/>
      <c r="N28" s="25"/>
      <c r="O28" s="25"/>
      <c r="P28" s="25"/>
      <c r="Q28" s="25"/>
      <c r="R28" s="25"/>
      <c r="S28" s="25"/>
      <c r="T28" s="25"/>
      <c r="U28" s="25"/>
    </row>
    <row r="29" spans="2:21" x14ac:dyDescent="0.35">
      <c r="B29" s="29" t="s">
        <v>2</v>
      </c>
      <c r="C29" s="6" t="s">
        <v>20</v>
      </c>
      <c r="D29" s="31">
        <v>904</v>
      </c>
      <c r="E29" s="25">
        <v>987</v>
      </c>
      <c r="F29" s="25">
        <v>809</v>
      </c>
      <c r="G29" s="31">
        <v>127</v>
      </c>
      <c r="H29" s="25">
        <v>97</v>
      </c>
      <c r="I29" s="25">
        <v>36</v>
      </c>
      <c r="J29" s="31">
        <v>143</v>
      </c>
      <c r="K29" s="25">
        <v>75</v>
      </c>
      <c r="L29" s="6">
        <v>31</v>
      </c>
      <c r="M29" s="25"/>
      <c r="N29" s="25"/>
      <c r="O29" s="25"/>
      <c r="P29" s="25"/>
      <c r="Q29" s="25"/>
      <c r="R29" s="25"/>
      <c r="S29" s="25"/>
      <c r="T29" s="25"/>
      <c r="U29" s="25"/>
    </row>
    <row r="30" spans="2:21" x14ac:dyDescent="0.35">
      <c r="B30" s="29" t="s">
        <v>2</v>
      </c>
      <c r="C30" s="6" t="s">
        <v>21</v>
      </c>
      <c r="D30" s="24"/>
      <c r="E30" s="25">
        <v>1105</v>
      </c>
      <c r="F30" s="25">
        <v>837</v>
      </c>
      <c r="G30" s="24" t="s">
        <v>22</v>
      </c>
      <c r="H30" s="25">
        <v>48</v>
      </c>
      <c r="I30" s="23">
        <v>26</v>
      </c>
      <c r="J30" s="24" t="s">
        <v>22</v>
      </c>
      <c r="K30" s="25">
        <v>50</v>
      </c>
      <c r="L30" s="6">
        <v>26</v>
      </c>
      <c r="M30" s="25"/>
      <c r="N30" s="25"/>
      <c r="O30" s="25"/>
      <c r="P30" s="25"/>
      <c r="Q30" s="25"/>
      <c r="R30" s="25"/>
      <c r="S30" s="25"/>
      <c r="T30" s="25"/>
      <c r="U30" s="25"/>
    </row>
    <row r="31" spans="2:21" x14ac:dyDescent="0.35">
      <c r="B31" s="34"/>
      <c r="C31" s="33" t="s">
        <v>30</v>
      </c>
      <c r="D31" s="33">
        <f t="shared" ref="D31:L31" si="1">SUM(D22:D30)</f>
        <v>5610</v>
      </c>
      <c r="E31" s="33">
        <f t="shared" si="1"/>
        <v>9532</v>
      </c>
      <c r="F31" s="33">
        <f t="shared" si="1"/>
        <v>5589</v>
      </c>
      <c r="G31" s="33">
        <f t="shared" si="1"/>
        <v>809</v>
      </c>
      <c r="H31" s="33">
        <f t="shared" si="1"/>
        <v>811</v>
      </c>
      <c r="I31" s="33">
        <f t="shared" si="1"/>
        <v>310</v>
      </c>
      <c r="J31" s="33">
        <f t="shared" si="1"/>
        <v>856</v>
      </c>
      <c r="K31" s="33">
        <f t="shared" si="1"/>
        <v>619</v>
      </c>
      <c r="L31" s="33">
        <f t="shared" si="1"/>
        <v>292</v>
      </c>
      <c r="M31" s="25"/>
      <c r="N31" s="25"/>
      <c r="O31" s="25"/>
      <c r="P31" s="25"/>
      <c r="Q31" s="25"/>
      <c r="R31" s="25"/>
      <c r="S31" s="25"/>
      <c r="T31" s="25"/>
      <c r="U31" s="25"/>
    </row>
    <row r="32" spans="2:21" x14ac:dyDescent="0.35">
      <c r="B32" s="23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</row>
    <row r="33" spans="2:21" x14ac:dyDescent="0.35">
      <c r="B33" s="23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</row>
    <row r="34" spans="2:21" x14ac:dyDescent="0.35">
      <c r="B34" s="23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</row>
    <row r="35" spans="2:21" x14ac:dyDescent="0.35">
      <c r="B35" s="23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</row>
    <row r="36" spans="2:21" x14ac:dyDescent="0.35">
      <c r="B36" s="23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</row>
    <row r="37" spans="2:21" x14ac:dyDescent="0.35">
      <c r="B37" s="23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</row>
    <row r="38" spans="2:21" x14ac:dyDescent="0.35">
      <c r="B38" s="23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</row>
    <row r="39" spans="2:21" x14ac:dyDescent="0.35">
      <c r="B39" s="23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</row>
    <row r="40" spans="2:21" x14ac:dyDescent="0.35">
      <c r="B40" s="23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</row>
    <row r="41" spans="2:21" x14ac:dyDescent="0.35">
      <c r="B41" s="23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3"/>
      <c r="N41" s="25"/>
      <c r="O41" s="25"/>
      <c r="P41" s="23"/>
      <c r="Q41" s="25"/>
      <c r="R41" s="23"/>
      <c r="S41" s="23"/>
      <c r="T41" s="25"/>
      <c r="U41" s="25"/>
    </row>
    <row r="42" spans="2:21" x14ac:dyDescent="0.35">
      <c r="B42" s="10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10"/>
      <c r="N42" s="32"/>
      <c r="O42" s="32"/>
      <c r="P42" s="10"/>
      <c r="Q42" s="32"/>
      <c r="R42" s="10"/>
      <c r="S42" s="10"/>
      <c r="T42" s="32"/>
      <c r="U42" s="32"/>
    </row>
    <row r="43" spans="2:21" x14ac:dyDescent="0.35">
      <c r="B43" s="7" t="s">
        <v>29</v>
      </c>
      <c r="C43" s="17" t="s">
        <v>23</v>
      </c>
      <c r="D43" s="1">
        <v>75</v>
      </c>
      <c r="E43" s="1">
        <v>315</v>
      </c>
      <c r="F43" s="1">
        <v>15</v>
      </c>
      <c r="G43" s="5">
        <v>90</v>
      </c>
      <c r="H43" s="1">
        <v>435</v>
      </c>
      <c r="I43" s="1">
        <v>15</v>
      </c>
      <c r="J43" s="5">
        <v>146</v>
      </c>
      <c r="K43" s="1">
        <v>490</v>
      </c>
      <c r="L43" s="1">
        <v>6</v>
      </c>
      <c r="M43" s="5" t="s">
        <v>22</v>
      </c>
      <c r="N43" s="1">
        <v>672</v>
      </c>
      <c r="O43" s="1">
        <v>26</v>
      </c>
      <c r="P43" s="5" t="s">
        <v>22</v>
      </c>
      <c r="Q43" s="3"/>
      <c r="R43" s="4"/>
      <c r="S43" s="5" t="s">
        <v>22</v>
      </c>
      <c r="T43" s="3"/>
      <c r="U43" s="4"/>
    </row>
    <row r="44" spans="2:21" ht="25" x14ac:dyDescent="0.35">
      <c r="B44" s="7" t="s">
        <v>29</v>
      </c>
      <c r="C44" s="17" t="s">
        <v>24</v>
      </c>
      <c r="D44" s="1">
        <v>344</v>
      </c>
      <c r="E44" s="1">
        <v>115</v>
      </c>
      <c r="F44" s="1">
        <v>7</v>
      </c>
      <c r="G44" s="5">
        <v>538</v>
      </c>
      <c r="H44" s="1">
        <v>11</v>
      </c>
      <c r="I44" s="1">
        <v>7</v>
      </c>
      <c r="J44" s="5">
        <v>841</v>
      </c>
      <c r="K44" s="1">
        <v>33</v>
      </c>
      <c r="L44" s="1">
        <v>7</v>
      </c>
      <c r="M44" s="5">
        <v>1036</v>
      </c>
      <c r="N44" s="1">
        <v>3</v>
      </c>
      <c r="O44" s="1">
        <v>7</v>
      </c>
      <c r="P44" s="5">
        <v>140</v>
      </c>
      <c r="Q44" s="3"/>
      <c r="R44" s="4"/>
      <c r="S44" s="5">
        <v>159</v>
      </c>
      <c r="T44" s="3"/>
      <c r="U44" s="4"/>
    </row>
    <row r="45" spans="2:21" x14ac:dyDescent="0.35">
      <c r="B45" s="7" t="s">
        <v>29</v>
      </c>
      <c r="C45" s="17" t="s">
        <v>25</v>
      </c>
      <c r="D45" s="1">
        <v>109</v>
      </c>
      <c r="E45" s="1">
        <v>143</v>
      </c>
      <c r="F45" s="1">
        <v>15</v>
      </c>
      <c r="G45" s="5">
        <v>122</v>
      </c>
      <c r="H45" s="1">
        <v>370</v>
      </c>
      <c r="I45" s="1">
        <v>117</v>
      </c>
      <c r="J45" s="5">
        <v>229</v>
      </c>
      <c r="K45" s="1">
        <v>299</v>
      </c>
      <c r="L45" s="1">
        <v>206</v>
      </c>
      <c r="M45" s="5" t="s">
        <v>22</v>
      </c>
      <c r="N45" s="1">
        <v>311</v>
      </c>
      <c r="O45" s="1">
        <v>259</v>
      </c>
      <c r="P45" s="5" t="s">
        <v>22</v>
      </c>
      <c r="Q45" s="3">
        <v>11</v>
      </c>
      <c r="R45" s="4">
        <v>11</v>
      </c>
      <c r="S45" s="5" t="s">
        <v>22</v>
      </c>
      <c r="T45" s="3">
        <v>4</v>
      </c>
      <c r="U45" s="4">
        <v>11</v>
      </c>
    </row>
    <row r="46" spans="2:21" ht="25" x14ac:dyDescent="0.35">
      <c r="B46" s="7" t="s">
        <v>29</v>
      </c>
      <c r="C46" s="17" t="s">
        <v>15</v>
      </c>
      <c r="D46" s="1">
        <v>171</v>
      </c>
      <c r="E46" s="1">
        <v>3</v>
      </c>
      <c r="F46" s="1">
        <v>1</v>
      </c>
      <c r="G46" s="5">
        <v>260</v>
      </c>
      <c r="H46" s="1"/>
      <c r="I46" s="1"/>
      <c r="J46" s="5">
        <v>406</v>
      </c>
      <c r="K46" s="1">
        <v>2</v>
      </c>
      <c r="L46" s="1">
        <v>1</v>
      </c>
      <c r="M46" s="5">
        <v>492</v>
      </c>
      <c r="N46" s="1">
        <v>1</v>
      </c>
      <c r="O46" s="1">
        <v>2</v>
      </c>
      <c r="P46" s="19">
        <v>75.513541331916613</v>
      </c>
      <c r="Q46" s="3"/>
      <c r="R46" s="4"/>
      <c r="S46" s="5">
        <v>87</v>
      </c>
      <c r="T46" s="3"/>
      <c r="U46" s="4"/>
    </row>
    <row r="47" spans="2:21" x14ac:dyDescent="0.35">
      <c r="B47" s="7" t="s">
        <v>29</v>
      </c>
      <c r="C47" s="17" t="s">
        <v>18</v>
      </c>
      <c r="D47" s="1">
        <v>90</v>
      </c>
      <c r="E47" s="1">
        <v>61</v>
      </c>
      <c r="F47" s="1">
        <v>5</v>
      </c>
      <c r="G47" s="5">
        <v>138</v>
      </c>
      <c r="H47" s="1">
        <v>43</v>
      </c>
      <c r="I47" s="1">
        <v>5</v>
      </c>
      <c r="J47" s="5">
        <v>216</v>
      </c>
      <c r="K47" s="1">
        <v>54</v>
      </c>
      <c r="L47" s="1">
        <v>54</v>
      </c>
      <c r="M47" s="5">
        <v>264</v>
      </c>
      <c r="N47" s="1">
        <v>108</v>
      </c>
      <c r="O47" s="1">
        <v>54</v>
      </c>
      <c r="P47" s="19">
        <v>46.468369385118052</v>
      </c>
      <c r="Q47" s="3">
        <v>24</v>
      </c>
      <c r="R47" s="4">
        <v>5</v>
      </c>
      <c r="S47" s="5">
        <v>49</v>
      </c>
      <c r="T47" s="3">
        <v>4</v>
      </c>
      <c r="U47" s="4">
        <v>5</v>
      </c>
    </row>
    <row r="48" spans="2:21" ht="25" x14ac:dyDescent="0.35">
      <c r="B48" s="7" t="s">
        <v>29</v>
      </c>
      <c r="C48" s="17" t="s">
        <v>26</v>
      </c>
      <c r="D48" s="1">
        <v>25</v>
      </c>
      <c r="E48" s="1">
        <v>268</v>
      </c>
      <c r="F48" s="1">
        <v>1</v>
      </c>
      <c r="G48" s="5">
        <v>32</v>
      </c>
      <c r="H48" s="1">
        <v>250</v>
      </c>
      <c r="I48" s="1">
        <v>1</v>
      </c>
      <c r="J48" s="5">
        <v>46</v>
      </c>
      <c r="K48" s="1">
        <v>326</v>
      </c>
      <c r="L48" s="1">
        <v>1</v>
      </c>
      <c r="M48" s="5">
        <v>52</v>
      </c>
      <c r="N48" s="1">
        <v>431</v>
      </c>
      <c r="O48" s="1">
        <v>1</v>
      </c>
      <c r="P48" s="19">
        <v>24</v>
      </c>
      <c r="Q48" s="3">
        <v>2</v>
      </c>
      <c r="R48" s="4">
        <v>1</v>
      </c>
      <c r="S48" s="19">
        <v>14</v>
      </c>
      <c r="T48" s="3">
        <v>4</v>
      </c>
      <c r="U48" s="4">
        <v>1</v>
      </c>
    </row>
    <row r="49" spans="2:21" x14ac:dyDescent="0.35">
      <c r="B49" s="7" t="s">
        <v>29</v>
      </c>
      <c r="C49" s="17" t="s">
        <v>27</v>
      </c>
      <c r="D49" s="1">
        <v>510</v>
      </c>
      <c r="E49" s="1">
        <v>145</v>
      </c>
      <c r="F49" s="1">
        <v>129</v>
      </c>
      <c r="G49" s="5">
        <v>683</v>
      </c>
      <c r="H49" s="1">
        <v>223</v>
      </c>
      <c r="I49" s="1">
        <v>224</v>
      </c>
      <c r="J49" s="5">
        <v>857</v>
      </c>
      <c r="K49" s="1">
        <v>380</v>
      </c>
      <c r="L49" s="1">
        <v>561</v>
      </c>
      <c r="M49" s="5">
        <v>1026</v>
      </c>
      <c r="N49" s="1">
        <v>1052</v>
      </c>
      <c r="O49" s="1">
        <v>674</v>
      </c>
      <c r="P49" s="19">
        <v>24.088584063657198</v>
      </c>
      <c r="Q49" s="3">
        <v>70</v>
      </c>
      <c r="R49" s="4">
        <v>36</v>
      </c>
      <c r="S49" s="19">
        <v>0</v>
      </c>
      <c r="T49" s="3">
        <v>53</v>
      </c>
      <c r="U49" s="4">
        <v>36</v>
      </c>
    </row>
    <row r="50" spans="2:21" ht="25" x14ac:dyDescent="0.35">
      <c r="B50" s="8" t="s">
        <v>29</v>
      </c>
      <c r="C50" s="18" t="s">
        <v>28</v>
      </c>
      <c r="D50" s="12">
        <v>48</v>
      </c>
      <c r="E50" s="12">
        <v>281</v>
      </c>
      <c r="F50" s="12">
        <v>51</v>
      </c>
      <c r="G50" s="14">
        <v>71</v>
      </c>
      <c r="H50" s="12">
        <v>285</v>
      </c>
      <c r="I50" s="12">
        <v>42</v>
      </c>
      <c r="J50" s="14">
        <v>111</v>
      </c>
      <c r="K50" s="12">
        <v>343</v>
      </c>
      <c r="L50" s="12">
        <v>73</v>
      </c>
      <c r="M50" s="14">
        <v>1337</v>
      </c>
      <c r="N50" s="12">
        <v>833</v>
      </c>
      <c r="O50" s="12">
        <v>123</v>
      </c>
      <c r="P50" s="20">
        <v>38.165808531165901</v>
      </c>
      <c r="Q50" s="12">
        <v>149</v>
      </c>
      <c r="R50" s="21">
        <v>13</v>
      </c>
      <c r="S50" s="20">
        <v>30.027628841888589</v>
      </c>
      <c r="T50" s="12">
        <v>78</v>
      </c>
      <c r="U50" s="21">
        <v>14</v>
      </c>
    </row>
    <row r="51" spans="2:21" x14ac:dyDescent="0.35">
      <c r="B51" s="3"/>
      <c r="C51" s="15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16"/>
      <c r="Q51" s="3"/>
      <c r="R51" s="3"/>
      <c r="S51" s="16"/>
      <c r="T51" s="3"/>
      <c r="U51" s="3"/>
    </row>
    <row r="52" spans="2:21" x14ac:dyDescent="0.35">
      <c r="B52" s="3"/>
      <c r="C52" s="15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16"/>
      <c r="Q52" s="3"/>
      <c r="R52" s="3"/>
      <c r="S52" s="16"/>
      <c r="T52" s="3"/>
      <c r="U52" s="3"/>
    </row>
  </sheetData>
  <mergeCells count="13">
    <mergeCell ref="D20:F20"/>
    <mergeCell ref="G20:I20"/>
    <mergeCell ref="J20:L20"/>
    <mergeCell ref="B20:B21"/>
    <mergeCell ref="C20:C21"/>
    <mergeCell ref="C7:C8"/>
    <mergeCell ref="S7:U7"/>
    <mergeCell ref="B7:B8"/>
    <mergeCell ref="D7:F7"/>
    <mergeCell ref="G7:I7"/>
    <mergeCell ref="J7:L7"/>
    <mergeCell ref="M7:O7"/>
    <mergeCell ref="P7:R7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7B50D4E1C9B14E9984EF2879C2479E" ma:contentTypeVersion="11" ma:contentTypeDescription="Create a new document." ma:contentTypeScope="" ma:versionID="f368c8b20e8a97f0f281b0ddc1de551f">
  <xsd:schema xmlns:xsd="http://www.w3.org/2001/XMLSchema" xmlns:xs="http://www.w3.org/2001/XMLSchema" xmlns:p="http://schemas.microsoft.com/office/2006/metadata/properties" xmlns:ns3="0a1e3933-5d09-4a25-b7c8-9c8e56f4790d" xmlns:ns4="0a5e3a8d-80d0-46b5-aa45-3a1e08c8361a" targetNamespace="http://schemas.microsoft.com/office/2006/metadata/properties" ma:root="true" ma:fieldsID="841ffd1e726ab40e4efeb0b84753c126" ns3:_="" ns4:_="">
    <xsd:import namespace="0a1e3933-5d09-4a25-b7c8-9c8e56f4790d"/>
    <xsd:import namespace="0a5e3a8d-80d0-46b5-aa45-3a1e08c8361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1e3933-5d09-4a25-b7c8-9c8e56f479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5e3a8d-80d0-46b5-aa45-3a1e08c8361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a1e3933-5d09-4a25-b7c8-9c8e56f4790d" xsi:nil="true"/>
  </documentManagement>
</p:properties>
</file>

<file path=customXml/itemProps1.xml><?xml version="1.0" encoding="utf-8"?>
<ds:datastoreItem xmlns:ds="http://schemas.openxmlformats.org/officeDocument/2006/customXml" ds:itemID="{E62AB206-29D2-470C-9E92-3696968B48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1e3933-5d09-4a25-b7c8-9c8e56f4790d"/>
    <ds:schemaRef ds:uri="0a5e3a8d-80d0-46b5-aa45-3a1e08c836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81DD95-272E-462F-BEED-2B96C4AFE6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2D072A-1FDE-474F-B26E-D4FEB7E1A5E1}">
  <ds:schemaRefs>
    <ds:schemaRef ds:uri="0a1e3933-5d09-4a25-b7c8-9c8e56f4790d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0a5e3a8d-80d0-46b5-aa45-3a1e08c8361a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SOFIA MUÑOZ MUÑOZ</dc:creator>
  <cp:lastModifiedBy>HELENA SOFIA MUÑOZ MUÑOZ</cp:lastModifiedBy>
  <dcterms:created xsi:type="dcterms:W3CDTF">2023-03-09T21:42:09Z</dcterms:created>
  <dcterms:modified xsi:type="dcterms:W3CDTF">2023-03-15T21:07:07Z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0x010100457B50D4E1C9B14E9984EF2879C2479E</vt:lpwstr>
  </property>
</Properties>
</file>