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rishna39\Desktop\office desktop\Courses\Spring 2017\ISyE 6416\Project\Movie project\"/>
    </mc:Choice>
  </mc:AlternateContent>
  <bookViews>
    <workbookView xWindow="0" yWindow="0" windowWidth="25200" windowHeight="11850"/>
  </bookViews>
  <sheets>
    <sheet name="Data_for_lasso" sheetId="1" r:id="rId1"/>
  </sheets>
  <definedNames>
    <definedName name="_xlnm._FilterDatabase" localSheetId="0" hidden="1">Data_for_lasso!$A$1:$AD$31</definedName>
  </definedNames>
  <calcPr calcId="162913"/>
</workbook>
</file>

<file path=xl/calcChain.xml><?xml version="1.0" encoding="utf-8"?>
<calcChain xmlns="http://schemas.openxmlformats.org/spreadsheetml/2006/main">
  <c r="AH23" i="1" l="1"/>
  <c r="AH24" i="1"/>
  <c r="AH25" i="1"/>
  <c r="AH26" i="1"/>
  <c r="AH27" i="1"/>
  <c r="AH28" i="1"/>
  <c r="AH29" i="1"/>
  <c r="AH30" i="1"/>
  <c r="AH31" i="1"/>
  <c r="AH22" i="1"/>
</calcChain>
</file>

<file path=xl/sharedStrings.xml><?xml version="1.0" encoding="utf-8"?>
<sst xmlns="http://schemas.openxmlformats.org/spreadsheetml/2006/main" count="93" uniqueCount="65">
  <si>
    <t>movie_num</t>
  </si>
  <si>
    <t>color</t>
  </si>
  <si>
    <t>num_critic_for_reviews</t>
  </si>
  <si>
    <t>duration</t>
  </si>
  <si>
    <t>director_facebook_likes</t>
  </si>
  <si>
    <t>actor_3_facebook_likes</t>
  </si>
  <si>
    <t>actor_1_facebook_likes</t>
  </si>
  <si>
    <t>gross</t>
  </si>
  <si>
    <t>SciFi</t>
  </si>
  <si>
    <t>Drama</t>
  </si>
  <si>
    <t>Action</t>
  </si>
  <si>
    <t>Thriller</t>
  </si>
  <si>
    <t>num_voted_users</t>
  </si>
  <si>
    <t>cast_total_facebook_likes</t>
  </si>
  <si>
    <t>facenumber_in_poster</t>
  </si>
  <si>
    <t>num_user_for_reviews</t>
  </si>
  <si>
    <t>USA</t>
  </si>
  <si>
    <t>PG_13</t>
  </si>
  <si>
    <t>budget</t>
  </si>
  <si>
    <t>title_year</t>
  </si>
  <si>
    <t>actor_2_facebook_likes</t>
  </si>
  <si>
    <t>aspect_ratio</t>
  </si>
  <si>
    <t>movie_facebook_likes</t>
  </si>
  <si>
    <t>rottenc</t>
  </si>
  <si>
    <t>rottena</t>
  </si>
  <si>
    <t>Flixter</t>
  </si>
  <si>
    <t>Meta_Critique</t>
  </si>
  <si>
    <t>MRQE</t>
  </si>
  <si>
    <t>imdb_score</t>
  </si>
  <si>
    <t>true_value</t>
  </si>
  <si>
    <t>V1</t>
  </si>
  <si>
    <t>V2</t>
  </si>
  <si>
    <t>V3</t>
  </si>
  <si>
    <t>V4</t>
  </si>
  <si>
    <t>V5</t>
  </si>
  <si>
    <t>.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</si>
  <si>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</si>
  <si>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</si>
  <si>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</si>
  <si>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</si>
  <si>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</si>
  <si>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</si>
  <si>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</si>
  <si>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</si>
  <si>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</si>
  <si>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</si>
  <si>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</si>
  <si>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</si>
  <si>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</si>
  <si>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</si>
  <si>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</si>
  <si>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</si>
  <si>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</si>
  <si>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</si>
  <si>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</si>
  <si>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</si>
  <si>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</si>
  <si>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</si>
  <si>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</si>
  <si>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</si>
  <si>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</si>
  <si>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</si>
  <si>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</si>
  <si>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Results of the prediction model</t>
  </si>
  <si>
    <t>Predicting true value for the last 10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</si>
</sst>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18" fillId="0" borderId="0" xfId="0" applyFont="1" applyAlignment="1">
      <alignment vertical="center"/>
    </xf>
    <xf numFmtId="0" fontId="0" fillId="34" borderId="0" xfId="0" applyFill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workbookViewId="0">
      <selection activeCell="A21" sqref="A2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1</v>
      </c>
      <c r="C2">
        <v>712</v>
      </c>
      <c r="D2">
        <v>169</v>
      </c>
      <c r="E2">
        <v>22000</v>
      </c>
      <c r="F2">
        <v>6000</v>
      </c>
      <c r="G2">
        <v>11000</v>
      </c>
      <c r="H2" s="1">
        <v>188000000</v>
      </c>
      <c r="I2">
        <v>1</v>
      </c>
      <c r="J2">
        <v>0</v>
      </c>
      <c r="K2">
        <v>0</v>
      </c>
      <c r="L2">
        <v>0</v>
      </c>
      <c r="M2">
        <v>928227</v>
      </c>
      <c r="N2">
        <v>31488</v>
      </c>
      <c r="O2">
        <v>1</v>
      </c>
      <c r="P2">
        <v>2725</v>
      </c>
      <c r="Q2">
        <v>1</v>
      </c>
      <c r="R2">
        <v>1</v>
      </c>
      <c r="S2">
        <v>165000000</v>
      </c>
      <c r="T2">
        <v>2014</v>
      </c>
      <c r="U2">
        <v>11000</v>
      </c>
      <c r="V2">
        <v>2.35</v>
      </c>
      <c r="W2">
        <v>349000</v>
      </c>
      <c r="X2">
        <v>7</v>
      </c>
      <c r="Y2">
        <v>8.1999999999999993</v>
      </c>
      <c r="Z2">
        <v>8.5</v>
      </c>
      <c r="AA2">
        <v>7.4</v>
      </c>
      <c r="AB2">
        <v>7.3</v>
      </c>
      <c r="AC2">
        <v>8.6</v>
      </c>
      <c r="AD2">
        <v>7.6315999999999997</v>
      </c>
    </row>
    <row r="3" spans="1:30" x14ac:dyDescent="0.25">
      <c r="A3">
        <v>2</v>
      </c>
      <c r="B3">
        <v>1</v>
      </c>
      <c r="C3">
        <v>535</v>
      </c>
      <c r="D3">
        <v>107</v>
      </c>
      <c r="E3">
        <v>141</v>
      </c>
      <c r="F3">
        <v>535</v>
      </c>
      <c r="G3">
        <v>24000</v>
      </c>
      <c r="H3">
        <v>13092000</v>
      </c>
      <c r="I3">
        <v>0</v>
      </c>
      <c r="J3">
        <v>1</v>
      </c>
      <c r="K3">
        <v>0</v>
      </c>
      <c r="L3">
        <v>0</v>
      </c>
      <c r="M3">
        <v>399138</v>
      </c>
      <c r="N3">
        <v>26495</v>
      </c>
      <c r="O3">
        <v>0</v>
      </c>
      <c r="P3">
        <v>731</v>
      </c>
      <c r="Q3">
        <v>1</v>
      </c>
      <c r="R3">
        <v>0</v>
      </c>
      <c r="S3">
        <v>3300000</v>
      </c>
      <c r="T3">
        <v>2014</v>
      </c>
      <c r="U3">
        <v>970</v>
      </c>
      <c r="V3">
        <v>2.4</v>
      </c>
      <c r="W3">
        <v>129000</v>
      </c>
      <c r="X3">
        <v>8.6</v>
      </c>
      <c r="Y3">
        <v>9</v>
      </c>
      <c r="Z3">
        <v>9.4</v>
      </c>
      <c r="AA3">
        <v>8.8000000000000007</v>
      </c>
      <c r="AB3">
        <v>8.6999999999999993</v>
      </c>
      <c r="AC3">
        <v>8.5</v>
      </c>
      <c r="AD3">
        <v>8.6315000000000008</v>
      </c>
    </row>
    <row r="4" spans="1:30" x14ac:dyDescent="0.25">
      <c r="A4">
        <v>3</v>
      </c>
      <c r="B4">
        <v>1</v>
      </c>
      <c r="C4">
        <v>813</v>
      </c>
      <c r="D4">
        <v>164</v>
      </c>
      <c r="E4">
        <v>22000</v>
      </c>
      <c r="F4">
        <v>23000</v>
      </c>
      <c r="G4">
        <v>27000</v>
      </c>
      <c r="H4" s="1">
        <v>448000000</v>
      </c>
      <c r="I4">
        <v>0</v>
      </c>
      <c r="J4">
        <v>0</v>
      </c>
      <c r="K4">
        <v>1</v>
      </c>
      <c r="L4">
        <v>0</v>
      </c>
      <c r="M4">
        <v>1144337</v>
      </c>
      <c r="N4">
        <v>106759</v>
      </c>
      <c r="O4">
        <v>0</v>
      </c>
      <c r="P4">
        <v>2701</v>
      </c>
      <c r="Q4">
        <v>1</v>
      </c>
      <c r="R4">
        <v>1</v>
      </c>
      <c r="S4">
        <v>250000000</v>
      </c>
      <c r="T4">
        <v>2012</v>
      </c>
      <c r="U4">
        <v>23000</v>
      </c>
      <c r="V4">
        <v>2.35</v>
      </c>
      <c r="W4">
        <v>164000</v>
      </c>
      <c r="X4">
        <v>8</v>
      </c>
      <c r="Y4">
        <v>8.6</v>
      </c>
      <c r="Z4">
        <v>9</v>
      </c>
      <c r="AA4">
        <v>7.8</v>
      </c>
      <c r="AB4">
        <v>8.3000000000000007</v>
      </c>
      <c r="AC4">
        <v>8.5</v>
      </c>
      <c r="AD4">
        <v>8.1646999999999998</v>
      </c>
    </row>
    <row r="5" spans="1:30" x14ac:dyDescent="0.25">
      <c r="A5">
        <v>4</v>
      </c>
      <c r="B5">
        <v>1</v>
      </c>
      <c r="C5">
        <v>536</v>
      </c>
      <c r="D5">
        <v>95</v>
      </c>
      <c r="E5">
        <v>0</v>
      </c>
      <c r="F5">
        <v>384</v>
      </c>
      <c r="G5">
        <v>1000</v>
      </c>
      <c r="H5" s="1">
        <v>356000000</v>
      </c>
      <c r="I5">
        <v>0</v>
      </c>
      <c r="J5">
        <v>1</v>
      </c>
      <c r="K5">
        <v>0</v>
      </c>
      <c r="L5">
        <v>0</v>
      </c>
      <c r="M5">
        <v>345198</v>
      </c>
      <c r="N5">
        <v>2944</v>
      </c>
      <c r="O5">
        <v>1</v>
      </c>
      <c r="P5">
        <v>773</v>
      </c>
      <c r="Q5">
        <v>1</v>
      </c>
      <c r="R5">
        <v>1</v>
      </c>
      <c r="S5">
        <v>175000000</v>
      </c>
      <c r="T5">
        <v>2015</v>
      </c>
      <c r="U5">
        <v>767</v>
      </c>
      <c r="V5">
        <v>1.85</v>
      </c>
      <c r="W5">
        <v>118000</v>
      </c>
      <c r="X5">
        <v>8.9</v>
      </c>
      <c r="Y5">
        <v>8.6</v>
      </c>
      <c r="Z5">
        <v>8.9</v>
      </c>
      <c r="AA5">
        <v>9.4</v>
      </c>
      <c r="AB5">
        <v>8.8000000000000007</v>
      </c>
      <c r="AC5">
        <v>8.3000000000000007</v>
      </c>
      <c r="AD5">
        <v>8.6149000000000004</v>
      </c>
    </row>
    <row r="6" spans="1:30" x14ac:dyDescent="0.25">
      <c r="A6">
        <v>5</v>
      </c>
      <c r="B6">
        <v>1</v>
      </c>
      <c r="C6">
        <v>516</v>
      </c>
      <c r="D6">
        <v>147</v>
      </c>
      <c r="E6">
        <v>94</v>
      </c>
      <c r="F6">
        <v>11000</v>
      </c>
      <c r="G6">
        <v>21000</v>
      </c>
      <c r="H6" s="1">
        <v>407000000</v>
      </c>
      <c r="I6">
        <v>0</v>
      </c>
      <c r="J6">
        <v>0</v>
      </c>
      <c r="K6">
        <v>1</v>
      </c>
      <c r="L6">
        <v>0</v>
      </c>
      <c r="M6">
        <v>272670</v>
      </c>
      <c r="N6">
        <v>64798</v>
      </c>
      <c r="O6">
        <v>0</v>
      </c>
      <c r="P6">
        <v>1022</v>
      </c>
      <c r="Q6">
        <v>1</v>
      </c>
      <c r="R6">
        <v>1</v>
      </c>
      <c r="S6">
        <v>250000000</v>
      </c>
      <c r="T6">
        <v>2016</v>
      </c>
      <c r="U6">
        <v>19000</v>
      </c>
      <c r="V6">
        <v>2.35</v>
      </c>
      <c r="W6">
        <v>72000</v>
      </c>
      <c r="X6">
        <v>7.6</v>
      </c>
      <c r="Y6">
        <v>8.6</v>
      </c>
      <c r="Z6">
        <v>8.9</v>
      </c>
      <c r="AA6">
        <v>7.5</v>
      </c>
      <c r="AB6">
        <v>7.8</v>
      </c>
      <c r="AC6">
        <v>8.1999999999999993</v>
      </c>
      <c r="AD6">
        <v>7.8983999999999996</v>
      </c>
    </row>
    <row r="7" spans="1:30" x14ac:dyDescent="0.25">
      <c r="A7">
        <v>6</v>
      </c>
      <c r="B7">
        <v>1</v>
      </c>
      <c r="C7">
        <v>349</v>
      </c>
      <c r="D7">
        <v>167</v>
      </c>
      <c r="E7">
        <v>473</v>
      </c>
      <c r="F7">
        <v>303</v>
      </c>
      <c r="G7">
        <v>559</v>
      </c>
      <c r="H7" s="1">
        <v>161000000</v>
      </c>
      <c r="I7">
        <v>0</v>
      </c>
      <c r="J7">
        <v>1</v>
      </c>
      <c r="K7">
        <v>0</v>
      </c>
      <c r="L7">
        <v>0</v>
      </c>
      <c r="M7">
        <v>119928</v>
      </c>
      <c r="N7">
        <v>2702</v>
      </c>
      <c r="O7">
        <v>0</v>
      </c>
      <c r="P7">
        <v>331</v>
      </c>
      <c r="Q7">
        <v>1</v>
      </c>
      <c r="R7">
        <v>0</v>
      </c>
      <c r="S7">
        <v>28000000</v>
      </c>
      <c r="T7">
        <v>2015</v>
      </c>
      <c r="U7">
        <v>427</v>
      </c>
      <c r="V7">
        <v>2.35</v>
      </c>
      <c r="W7">
        <v>76000</v>
      </c>
      <c r="X7">
        <v>7.3</v>
      </c>
      <c r="Y7">
        <v>8.6</v>
      </c>
      <c r="Z7">
        <v>9.1</v>
      </c>
      <c r="AA7">
        <v>7.2</v>
      </c>
      <c r="AB7">
        <v>7.2</v>
      </c>
      <c r="AC7">
        <v>7.9</v>
      </c>
      <c r="AD7">
        <v>7.6817000000000002</v>
      </c>
    </row>
    <row r="8" spans="1:30" x14ac:dyDescent="0.25">
      <c r="A8">
        <v>7</v>
      </c>
      <c r="B8">
        <v>1</v>
      </c>
      <c r="C8">
        <v>280</v>
      </c>
      <c r="D8">
        <v>172</v>
      </c>
      <c r="E8">
        <v>667</v>
      </c>
      <c r="F8">
        <v>70</v>
      </c>
      <c r="G8">
        <v>211</v>
      </c>
      <c r="H8">
        <v>2835886</v>
      </c>
      <c r="I8">
        <v>0</v>
      </c>
      <c r="J8">
        <v>1</v>
      </c>
      <c r="K8">
        <v>0</v>
      </c>
      <c r="L8">
        <v>0</v>
      </c>
      <c r="M8">
        <v>55516</v>
      </c>
      <c r="N8">
        <v>456</v>
      </c>
      <c r="O8">
        <v>2</v>
      </c>
      <c r="P8">
        <v>124</v>
      </c>
      <c r="Q8">
        <v>0</v>
      </c>
      <c r="R8">
        <v>0</v>
      </c>
      <c r="S8">
        <v>9200000</v>
      </c>
      <c r="T8">
        <v>2013</v>
      </c>
      <c r="U8">
        <v>98</v>
      </c>
      <c r="V8">
        <v>2.35</v>
      </c>
      <c r="W8">
        <v>29000</v>
      </c>
      <c r="X8">
        <v>7.8</v>
      </c>
      <c r="Y8">
        <v>8</v>
      </c>
      <c r="Z8">
        <v>8</v>
      </c>
      <c r="AA8">
        <v>8.6</v>
      </c>
      <c r="AB8">
        <v>8</v>
      </c>
      <c r="AC8">
        <v>7.7</v>
      </c>
      <c r="AD8">
        <v>7.8148999999999997</v>
      </c>
    </row>
    <row r="9" spans="1:30" x14ac:dyDescent="0.25">
      <c r="A9">
        <v>8</v>
      </c>
      <c r="B9">
        <v>1</v>
      </c>
      <c r="C9">
        <v>487</v>
      </c>
      <c r="D9">
        <v>94</v>
      </c>
      <c r="E9">
        <v>11000</v>
      </c>
      <c r="F9">
        <v>183</v>
      </c>
      <c r="G9">
        <v>617</v>
      </c>
      <c r="H9">
        <v>56816662</v>
      </c>
      <c r="I9">
        <v>0</v>
      </c>
      <c r="J9">
        <v>0</v>
      </c>
      <c r="K9">
        <v>0</v>
      </c>
      <c r="L9">
        <v>0</v>
      </c>
      <c r="M9">
        <v>301149</v>
      </c>
      <c r="N9">
        <v>1289</v>
      </c>
      <c r="O9">
        <v>1</v>
      </c>
      <c r="P9">
        <v>509</v>
      </c>
      <c r="Q9">
        <v>0</v>
      </c>
      <c r="R9">
        <v>1</v>
      </c>
      <c r="S9">
        <v>17000000</v>
      </c>
      <c r="T9">
        <v>2011</v>
      </c>
      <c r="U9">
        <v>204</v>
      </c>
      <c r="V9">
        <v>1.85</v>
      </c>
      <c r="W9">
        <v>78000</v>
      </c>
      <c r="X9">
        <v>7.8</v>
      </c>
      <c r="Y9">
        <v>8</v>
      </c>
      <c r="Z9">
        <v>8.3000000000000007</v>
      </c>
      <c r="AA9">
        <v>8.1</v>
      </c>
      <c r="AB9">
        <v>7.6</v>
      </c>
      <c r="AC9">
        <v>7.7</v>
      </c>
      <c r="AD9">
        <v>7.7145999999999999</v>
      </c>
    </row>
    <row r="10" spans="1:30" x14ac:dyDescent="0.25">
      <c r="A10">
        <v>9</v>
      </c>
      <c r="B10">
        <v>1</v>
      </c>
      <c r="C10">
        <v>151</v>
      </c>
      <c r="D10">
        <v>110</v>
      </c>
      <c r="E10">
        <v>17</v>
      </c>
      <c r="F10">
        <v>418</v>
      </c>
      <c r="G10">
        <v>11000</v>
      </c>
      <c r="H10">
        <v>56154094</v>
      </c>
      <c r="I10">
        <v>0</v>
      </c>
      <c r="J10">
        <v>0</v>
      </c>
      <c r="K10">
        <v>0</v>
      </c>
      <c r="L10">
        <v>0</v>
      </c>
      <c r="M10">
        <v>44723</v>
      </c>
      <c r="N10">
        <v>21852</v>
      </c>
      <c r="O10">
        <v>0</v>
      </c>
      <c r="P10">
        <v>130</v>
      </c>
      <c r="Q10">
        <v>0</v>
      </c>
      <c r="R10">
        <v>1</v>
      </c>
      <c r="S10">
        <v>20000000</v>
      </c>
      <c r="T10">
        <v>2016</v>
      </c>
      <c r="U10">
        <v>10000</v>
      </c>
      <c r="V10">
        <v>2.35</v>
      </c>
      <c r="W10">
        <v>51000</v>
      </c>
      <c r="X10">
        <v>5.5</v>
      </c>
      <c r="Y10">
        <v>7.6</v>
      </c>
      <c r="Z10">
        <v>7.3</v>
      </c>
      <c r="AA10">
        <v>5.0999999999999996</v>
      </c>
      <c r="AB10">
        <v>5.9</v>
      </c>
      <c r="AC10">
        <v>7.6</v>
      </c>
      <c r="AD10">
        <v>6.2984999999999998</v>
      </c>
    </row>
    <row r="11" spans="1:30" x14ac:dyDescent="0.25">
      <c r="A11">
        <v>10</v>
      </c>
      <c r="B11">
        <v>1</v>
      </c>
      <c r="C11">
        <v>465</v>
      </c>
      <c r="D11">
        <v>131</v>
      </c>
      <c r="E11">
        <v>188</v>
      </c>
      <c r="F11">
        <v>641</v>
      </c>
      <c r="G11">
        <v>10000</v>
      </c>
      <c r="H11" s="1">
        <v>195000000</v>
      </c>
      <c r="I11">
        <v>0</v>
      </c>
      <c r="J11">
        <v>0</v>
      </c>
      <c r="K11">
        <v>1</v>
      </c>
      <c r="L11">
        <v>0</v>
      </c>
      <c r="M11">
        <v>232187</v>
      </c>
      <c r="N11">
        <v>21840</v>
      </c>
      <c r="O11">
        <v>0</v>
      </c>
      <c r="P11">
        <v>440</v>
      </c>
      <c r="Q11">
        <v>0</v>
      </c>
      <c r="R11">
        <v>1</v>
      </c>
      <c r="S11">
        <v>150000000</v>
      </c>
      <c r="T11">
        <v>2015</v>
      </c>
      <c r="U11">
        <v>10000</v>
      </c>
      <c r="V11">
        <v>2.35</v>
      </c>
      <c r="W11">
        <v>47000</v>
      </c>
      <c r="X11">
        <v>7.5</v>
      </c>
      <c r="Y11">
        <v>8.1999999999999993</v>
      </c>
      <c r="Z11">
        <v>8.6999999999999993</v>
      </c>
      <c r="AA11">
        <v>7.5</v>
      </c>
      <c r="AB11">
        <v>7.7</v>
      </c>
      <c r="AC11">
        <v>7.4</v>
      </c>
      <c r="AD11">
        <v>7.6315</v>
      </c>
    </row>
    <row r="12" spans="1:30" s="2" customFormat="1" x14ac:dyDescent="0.25">
      <c r="A12" s="2">
        <v>11</v>
      </c>
      <c r="B12" s="2">
        <v>0</v>
      </c>
      <c r="C12" s="2">
        <v>269</v>
      </c>
      <c r="D12" s="2">
        <v>82</v>
      </c>
      <c r="E12" s="2">
        <v>84</v>
      </c>
      <c r="F12" s="2">
        <v>46</v>
      </c>
      <c r="G12" s="2">
        <v>88</v>
      </c>
      <c r="H12" s="2">
        <v>3826455</v>
      </c>
      <c r="I12" s="2">
        <v>0</v>
      </c>
      <c r="J12" s="2">
        <v>1</v>
      </c>
      <c r="K12" s="2">
        <v>0</v>
      </c>
      <c r="L12" s="2">
        <v>0</v>
      </c>
      <c r="M12" s="2">
        <v>34643</v>
      </c>
      <c r="N12" s="2">
        <v>205</v>
      </c>
      <c r="O12" s="2">
        <v>1</v>
      </c>
      <c r="P12" s="2">
        <v>123</v>
      </c>
      <c r="Q12" s="2">
        <v>0</v>
      </c>
      <c r="R12" s="2">
        <v>1</v>
      </c>
      <c r="S12" s="2">
        <v>2120000</v>
      </c>
      <c r="T12" s="2">
        <v>2013</v>
      </c>
      <c r="U12" s="2">
        <v>64</v>
      </c>
      <c r="V12" s="2">
        <v>1.33</v>
      </c>
      <c r="W12" s="2">
        <v>17000</v>
      </c>
      <c r="X12" s="2">
        <v>8.3000000000000007</v>
      </c>
      <c r="Y12" s="2">
        <v>7.8</v>
      </c>
      <c r="Z12" s="2">
        <v>7.9</v>
      </c>
      <c r="AA12" s="2">
        <v>9.1</v>
      </c>
      <c r="AB12" s="2">
        <v>8.1</v>
      </c>
      <c r="AC12" s="2">
        <v>7.4</v>
      </c>
      <c r="AD12" s="2">
        <v>7.8986999999999998</v>
      </c>
    </row>
    <row r="13" spans="1:30" s="2" customFormat="1" x14ac:dyDescent="0.25">
      <c r="A13" s="2">
        <v>12</v>
      </c>
      <c r="B13" s="2">
        <v>0</v>
      </c>
      <c r="C13" s="2">
        <v>345</v>
      </c>
      <c r="D13" s="2">
        <v>86</v>
      </c>
      <c r="E13" s="2">
        <v>387</v>
      </c>
      <c r="F13" s="2">
        <v>270</v>
      </c>
      <c r="G13" s="2">
        <v>962</v>
      </c>
      <c r="H13" s="2">
        <v>4063238</v>
      </c>
      <c r="I13" s="2">
        <v>0</v>
      </c>
      <c r="J13" s="2">
        <v>0</v>
      </c>
      <c r="K13" s="2">
        <v>0</v>
      </c>
      <c r="L13" s="2">
        <v>0</v>
      </c>
      <c r="M13" s="2">
        <v>43982</v>
      </c>
      <c r="N13" s="2">
        <v>2260</v>
      </c>
      <c r="O13" s="2">
        <v>0</v>
      </c>
      <c r="P13" s="2">
        <v>139</v>
      </c>
      <c r="Q13" s="2">
        <v>1</v>
      </c>
      <c r="R13" s="2">
        <v>0</v>
      </c>
      <c r="S13" s="2">
        <v>3000000</v>
      </c>
      <c r="T13" s="2">
        <v>2012</v>
      </c>
      <c r="U13" s="2">
        <v>481</v>
      </c>
      <c r="V13" s="2">
        <v>1.85</v>
      </c>
      <c r="W13" s="2">
        <v>11000</v>
      </c>
      <c r="X13" s="2">
        <v>7.8</v>
      </c>
      <c r="Y13" s="2">
        <v>7.6</v>
      </c>
      <c r="Z13" s="2">
        <v>7.7</v>
      </c>
      <c r="AA13" s="2">
        <v>8.1999999999999993</v>
      </c>
      <c r="AB13" s="2">
        <v>8.1999999999999993</v>
      </c>
      <c r="AC13" s="2">
        <v>7.4</v>
      </c>
      <c r="AD13" s="2">
        <v>7.6148999999999996</v>
      </c>
    </row>
    <row r="14" spans="1:30" x14ac:dyDescent="0.25">
      <c r="A14">
        <v>13</v>
      </c>
      <c r="B14">
        <v>1</v>
      </c>
      <c r="C14">
        <v>275</v>
      </c>
      <c r="D14">
        <v>102</v>
      </c>
      <c r="E14">
        <v>51</v>
      </c>
      <c r="F14">
        <v>360</v>
      </c>
      <c r="G14">
        <v>13000</v>
      </c>
      <c r="H14">
        <v>44134898</v>
      </c>
      <c r="I14">
        <v>0</v>
      </c>
      <c r="J14">
        <v>1</v>
      </c>
      <c r="K14">
        <v>0</v>
      </c>
      <c r="L14">
        <v>0</v>
      </c>
      <c r="M14">
        <v>72803</v>
      </c>
      <c r="N14">
        <v>20330</v>
      </c>
      <c r="O14">
        <v>3</v>
      </c>
      <c r="P14">
        <v>171</v>
      </c>
      <c r="Q14">
        <v>1</v>
      </c>
      <c r="R14">
        <v>1</v>
      </c>
      <c r="S14">
        <v>13000000</v>
      </c>
      <c r="T14">
        <v>2014</v>
      </c>
      <c r="U14">
        <v>6000</v>
      </c>
      <c r="V14">
        <v>1.85</v>
      </c>
      <c r="W14">
        <v>33000</v>
      </c>
      <c r="X14">
        <v>6.8</v>
      </c>
      <c r="Y14">
        <v>7.6</v>
      </c>
      <c r="Z14">
        <v>7.9</v>
      </c>
      <c r="AA14">
        <v>6.4</v>
      </c>
      <c r="AB14">
        <v>6.6</v>
      </c>
      <c r="AC14">
        <v>7.3</v>
      </c>
      <c r="AD14">
        <v>6.8979999999999997</v>
      </c>
    </row>
    <row r="15" spans="1:30" x14ac:dyDescent="0.25">
      <c r="A15">
        <v>14</v>
      </c>
      <c r="B15">
        <v>1</v>
      </c>
      <c r="C15">
        <v>417</v>
      </c>
      <c r="D15">
        <v>140</v>
      </c>
      <c r="E15">
        <v>310</v>
      </c>
      <c r="F15">
        <v>619</v>
      </c>
      <c r="G15">
        <v>33000</v>
      </c>
      <c r="H15">
        <v>21383298</v>
      </c>
      <c r="I15">
        <v>0</v>
      </c>
      <c r="J15">
        <v>0</v>
      </c>
      <c r="K15">
        <v>0</v>
      </c>
      <c r="L15">
        <v>1</v>
      </c>
      <c r="M15">
        <v>187170</v>
      </c>
      <c r="N15">
        <v>34413</v>
      </c>
      <c r="O15">
        <v>3</v>
      </c>
      <c r="P15">
        <v>376</v>
      </c>
      <c r="Q15">
        <v>1</v>
      </c>
      <c r="R15">
        <v>0</v>
      </c>
      <c r="S15">
        <v>15000000</v>
      </c>
      <c r="T15">
        <v>2012</v>
      </c>
      <c r="U15">
        <v>748</v>
      </c>
      <c r="V15">
        <v>2.35</v>
      </c>
      <c r="W15">
        <v>47000</v>
      </c>
      <c r="X15">
        <v>7.3</v>
      </c>
      <c r="Y15">
        <v>7.6</v>
      </c>
      <c r="Z15">
        <v>7.5</v>
      </c>
      <c r="AA15">
        <v>6.8</v>
      </c>
      <c r="AB15">
        <v>7.4</v>
      </c>
      <c r="AC15">
        <v>7.3</v>
      </c>
      <c r="AD15">
        <v>7.1151</v>
      </c>
    </row>
    <row r="16" spans="1:30" x14ac:dyDescent="0.25">
      <c r="A16">
        <v>15</v>
      </c>
      <c r="B16">
        <v>1</v>
      </c>
      <c r="C16">
        <v>415</v>
      </c>
      <c r="D16">
        <v>98</v>
      </c>
      <c r="E16">
        <v>11000</v>
      </c>
      <c r="F16">
        <v>218</v>
      </c>
      <c r="G16">
        <v>594</v>
      </c>
      <c r="H16">
        <v>33404871</v>
      </c>
      <c r="I16">
        <v>0</v>
      </c>
      <c r="J16">
        <v>1</v>
      </c>
      <c r="K16">
        <v>0</v>
      </c>
      <c r="L16">
        <v>0</v>
      </c>
      <c r="M16">
        <v>150082</v>
      </c>
      <c r="N16">
        <v>1353</v>
      </c>
      <c r="O16">
        <v>1</v>
      </c>
      <c r="P16">
        <v>384</v>
      </c>
      <c r="Q16">
        <v>1</v>
      </c>
      <c r="R16">
        <v>1</v>
      </c>
      <c r="S16">
        <v>18000000</v>
      </c>
      <c r="T16">
        <v>2013</v>
      </c>
      <c r="U16">
        <v>268</v>
      </c>
      <c r="V16">
        <v>2.35</v>
      </c>
      <c r="W16">
        <v>36000</v>
      </c>
      <c r="X16">
        <v>8.1</v>
      </c>
      <c r="Y16">
        <v>7.6</v>
      </c>
      <c r="Z16">
        <v>7.7</v>
      </c>
      <c r="AA16">
        <v>7.8</v>
      </c>
      <c r="AB16">
        <v>8.1</v>
      </c>
      <c r="AC16">
        <v>7.3</v>
      </c>
      <c r="AD16">
        <v>7.5651000000000002</v>
      </c>
    </row>
    <row r="17" spans="1:34" x14ac:dyDescent="0.25">
      <c r="A17">
        <v>16</v>
      </c>
      <c r="B17">
        <v>1</v>
      </c>
      <c r="C17">
        <v>253</v>
      </c>
      <c r="D17">
        <v>118</v>
      </c>
      <c r="E17">
        <v>0</v>
      </c>
      <c r="F17">
        <v>500</v>
      </c>
      <c r="G17">
        <v>18000</v>
      </c>
      <c r="H17">
        <v>1330827</v>
      </c>
      <c r="I17">
        <v>0</v>
      </c>
      <c r="J17">
        <v>0</v>
      </c>
      <c r="K17">
        <v>0</v>
      </c>
      <c r="L17">
        <v>1</v>
      </c>
      <c r="M17">
        <v>9866</v>
      </c>
      <c r="N17">
        <v>19879</v>
      </c>
      <c r="O17">
        <v>2</v>
      </c>
      <c r="P17">
        <v>73</v>
      </c>
      <c r="Q17">
        <v>0</v>
      </c>
      <c r="R17">
        <v>0</v>
      </c>
      <c r="S17">
        <v>7000000</v>
      </c>
      <c r="T17">
        <v>2016</v>
      </c>
      <c r="U17">
        <v>860</v>
      </c>
      <c r="V17">
        <v>2.35</v>
      </c>
      <c r="W17">
        <v>0</v>
      </c>
      <c r="X17">
        <v>5.9</v>
      </c>
      <c r="Y17">
        <v>6.4</v>
      </c>
      <c r="Z17">
        <v>5.2</v>
      </c>
      <c r="AA17">
        <v>5.0999999999999996</v>
      </c>
      <c r="AB17">
        <v>5.9</v>
      </c>
      <c r="AC17">
        <v>7</v>
      </c>
      <c r="AD17">
        <v>5.7149999999999999</v>
      </c>
    </row>
    <row r="18" spans="1:34" x14ac:dyDescent="0.25">
      <c r="A18">
        <v>17</v>
      </c>
      <c r="B18">
        <v>1</v>
      </c>
      <c r="C18">
        <v>196</v>
      </c>
      <c r="D18">
        <v>129</v>
      </c>
      <c r="E18">
        <v>209</v>
      </c>
      <c r="F18">
        <v>886</v>
      </c>
      <c r="G18">
        <v>11000</v>
      </c>
      <c r="H18">
        <v>64685359</v>
      </c>
      <c r="I18">
        <v>0</v>
      </c>
      <c r="J18">
        <v>0</v>
      </c>
      <c r="K18">
        <v>0</v>
      </c>
      <c r="L18">
        <v>1</v>
      </c>
      <c r="M18">
        <v>40862</v>
      </c>
      <c r="N18">
        <v>23031</v>
      </c>
      <c r="O18">
        <v>6</v>
      </c>
      <c r="P18">
        <v>139</v>
      </c>
      <c r="Q18">
        <v>1</v>
      </c>
      <c r="R18">
        <v>1</v>
      </c>
      <c r="S18">
        <v>90000000</v>
      </c>
      <c r="T18">
        <v>2016</v>
      </c>
      <c r="U18">
        <v>11000</v>
      </c>
      <c r="V18">
        <v>2.35</v>
      </c>
      <c r="W18">
        <v>15000</v>
      </c>
      <c r="X18">
        <v>5</v>
      </c>
      <c r="Y18">
        <v>6.8</v>
      </c>
      <c r="Z18">
        <v>5.4</v>
      </c>
      <c r="AA18">
        <v>4.5999999999999996</v>
      </c>
      <c r="AB18">
        <v>4.8</v>
      </c>
      <c r="AC18">
        <v>6.9</v>
      </c>
      <c r="AD18">
        <v>5.3827999999999996</v>
      </c>
    </row>
    <row r="19" spans="1:34" x14ac:dyDescent="0.25">
      <c r="A19">
        <v>18</v>
      </c>
      <c r="B19">
        <v>1</v>
      </c>
      <c r="C19">
        <v>178</v>
      </c>
      <c r="D19">
        <v>117</v>
      </c>
      <c r="E19">
        <v>44</v>
      </c>
      <c r="F19">
        <v>531</v>
      </c>
      <c r="G19">
        <v>788</v>
      </c>
      <c r="H19">
        <v>27550735</v>
      </c>
      <c r="I19">
        <v>0</v>
      </c>
      <c r="J19">
        <v>0</v>
      </c>
      <c r="K19">
        <v>0</v>
      </c>
      <c r="L19">
        <v>1</v>
      </c>
      <c r="M19">
        <v>27481</v>
      </c>
      <c r="N19">
        <v>3524</v>
      </c>
      <c r="O19">
        <v>0</v>
      </c>
      <c r="P19">
        <v>113</v>
      </c>
      <c r="Q19">
        <v>1</v>
      </c>
      <c r="R19">
        <v>1</v>
      </c>
      <c r="S19">
        <v>80000000</v>
      </c>
      <c r="T19">
        <v>2016</v>
      </c>
      <c r="U19">
        <v>562</v>
      </c>
      <c r="V19">
        <v>2.35</v>
      </c>
      <c r="W19">
        <v>12000</v>
      </c>
      <c r="X19">
        <v>6.1</v>
      </c>
      <c r="Y19">
        <v>7.2</v>
      </c>
      <c r="Z19">
        <v>6.6</v>
      </c>
      <c r="AA19">
        <v>5.8</v>
      </c>
      <c r="AB19">
        <v>6</v>
      </c>
      <c r="AC19">
        <v>6.8</v>
      </c>
      <c r="AD19">
        <v>6.2165999999999997</v>
      </c>
    </row>
    <row r="20" spans="1:34" x14ac:dyDescent="0.25">
      <c r="A20">
        <v>19</v>
      </c>
      <c r="B20">
        <v>1</v>
      </c>
      <c r="C20">
        <v>186</v>
      </c>
      <c r="D20">
        <v>86</v>
      </c>
      <c r="E20">
        <v>174</v>
      </c>
      <c r="F20">
        <v>2</v>
      </c>
      <c r="G20">
        <v>619</v>
      </c>
      <c r="H20">
        <v>54257433</v>
      </c>
      <c r="I20">
        <v>0</v>
      </c>
      <c r="J20">
        <v>0</v>
      </c>
      <c r="K20">
        <v>0</v>
      </c>
      <c r="L20">
        <v>1</v>
      </c>
      <c r="M20">
        <v>12983</v>
      </c>
      <c r="N20">
        <v>971</v>
      </c>
      <c r="O20">
        <v>0</v>
      </c>
      <c r="P20">
        <v>139</v>
      </c>
      <c r="Q20">
        <v>1</v>
      </c>
      <c r="R20">
        <v>1</v>
      </c>
      <c r="S20">
        <v>17000000</v>
      </c>
      <c r="T20">
        <v>2016</v>
      </c>
      <c r="U20">
        <v>350</v>
      </c>
      <c r="V20">
        <v>2.35</v>
      </c>
      <c r="W20">
        <v>0</v>
      </c>
      <c r="X20">
        <v>6.5</v>
      </c>
      <c r="Y20">
        <v>6.8</v>
      </c>
      <c r="Z20">
        <v>6</v>
      </c>
      <c r="AA20">
        <v>5.9</v>
      </c>
      <c r="AB20">
        <v>6.3</v>
      </c>
      <c r="AC20">
        <v>6.8</v>
      </c>
      <c r="AD20">
        <v>6.1817000000000002</v>
      </c>
    </row>
    <row r="21" spans="1:34" x14ac:dyDescent="0.25">
      <c r="A21">
        <v>20</v>
      </c>
      <c r="B21">
        <v>1</v>
      </c>
      <c r="C21">
        <v>268</v>
      </c>
      <c r="D21">
        <v>98</v>
      </c>
      <c r="E21">
        <v>0</v>
      </c>
      <c r="F21">
        <v>638</v>
      </c>
      <c r="G21">
        <v>8000</v>
      </c>
      <c r="H21">
        <v>41008532</v>
      </c>
      <c r="I21">
        <v>0</v>
      </c>
      <c r="J21">
        <v>1</v>
      </c>
      <c r="K21">
        <v>0</v>
      </c>
      <c r="L21">
        <v>0</v>
      </c>
      <c r="M21">
        <v>19611</v>
      </c>
      <c r="N21">
        <v>10894</v>
      </c>
      <c r="O21">
        <v>1</v>
      </c>
      <c r="P21">
        <v>103</v>
      </c>
      <c r="Q21">
        <v>1</v>
      </c>
      <c r="R21">
        <v>0</v>
      </c>
      <c r="S21">
        <v>27000000</v>
      </c>
      <c r="T21">
        <v>2016</v>
      </c>
      <c r="U21">
        <v>698</v>
      </c>
      <c r="V21">
        <v>2.35</v>
      </c>
      <c r="W21">
        <v>0</v>
      </c>
      <c r="X21">
        <v>5.9</v>
      </c>
      <c r="Y21">
        <v>6.6</v>
      </c>
      <c r="Z21">
        <v>5.0999999999999996</v>
      </c>
      <c r="AA21">
        <v>5.5</v>
      </c>
      <c r="AB21">
        <v>5.5</v>
      </c>
      <c r="AC21">
        <v>6.7</v>
      </c>
      <c r="AD21">
        <v>5.6845999999999997</v>
      </c>
      <c r="AF21" t="s">
        <v>64</v>
      </c>
    </row>
    <row r="22" spans="1:34" x14ac:dyDescent="0.25">
      <c r="A22">
        <v>21</v>
      </c>
      <c r="B22">
        <v>1</v>
      </c>
      <c r="C22">
        <v>336</v>
      </c>
      <c r="D22">
        <v>104</v>
      </c>
      <c r="E22">
        <v>59</v>
      </c>
      <c r="F22">
        <v>202</v>
      </c>
      <c r="G22">
        <v>972</v>
      </c>
      <c r="H22">
        <v>27689474</v>
      </c>
      <c r="I22">
        <v>0</v>
      </c>
      <c r="J22">
        <v>0</v>
      </c>
      <c r="K22">
        <v>0</v>
      </c>
      <c r="L22">
        <v>1</v>
      </c>
      <c r="M22">
        <v>85688</v>
      </c>
      <c r="N22">
        <v>2071</v>
      </c>
      <c r="O22">
        <v>0</v>
      </c>
      <c r="P22">
        <v>339</v>
      </c>
      <c r="Q22">
        <v>1</v>
      </c>
      <c r="R22">
        <v>0</v>
      </c>
      <c r="S22">
        <v>5000000</v>
      </c>
      <c r="T22">
        <v>2013</v>
      </c>
      <c r="U22">
        <v>407</v>
      </c>
      <c r="V22">
        <v>2.35</v>
      </c>
      <c r="W22">
        <v>23000</v>
      </c>
      <c r="X22">
        <v>6.5</v>
      </c>
      <c r="Y22">
        <v>6.4</v>
      </c>
      <c r="Z22">
        <v>5.3</v>
      </c>
      <c r="AA22">
        <v>6.1</v>
      </c>
      <c r="AB22">
        <v>6.3</v>
      </c>
      <c r="AC22">
        <v>6.5</v>
      </c>
      <c r="AD22">
        <v>5.9836</v>
      </c>
      <c r="AE22" s="3"/>
      <c r="AF22" t="s">
        <v>53</v>
      </c>
      <c r="AG22">
        <v>6.0757750000000001</v>
      </c>
      <c r="AH22" s="5">
        <f>AG22-AD22</f>
        <v>9.2175000000000118E-2</v>
      </c>
    </row>
    <row r="23" spans="1:34" x14ac:dyDescent="0.25">
      <c r="A23">
        <v>22</v>
      </c>
      <c r="B23">
        <v>1</v>
      </c>
      <c r="C23">
        <v>134</v>
      </c>
      <c r="D23">
        <v>108</v>
      </c>
      <c r="E23">
        <v>24</v>
      </c>
      <c r="F23">
        <v>100</v>
      </c>
      <c r="G23">
        <v>150</v>
      </c>
      <c r="H23">
        <v>3108216</v>
      </c>
      <c r="I23">
        <v>0</v>
      </c>
      <c r="J23">
        <v>0</v>
      </c>
      <c r="K23">
        <v>0</v>
      </c>
      <c r="L23">
        <v>1</v>
      </c>
      <c r="M23">
        <v>2587</v>
      </c>
      <c r="N23">
        <v>540</v>
      </c>
      <c r="O23">
        <v>2</v>
      </c>
      <c r="P23">
        <v>21</v>
      </c>
      <c r="Q23">
        <v>0</v>
      </c>
      <c r="R23">
        <v>0</v>
      </c>
      <c r="S23">
        <v>4000000</v>
      </c>
      <c r="T23">
        <v>2016</v>
      </c>
      <c r="U23">
        <v>104</v>
      </c>
      <c r="V23">
        <v>2.35</v>
      </c>
      <c r="W23">
        <v>0</v>
      </c>
      <c r="X23">
        <v>6</v>
      </c>
      <c r="Y23">
        <v>6.4</v>
      </c>
      <c r="Z23">
        <v>5.0999999999999996</v>
      </c>
      <c r="AA23">
        <v>5.7</v>
      </c>
      <c r="AB23">
        <v>6.1</v>
      </c>
      <c r="AC23">
        <v>6.4</v>
      </c>
      <c r="AD23">
        <v>5.7488000000000001</v>
      </c>
      <c r="AE23" s="3"/>
      <c r="AF23" t="s">
        <v>54</v>
      </c>
      <c r="AG23">
        <v>5.0236720000000004</v>
      </c>
      <c r="AH23" s="5">
        <f t="shared" ref="AH23:AH31" si="0">AG23-AD23</f>
        <v>-0.72512799999999977</v>
      </c>
    </row>
    <row r="24" spans="1:34" x14ac:dyDescent="0.25">
      <c r="A24">
        <v>23</v>
      </c>
      <c r="B24">
        <v>1</v>
      </c>
      <c r="C24">
        <v>181</v>
      </c>
      <c r="D24">
        <v>112</v>
      </c>
      <c r="E24">
        <v>13</v>
      </c>
      <c r="F24">
        <v>799</v>
      </c>
      <c r="G24">
        <v>5000</v>
      </c>
      <c r="H24">
        <v>81638674</v>
      </c>
      <c r="I24">
        <v>1</v>
      </c>
      <c r="J24">
        <v>0</v>
      </c>
      <c r="K24">
        <v>0</v>
      </c>
      <c r="L24">
        <v>0</v>
      </c>
      <c r="M24">
        <v>17533</v>
      </c>
      <c r="N24">
        <v>8306</v>
      </c>
      <c r="O24">
        <v>3</v>
      </c>
      <c r="P24">
        <v>115</v>
      </c>
      <c r="Q24">
        <v>1</v>
      </c>
      <c r="R24">
        <v>1</v>
      </c>
      <c r="S24">
        <v>135000000</v>
      </c>
      <c r="T24">
        <v>2016</v>
      </c>
      <c r="U24">
        <v>833</v>
      </c>
      <c r="V24">
        <v>2.35</v>
      </c>
      <c r="W24">
        <v>12000</v>
      </c>
      <c r="X24">
        <v>4.2</v>
      </c>
      <c r="Y24">
        <v>6.6</v>
      </c>
      <c r="Z24">
        <v>4.8</v>
      </c>
      <c r="AA24">
        <v>4</v>
      </c>
      <c r="AB24">
        <v>4.7</v>
      </c>
      <c r="AC24">
        <v>6.3</v>
      </c>
      <c r="AD24">
        <v>4.8994</v>
      </c>
      <c r="AE24" s="3"/>
      <c r="AF24" t="s">
        <v>55</v>
      </c>
      <c r="AG24">
        <v>4.4315709999999999</v>
      </c>
      <c r="AH24" s="5">
        <f t="shared" si="0"/>
        <v>-0.46782900000000005</v>
      </c>
    </row>
    <row r="25" spans="1:34" x14ac:dyDescent="0.25">
      <c r="A25">
        <v>24</v>
      </c>
      <c r="B25">
        <v>1</v>
      </c>
      <c r="C25">
        <v>242</v>
      </c>
      <c r="D25">
        <v>118</v>
      </c>
      <c r="E25">
        <v>301</v>
      </c>
      <c r="F25">
        <v>897</v>
      </c>
      <c r="G25">
        <v>2000</v>
      </c>
      <c r="H25">
        <v>30523568</v>
      </c>
      <c r="I25">
        <v>0</v>
      </c>
      <c r="J25">
        <v>0</v>
      </c>
      <c r="K25">
        <v>0</v>
      </c>
      <c r="L25">
        <v>1</v>
      </c>
      <c r="M25">
        <v>54447</v>
      </c>
      <c r="N25">
        <v>5697</v>
      </c>
      <c r="O25">
        <v>0</v>
      </c>
      <c r="P25">
        <v>201</v>
      </c>
      <c r="Q25">
        <v>1</v>
      </c>
      <c r="R25">
        <v>0</v>
      </c>
      <c r="S25">
        <v>30000000</v>
      </c>
      <c r="T25">
        <v>2014</v>
      </c>
      <c r="U25">
        <v>1000</v>
      </c>
      <c r="V25">
        <v>2.35</v>
      </c>
      <c r="W25">
        <v>18000</v>
      </c>
      <c r="X25">
        <v>4.7</v>
      </c>
      <c r="Y25">
        <v>6.2</v>
      </c>
      <c r="Z25">
        <v>4.2</v>
      </c>
      <c r="AA25">
        <v>8.6</v>
      </c>
      <c r="AB25">
        <v>5</v>
      </c>
      <c r="AC25">
        <v>6.2</v>
      </c>
      <c r="AD25">
        <v>4.8494000000000002</v>
      </c>
      <c r="AE25" s="3"/>
      <c r="AF25" t="s">
        <v>56</v>
      </c>
      <c r="AG25">
        <v>5.5435540000000003</v>
      </c>
      <c r="AH25" s="5">
        <f t="shared" si="0"/>
        <v>0.69415400000000016</v>
      </c>
    </row>
    <row r="26" spans="1:34" x14ac:dyDescent="0.25">
      <c r="A26">
        <v>25</v>
      </c>
      <c r="B26">
        <v>1</v>
      </c>
      <c r="C26">
        <v>434</v>
      </c>
      <c r="D26">
        <v>138</v>
      </c>
      <c r="E26">
        <v>0</v>
      </c>
      <c r="F26">
        <v>8000</v>
      </c>
      <c r="G26">
        <v>12000</v>
      </c>
      <c r="H26" s="1">
        <v>101000000</v>
      </c>
      <c r="I26">
        <v>0</v>
      </c>
      <c r="J26">
        <v>0</v>
      </c>
      <c r="K26">
        <v>1</v>
      </c>
      <c r="L26">
        <v>0</v>
      </c>
      <c r="M26">
        <v>200022</v>
      </c>
      <c r="N26">
        <v>32355</v>
      </c>
      <c r="O26">
        <v>2</v>
      </c>
      <c r="P26">
        <v>1240</v>
      </c>
      <c r="Q26">
        <v>1</v>
      </c>
      <c r="R26">
        <v>1</v>
      </c>
      <c r="S26">
        <v>125000000</v>
      </c>
      <c r="T26">
        <v>2014</v>
      </c>
      <c r="U26">
        <v>9000</v>
      </c>
      <c r="V26">
        <v>1.85</v>
      </c>
      <c r="W26">
        <v>71000</v>
      </c>
      <c r="X26">
        <v>6.7</v>
      </c>
      <c r="Y26">
        <v>5.8</v>
      </c>
      <c r="Z26">
        <v>4.0999999999999996</v>
      </c>
      <c r="AA26">
        <v>6.8</v>
      </c>
      <c r="AB26">
        <v>6.5</v>
      </c>
      <c r="AC26">
        <v>5.8</v>
      </c>
      <c r="AD26">
        <v>5.7491000000000003</v>
      </c>
      <c r="AE26" s="3"/>
      <c r="AF26" t="s">
        <v>57</v>
      </c>
      <c r="AG26">
        <v>6.2383769999999998</v>
      </c>
      <c r="AH26" s="5">
        <f t="shared" si="0"/>
        <v>0.48927699999999952</v>
      </c>
    </row>
    <row r="27" spans="1:34" x14ac:dyDescent="0.25">
      <c r="A27">
        <v>26</v>
      </c>
      <c r="B27">
        <v>1</v>
      </c>
      <c r="C27">
        <v>222</v>
      </c>
      <c r="D27">
        <v>115</v>
      </c>
      <c r="E27">
        <v>13</v>
      </c>
      <c r="F27">
        <v>642</v>
      </c>
      <c r="G27">
        <v>20000</v>
      </c>
      <c r="H27">
        <v>66009973</v>
      </c>
      <c r="I27">
        <v>0</v>
      </c>
      <c r="J27">
        <v>1</v>
      </c>
      <c r="K27">
        <v>0</v>
      </c>
      <c r="L27">
        <v>0</v>
      </c>
      <c r="M27">
        <v>38202</v>
      </c>
      <c r="N27">
        <v>38963</v>
      </c>
      <c r="O27">
        <v>3</v>
      </c>
      <c r="P27">
        <v>135</v>
      </c>
      <c r="Q27">
        <v>1</v>
      </c>
      <c r="R27">
        <v>0</v>
      </c>
      <c r="S27">
        <v>14800000</v>
      </c>
      <c r="T27">
        <v>2015</v>
      </c>
      <c r="U27">
        <v>17000</v>
      </c>
      <c r="V27">
        <v>2.35</v>
      </c>
      <c r="W27">
        <v>41000</v>
      </c>
      <c r="X27">
        <v>5.9</v>
      </c>
      <c r="Y27">
        <v>6.8</v>
      </c>
      <c r="Z27">
        <v>5.6</v>
      </c>
      <c r="AA27">
        <v>6</v>
      </c>
      <c r="AB27">
        <v>5.8</v>
      </c>
      <c r="AC27">
        <v>5.7</v>
      </c>
      <c r="AD27">
        <v>5.7674000000000003</v>
      </c>
      <c r="AE27" s="3"/>
      <c r="AF27" t="s">
        <v>58</v>
      </c>
      <c r="AG27">
        <v>5.705654</v>
      </c>
      <c r="AH27" s="5">
        <f t="shared" si="0"/>
        <v>-6.1746000000000301E-2</v>
      </c>
    </row>
    <row r="28" spans="1:34" x14ac:dyDescent="0.25">
      <c r="A28">
        <v>27</v>
      </c>
      <c r="B28">
        <v>1</v>
      </c>
      <c r="C28">
        <v>253</v>
      </c>
      <c r="D28">
        <v>106</v>
      </c>
      <c r="E28">
        <v>0</v>
      </c>
      <c r="F28">
        <v>1000</v>
      </c>
      <c r="G28">
        <v>22000</v>
      </c>
      <c r="H28">
        <v>78747585</v>
      </c>
      <c r="I28">
        <v>1</v>
      </c>
      <c r="J28">
        <v>0</v>
      </c>
      <c r="K28">
        <v>0</v>
      </c>
      <c r="L28">
        <v>0</v>
      </c>
      <c r="M28">
        <v>89770</v>
      </c>
      <c r="N28">
        <v>35367</v>
      </c>
      <c r="O28">
        <v>0</v>
      </c>
      <c r="P28">
        <v>342</v>
      </c>
      <c r="Q28">
        <v>1</v>
      </c>
      <c r="R28">
        <v>1</v>
      </c>
      <c r="S28">
        <v>88000000</v>
      </c>
      <c r="T28">
        <v>2015</v>
      </c>
      <c r="U28">
        <v>11000</v>
      </c>
      <c r="V28">
        <v>2.35</v>
      </c>
      <c r="W28">
        <v>39000</v>
      </c>
      <c r="X28">
        <v>3.8</v>
      </c>
      <c r="Y28">
        <v>6.2</v>
      </c>
      <c r="Z28">
        <v>4.5999999999999996</v>
      </c>
      <c r="AA28">
        <v>2.7</v>
      </c>
      <c r="AB28">
        <v>4.0999999999999996</v>
      </c>
      <c r="AC28">
        <v>5.6</v>
      </c>
      <c r="AD28">
        <v>4.2988</v>
      </c>
      <c r="AE28" s="3"/>
      <c r="AF28" t="s">
        <v>59</v>
      </c>
      <c r="AG28">
        <v>4.9635790000000002</v>
      </c>
      <c r="AH28" s="5">
        <f t="shared" si="0"/>
        <v>0.66477900000000023</v>
      </c>
    </row>
    <row r="29" spans="1:34" x14ac:dyDescent="0.25">
      <c r="A29">
        <v>28</v>
      </c>
      <c r="B29">
        <v>1</v>
      </c>
      <c r="C29">
        <v>163</v>
      </c>
      <c r="D29">
        <v>114</v>
      </c>
      <c r="E29">
        <v>19</v>
      </c>
      <c r="F29">
        <v>848</v>
      </c>
      <c r="G29">
        <v>1000</v>
      </c>
      <c r="H29">
        <v>28772222</v>
      </c>
      <c r="I29">
        <v>0</v>
      </c>
      <c r="J29">
        <v>0</v>
      </c>
      <c r="K29">
        <v>1</v>
      </c>
      <c r="L29">
        <v>0</v>
      </c>
      <c r="M29">
        <v>33958</v>
      </c>
      <c r="N29">
        <v>3962</v>
      </c>
      <c r="O29">
        <v>1</v>
      </c>
      <c r="P29">
        <v>163</v>
      </c>
      <c r="Q29">
        <v>1</v>
      </c>
      <c r="R29">
        <v>1</v>
      </c>
      <c r="S29">
        <v>105000000</v>
      </c>
      <c r="T29">
        <v>2015</v>
      </c>
      <c r="U29">
        <v>897</v>
      </c>
      <c r="V29">
        <v>2.35</v>
      </c>
      <c r="W29">
        <v>37000</v>
      </c>
      <c r="X29">
        <v>3.7</v>
      </c>
      <c r="Y29">
        <v>5.2</v>
      </c>
      <c r="Z29">
        <v>3</v>
      </c>
      <c r="AA29">
        <v>3.4</v>
      </c>
      <c r="AB29">
        <v>3.5</v>
      </c>
      <c r="AC29">
        <v>5.3</v>
      </c>
      <c r="AD29">
        <v>3.8167</v>
      </c>
      <c r="AE29" s="3"/>
      <c r="AF29" t="s">
        <v>60</v>
      </c>
      <c r="AG29">
        <v>4.2589090000000001</v>
      </c>
      <c r="AH29" s="5">
        <f t="shared" si="0"/>
        <v>0.44220900000000007</v>
      </c>
    </row>
    <row r="30" spans="1:34" x14ac:dyDescent="0.25">
      <c r="A30">
        <v>29</v>
      </c>
      <c r="B30">
        <v>1</v>
      </c>
      <c r="C30">
        <v>56</v>
      </c>
      <c r="D30">
        <v>97</v>
      </c>
      <c r="E30">
        <v>43</v>
      </c>
      <c r="F30">
        <v>47</v>
      </c>
      <c r="G30">
        <v>144</v>
      </c>
      <c r="H30">
        <v>52961</v>
      </c>
      <c r="I30">
        <v>0</v>
      </c>
      <c r="J30">
        <v>1</v>
      </c>
      <c r="K30">
        <v>0</v>
      </c>
      <c r="L30">
        <v>0</v>
      </c>
      <c r="M30">
        <v>2103</v>
      </c>
      <c r="N30">
        <v>326</v>
      </c>
      <c r="O30">
        <v>1</v>
      </c>
      <c r="P30">
        <v>11</v>
      </c>
      <c r="Q30">
        <v>0</v>
      </c>
      <c r="R30">
        <v>0</v>
      </c>
      <c r="S30">
        <v>8000000</v>
      </c>
      <c r="T30">
        <v>2014</v>
      </c>
      <c r="U30">
        <v>63</v>
      </c>
      <c r="V30">
        <v>2.35</v>
      </c>
      <c r="W30">
        <v>675</v>
      </c>
      <c r="X30">
        <v>4.0999999999999996</v>
      </c>
      <c r="Y30">
        <v>4.8</v>
      </c>
      <c r="Z30">
        <v>2.4</v>
      </c>
      <c r="AA30">
        <v>3.4</v>
      </c>
      <c r="AB30">
        <v>4.4000000000000004</v>
      </c>
      <c r="AC30">
        <v>5.3</v>
      </c>
      <c r="AD30">
        <v>3.8662999999999998</v>
      </c>
      <c r="AE30" s="3"/>
      <c r="AF30" t="s">
        <v>61</v>
      </c>
      <c r="AG30">
        <v>4.5784960000000003</v>
      </c>
      <c r="AH30" s="5">
        <f t="shared" si="0"/>
        <v>0.7121960000000005</v>
      </c>
    </row>
    <row r="31" spans="1:34" x14ac:dyDescent="0.25">
      <c r="A31">
        <v>30</v>
      </c>
      <c r="B31">
        <v>1</v>
      </c>
      <c r="C31">
        <v>149</v>
      </c>
      <c r="D31">
        <v>91</v>
      </c>
      <c r="E31">
        <v>357</v>
      </c>
      <c r="F31">
        <v>326</v>
      </c>
      <c r="G31">
        <v>3000</v>
      </c>
      <c r="H31">
        <v>35385560</v>
      </c>
      <c r="I31">
        <v>0</v>
      </c>
      <c r="J31">
        <v>0</v>
      </c>
      <c r="K31">
        <v>0</v>
      </c>
      <c r="L31">
        <v>1</v>
      </c>
      <c r="M31">
        <v>27198</v>
      </c>
      <c r="N31">
        <v>4807</v>
      </c>
      <c r="O31">
        <v>1</v>
      </c>
      <c r="P31">
        <v>131</v>
      </c>
      <c r="Q31">
        <v>1</v>
      </c>
      <c r="R31">
        <v>0</v>
      </c>
      <c r="S31">
        <v>4000000</v>
      </c>
      <c r="T31">
        <v>2015</v>
      </c>
      <c r="U31">
        <v>465</v>
      </c>
      <c r="V31">
        <v>2.35</v>
      </c>
      <c r="W31">
        <v>8000</v>
      </c>
      <c r="X31">
        <v>3.3</v>
      </c>
      <c r="Y31">
        <v>5.4</v>
      </c>
      <c r="Z31">
        <v>3.3</v>
      </c>
      <c r="AA31">
        <v>3</v>
      </c>
      <c r="AB31">
        <v>3.4</v>
      </c>
      <c r="AC31">
        <v>4.5999999999999996</v>
      </c>
      <c r="AD31">
        <v>3.6337000000000002</v>
      </c>
      <c r="AF31" s="3" t="s">
        <v>62</v>
      </c>
      <c r="AG31">
        <v>4.4451830000000001</v>
      </c>
      <c r="AH31" s="5">
        <f t="shared" si="0"/>
        <v>0.81148299999999995</v>
      </c>
    </row>
    <row r="33" spans="2:34" x14ac:dyDescent="0.25">
      <c r="C33" t="s">
        <v>63</v>
      </c>
      <c r="AH33" s="5"/>
    </row>
    <row r="34" spans="2:34" x14ac:dyDescent="0.25">
      <c r="B34">
        <v>1</v>
      </c>
      <c r="C34" s="2" t="s">
        <v>1</v>
      </c>
      <c r="F34" s="3" t="s">
        <v>30</v>
      </c>
      <c r="G34" s="1">
        <v>-1.4551780000000001</v>
      </c>
    </row>
    <row r="35" spans="2:34" x14ac:dyDescent="0.25">
      <c r="B35">
        <v>2</v>
      </c>
      <c r="C35" t="s">
        <v>2</v>
      </c>
      <c r="F35" s="3" t="s">
        <v>31</v>
      </c>
      <c r="G35" s="1">
        <v>9.6118090000000007E-3</v>
      </c>
    </row>
    <row r="36" spans="2:34" x14ac:dyDescent="0.25">
      <c r="B36">
        <v>3</v>
      </c>
      <c r="C36" t="s">
        <v>3</v>
      </c>
      <c r="F36" s="3" t="s">
        <v>32</v>
      </c>
      <c r="G36" s="1">
        <v>1.5399100000000001E-2</v>
      </c>
    </row>
    <row r="37" spans="2:34" x14ac:dyDescent="0.25">
      <c r="B37">
        <v>4</v>
      </c>
      <c r="C37" s="4" t="s">
        <v>4</v>
      </c>
      <c r="F37" s="3" t="s">
        <v>33</v>
      </c>
      <c r="G37" s="1">
        <v>-3.517896E-5</v>
      </c>
    </row>
    <row r="38" spans="2:34" x14ac:dyDescent="0.25">
      <c r="B38">
        <v>5</v>
      </c>
      <c r="C38" s="4" t="s">
        <v>5</v>
      </c>
      <c r="F38" s="3" t="s">
        <v>34</v>
      </c>
      <c r="G38" t="s">
        <v>35</v>
      </c>
    </row>
    <row r="39" spans="2:34" x14ac:dyDescent="0.25">
      <c r="B39">
        <v>6</v>
      </c>
      <c r="C39" s="4" t="s">
        <v>6</v>
      </c>
      <c r="F39" s="3" t="s">
        <v>36</v>
      </c>
      <c r="G39" t="s">
        <v>35</v>
      </c>
    </row>
    <row r="40" spans="2:34" x14ac:dyDescent="0.25">
      <c r="B40">
        <v>7</v>
      </c>
      <c r="C40" s="4" t="s">
        <v>7</v>
      </c>
      <c r="F40" s="3" t="s">
        <v>37</v>
      </c>
      <c r="G40" t="s">
        <v>35</v>
      </c>
    </row>
    <row r="41" spans="2:34" x14ac:dyDescent="0.25">
      <c r="B41">
        <v>8</v>
      </c>
      <c r="C41" s="2" t="s">
        <v>8</v>
      </c>
      <c r="F41" s="3" t="s">
        <v>38</v>
      </c>
      <c r="G41" s="1">
        <v>-1.420264</v>
      </c>
    </row>
    <row r="42" spans="2:34" x14ac:dyDescent="0.25">
      <c r="B42">
        <v>9</v>
      </c>
      <c r="C42" t="s">
        <v>9</v>
      </c>
      <c r="F42" s="3" t="s">
        <v>39</v>
      </c>
      <c r="G42" s="1">
        <v>0.32228469999999998</v>
      </c>
    </row>
    <row r="43" spans="2:34" x14ac:dyDescent="0.25">
      <c r="B43">
        <v>10</v>
      </c>
      <c r="C43" t="s">
        <v>10</v>
      </c>
      <c r="F43" s="3" t="s">
        <v>40</v>
      </c>
      <c r="G43" s="1">
        <v>-1.581521</v>
      </c>
    </row>
    <row r="44" spans="2:34" x14ac:dyDescent="0.25">
      <c r="B44">
        <v>11</v>
      </c>
      <c r="C44" t="s">
        <v>11</v>
      </c>
      <c r="F44" s="3" t="s">
        <v>41</v>
      </c>
      <c r="G44" s="1">
        <v>-0.12932560000000001</v>
      </c>
    </row>
    <row r="45" spans="2:34" x14ac:dyDescent="0.25">
      <c r="B45">
        <v>12</v>
      </c>
      <c r="C45" s="4" t="s">
        <v>12</v>
      </c>
      <c r="F45" s="3" t="s">
        <v>42</v>
      </c>
      <c r="G45" t="s">
        <v>35</v>
      </c>
    </row>
    <row r="46" spans="2:34" x14ac:dyDescent="0.25">
      <c r="B46">
        <v>13</v>
      </c>
      <c r="C46" s="4" t="s">
        <v>13</v>
      </c>
      <c r="F46" s="3" t="s">
        <v>43</v>
      </c>
      <c r="G46" t="s">
        <v>35</v>
      </c>
    </row>
    <row r="47" spans="2:34" x14ac:dyDescent="0.25">
      <c r="B47">
        <v>14</v>
      </c>
      <c r="C47" t="s">
        <v>14</v>
      </c>
      <c r="F47" s="3" t="s">
        <v>44</v>
      </c>
      <c r="G47" s="1">
        <v>-6.0664290000000003E-2</v>
      </c>
    </row>
    <row r="48" spans="2:34" x14ac:dyDescent="0.25">
      <c r="B48">
        <v>15</v>
      </c>
      <c r="C48" t="s">
        <v>15</v>
      </c>
      <c r="F48" s="3" t="s">
        <v>45</v>
      </c>
      <c r="G48" s="1">
        <v>-7.031397E-4</v>
      </c>
    </row>
    <row r="49" spans="2:7" x14ac:dyDescent="0.25">
      <c r="B49">
        <v>16</v>
      </c>
      <c r="C49" t="s">
        <v>16</v>
      </c>
      <c r="F49" s="3" t="s">
        <v>46</v>
      </c>
      <c r="G49" s="1">
        <v>-0.4548778</v>
      </c>
    </row>
    <row r="50" spans="2:7" x14ac:dyDescent="0.25">
      <c r="B50">
        <v>17</v>
      </c>
      <c r="C50" t="s">
        <v>17</v>
      </c>
      <c r="F50" s="3" t="s">
        <v>47</v>
      </c>
      <c r="G50" s="1">
        <v>0.83255829999999997</v>
      </c>
    </row>
    <row r="51" spans="2:7" x14ac:dyDescent="0.25">
      <c r="B51">
        <v>18</v>
      </c>
      <c r="C51" s="4" t="s">
        <v>18</v>
      </c>
      <c r="F51" s="3" t="s">
        <v>48</v>
      </c>
      <c r="G51" t="s">
        <v>35</v>
      </c>
    </row>
    <row r="52" spans="2:7" x14ac:dyDescent="0.25">
      <c r="B52">
        <v>19</v>
      </c>
      <c r="C52" t="s">
        <v>19</v>
      </c>
      <c r="F52" s="3" t="s">
        <v>49</v>
      </c>
      <c r="G52" s="1">
        <v>9.6032549999999994E-2</v>
      </c>
    </row>
    <row r="53" spans="2:7" x14ac:dyDescent="0.25">
      <c r="B53">
        <v>20</v>
      </c>
      <c r="C53" t="s">
        <v>20</v>
      </c>
      <c r="F53" s="3" t="s">
        <v>50</v>
      </c>
      <c r="G53" s="1">
        <v>-2.1081280000000001E-6</v>
      </c>
    </row>
    <row r="54" spans="2:7" x14ac:dyDescent="0.25">
      <c r="B54">
        <v>21</v>
      </c>
      <c r="C54" t="s">
        <v>21</v>
      </c>
      <c r="F54" s="3" t="s">
        <v>51</v>
      </c>
      <c r="G54" s="1">
        <v>0.19487650000000001</v>
      </c>
    </row>
    <row r="55" spans="2:7" x14ac:dyDescent="0.25">
      <c r="B55">
        <v>22</v>
      </c>
      <c r="C55" t="s">
        <v>22</v>
      </c>
      <c r="F55" s="3" t="s">
        <v>52</v>
      </c>
      <c r="G55" t="s">
        <v>35</v>
      </c>
    </row>
  </sheetData>
  <autoFilter ref="A1:AD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Data_for_lasso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Krishna, Arvind</dc:creator>
  <cp:lastModifiedBy>Krishna, Arvind</cp:lastModifiedBy>
  <dcterms:created xsi:type="dcterms:W3CDTF">2017-04-16T01:31:17Z</dcterms:created>
  <dcterms:modified xsi:type="dcterms:W3CDTF">2017-04-16T01:34:44Z</dcterms:modified>
</cp:coreProperties>
</file>