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45" windowWidth="28020" windowHeight="12060"/>
  </bookViews>
  <sheets>
    <sheet name="path" sheetId="1" r:id="rId1"/>
    <sheet name="db-dto" sheetId="2" r:id="rId2"/>
    <sheet name="ViewPage" sheetId="3" r:id="rId3"/>
  </sheets>
  <calcPr calcId="144525"/>
</workbook>
</file>

<file path=xl/calcChain.xml><?xml version="1.0" encoding="utf-8"?>
<calcChain xmlns="http://schemas.openxmlformats.org/spreadsheetml/2006/main">
  <c r="J77" i="1" l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<sst xmlns="http://schemas.openxmlformats.org/spreadsheetml/2006/main" count="515" uniqueCount="207">
  <si>
    <t>View</t>
    <phoneticPr fontId="1" type="noConversion"/>
  </si>
  <si>
    <t>명령어</t>
    <phoneticPr fontId="1" type="noConversion"/>
  </si>
  <si>
    <t>Controller</t>
    <phoneticPr fontId="1" type="noConversion"/>
  </si>
  <si>
    <t>Service</t>
    <phoneticPr fontId="1" type="noConversion"/>
  </si>
  <si>
    <t>DAO</t>
    <phoneticPr fontId="1" type="noConversion"/>
  </si>
  <si>
    <t>DB</t>
    <phoneticPr fontId="1" type="noConversion"/>
  </si>
  <si>
    <t>SQL</t>
    <phoneticPr fontId="1" type="noConversion"/>
  </si>
  <si>
    <t>Parameter</t>
    <phoneticPr fontId="1" type="noConversion"/>
  </si>
  <si>
    <t>DTO</t>
    <phoneticPr fontId="1" type="noConversion"/>
  </si>
  <si>
    <t>Member</t>
    <phoneticPr fontId="1" type="noConversion"/>
  </si>
  <si>
    <t>Register</t>
    <phoneticPr fontId="1" type="noConversion"/>
  </si>
  <si>
    <t>MemberDTO</t>
    <phoneticPr fontId="1" type="noConversion"/>
  </si>
  <si>
    <t>MemberController</t>
    <phoneticPr fontId="1" type="noConversion"/>
  </si>
  <si>
    <t>Method</t>
    <phoneticPr fontId="1" type="noConversion"/>
  </si>
  <si>
    <t>@RequestMapping</t>
    <phoneticPr fontId="1" type="noConversion"/>
  </si>
  <si>
    <t>cashin</t>
  </si>
  <si>
    <t>update.do</t>
    <phoneticPr fontId="1" type="noConversion"/>
  </si>
  <si>
    <t>cashout.do</t>
    <phoneticPr fontId="1" type="noConversion"/>
  </si>
  <si>
    <t>MemberSeq, Cash</t>
    <phoneticPr fontId="1" type="noConversion"/>
  </si>
  <si>
    <t>Consulting</t>
    <phoneticPr fontId="1" type="noConversion"/>
  </si>
  <si>
    <t>Register.jsp</t>
    <phoneticPr fontId="1" type="noConversion"/>
  </si>
  <si>
    <t>Cash.jsp</t>
    <phoneticPr fontId="1" type="noConversion"/>
  </si>
  <si>
    <t>List.jsp</t>
    <phoneticPr fontId="1" type="noConversion"/>
  </si>
  <si>
    <t>write.do</t>
    <phoneticPr fontId="1" type="noConversion"/>
  </si>
  <si>
    <t>list.do</t>
    <phoneticPr fontId="1" type="noConversion"/>
  </si>
  <si>
    <t>Item.jsp</t>
    <phoneticPr fontId="1" type="noConversion"/>
  </si>
  <si>
    <t>delete.do</t>
    <phoneticPr fontId="1" type="noConversion"/>
  </si>
  <si>
    <t>file_upload.do</t>
    <phoneticPr fontId="1" type="noConversion"/>
  </si>
  <si>
    <t>Write.jsp
(Update 포함)</t>
    <phoneticPr fontId="1" type="noConversion"/>
  </si>
  <si>
    <t>SubService</t>
    <phoneticPr fontId="1" type="noConversion"/>
  </si>
  <si>
    <t>Login</t>
    <phoneticPr fontId="1" type="noConversion"/>
  </si>
  <si>
    <t>Login.jsp</t>
    <phoneticPr fontId="1" type="noConversion"/>
  </si>
  <si>
    <t>login</t>
  </si>
  <si>
    <t>login.do</t>
    <phoneticPr fontId="1" type="noConversion"/>
  </si>
  <si>
    <t>Cash</t>
    <phoneticPr fontId="1" type="noConversion"/>
  </si>
  <si>
    <t>Consulting_Board</t>
    <phoneticPr fontId="1" type="noConversion"/>
  </si>
  <si>
    <t>Anonymous_Board</t>
    <phoneticPr fontId="1" type="noConversion"/>
  </si>
  <si>
    <t>Helper</t>
    <phoneticPr fontId="1" type="noConversion"/>
  </si>
  <si>
    <t>reply_like.do</t>
    <phoneticPr fontId="1" type="noConversion"/>
  </si>
  <si>
    <t>reply_hate.do</t>
    <phoneticPr fontId="1" type="noConversion"/>
  </si>
  <si>
    <t>search.do</t>
    <phoneticPr fontId="1" type="noConversion"/>
  </si>
  <si>
    <t>Game</t>
    <phoneticPr fontId="1" type="noConversion"/>
  </si>
  <si>
    <t>start</t>
  </si>
  <si>
    <t>GameResult.jsp</t>
    <phoneticPr fontId="1" type="noConversion"/>
  </si>
  <si>
    <t>result.do</t>
    <phoneticPr fontId="1" type="noConversion"/>
  </si>
  <si>
    <t>game.jsp</t>
    <phoneticPr fontId="1" type="noConversion"/>
  </si>
  <si>
    <t>Paging</t>
    <phoneticPr fontId="1" type="noConversion"/>
  </si>
  <si>
    <t>BoardDTO</t>
    <phoneticPr fontId="1" type="noConversion"/>
  </si>
  <si>
    <t>Page</t>
    <phoneticPr fontId="1" type="noConversion"/>
  </si>
  <si>
    <t>write/update에 종속</t>
    <phoneticPr fontId="1" type="noConversion"/>
  </si>
  <si>
    <t>BoardDTO(글번호)</t>
    <phoneticPr fontId="1" type="noConversion"/>
  </si>
  <si>
    <t>item.jsp</t>
    <phoneticPr fontId="1" type="noConversion"/>
  </si>
  <si>
    <t>Reply_ParentSeq</t>
    <phoneticPr fontId="1" type="noConversion"/>
  </si>
  <si>
    <t>item.seq</t>
    <phoneticPr fontId="1" type="noConversion"/>
  </si>
  <si>
    <t>filename</t>
    <phoneticPr fontId="1" type="noConversion"/>
  </si>
  <si>
    <t>void</t>
    <phoneticPr fontId="1" type="noConversion"/>
  </si>
  <si>
    <t>fileDownCount(AJAX)</t>
    <phoneticPr fontId="1" type="noConversion"/>
  </si>
  <si>
    <t>write.jsp</t>
    <phoneticPr fontId="1" type="noConversion"/>
  </si>
  <si>
    <t>reply_seq</t>
    <phoneticPr fontId="1" type="noConversion"/>
  </si>
  <si>
    <t>count(AJAX)</t>
    <phoneticPr fontId="1" type="noConversion"/>
  </si>
  <si>
    <t>reply_dto</t>
    <phoneticPr fontId="1" type="noConversion"/>
  </si>
  <si>
    <t>reply_list</t>
  </si>
  <si>
    <t>reply_list</t>
    <phoneticPr fontId="1" type="noConversion"/>
  </si>
  <si>
    <t>index.jsp</t>
    <phoneticPr fontId="1" type="noConversion"/>
  </si>
  <si>
    <t>user.seq</t>
    <phoneticPr fontId="1" type="noConversion"/>
  </si>
  <si>
    <t>cash</t>
    <phoneticPr fontId="1" type="noConversion"/>
  </si>
  <si>
    <t>gameDTO</t>
    <phoneticPr fontId="1" type="noConversion"/>
  </si>
  <si>
    <t>game.jsp</t>
    <phoneticPr fontId="1" type="noConversion"/>
  </si>
  <si>
    <t>user.seq</t>
    <phoneticPr fontId="1" type="noConversion"/>
  </si>
  <si>
    <t>List&lt;gameDTO&gt;</t>
    <phoneticPr fontId="1" type="noConversion"/>
  </si>
  <si>
    <t>user.seq, helper.seq</t>
    <phoneticPr fontId="1" type="noConversion"/>
  </si>
  <si>
    <t>helper_item.jsp</t>
    <phoneticPr fontId="1" type="noConversion"/>
  </si>
  <si>
    <t>helperDTO</t>
    <phoneticPr fontId="1" type="noConversion"/>
  </si>
  <si>
    <t>helper_list.jsp</t>
    <phoneticPr fontId="1" type="noConversion"/>
  </si>
  <si>
    <t>helper.seq</t>
    <phoneticPr fontId="1" type="noConversion"/>
  </si>
  <si>
    <t>register.do</t>
    <phoneticPr fontId="1" type="noConversion"/>
  </si>
  <si>
    <t>update.do</t>
    <phoneticPr fontId="1" type="noConversion"/>
  </si>
  <si>
    <t>cashin.do</t>
    <phoneticPr fontId="1" type="noConversion"/>
  </si>
  <si>
    <t>logout.do</t>
    <phoneticPr fontId="1" type="noConversion"/>
  </si>
  <si>
    <t>update</t>
  </si>
  <si>
    <t>update</t>
    <phoneticPr fontId="1" type="noConversion"/>
  </si>
  <si>
    <t>insert</t>
    <phoneticPr fontId="1" type="noConversion"/>
  </si>
  <si>
    <t>login</t>
    <phoneticPr fontId="1" type="noConversion"/>
  </si>
  <si>
    <t>logout</t>
  </si>
  <si>
    <t>logout</t>
    <phoneticPr fontId="1" type="noConversion"/>
  </si>
  <si>
    <t>BoardController</t>
    <phoneticPr fontId="1" type="noConversion"/>
  </si>
  <si>
    <t>list.do</t>
    <phoneticPr fontId="1" type="noConversion"/>
  </si>
  <si>
    <t>paging</t>
  </si>
  <si>
    <t>paging.do</t>
    <phoneticPr fontId="1" type="noConversion"/>
  </si>
  <si>
    <t>list</t>
  </si>
  <si>
    <t>file_delete.do</t>
    <phoneticPr fontId="1" type="noConversion"/>
  </si>
  <si>
    <t>update에 종속</t>
    <phoneticPr fontId="1" type="noConversion"/>
  </si>
  <si>
    <t>fileUpload(AJAX)</t>
    <phoneticPr fontId="1" type="noConversion"/>
  </si>
  <si>
    <t>filedelete(AJAX)</t>
    <phoneticPr fontId="1" type="noConversion"/>
  </si>
  <si>
    <t>item_like.do</t>
    <phoneticPr fontId="1" type="noConversion"/>
  </si>
  <si>
    <t>item.do</t>
    <phoneticPr fontId="1" type="noConversion"/>
  </si>
  <si>
    <t>count</t>
    <phoneticPr fontId="1" type="noConversion"/>
  </si>
  <si>
    <t>view_count.do</t>
    <phoneticPr fontId="1" type="noConversion"/>
  </si>
  <si>
    <t>ReplyController</t>
    <phoneticPr fontId="1" type="noConversion"/>
  </si>
  <si>
    <t>file_upload</t>
  </si>
  <si>
    <t>file_delete</t>
  </si>
  <si>
    <t>file_list</t>
    <phoneticPr fontId="1" type="noConversion"/>
  </si>
  <si>
    <t>filelist(AJAX)</t>
    <phoneticPr fontId="1" type="noConversion"/>
  </si>
  <si>
    <t>reply_insert.do</t>
    <phoneticPr fontId="1" type="noConversion"/>
  </si>
  <si>
    <t>reply_delete.do</t>
    <phoneticPr fontId="1" type="noConversion"/>
  </si>
  <si>
    <t>reply_like</t>
  </si>
  <si>
    <t>FileController</t>
    <phoneticPr fontId="1" type="noConversion"/>
  </si>
  <si>
    <t>file_list.do</t>
    <phoneticPr fontId="1" type="noConversion"/>
  </si>
  <si>
    <t>reply_list.do</t>
    <phoneticPr fontId="1" type="noConversion"/>
  </si>
  <si>
    <t>MV("reply/list","replylist",list&lt;reply&gt;)</t>
    <phoneticPr fontId="1" type="noConversion"/>
  </si>
  <si>
    <t>MV("board/list","list",List&lt;board&gt;)</t>
  </si>
  <si>
    <t>MV("board/list","list",List&lt;board&gt;)</t>
    <phoneticPr fontId="1" type="noConversion"/>
  </si>
  <si>
    <t>return</t>
    <phoneticPr fontId="1" type="noConversion"/>
  </si>
  <si>
    <t>int count</t>
    <phoneticPr fontId="1" type="noConversion"/>
  </si>
  <si>
    <t>list</t>
    <phoneticPr fontId="1" type="noConversion"/>
  </si>
  <si>
    <t>item</t>
  </si>
  <si>
    <t>item</t>
    <phoneticPr fontId="1" type="noConversion"/>
  </si>
  <si>
    <t>write</t>
  </si>
  <si>
    <t>insert.do</t>
    <phoneticPr fontId="1" type="noConversion"/>
  </si>
  <si>
    <t>MV("helper/list","helperlist",list&lt;helper&gt;)</t>
    <phoneticPr fontId="1" type="noConversion"/>
  </si>
  <si>
    <t>HelperController</t>
    <phoneticPr fontId="1" type="noConversion"/>
  </si>
  <si>
    <t>GameController</t>
    <phoneticPr fontId="1" type="noConversion"/>
  </si>
  <si>
    <t>gameResult.do</t>
    <phoneticPr fontId="1" type="noConversion"/>
  </si>
  <si>
    <t>MV("game/play", "player", member)</t>
    <phoneticPr fontId="1" type="noConversion"/>
  </si>
  <si>
    <t>MV("game/result", "gamelog", gamelog)</t>
    <phoneticPr fontId="1" type="noConversion"/>
  </si>
  <si>
    <t>CommonService</t>
    <phoneticPr fontId="1" type="noConversion"/>
  </si>
  <si>
    <t>dml(DTO)</t>
    <phoneticPr fontId="1" type="noConversion"/>
  </si>
  <si>
    <t>list(DTO, paging)</t>
    <phoneticPr fontId="1" type="noConversion"/>
  </si>
  <si>
    <t>list(DTO)</t>
    <phoneticPr fontId="1" type="noConversion"/>
  </si>
  <si>
    <t>FileService</t>
    <phoneticPr fontId="1" type="noConversion"/>
  </si>
  <si>
    <t>upload</t>
    <phoneticPr fontId="1" type="noConversion"/>
  </si>
  <si>
    <t>download</t>
    <phoneticPr fontId="1" type="noConversion"/>
  </si>
  <si>
    <t>delete</t>
  </si>
  <si>
    <t>delete</t>
    <phoneticPr fontId="1" type="noConversion"/>
  </si>
  <si>
    <t>getcount(DTO)</t>
    <phoneticPr fontId="1" type="noConversion"/>
  </si>
  <si>
    <t>upcount(DTO)</t>
    <phoneticPr fontId="1" type="noConversion"/>
  </si>
  <si>
    <t>Service.dml(DTO)</t>
    <phoneticPr fontId="1" type="noConversion"/>
  </si>
  <si>
    <t>Service.dml(DTO-String ID)</t>
    <phoneticPr fontId="1" type="noConversion"/>
  </si>
  <si>
    <t>item(DTO)/ID</t>
    <phoneticPr fontId="1" type="noConversion"/>
  </si>
  <si>
    <t>item(DTO)/SEQ</t>
    <phoneticPr fontId="1" type="noConversion"/>
  </si>
  <si>
    <t>none</t>
    <phoneticPr fontId="1" type="noConversion"/>
  </si>
  <si>
    <t>cashlist.do</t>
    <phoneticPr fontId="1" type="noConversion"/>
  </si>
  <si>
    <t>MemberSeq</t>
    <phoneticPr fontId="1" type="noConversion"/>
  </si>
  <si>
    <t>cashlist.jsp</t>
    <phoneticPr fontId="1" type="noConversion"/>
  </si>
  <si>
    <t>service.list(DTO, paging)</t>
    <phoneticPr fontId="1" type="noConversion"/>
  </si>
  <si>
    <t>service.dml(DTO)</t>
    <phoneticPr fontId="1" type="noConversion"/>
  </si>
  <si>
    <t>MV("member/cash", "list", List&lt;cash&gt;)</t>
    <phoneticPr fontId="1" type="noConversion"/>
  </si>
  <si>
    <t>Service.list(DTO)</t>
    <phoneticPr fontId="1" type="noConversion"/>
  </si>
  <si>
    <t>service.count(DTO)</t>
  </si>
  <si>
    <t>service.list(DTO)</t>
    <phoneticPr fontId="1" type="noConversion"/>
  </si>
  <si>
    <t>service.dml(DTO)</t>
    <phoneticPr fontId="1" type="noConversion"/>
  </si>
  <si>
    <t>service.count(DTO)</t>
    <phoneticPr fontId="1" type="noConversion"/>
  </si>
  <si>
    <t>file_service.upload(DTO)</t>
    <phoneticPr fontId="1" type="noConversion"/>
  </si>
  <si>
    <t>file_service.delete(DTO)</t>
    <phoneticPr fontId="1" type="noConversion"/>
  </si>
  <si>
    <t>file_service.list(DTO)</t>
    <phoneticPr fontId="1" type="noConversion"/>
  </si>
  <si>
    <t>MV("reply/list","replylist",list&lt;file&gt;)</t>
    <phoneticPr fontId="1" type="noConversion"/>
  </si>
  <si>
    <t>play.do</t>
    <phoneticPr fontId="1" type="noConversion"/>
  </si>
  <si>
    <t>service.item(MemberDTO)</t>
    <phoneticPr fontId="1" type="noConversion"/>
  </si>
  <si>
    <t>service.insert(GameDTO)</t>
    <phoneticPr fontId="1" type="noConversion"/>
  </si>
  <si>
    <t>service.list(GameDTO)</t>
    <phoneticPr fontId="1" type="noConversion"/>
  </si>
  <si>
    <t>CommonDAO</t>
    <phoneticPr fontId="1" type="noConversion"/>
  </si>
  <si>
    <t>dao.dml(DTO)</t>
    <phoneticPr fontId="1" type="noConversion"/>
  </si>
  <si>
    <t>dao.list(DTO,Paging)</t>
    <phoneticPr fontId="1" type="noConversion"/>
  </si>
  <si>
    <t>dao.list(DTO)</t>
    <phoneticPr fontId="1" type="noConversion"/>
  </si>
  <si>
    <t>dao.item(DTO)</t>
    <phoneticPr fontId="1" type="noConversion"/>
  </si>
  <si>
    <t>dao.delete(DTO)</t>
    <phoneticPr fontId="1" type="noConversion"/>
  </si>
  <si>
    <t>dao.list(DTO)</t>
    <phoneticPr fontId="1" type="noConversion"/>
  </si>
  <si>
    <t>dao.dml(DTO)</t>
    <phoneticPr fontId="1" type="noConversion"/>
  </si>
  <si>
    <t>dao.getCount(DTO)</t>
    <phoneticPr fontId="1" type="noConversion"/>
  </si>
  <si>
    <t>dao.dml(DTO)</t>
    <phoneticPr fontId="1" type="noConversion"/>
  </si>
  <si>
    <t>dao.select(Paging, DTO)</t>
    <phoneticPr fontId="1" type="noConversion"/>
  </si>
  <si>
    <t>dao.select(DTO)</t>
    <phoneticPr fontId="1" type="noConversion"/>
  </si>
  <si>
    <t>dao.getSeq(DTO)</t>
    <phoneticPr fontId="1" type="noConversion"/>
  </si>
  <si>
    <t>전체 명령어</t>
    <phoneticPr fontId="1" type="noConversion"/>
  </si>
  <si>
    <t>localhost:8080/gamble</t>
    <phoneticPr fontId="1" type="noConversion"/>
  </si>
  <si>
    <t>Controller 매핑</t>
    <phoneticPr fontId="1" type="noConversion"/>
  </si>
  <si>
    <t>Logout</t>
    <phoneticPr fontId="1" type="noConversion"/>
  </si>
  <si>
    <t>DBName</t>
    <phoneticPr fontId="1" type="noConversion"/>
  </si>
  <si>
    <t>consult_board</t>
    <phoneticPr fontId="1" type="noConversion"/>
  </si>
  <si>
    <t>consult_board_file</t>
    <phoneticPr fontId="1" type="noConversion"/>
  </si>
  <si>
    <t>consult_board_reply</t>
    <phoneticPr fontId="1" type="noConversion"/>
  </si>
  <si>
    <t>register</t>
  </si>
  <si>
    <t>cashout</t>
  </si>
  <si>
    <t>cashlist</t>
  </si>
  <si>
    <t>search</t>
  </si>
  <si>
    <t>item_like</t>
  </si>
  <si>
    <t>filedownload</t>
  </si>
  <si>
    <t>reply_hate</t>
  </si>
  <si>
    <t>reply_insert</t>
  </si>
  <si>
    <t>reply_delete</t>
  </si>
  <si>
    <t>list</t>
    <phoneticPr fontId="1" type="noConversion"/>
  </si>
  <si>
    <t>anonymous_board</t>
  </si>
  <si>
    <t>anonymous_board_file</t>
  </si>
  <si>
    <t>anonymous_board_reply</t>
  </si>
  <si>
    <t>Game_Board</t>
    <phoneticPr fontId="1" type="noConversion"/>
  </si>
  <si>
    <t>game_board</t>
  </si>
  <si>
    <t>game_board_file</t>
  </si>
  <si>
    <t>game_board_reply</t>
  </si>
  <si>
    <t>member</t>
    <phoneticPr fontId="1" type="noConversion"/>
  </si>
  <si>
    <t>helper</t>
    <phoneticPr fontId="1" type="noConversion"/>
  </si>
  <si>
    <t>game</t>
    <phoneticPr fontId="1" type="noConversion"/>
  </si>
  <si>
    <t>insert_game_result</t>
    <phoneticPr fontId="1" type="noConversion"/>
  </si>
  <si>
    <t>game_list</t>
    <phoneticPr fontId="1" type="noConversion"/>
  </si>
  <si>
    <t>Email_check</t>
    <phoneticPr fontId="1" type="noConversion"/>
  </si>
  <si>
    <t>view</t>
    <phoneticPr fontId="1" type="noConversion"/>
  </si>
  <si>
    <t>delete</t>
    <phoneticPr fontId="1" type="noConversion"/>
  </si>
  <si>
    <t>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</si>
</sst>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abSelected="1" zoomScale="85" zoomScaleNormal="85" workbookViewId="0">
      <selection activeCell="C12" sqref="C12"/>
    </sheetView>
  </sheetViews>
  <sheetFormatPr defaultRowHeight="16.5" x14ac:dyDescent="0.3"/>
  <cols>
    <col min="1" max="1" width="11" bestFit="1" customWidth="1"/>
    <col min="2" max="2" width="17.375" customWidth="1"/>
    <col min="3" max="3" width="15.625" customWidth="1"/>
    <col min="4" max="4" width="19.25" bestFit="1" customWidth="1"/>
    <col min="5" max="5" width="19.25" customWidth="1"/>
    <col min="6" max="6" width="17.75" bestFit="1" customWidth="1"/>
    <col min="7" max="7" width="21" customWidth="1"/>
    <col min="8" max="8" width="23.5" style="7" bestFit="1" customWidth="1"/>
    <col min="9" max="9" width="46.375" style="7" bestFit="1" customWidth="1"/>
    <col min="10" max="10" width="30.5" style="7" bestFit="1" customWidth="1"/>
    <col min="11" max="11" width="30.5" style="7" customWidth="1"/>
    <col min="12" max="12" width="1.625" style="1" customWidth="1"/>
    <col min="13" max="13" width="17.875" style="2" bestFit="1" customWidth="1"/>
    <col min="14" max="15" width="35.375" style="8" customWidth="1"/>
    <col min="16" max="16" width="1.625" style="1" customWidth="1"/>
    <col min="17" max="17" width="15.875" style="2" bestFit="1" customWidth="1"/>
    <col min="18" max="18" width="20.125" style="2" customWidth="1"/>
    <col min="19" max="19" width="1.625" style="1" customWidth="1"/>
    <col min="20" max="20" width="23.5" bestFit="1" customWidth="1"/>
    <col min="21" max="21" width="1.625" style="1" customWidth="1"/>
  </cols>
  <sheetData>
    <row r="1" spans="1:24" x14ac:dyDescent="0.3">
      <c r="A1" t="s">
        <v>3</v>
      </c>
      <c r="B1" t="s">
        <v>29</v>
      </c>
      <c r="C1" t="s">
        <v>0</v>
      </c>
      <c r="D1" t="s">
        <v>1</v>
      </c>
      <c r="F1" t="s">
        <v>7</v>
      </c>
      <c r="G1" t="s">
        <v>48</v>
      </c>
      <c r="H1" s="7" t="s">
        <v>177</v>
      </c>
      <c r="I1" s="8" t="s">
        <v>173</v>
      </c>
      <c r="J1" s="8" t="s">
        <v>175</v>
      </c>
      <c r="K1" s="9" t="s">
        <v>206</v>
      </c>
      <c r="M1" s="2" t="s">
        <v>2</v>
      </c>
      <c r="Q1" s="2" t="s">
        <v>3</v>
      </c>
      <c r="T1" t="s">
        <v>4</v>
      </c>
      <c r="V1" t="s">
        <v>6</v>
      </c>
      <c r="W1" t="s">
        <v>8</v>
      </c>
      <c r="X1" t="s">
        <v>5</v>
      </c>
    </row>
    <row r="2" spans="1:24" x14ac:dyDescent="0.3">
      <c r="I2" s="7" t="s">
        <v>174</v>
      </c>
      <c r="M2" s="4" t="s">
        <v>14</v>
      </c>
      <c r="N2" s="8" t="s">
        <v>112</v>
      </c>
      <c r="O2" s="8" t="s">
        <v>3</v>
      </c>
      <c r="Q2" s="2" t="s">
        <v>13</v>
      </c>
      <c r="R2" s="2" t="s">
        <v>4</v>
      </c>
    </row>
    <row r="3" spans="1:24" x14ac:dyDescent="0.3">
      <c r="M3" s="5" t="s">
        <v>12</v>
      </c>
      <c r="Q3" s="5" t="s">
        <v>125</v>
      </c>
      <c r="R3" s="5"/>
      <c r="T3" t="s">
        <v>160</v>
      </c>
    </row>
    <row r="4" spans="1:24" x14ac:dyDescent="0.3">
      <c r="A4" s="31" t="s">
        <v>9</v>
      </c>
      <c r="B4" s="31" t="s">
        <v>10</v>
      </c>
      <c r="C4" s="31" t="s">
        <v>20</v>
      </c>
      <c r="D4" t="s">
        <v>181</v>
      </c>
      <c r="E4" t="s">
        <v>55</v>
      </c>
      <c r="F4" t="s">
        <v>11</v>
      </c>
      <c r="G4" t="s">
        <v>63</v>
      </c>
      <c r="H4" s="7" t="s">
        <v>198</v>
      </c>
      <c r="I4" s="6" t="str">
        <f>"member/"&amp;H4&amp;"/"&amp;D4&amp;"."&amp;E4</f>
        <v>member/member/register.void</v>
      </c>
      <c r="J4" s="6" t="str">
        <f>"member/{method}."&amp;E4</f>
        <v>member/{method}.void</v>
      </c>
      <c r="K4" s="6"/>
      <c r="M4" s="4" t="s">
        <v>75</v>
      </c>
      <c r="N4" s="8" t="s">
        <v>81</v>
      </c>
      <c r="O4" s="38" t="s">
        <v>136</v>
      </c>
      <c r="Q4" s="2" t="s">
        <v>126</v>
      </c>
      <c r="R4" s="2" t="s">
        <v>161</v>
      </c>
      <c r="T4" t="s">
        <v>170</v>
      </c>
    </row>
    <row r="5" spans="1:24" x14ac:dyDescent="0.3">
      <c r="A5" s="31"/>
      <c r="B5" s="31"/>
      <c r="C5" s="31"/>
      <c r="D5" t="s">
        <v>79</v>
      </c>
      <c r="E5" t="s">
        <v>55</v>
      </c>
      <c r="F5" t="s">
        <v>11</v>
      </c>
      <c r="G5" t="s">
        <v>63</v>
      </c>
      <c r="H5" s="7" t="s">
        <v>198</v>
      </c>
      <c r="I5" s="6" t="str">
        <f t="shared" ref="I5:I12" si="0">"member/"&amp;H5&amp;"/"&amp;D5&amp;"."&amp;E5</f>
        <v>member/member/update.void</v>
      </c>
      <c r="J5" s="6" t="str">
        <f t="shared" ref="J5:J12" si="1">"member/{method}."&amp;E5</f>
        <v>member/{method}.void</v>
      </c>
      <c r="K5" s="6"/>
      <c r="M5" s="4" t="s">
        <v>76</v>
      </c>
      <c r="N5" s="38" t="s">
        <v>80</v>
      </c>
      <c r="O5" s="38"/>
      <c r="Q5" s="2" t="s">
        <v>127</v>
      </c>
      <c r="R5" s="2" t="s">
        <v>162</v>
      </c>
      <c r="T5" t="s">
        <v>171</v>
      </c>
    </row>
    <row r="6" spans="1:24" x14ac:dyDescent="0.3">
      <c r="A6" s="31"/>
      <c r="B6" s="31" t="s">
        <v>204</v>
      </c>
      <c r="C6" s="31"/>
      <c r="D6" t="s">
        <v>116</v>
      </c>
      <c r="E6" t="s">
        <v>116</v>
      </c>
      <c r="F6" t="s">
        <v>11</v>
      </c>
      <c r="G6" t="s">
        <v>63</v>
      </c>
      <c r="H6" s="7" t="s">
        <v>198</v>
      </c>
      <c r="I6" s="6" t="str">
        <f t="shared" si="0"/>
        <v>member/member/item.item</v>
      </c>
      <c r="J6" s="6" t="str">
        <f t="shared" si="1"/>
        <v>member/{method}.item</v>
      </c>
      <c r="K6" s="6"/>
      <c r="M6" s="4"/>
      <c r="N6" s="38"/>
      <c r="O6" s="38"/>
    </row>
    <row r="7" spans="1:24" x14ac:dyDescent="0.3">
      <c r="A7" s="31"/>
      <c r="B7" s="31"/>
      <c r="C7" s="31"/>
      <c r="D7" t="s">
        <v>205</v>
      </c>
      <c r="E7" t="s">
        <v>55</v>
      </c>
      <c r="F7" t="s">
        <v>11</v>
      </c>
      <c r="G7" t="s">
        <v>63</v>
      </c>
      <c r="H7" s="7" t="s">
        <v>198</v>
      </c>
      <c r="I7" s="6" t="str">
        <f t="shared" si="0"/>
        <v>member/member/delete.void</v>
      </c>
      <c r="J7" s="6" t="str">
        <f t="shared" si="1"/>
        <v>member/{method}.void</v>
      </c>
      <c r="K7" s="6"/>
      <c r="M7" s="4"/>
      <c r="N7" s="38"/>
      <c r="O7" s="38"/>
    </row>
    <row r="8" spans="1:24" x14ac:dyDescent="0.3">
      <c r="A8" s="31"/>
      <c r="B8" s="31" t="s">
        <v>34</v>
      </c>
      <c r="C8" s="31" t="s">
        <v>21</v>
      </c>
      <c r="D8" t="s">
        <v>15</v>
      </c>
      <c r="E8" t="s">
        <v>116</v>
      </c>
      <c r="F8" t="s">
        <v>18</v>
      </c>
      <c r="G8" t="s">
        <v>63</v>
      </c>
      <c r="H8" s="7" t="s">
        <v>198</v>
      </c>
      <c r="I8" s="6" t="str">
        <f t="shared" si="0"/>
        <v>member/member/cashin.item</v>
      </c>
      <c r="J8" s="6" t="str">
        <f t="shared" si="1"/>
        <v>member/{method}.item</v>
      </c>
      <c r="K8" s="6"/>
      <c r="M8" s="2" t="s">
        <v>77</v>
      </c>
      <c r="N8" s="38"/>
      <c r="O8" s="38"/>
      <c r="Q8" s="2" t="s">
        <v>128</v>
      </c>
      <c r="R8" s="2" t="s">
        <v>163</v>
      </c>
      <c r="T8" t="s">
        <v>164</v>
      </c>
    </row>
    <row r="9" spans="1:24" x14ac:dyDescent="0.3">
      <c r="A9" s="31"/>
      <c r="B9" s="31"/>
      <c r="C9" s="31"/>
      <c r="D9" t="s">
        <v>182</v>
      </c>
      <c r="E9" t="s">
        <v>116</v>
      </c>
      <c r="F9" t="s">
        <v>18</v>
      </c>
      <c r="G9" t="s">
        <v>63</v>
      </c>
      <c r="H9" s="7" t="s">
        <v>198</v>
      </c>
      <c r="I9" s="6" t="str">
        <f t="shared" si="0"/>
        <v>member/member/cashout.item</v>
      </c>
      <c r="J9" s="6" t="str">
        <f t="shared" si="1"/>
        <v>member/{method}.item</v>
      </c>
      <c r="K9" s="6"/>
      <c r="M9" s="2" t="s">
        <v>17</v>
      </c>
      <c r="N9" s="38"/>
      <c r="O9" s="38"/>
      <c r="Q9" s="8" t="s">
        <v>138</v>
      </c>
      <c r="R9" s="8" t="s">
        <v>164</v>
      </c>
      <c r="T9" t="s">
        <v>167</v>
      </c>
    </row>
    <row r="10" spans="1:24" x14ac:dyDescent="0.3">
      <c r="A10" s="31"/>
      <c r="B10" s="31"/>
      <c r="C10" s="31"/>
      <c r="D10" t="s">
        <v>183</v>
      </c>
      <c r="E10" t="s">
        <v>114</v>
      </c>
      <c r="F10" t="s">
        <v>142</v>
      </c>
      <c r="G10" t="s">
        <v>143</v>
      </c>
      <c r="H10" s="7" t="s">
        <v>198</v>
      </c>
      <c r="I10" s="6" t="str">
        <f t="shared" si="0"/>
        <v>member/member/cashlist.list</v>
      </c>
      <c r="J10" s="6" t="str">
        <f t="shared" si="1"/>
        <v>member/{method}.list</v>
      </c>
      <c r="K10" s="6"/>
      <c r="M10" s="2" t="s">
        <v>141</v>
      </c>
      <c r="N10" s="8" t="s">
        <v>146</v>
      </c>
      <c r="O10" s="8" t="s">
        <v>147</v>
      </c>
      <c r="Q10" s="2" t="s">
        <v>139</v>
      </c>
      <c r="R10" s="8" t="s">
        <v>164</v>
      </c>
      <c r="T10" t="s">
        <v>168</v>
      </c>
    </row>
    <row r="11" spans="1:24" x14ac:dyDescent="0.3">
      <c r="A11" s="31"/>
      <c r="B11" s="2" t="s">
        <v>30</v>
      </c>
      <c r="C11" s="2" t="s">
        <v>31</v>
      </c>
      <c r="D11" t="s">
        <v>32</v>
      </c>
      <c r="E11" t="s">
        <v>55</v>
      </c>
      <c r="G11" t="s">
        <v>63</v>
      </c>
      <c r="H11" s="7" t="s">
        <v>198</v>
      </c>
      <c r="I11" s="6" t="str">
        <f t="shared" si="0"/>
        <v>member/member/login.void</v>
      </c>
      <c r="J11" s="6" t="str">
        <f t="shared" si="1"/>
        <v>member/{method}.void</v>
      </c>
      <c r="K11" s="6"/>
      <c r="M11" s="2" t="s">
        <v>33</v>
      </c>
      <c r="N11" s="8" t="s">
        <v>82</v>
      </c>
      <c r="O11" s="8" t="s">
        <v>137</v>
      </c>
      <c r="Q11" s="2" t="s">
        <v>134</v>
      </c>
      <c r="R11" s="2" t="s">
        <v>168</v>
      </c>
      <c r="T11" t="s">
        <v>172</v>
      </c>
    </row>
    <row r="12" spans="1:24" x14ac:dyDescent="0.3">
      <c r="A12" s="31"/>
      <c r="B12" s="2" t="s">
        <v>176</v>
      </c>
      <c r="C12" s="2" t="s">
        <v>31</v>
      </c>
      <c r="D12" t="s">
        <v>83</v>
      </c>
      <c r="E12" t="s">
        <v>55</v>
      </c>
      <c r="G12" t="s">
        <v>63</v>
      </c>
      <c r="H12" s="7" t="s">
        <v>198</v>
      </c>
      <c r="I12" s="6" t="str">
        <f t="shared" si="0"/>
        <v>member/member/logout.void</v>
      </c>
      <c r="J12" s="6" t="str">
        <f t="shared" si="1"/>
        <v>member/{method}.void</v>
      </c>
      <c r="K12" s="6"/>
      <c r="M12" s="2" t="s">
        <v>78</v>
      </c>
      <c r="N12" s="8" t="s">
        <v>84</v>
      </c>
      <c r="O12" s="8" t="s">
        <v>140</v>
      </c>
      <c r="Q12" s="2" t="s">
        <v>135</v>
      </c>
      <c r="R12" s="2" t="s">
        <v>169</v>
      </c>
    </row>
    <row r="13" spans="1:24" x14ac:dyDescent="0.3">
      <c r="A13" s="31"/>
      <c r="B13" s="30" t="s">
        <v>203</v>
      </c>
      <c r="C13" s="2"/>
    </row>
    <row r="15" spans="1:24" x14ac:dyDescent="0.3">
      <c r="A15" s="3" t="s">
        <v>19</v>
      </c>
      <c r="B15" s="46" t="s">
        <v>35</v>
      </c>
      <c r="C15" s="39" t="s">
        <v>22</v>
      </c>
      <c r="D15" s="12" t="s">
        <v>89</v>
      </c>
      <c r="E15" s="12" t="s">
        <v>190</v>
      </c>
      <c r="F15" s="12" t="s">
        <v>46</v>
      </c>
      <c r="G15" s="13" t="s">
        <v>22</v>
      </c>
      <c r="H15" s="6" t="s">
        <v>178</v>
      </c>
      <c r="I15" s="6" t="str">
        <f>"board/"&amp;H15&amp;"/"&amp;D15&amp;"."&amp;E15</f>
        <v>board/consult_board/list.list</v>
      </c>
      <c r="J15" s="6" t="str">
        <f>"board/{dbName}/{method}."&amp;E15</f>
        <v>board/{dbName}/{method}.list</v>
      </c>
      <c r="K15" s="6"/>
      <c r="M15" s="5" t="s">
        <v>85</v>
      </c>
      <c r="Q15" s="5" t="s">
        <v>129</v>
      </c>
    </row>
    <row r="16" spans="1:24" ht="33" customHeight="1" x14ac:dyDescent="0.3">
      <c r="A16" s="3"/>
      <c r="B16" s="47"/>
      <c r="C16" s="36"/>
      <c r="D16" s="14" t="s">
        <v>87</v>
      </c>
      <c r="E16" s="14" t="s">
        <v>190</v>
      </c>
      <c r="F16" s="14" t="s">
        <v>46</v>
      </c>
      <c r="G16" s="15" t="s">
        <v>22</v>
      </c>
      <c r="H16" s="6" t="s">
        <v>178</v>
      </c>
      <c r="I16" s="6" t="str">
        <f t="shared" ref="I16:I32" si="2">"board/"&amp;H16&amp;"/"&amp;D16&amp;"."&amp;E16</f>
        <v>board/consult_board/paging.list</v>
      </c>
      <c r="J16" s="6" t="str">
        <f t="shared" ref="J16:J32" si="3">"board/{dbName}/{method}."&amp;E16</f>
        <v>board/{dbName}/{method}.list</v>
      </c>
      <c r="K16" s="6"/>
      <c r="M16" s="2" t="s">
        <v>86</v>
      </c>
      <c r="N16" s="38" t="s">
        <v>111</v>
      </c>
      <c r="O16" s="38" t="s">
        <v>144</v>
      </c>
      <c r="Q16" s="2" t="s">
        <v>130</v>
      </c>
      <c r="R16" s="2" t="s">
        <v>167</v>
      </c>
    </row>
    <row r="17" spans="1:18" x14ac:dyDescent="0.3">
      <c r="A17" s="3"/>
      <c r="B17" s="47"/>
      <c r="C17" s="40"/>
      <c r="D17" s="22" t="s">
        <v>184</v>
      </c>
      <c r="E17" s="22" t="s">
        <v>114</v>
      </c>
      <c r="F17" s="22" t="s">
        <v>46</v>
      </c>
      <c r="G17" s="23" t="s">
        <v>22</v>
      </c>
      <c r="H17" s="6" t="s">
        <v>178</v>
      </c>
      <c r="I17" s="6" t="str">
        <f t="shared" si="2"/>
        <v>board/consult_board/search.list</v>
      </c>
      <c r="J17" s="6" t="str">
        <f t="shared" si="3"/>
        <v>board/{dbName}/{method}.list</v>
      </c>
      <c r="K17" s="6"/>
      <c r="M17" s="2" t="s">
        <v>88</v>
      </c>
      <c r="N17" s="38"/>
      <c r="O17" s="38"/>
      <c r="Q17" s="31" t="s">
        <v>131</v>
      </c>
      <c r="R17" s="2" t="s">
        <v>167</v>
      </c>
    </row>
    <row r="18" spans="1:18" x14ac:dyDescent="0.3">
      <c r="A18" s="3"/>
      <c r="B18" s="47"/>
      <c r="C18" s="32" t="s">
        <v>28</v>
      </c>
      <c r="D18" s="26" t="s">
        <v>117</v>
      </c>
      <c r="E18" s="26" t="s">
        <v>55</v>
      </c>
      <c r="F18" s="26" t="s">
        <v>47</v>
      </c>
      <c r="G18" s="27" t="s">
        <v>22</v>
      </c>
      <c r="H18" s="6" t="s">
        <v>178</v>
      </c>
      <c r="I18" s="6" t="str">
        <f t="shared" si="2"/>
        <v>board/consult_board/write.void</v>
      </c>
      <c r="J18" s="6" t="str">
        <f t="shared" si="3"/>
        <v>board/{dbName}/{method}.void</v>
      </c>
      <c r="K18" s="6"/>
      <c r="M18" s="2" t="s">
        <v>40</v>
      </c>
      <c r="N18" s="38"/>
      <c r="O18" s="38"/>
      <c r="Q18" s="31"/>
      <c r="R18" s="2" t="s">
        <v>168</v>
      </c>
    </row>
    <row r="19" spans="1:18" x14ac:dyDescent="0.3">
      <c r="A19" s="3"/>
      <c r="B19" s="47"/>
      <c r="C19" s="33"/>
      <c r="D19" s="16" t="s">
        <v>101</v>
      </c>
      <c r="E19" s="16" t="s">
        <v>114</v>
      </c>
      <c r="F19" s="16"/>
      <c r="G19" s="17" t="s">
        <v>102</v>
      </c>
      <c r="H19" s="6" t="s">
        <v>179</v>
      </c>
      <c r="I19" s="6" t="str">
        <f t="shared" si="2"/>
        <v>board/consult_board_file/file_list.list</v>
      </c>
      <c r="J19" s="6" t="str">
        <f t="shared" si="3"/>
        <v>board/{dbName}/{method}.list</v>
      </c>
      <c r="K19" s="6"/>
      <c r="M19" s="2" t="s">
        <v>16</v>
      </c>
      <c r="N19" s="38" t="s">
        <v>110</v>
      </c>
      <c r="O19" s="38" t="s">
        <v>145</v>
      </c>
      <c r="Q19" s="2" t="s">
        <v>133</v>
      </c>
      <c r="R19" s="2" t="s">
        <v>165</v>
      </c>
    </row>
    <row r="20" spans="1:18" x14ac:dyDescent="0.3">
      <c r="A20" s="3"/>
      <c r="B20" s="47"/>
      <c r="C20" s="33"/>
      <c r="D20" s="16" t="s">
        <v>99</v>
      </c>
      <c r="E20" s="16" t="s">
        <v>55</v>
      </c>
      <c r="F20" s="16" t="s">
        <v>49</v>
      </c>
      <c r="G20" s="17" t="s">
        <v>92</v>
      </c>
      <c r="H20" s="6" t="s">
        <v>179</v>
      </c>
      <c r="I20" s="6" t="str">
        <f t="shared" si="2"/>
        <v>board/consult_board_file/file_upload.void</v>
      </c>
      <c r="J20" s="6" t="str">
        <f t="shared" si="3"/>
        <v>board/{dbName}/{method}.void</v>
      </c>
      <c r="K20" s="6"/>
      <c r="M20" s="2" t="s">
        <v>23</v>
      </c>
      <c r="N20" s="38"/>
      <c r="O20" s="38"/>
      <c r="Q20" s="2" t="s">
        <v>114</v>
      </c>
      <c r="R20" s="2" t="s">
        <v>166</v>
      </c>
    </row>
    <row r="21" spans="1:18" x14ac:dyDescent="0.3">
      <c r="A21" s="3"/>
      <c r="B21" s="47"/>
      <c r="C21" s="33"/>
      <c r="D21" s="16" t="s">
        <v>100</v>
      </c>
      <c r="E21" s="16" t="s">
        <v>55</v>
      </c>
      <c r="F21" s="16" t="s">
        <v>91</v>
      </c>
      <c r="G21" s="17" t="s">
        <v>93</v>
      </c>
      <c r="H21" s="6" t="s">
        <v>179</v>
      </c>
      <c r="I21" s="6" t="str">
        <f t="shared" si="2"/>
        <v>board/consult_board_file/file_delete.void</v>
      </c>
      <c r="J21" s="6" t="str">
        <f t="shared" si="3"/>
        <v>board/{dbName}/{method}.void</v>
      </c>
      <c r="K21" s="6"/>
      <c r="M21" s="2" t="s">
        <v>95</v>
      </c>
      <c r="N21" s="38"/>
      <c r="O21" s="38"/>
    </row>
    <row r="22" spans="1:18" x14ac:dyDescent="0.3">
      <c r="A22" s="3"/>
      <c r="B22" s="47"/>
      <c r="C22" s="34"/>
      <c r="D22" s="28" t="s">
        <v>79</v>
      </c>
      <c r="E22" s="28" t="s">
        <v>55</v>
      </c>
      <c r="F22" s="28" t="s">
        <v>47</v>
      </c>
      <c r="G22" s="29" t="s">
        <v>22</v>
      </c>
      <c r="H22" s="6" t="s">
        <v>178</v>
      </c>
      <c r="I22" s="6" t="str">
        <f t="shared" si="2"/>
        <v>board/consult_board/update.void</v>
      </c>
      <c r="J22" s="6" t="str">
        <f t="shared" si="3"/>
        <v>board/{dbName}/{method}.void</v>
      </c>
      <c r="K22" s="6"/>
      <c r="M22" s="2" t="s">
        <v>26</v>
      </c>
      <c r="N22" s="38"/>
      <c r="O22" s="38"/>
    </row>
    <row r="23" spans="1:18" x14ac:dyDescent="0.3">
      <c r="A23" s="3"/>
      <c r="B23" s="47"/>
      <c r="C23" s="35" t="s">
        <v>25</v>
      </c>
      <c r="D23" s="24" t="s">
        <v>115</v>
      </c>
      <c r="E23" s="24" t="s">
        <v>116</v>
      </c>
      <c r="F23" s="24" t="s">
        <v>50</v>
      </c>
      <c r="G23" s="25" t="s">
        <v>51</v>
      </c>
      <c r="H23" s="6" t="s">
        <v>178</v>
      </c>
      <c r="I23" s="6" t="str">
        <f t="shared" si="2"/>
        <v>board/consult_board/item.item</v>
      </c>
      <c r="J23" s="6" t="str">
        <f t="shared" si="3"/>
        <v>board/{dbName}/{method}.item</v>
      </c>
      <c r="K23" s="6"/>
      <c r="M23" s="2" t="s">
        <v>94</v>
      </c>
      <c r="N23" s="38" t="s">
        <v>96</v>
      </c>
      <c r="O23" s="11" t="s">
        <v>151</v>
      </c>
    </row>
    <row r="24" spans="1:18" x14ac:dyDescent="0.3">
      <c r="A24" s="3"/>
      <c r="B24" s="47"/>
      <c r="C24" s="36"/>
      <c r="D24" s="18" t="s">
        <v>61</v>
      </c>
      <c r="E24" s="18" t="s">
        <v>114</v>
      </c>
      <c r="F24" s="18" t="s">
        <v>52</v>
      </c>
      <c r="G24" s="19" t="s">
        <v>51</v>
      </c>
      <c r="H24" s="6" t="s">
        <v>180</v>
      </c>
      <c r="I24" s="6" t="str">
        <f t="shared" si="2"/>
        <v>board/consult_board_reply/reply_list.list</v>
      </c>
      <c r="J24" s="6" t="str">
        <f t="shared" si="3"/>
        <v>board/{dbName}/{method}.list</v>
      </c>
      <c r="K24" s="6"/>
      <c r="M24" s="2" t="s">
        <v>97</v>
      </c>
      <c r="N24" s="38"/>
      <c r="O24" s="11" t="s">
        <v>151</v>
      </c>
    </row>
    <row r="25" spans="1:18" x14ac:dyDescent="0.3">
      <c r="A25" s="3"/>
      <c r="B25" s="47"/>
      <c r="C25" s="36"/>
      <c r="D25" s="14" t="s">
        <v>185</v>
      </c>
      <c r="E25" s="14" t="s">
        <v>55</v>
      </c>
      <c r="F25" s="14" t="s">
        <v>53</v>
      </c>
      <c r="G25" s="15" t="s">
        <v>59</v>
      </c>
      <c r="H25" s="6" t="s">
        <v>178</v>
      </c>
      <c r="I25" s="6" t="str">
        <f t="shared" si="2"/>
        <v>board/consult_board/item_like.void</v>
      </c>
      <c r="J25" s="6" t="str">
        <f t="shared" si="3"/>
        <v>board/{dbName}/{method}.void</v>
      </c>
      <c r="K25" s="6"/>
    </row>
    <row r="26" spans="1:18" x14ac:dyDescent="0.3">
      <c r="A26" s="3"/>
      <c r="B26" s="47"/>
      <c r="C26" s="36"/>
      <c r="D26" s="16" t="s">
        <v>186</v>
      </c>
      <c r="E26" s="16" t="s">
        <v>114</v>
      </c>
      <c r="F26" s="16" t="s">
        <v>54</v>
      </c>
      <c r="G26" s="17" t="s">
        <v>56</v>
      </c>
      <c r="H26" s="6" t="s">
        <v>179</v>
      </c>
      <c r="I26" s="6" t="str">
        <f t="shared" si="2"/>
        <v>board/consult_board_file/filedownload.list</v>
      </c>
      <c r="J26" s="6" t="str">
        <f t="shared" si="3"/>
        <v>board/{dbName}/{method}.list</v>
      </c>
      <c r="K26" s="6"/>
      <c r="M26" s="5" t="s">
        <v>98</v>
      </c>
    </row>
    <row r="27" spans="1:18" x14ac:dyDescent="0.3">
      <c r="A27" s="3"/>
      <c r="B27" s="47"/>
      <c r="C27" s="36"/>
      <c r="D27" s="14" t="s">
        <v>79</v>
      </c>
      <c r="E27" s="14" t="s">
        <v>55</v>
      </c>
      <c r="F27" s="14" t="s">
        <v>53</v>
      </c>
      <c r="G27" s="15" t="s">
        <v>57</v>
      </c>
      <c r="H27" s="6" t="s">
        <v>178</v>
      </c>
      <c r="I27" s="6" t="str">
        <f t="shared" si="2"/>
        <v>board/consult_board/update.void</v>
      </c>
      <c r="J27" s="6" t="str">
        <f t="shared" si="3"/>
        <v>board/{dbName}/{method}.void</v>
      </c>
      <c r="K27" s="6"/>
      <c r="M27" s="2" t="s">
        <v>103</v>
      </c>
      <c r="N27" s="8" t="s">
        <v>109</v>
      </c>
      <c r="O27" s="38" t="s">
        <v>150</v>
      </c>
    </row>
    <row r="28" spans="1:18" x14ac:dyDescent="0.3">
      <c r="A28" s="3"/>
      <c r="B28" s="47"/>
      <c r="C28" s="36"/>
      <c r="D28" s="14" t="s">
        <v>132</v>
      </c>
      <c r="E28" s="14" t="s">
        <v>55</v>
      </c>
      <c r="F28" s="14" t="s">
        <v>53</v>
      </c>
      <c r="G28" s="15" t="s">
        <v>22</v>
      </c>
      <c r="H28" s="6" t="s">
        <v>178</v>
      </c>
      <c r="I28" s="6" t="str">
        <f t="shared" si="2"/>
        <v>board/consult_board/delete.void</v>
      </c>
      <c r="J28" s="6" t="str">
        <f t="shared" si="3"/>
        <v>board/{dbName}/{method}.void</v>
      </c>
      <c r="K28" s="6"/>
      <c r="M28" s="2" t="s">
        <v>104</v>
      </c>
      <c r="N28" s="8" t="s">
        <v>109</v>
      </c>
      <c r="O28" s="38"/>
    </row>
    <row r="29" spans="1:18" x14ac:dyDescent="0.3">
      <c r="A29" s="3"/>
      <c r="B29" s="47"/>
      <c r="C29" s="36"/>
      <c r="D29" s="18" t="s">
        <v>105</v>
      </c>
      <c r="E29" s="18" t="s">
        <v>55</v>
      </c>
      <c r="F29" s="18" t="s">
        <v>58</v>
      </c>
      <c r="G29" s="19" t="s">
        <v>59</v>
      </c>
      <c r="H29" s="6" t="s">
        <v>180</v>
      </c>
      <c r="I29" s="6" t="str">
        <f t="shared" si="2"/>
        <v>board/consult_board_reply/reply_like.void</v>
      </c>
      <c r="J29" s="6" t="str">
        <f t="shared" si="3"/>
        <v>board/{dbName}/{method}.void</v>
      </c>
      <c r="K29" s="6"/>
      <c r="M29" s="2" t="s">
        <v>38</v>
      </c>
      <c r="N29" s="10" t="s">
        <v>113</v>
      </c>
      <c r="O29" s="42" t="s">
        <v>148</v>
      </c>
    </row>
    <row r="30" spans="1:18" x14ac:dyDescent="0.3">
      <c r="A30" s="3"/>
      <c r="B30" s="47"/>
      <c r="C30" s="36"/>
      <c r="D30" s="18" t="s">
        <v>187</v>
      </c>
      <c r="E30" s="18" t="s">
        <v>55</v>
      </c>
      <c r="F30" s="18" t="s">
        <v>58</v>
      </c>
      <c r="G30" s="19" t="s">
        <v>59</v>
      </c>
      <c r="H30" s="6" t="s">
        <v>180</v>
      </c>
      <c r="I30" s="6" t="str">
        <f t="shared" si="2"/>
        <v>board/consult_board_reply/reply_hate.void</v>
      </c>
      <c r="J30" s="6" t="str">
        <f t="shared" si="3"/>
        <v>board/{dbName}/{method}.void</v>
      </c>
      <c r="K30" s="6"/>
      <c r="M30" s="2" t="s">
        <v>39</v>
      </c>
      <c r="N30" s="10" t="s">
        <v>113</v>
      </c>
      <c r="O30" s="42"/>
    </row>
    <row r="31" spans="1:18" x14ac:dyDescent="0.3">
      <c r="A31" s="3"/>
      <c r="B31" s="47"/>
      <c r="C31" s="36"/>
      <c r="D31" s="18" t="s">
        <v>188</v>
      </c>
      <c r="E31" s="18" t="s">
        <v>55</v>
      </c>
      <c r="F31" s="18" t="s">
        <v>60</v>
      </c>
      <c r="G31" s="19" t="s">
        <v>62</v>
      </c>
      <c r="H31" s="6" t="s">
        <v>180</v>
      </c>
      <c r="I31" s="6" t="str">
        <f t="shared" si="2"/>
        <v>board/consult_board_reply/reply_insert.void</v>
      </c>
      <c r="J31" s="6" t="str">
        <f t="shared" si="3"/>
        <v>board/{dbName}/{method}.void</v>
      </c>
      <c r="K31" s="6"/>
      <c r="M31" s="2" t="s">
        <v>108</v>
      </c>
      <c r="N31" s="8" t="s">
        <v>109</v>
      </c>
      <c r="O31" s="8" t="s">
        <v>149</v>
      </c>
    </row>
    <row r="32" spans="1:18" x14ac:dyDescent="0.3">
      <c r="A32" s="3"/>
      <c r="B32" s="48"/>
      <c r="C32" s="37"/>
      <c r="D32" s="20" t="s">
        <v>189</v>
      </c>
      <c r="E32" s="20" t="s">
        <v>55</v>
      </c>
      <c r="F32" s="20" t="s">
        <v>60</v>
      </c>
      <c r="G32" s="21" t="s">
        <v>62</v>
      </c>
      <c r="H32" s="6" t="s">
        <v>180</v>
      </c>
      <c r="I32" s="6" t="str">
        <f t="shared" si="2"/>
        <v>board/consult_board_reply/reply_delete.void</v>
      </c>
      <c r="J32" s="6" t="str">
        <f t="shared" si="3"/>
        <v>board/{dbName}/{method}.void</v>
      </c>
      <c r="K32" s="6"/>
    </row>
    <row r="33" spans="2:15" x14ac:dyDescent="0.3">
      <c r="B33" s="43" t="s">
        <v>36</v>
      </c>
      <c r="C33" s="39" t="s">
        <v>22</v>
      </c>
      <c r="D33" s="12" t="s">
        <v>89</v>
      </c>
      <c r="E33" s="12" t="s">
        <v>190</v>
      </c>
      <c r="F33" s="12" t="s">
        <v>46</v>
      </c>
      <c r="G33" s="13" t="s">
        <v>22</v>
      </c>
      <c r="H33" s="6" t="s">
        <v>191</v>
      </c>
      <c r="I33" s="6" t="str">
        <f>"board/"&amp;H33&amp;"/"&amp;D33&amp;"."&amp;E33</f>
        <v>board/anonymous_board/list.list</v>
      </c>
      <c r="J33" s="6" t="str">
        <f>"board/{dbName}/{method}."&amp;E33</f>
        <v>board/{dbName}/{method}.list</v>
      </c>
      <c r="K33" s="6"/>
      <c r="M33" s="5" t="s">
        <v>106</v>
      </c>
    </row>
    <row r="34" spans="2:15" x14ac:dyDescent="0.3">
      <c r="B34" s="44"/>
      <c r="C34" s="36"/>
      <c r="D34" s="14" t="s">
        <v>87</v>
      </c>
      <c r="E34" s="14" t="s">
        <v>190</v>
      </c>
      <c r="F34" s="14" t="s">
        <v>46</v>
      </c>
      <c r="G34" s="15" t="s">
        <v>22</v>
      </c>
      <c r="H34" s="6" t="s">
        <v>191</v>
      </c>
      <c r="I34" s="6" t="str">
        <f t="shared" ref="I34:I50" si="4">"board/"&amp;H34&amp;"/"&amp;D34&amp;"."&amp;E34</f>
        <v>board/anonymous_board/paging.list</v>
      </c>
      <c r="J34" s="6" t="str">
        <f t="shared" ref="J34:J50" si="5">"board/{dbName}/{method}."&amp;E34</f>
        <v>board/{dbName}/{method}.list</v>
      </c>
      <c r="K34" s="6"/>
      <c r="M34" s="2" t="s">
        <v>27</v>
      </c>
      <c r="N34" s="8" t="s">
        <v>55</v>
      </c>
      <c r="O34" s="8" t="s">
        <v>152</v>
      </c>
    </row>
    <row r="35" spans="2:15" x14ac:dyDescent="0.3">
      <c r="B35" s="44"/>
      <c r="C35" s="40"/>
      <c r="D35" s="22" t="s">
        <v>184</v>
      </c>
      <c r="E35" s="22" t="s">
        <v>114</v>
      </c>
      <c r="F35" s="22" t="s">
        <v>46</v>
      </c>
      <c r="G35" s="23" t="s">
        <v>22</v>
      </c>
      <c r="H35" s="6" t="s">
        <v>191</v>
      </c>
      <c r="I35" s="6" t="str">
        <f t="shared" si="4"/>
        <v>board/anonymous_board/search.list</v>
      </c>
      <c r="J35" s="6" t="str">
        <f t="shared" si="5"/>
        <v>board/{dbName}/{method}.list</v>
      </c>
      <c r="K35" s="6"/>
      <c r="M35" s="2" t="s">
        <v>90</v>
      </c>
      <c r="N35" s="8" t="s">
        <v>155</v>
      </c>
      <c r="O35" s="8" t="s">
        <v>153</v>
      </c>
    </row>
    <row r="36" spans="2:15" x14ac:dyDescent="0.3">
      <c r="B36" s="44"/>
      <c r="C36" s="32" t="s">
        <v>28</v>
      </c>
      <c r="D36" s="26" t="s">
        <v>117</v>
      </c>
      <c r="E36" s="26" t="s">
        <v>55</v>
      </c>
      <c r="F36" s="26" t="s">
        <v>47</v>
      </c>
      <c r="G36" s="27" t="s">
        <v>22</v>
      </c>
      <c r="H36" s="6" t="s">
        <v>191</v>
      </c>
      <c r="I36" s="6" t="str">
        <f t="shared" si="4"/>
        <v>board/anonymous_board/write.void</v>
      </c>
      <c r="J36" s="6" t="str">
        <f t="shared" si="5"/>
        <v>board/{dbName}/{method}.void</v>
      </c>
      <c r="K36" s="6"/>
    </row>
    <row r="37" spans="2:15" x14ac:dyDescent="0.3">
      <c r="B37" s="44"/>
      <c r="C37" s="33"/>
      <c r="D37" s="16" t="s">
        <v>101</v>
      </c>
      <c r="E37" s="16" t="s">
        <v>114</v>
      </c>
      <c r="F37" s="16"/>
      <c r="G37" s="17" t="s">
        <v>102</v>
      </c>
      <c r="H37" s="6" t="s">
        <v>192</v>
      </c>
      <c r="I37" s="6" t="str">
        <f t="shared" si="4"/>
        <v>board/anonymous_board_file/file_list.list</v>
      </c>
      <c r="J37" s="6" t="str">
        <f t="shared" si="5"/>
        <v>board/{dbName}/{method}.list</v>
      </c>
      <c r="K37" s="6"/>
    </row>
    <row r="38" spans="2:15" ht="16.5" customHeight="1" x14ac:dyDescent="0.3">
      <c r="B38" s="44"/>
      <c r="C38" s="33"/>
      <c r="D38" s="16" t="s">
        <v>99</v>
      </c>
      <c r="E38" s="16" t="s">
        <v>55</v>
      </c>
      <c r="F38" s="16" t="s">
        <v>49</v>
      </c>
      <c r="G38" s="17" t="s">
        <v>92</v>
      </c>
      <c r="H38" s="6" t="s">
        <v>192</v>
      </c>
      <c r="I38" s="6" t="str">
        <f t="shared" si="4"/>
        <v>board/anonymous_board_file/file_upload.void</v>
      </c>
      <c r="J38" s="6" t="str">
        <f t="shared" si="5"/>
        <v>board/{dbName}/{method}.void</v>
      </c>
      <c r="K38" s="6"/>
      <c r="M38" s="2" t="s">
        <v>107</v>
      </c>
      <c r="N38" s="8" t="s">
        <v>155</v>
      </c>
      <c r="O38" s="8" t="s">
        <v>154</v>
      </c>
    </row>
    <row r="39" spans="2:15" x14ac:dyDescent="0.3">
      <c r="B39" s="44"/>
      <c r="C39" s="33"/>
      <c r="D39" s="16" t="s">
        <v>100</v>
      </c>
      <c r="E39" s="16" t="s">
        <v>55</v>
      </c>
      <c r="F39" s="16" t="s">
        <v>91</v>
      </c>
      <c r="G39" s="17" t="s">
        <v>93</v>
      </c>
      <c r="H39" s="6" t="s">
        <v>192</v>
      </c>
      <c r="I39" s="6" t="str">
        <f t="shared" si="4"/>
        <v>board/anonymous_board_file/file_delete.void</v>
      </c>
      <c r="J39" s="6" t="str">
        <f t="shared" si="5"/>
        <v>board/{dbName}/{method}.void</v>
      </c>
      <c r="K39" s="6"/>
    </row>
    <row r="40" spans="2:15" x14ac:dyDescent="0.3">
      <c r="B40" s="44"/>
      <c r="C40" s="34"/>
      <c r="D40" s="28" t="s">
        <v>79</v>
      </c>
      <c r="E40" s="28" t="s">
        <v>55</v>
      </c>
      <c r="F40" s="28" t="s">
        <v>47</v>
      </c>
      <c r="G40" s="29" t="s">
        <v>22</v>
      </c>
      <c r="H40" s="6" t="s">
        <v>191</v>
      </c>
      <c r="I40" s="6" t="str">
        <f t="shared" si="4"/>
        <v>board/anonymous_board/update.void</v>
      </c>
      <c r="J40" s="6" t="str">
        <f t="shared" si="5"/>
        <v>board/{dbName}/{method}.void</v>
      </c>
      <c r="K40" s="6"/>
      <c r="M40" s="5" t="s">
        <v>120</v>
      </c>
    </row>
    <row r="41" spans="2:15" x14ac:dyDescent="0.3">
      <c r="B41" s="44"/>
      <c r="C41" s="35" t="s">
        <v>25</v>
      </c>
      <c r="D41" s="24" t="s">
        <v>115</v>
      </c>
      <c r="E41" s="24" t="s">
        <v>116</v>
      </c>
      <c r="F41" s="24" t="s">
        <v>50</v>
      </c>
      <c r="G41" s="25" t="s">
        <v>51</v>
      </c>
      <c r="H41" s="6" t="s">
        <v>191</v>
      </c>
      <c r="I41" s="6" t="str">
        <f t="shared" si="4"/>
        <v>board/anonymous_board/item.item</v>
      </c>
      <c r="J41" s="6" t="str">
        <f t="shared" si="5"/>
        <v>board/{dbName}/{method}.item</v>
      </c>
      <c r="K41" s="6"/>
      <c r="M41" s="2" t="s">
        <v>24</v>
      </c>
      <c r="N41" s="8" t="s">
        <v>119</v>
      </c>
      <c r="O41" s="8" t="s">
        <v>149</v>
      </c>
    </row>
    <row r="42" spans="2:15" x14ac:dyDescent="0.3">
      <c r="B42" s="44"/>
      <c r="C42" s="36"/>
      <c r="D42" s="18" t="s">
        <v>61</v>
      </c>
      <c r="E42" s="18" t="s">
        <v>114</v>
      </c>
      <c r="F42" s="18" t="s">
        <v>52</v>
      </c>
      <c r="G42" s="19" t="s">
        <v>51</v>
      </c>
      <c r="H42" s="6" t="s">
        <v>193</v>
      </c>
      <c r="I42" s="6" t="str">
        <f t="shared" si="4"/>
        <v>board/anonymous_board_reply/reply_list.list</v>
      </c>
      <c r="J42" s="6" t="str">
        <f t="shared" si="5"/>
        <v>board/{dbName}/{method}.list</v>
      </c>
      <c r="K42" s="6"/>
      <c r="M42" s="2" t="s">
        <v>118</v>
      </c>
      <c r="N42" s="8" t="s">
        <v>119</v>
      </c>
      <c r="O42" s="38" t="s">
        <v>145</v>
      </c>
    </row>
    <row r="43" spans="2:15" x14ac:dyDescent="0.3">
      <c r="B43" s="44"/>
      <c r="C43" s="36"/>
      <c r="D43" s="14" t="s">
        <v>185</v>
      </c>
      <c r="E43" s="14" t="s">
        <v>55</v>
      </c>
      <c r="F43" s="14" t="s">
        <v>53</v>
      </c>
      <c r="G43" s="15" t="s">
        <v>59</v>
      </c>
      <c r="H43" s="6" t="s">
        <v>191</v>
      </c>
      <c r="I43" s="6" t="str">
        <f t="shared" si="4"/>
        <v>board/anonymous_board/item_like.void</v>
      </c>
      <c r="J43" s="6" t="str">
        <f t="shared" si="5"/>
        <v>board/{dbName}/{method}.void</v>
      </c>
      <c r="K43" s="6"/>
      <c r="M43" s="2" t="s">
        <v>16</v>
      </c>
      <c r="N43" s="8" t="s">
        <v>119</v>
      </c>
      <c r="O43" s="38"/>
    </row>
    <row r="44" spans="2:15" x14ac:dyDescent="0.3">
      <c r="B44" s="44"/>
      <c r="C44" s="36"/>
      <c r="D44" s="16" t="s">
        <v>186</v>
      </c>
      <c r="E44" s="16" t="s">
        <v>114</v>
      </c>
      <c r="F44" s="16" t="s">
        <v>54</v>
      </c>
      <c r="G44" s="17" t="s">
        <v>56</v>
      </c>
      <c r="H44" s="6" t="s">
        <v>192</v>
      </c>
      <c r="I44" s="6" t="str">
        <f t="shared" si="4"/>
        <v>board/anonymous_board_file/filedownload.list</v>
      </c>
      <c r="J44" s="6" t="str">
        <f t="shared" si="5"/>
        <v>board/{dbName}/{method}.list</v>
      </c>
      <c r="K44" s="6"/>
      <c r="M44" s="2" t="s">
        <v>26</v>
      </c>
      <c r="N44" s="8" t="s">
        <v>119</v>
      </c>
      <c r="O44" s="38"/>
    </row>
    <row r="45" spans="2:15" x14ac:dyDescent="0.3">
      <c r="B45" s="44"/>
      <c r="C45" s="36"/>
      <c r="D45" s="14" t="s">
        <v>79</v>
      </c>
      <c r="E45" s="14" t="s">
        <v>55</v>
      </c>
      <c r="F45" s="14" t="s">
        <v>53</v>
      </c>
      <c r="G45" s="15" t="s">
        <v>57</v>
      </c>
      <c r="H45" s="6" t="s">
        <v>191</v>
      </c>
      <c r="I45" s="6" t="str">
        <f t="shared" si="4"/>
        <v>board/anonymous_board/update.void</v>
      </c>
      <c r="J45" s="6" t="str">
        <f t="shared" si="5"/>
        <v>board/{dbName}/{method}.void</v>
      </c>
      <c r="K45" s="6"/>
    </row>
    <row r="46" spans="2:15" x14ac:dyDescent="0.3">
      <c r="B46" s="44"/>
      <c r="C46" s="36"/>
      <c r="D46" s="14" t="s">
        <v>132</v>
      </c>
      <c r="E46" s="14" t="s">
        <v>55</v>
      </c>
      <c r="F46" s="14" t="s">
        <v>53</v>
      </c>
      <c r="G46" s="15" t="s">
        <v>22</v>
      </c>
      <c r="H46" s="6" t="s">
        <v>191</v>
      </c>
      <c r="I46" s="6" t="str">
        <f t="shared" si="4"/>
        <v>board/anonymous_board/delete.void</v>
      </c>
      <c r="J46" s="6" t="str">
        <f t="shared" si="5"/>
        <v>board/{dbName}/{method}.void</v>
      </c>
      <c r="K46" s="6"/>
      <c r="M46" s="5" t="s">
        <v>121</v>
      </c>
    </row>
    <row r="47" spans="2:15" x14ac:dyDescent="0.3">
      <c r="B47" s="44"/>
      <c r="C47" s="36"/>
      <c r="D47" s="18" t="s">
        <v>105</v>
      </c>
      <c r="E47" s="18" t="s">
        <v>55</v>
      </c>
      <c r="F47" s="18" t="s">
        <v>58</v>
      </c>
      <c r="G47" s="19" t="s">
        <v>59</v>
      </c>
      <c r="H47" s="6" t="s">
        <v>193</v>
      </c>
      <c r="I47" s="6" t="str">
        <f t="shared" si="4"/>
        <v>board/anonymous_board_reply/reply_like.void</v>
      </c>
      <c r="J47" s="6" t="str">
        <f t="shared" si="5"/>
        <v>board/{dbName}/{method}.void</v>
      </c>
      <c r="K47" s="6"/>
      <c r="M47" s="2" t="s">
        <v>156</v>
      </c>
      <c r="N47" s="8" t="s">
        <v>123</v>
      </c>
      <c r="O47" s="8" t="s">
        <v>157</v>
      </c>
    </row>
    <row r="48" spans="2:15" x14ac:dyDescent="0.3">
      <c r="B48" s="44"/>
      <c r="C48" s="36"/>
      <c r="D48" s="18" t="s">
        <v>187</v>
      </c>
      <c r="E48" s="18" t="s">
        <v>55</v>
      </c>
      <c r="F48" s="18" t="s">
        <v>58</v>
      </c>
      <c r="G48" s="19" t="s">
        <v>59</v>
      </c>
      <c r="H48" s="6" t="s">
        <v>193</v>
      </c>
      <c r="I48" s="6" t="str">
        <f t="shared" si="4"/>
        <v>board/anonymous_board_reply/reply_hate.void</v>
      </c>
      <c r="J48" s="6" t="str">
        <f t="shared" si="5"/>
        <v>board/{dbName}/{method}.void</v>
      </c>
      <c r="K48" s="6"/>
      <c r="M48" s="2" t="s">
        <v>44</v>
      </c>
      <c r="N48" s="8" t="s">
        <v>123</v>
      </c>
      <c r="O48" s="8" t="s">
        <v>158</v>
      </c>
    </row>
    <row r="49" spans="1:15" x14ac:dyDescent="0.3">
      <c r="B49" s="44"/>
      <c r="C49" s="36"/>
      <c r="D49" s="18" t="s">
        <v>188</v>
      </c>
      <c r="E49" s="18" t="s">
        <v>55</v>
      </c>
      <c r="F49" s="18" t="s">
        <v>60</v>
      </c>
      <c r="G49" s="19" t="s">
        <v>62</v>
      </c>
      <c r="H49" s="6" t="s">
        <v>193</v>
      </c>
      <c r="I49" s="6" t="str">
        <f t="shared" si="4"/>
        <v>board/anonymous_board_reply/reply_insert.void</v>
      </c>
      <c r="J49" s="6" t="str">
        <f t="shared" si="5"/>
        <v>board/{dbName}/{method}.void</v>
      </c>
      <c r="K49" s="6"/>
      <c r="M49" s="2" t="s">
        <v>122</v>
      </c>
      <c r="N49" s="8" t="s">
        <v>124</v>
      </c>
      <c r="O49" s="8" t="s">
        <v>159</v>
      </c>
    </row>
    <row r="50" spans="1:15" x14ac:dyDescent="0.3">
      <c r="B50" s="45"/>
      <c r="C50" s="37"/>
      <c r="D50" s="20" t="s">
        <v>189</v>
      </c>
      <c r="E50" s="20" t="s">
        <v>55</v>
      </c>
      <c r="F50" s="20" t="s">
        <v>60</v>
      </c>
      <c r="G50" s="21" t="s">
        <v>62</v>
      </c>
      <c r="H50" s="6" t="s">
        <v>193</v>
      </c>
      <c r="I50" s="6" t="str">
        <f t="shared" si="4"/>
        <v>board/anonymous_board_reply/reply_delete.void</v>
      </c>
      <c r="J50" s="6" t="str">
        <f t="shared" si="5"/>
        <v>board/{dbName}/{method}.void</v>
      </c>
      <c r="K50" s="6"/>
    </row>
    <row r="51" spans="1:15" x14ac:dyDescent="0.3">
      <c r="B51" s="31" t="s">
        <v>37</v>
      </c>
      <c r="C51" s="2" t="s">
        <v>22</v>
      </c>
      <c r="D51" s="6" t="s">
        <v>89</v>
      </c>
      <c r="E51" s="6" t="s">
        <v>114</v>
      </c>
      <c r="F51" s="6" t="s">
        <v>64</v>
      </c>
      <c r="G51" t="s">
        <v>73</v>
      </c>
      <c r="H51" s="6" t="s">
        <v>199</v>
      </c>
      <c r="I51" s="6" t="str">
        <f>"helper/"&amp;H51&amp;"/"&amp;D51&amp;"."&amp;E51</f>
        <v>helper/helper/list.list</v>
      </c>
      <c r="J51" s="6" t="str">
        <f>"helper/{dbName}/{method}."&amp;E51</f>
        <v>helper/{dbName}/{method}.list</v>
      </c>
      <c r="K51" s="6"/>
    </row>
    <row r="52" spans="1:15" x14ac:dyDescent="0.3">
      <c r="B52" s="31"/>
      <c r="C52" s="31" t="s">
        <v>25</v>
      </c>
      <c r="D52" s="6" t="s">
        <v>115</v>
      </c>
      <c r="E52" s="6" t="s">
        <v>55</v>
      </c>
      <c r="F52" s="6" t="s">
        <v>70</v>
      </c>
      <c r="G52" t="s">
        <v>71</v>
      </c>
      <c r="H52" s="6" t="s">
        <v>199</v>
      </c>
      <c r="I52" s="6" t="str">
        <f t="shared" ref="I52:I55" si="6">"helper/"&amp;H52&amp;"/"&amp;D52&amp;"."&amp;E52</f>
        <v>helper/helper/item.void</v>
      </c>
      <c r="J52" s="6" t="str">
        <f>"helper/{dbName}/{method}."&amp;E52</f>
        <v>helper/{dbName}/{method}.void</v>
      </c>
      <c r="K52" s="6"/>
    </row>
    <row r="53" spans="1:15" x14ac:dyDescent="0.3">
      <c r="B53" s="31"/>
      <c r="C53" s="31"/>
      <c r="D53" s="6" t="s">
        <v>117</v>
      </c>
      <c r="E53" s="6" t="s">
        <v>55</v>
      </c>
      <c r="F53" s="6" t="s">
        <v>72</v>
      </c>
      <c r="G53" t="s">
        <v>73</v>
      </c>
      <c r="H53" s="6" t="s">
        <v>199</v>
      </c>
      <c r="I53" s="6" t="str">
        <f t="shared" si="6"/>
        <v>helper/helper/write.void</v>
      </c>
      <c r="J53" s="6" t="str">
        <f t="shared" ref="J53:J55" si="7">"helper/{dbName}/{method}."&amp;E53</f>
        <v>helper/{dbName}/{method}.void</v>
      </c>
      <c r="K53" s="6"/>
    </row>
    <row r="54" spans="1:15" x14ac:dyDescent="0.3">
      <c r="B54" s="31"/>
      <c r="C54" s="31"/>
      <c r="D54" s="6" t="s">
        <v>79</v>
      </c>
      <c r="E54" s="6" t="s">
        <v>55</v>
      </c>
      <c r="F54" s="6" t="s">
        <v>72</v>
      </c>
      <c r="G54" t="s">
        <v>73</v>
      </c>
      <c r="H54" s="6" t="s">
        <v>199</v>
      </c>
      <c r="I54" s="6" t="str">
        <f t="shared" si="6"/>
        <v>helper/helper/update.void</v>
      </c>
      <c r="J54" s="6" t="str">
        <f t="shared" si="7"/>
        <v>helper/{dbName}/{method}.void</v>
      </c>
      <c r="K54" s="6"/>
    </row>
    <row r="55" spans="1:15" x14ac:dyDescent="0.3">
      <c r="B55" s="31"/>
      <c r="C55" s="31"/>
      <c r="D55" s="6" t="s">
        <v>132</v>
      </c>
      <c r="E55" s="6" t="s">
        <v>55</v>
      </c>
      <c r="F55" s="6" t="s">
        <v>74</v>
      </c>
      <c r="G55" t="s">
        <v>73</v>
      </c>
      <c r="H55" s="6" t="s">
        <v>199</v>
      </c>
      <c r="I55" s="6" t="str">
        <f t="shared" si="6"/>
        <v>helper/helper/delete.void</v>
      </c>
      <c r="J55" s="6" t="str">
        <f t="shared" si="7"/>
        <v>helper/{dbName}/{method}.void</v>
      </c>
      <c r="K55" s="6"/>
    </row>
    <row r="57" spans="1:15" x14ac:dyDescent="0.3">
      <c r="A57" t="s">
        <v>41</v>
      </c>
      <c r="B57" s="31" t="s">
        <v>41</v>
      </c>
      <c r="C57" s="2" t="s">
        <v>45</v>
      </c>
      <c r="D57" t="s">
        <v>42</v>
      </c>
      <c r="E57" t="s">
        <v>116</v>
      </c>
      <c r="F57" t="s">
        <v>64</v>
      </c>
      <c r="G57" t="s">
        <v>65</v>
      </c>
      <c r="H57" s="7" t="s">
        <v>200</v>
      </c>
      <c r="I57" s="6" t="str">
        <f>"game/"&amp;H57&amp;"/"&amp;D57&amp;"."&amp;E57</f>
        <v>game/game/start.item</v>
      </c>
      <c r="J57" s="6" t="str">
        <f>"game/{dbName}/{method}."&amp;E57</f>
        <v>game/{dbName}/{method}.item</v>
      </c>
      <c r="K57" s="6"/>
    </row>
    <row r="58" spans="1:15" x14ac:dyDescent="0.3">
      <c r="B58" s="31"/>
      <c r="C58" s="2" t="s">
        <v>44</v>
      </c>
      <c r="D58" t="s">
        <v>201</v>
      </c>
      <c r="E58" t="s">
        <v>55</v>
      </c>
      <c r="F58" t="s">
        <v>66</v>
      </c>
      <c r="G58" t="s">
        <v>67</v>
      </c>
      <c r="H58" s="7" t="s">
        <v>200</v>
      </c>
      <c r="I58" s="6" t="str">
        <f>"game/"&amp;H58&amp;"/"&amp;D58&amp;"."&amp;E58</f>
        <v>game/game/insert_game_result.void</v>
      </c>
      <c r="J58" s="6" t="str">
        <f t="shared" ref="J58:J59" si="8">"game/{dbName}/{method}."&amp;E58</f>
        <v>game/{dbName}/{method}.void</v>
      </c>
      <c r="K58" s="6"/>
    </row>
    <row r="59" spans="1:15" x14ac:dyDescent="0.3">
      <c r="B59" s="41"/>
      <c r="C59" s="2" t="s">
        <v>43</v>
      </c>
      <c r="D59" t="s">
        <v>202</v>
      </c>
      <c r="E59" t="s">
        <v>114</v>
      </c>
      <c r="F59" t="s">
        <v>68</v>
      </c>
      <c r="G59" t="s">
        <v>69</v>
      </c>
      <c r="H59" s="7" t="s">
        <v>200</v>
      </c>
      <c r="I59" s="6" t="str">
        <f>"game/"&amp;H59&amp;"/"&amp;D59&amp;"."&amp;E59</f>
        <v>game/game/game_list.list</v>
      </c>
      <c r="J59" s="6" t="str">
        <f t="shared" si="8"/>
        <v>game/{dbName}/{method}.list</v>
      </c>
      <c r="K59" s="6"/>
    </row>
    <row r="60" spans="1:15" x14ac:dyDescent="0.3">
      <c r="B60" s="43" t="s">
        <v>194</v>
      </c>
      <c r="C60" s="39" t="s">
        <v>22</v>
      </c>
      <c r="D60" s="12" t="s">
        <v>89</v>
      </c>
      <c r="E60" s="12" t="s">
        <v>190</v>
      </c>
      <c r="F60" s="12" t="s">
        <v>46</v>
      </c>
      <c r="G60" s="13" t="s">
        <v>22</v>
      </c>
      <c r="H60" s="6" t="s">
        <v>195</v>
      </c>
      <c r="I60" s="6" t="str">
        <f>"board/"&amp;H60&amp;"/"&amp;D60&amp;"."&amp;E60</f>
        <v>board/game_board/list.list</v>
      </c>
      <c r="J60" s="6" t="str">
        <f>"board/{dbName}/{method}."&amp;E60</f>
        <v>board/{dbName}/{method}.list</v>
      </c>
      <c r="K60" s="6"/>
    </row>
    <row r="61" spans="1:15" x14ac:dyDescent="0.3">
      <c r="B61" s="44"/>
      <c r="C61" s="36"/>
      <c r="D61" s="14" t="s">
        <v>87</v>
      </c>
      <c r="E61" s="14" t="s">
        <v>190</v>
      </c>
      <c r="F61" s="14" t="s">
        <v>46</v>
      </c>
      <c r="G61" s="15" t="s">
        <v>22</v>
      </c>
      <c r="H61" s="6" t="s">
        <v>195</v>
      </c>
      <c r="I61" s="6" t="str">
        <f t="shared" ref="I61:I77" si="9">"board/"&amp;H61&amp;"/"&amp;D61&amp;"."&amp;E61</f>
        <v>board/game_board/paging.list</v>
      </c>
      <c r="J61" s="6" t="str">
        <f t="shared" ref="J61:J77" si="10">"board/{dbName}/{method}."&amp;E61</f>
        <v>board/{dbName}/{method}.list</v>
      </c>
      <c r="K61" s="6"/>
    </row>
    <row r="62" spans="1:15" x14ac:dyDescent="0.3">
      <c r="B62" s="44"/>
      <c r="C62" s="40"/>
      <c r="D62" s="22" t="s">
        <v>184</v>
      </c>
      <c r="E62" s="22" t="s">
        <v>114</v>
      </c>
      <c r="F62" s="22" t="s">
        <v>46</v>
      </c>
      <c r="G62" s="23" t="s">
        <v>22</v>
      </c>
      <c r="H62" s="6" t="s">
        <v>195</v>
      </c>
      <c r="I62" s="6" t="str">
        <f t="shared" si="9"/>
        <v>board/game_board/search.list</v>
      </c>
      <c r="J62" s="6" t="str">
        <f t="shared" si="10"/>
        <v>board/{dbName}/{method}.list</v>
      </c>
      <c r="K62" s="6"/>
    </row>
    <row r="63" spans="1:15" x14ac:dyDescent="0.3">
      <c r="B63" s="44"/>
      <c r="C63" s="32" t="s">
        <v>28</v>
      </c>
      <c r="D63" s="26" t="s">
        <v>117</v>
      </c>
      <c r="E63" s="26" t="s">
        <v>55</v>
      </c>
      <c r="F63" s="26" t="s">
        <v>47</v>
      </c>
      <c r="G63" s="27" t="s">
        <v>22</v>
      </c>
      <c r="H63" s="6" t="s">
        <v>195</v>
      </c>
      <c r="I63" s="6" t="str">
        <f t="shared" si="9"/>
        <v>board/game_board/write.void</v>
      </c>
      <c r="J63" s="6" t="str">
        <f t="shared" si="10"/>
        <v>board/{dbName}/{method}.void</v>
      </c>
      <c r="K63" s="6"/>
    </row>
    <row r="64" spans="1:15" x14ac:dyDescent="0.3">
      <c r="B64" s="44"/>
      <c r="C64" s="33"/>
      <c r="D64" s="16" t="s">
        <v>101</v>
      </c>
      <c r="E64" s="16" t="s">
        <v>114</v>
      </c>
      <c r="F64" s="16"/>
      <c r="G64" s="17" t="s">
        <v>102</v>
      </c>
      <c r="H64" s="6" t="s">
        <v>196</v>
      </c>
      <c r="I64" s="6" t="str">
        <f t="shared" si="9"/>
        <v>board/game_board_file/file_list.list</v>
      </c>
      <c r="J64" s="6" t="str">
        <f t="shared" si="10"/>
        <v>board/{dbName}/{method}.list</v>
      </c>
      <c r="K64" s="6"/>
    </row>
    <row r="65" spans="2:11" x14ac:dyDescent="0.3">
      <c r="B65" s="44"/>
      <c r="C65" s="33"/>
      <c r="D65" s="16" t="s">
        <v>99</v>
      </c>
      <c r="E65" s="16" t="s">
        <v>55</v>
      </c>
      <c r="F65" s="16" t="s">
        <v>49</v>
      </c>
      <c r="G65" s="17" t="s">
        <v>92</v>
      </c>
      <c r="H65" s="6" t="s">
        <v>196</v>
      </c>
      <c r="I65" s="6" t="str">
        <f t="shared" si="9"/>
        <v>board/game_board_file/file_upload.void</v>
      </c>
      <c r="J65" s="6" t="str">
        <f t="shared" si="10"/>
        <v>board/{dbName}/{method}.void</v>
      </c>
      <c r="K65" s="6"/>
    </row>
    <row r="66" spans="2:11" x14ac:dyDescent="0.3">
      <c r="B66" s="44"/>
      <c r="C66" s="33"/>
      <c r="D66" s="16" t="s">
        <v>100</v>
      </c>
      <c r="E66" s="16" t="s">
        <v>55</v>
      </c>
      <c r="F66" s="16" t="s">
        <v>91</v>
      </c>
      <c r="G66" s="17" t="s">
        <v>93</v>
      </c>
      <c r="H66" s="6" t="s">
        <v>196</v>
      </c>
      <c r="I66" s="6" t="str">
        <f t="shared" si="9"/>
        <v>board/game_board_file/file_delete.void</v>
      </c>
      <c r="J66" s="6" t="str">
        <f t="shared" si="10"/>
        <v>board/{dbName}/{method}.void</v>
      </c>
      <c r="K66" s="6"/>
    </row>
    <row r="67" spans="2:11" x14ac:dyDescent="0.3">
      <c r="B67" s="44"/>
      <c r="C67" s="34"/>
      <c r="D67" s="28" t="s">
        <v>79</v>
      </c>
      <c r="E67" s="28" t="s">
        <v>55</v>
      </c>
      <c r="F67" s="28" t="s">
        <v>47</v>
      </c>
      <c r="G67" s="29" t="s">
        <v>22</v>
      </c>
      <c r="H67" s="6" t="s">
        <v>195</v>
      </c>
      <c r="I67" s="6" t="str">
        <f t="shared" si="9"/>
        <v>board/game_board/update.void</v>
      </c>
      <c r="J67" s="6" t="str">
        <f t="shared" si="10"/>
        <v>board/{dbName}/{method}.void</v>
      </c>
      <c r="K67" s="6"/>
    </row>
    <row r="68" spans="2:11" x14ac:dyDescent="0.3">
      <c r="B68" s="44"/>
      <c r="C68" s="35" t="s">
        <v>25</v>
      </c>
      <c r="D68" s="24" t="s">
        <v>115</v>
      </c>
      <c r="E68" s="24" t="s">
        <v>116</v>
      </c>
      <c r="F68" s="24" t="s">
        <v>50</v>
      </c>
      <c r="G68" s="25" t="s">
        <v>51</v>
      </c>
      <c r="H68" s="6" t="s">
        <v>195</v>
      </c>
      <c r="I68" s="6" t="str">
        <f t="shared" si="9"/>
        <v>board/game_board/item.item</v>
      </c>
      <c r="J68" s="6" t="str">
        <f t="shared" si="10"/>
        <v>board/{dbName}/{method}.item</v>
      </c>
      <c r="K68" s="6"/>
    </row>
    <row r="69" spans="2:11" x14ac:dyDescent="0.3">
      <c r="B69" s="44"/>
      <c r="C69" s="36"/>
      <c r="D69" s="18" t="s">
        <v>61</v>
      </c>
      <c r="E69" s="18" t="s">
        <v>114</v>
      </c>
      <c r="F69" s="18" t="s">
        <v>52</v>
      </c>
      <c r="G69" s="19" t="s">
        <v>51</v>
      </c>
      <c r="H69" s="6" t="s">
        <v>197</v>
      </c>
      <c r="I69" s="6" t="str">
        <f t="shared" si="9"/>
        <v>board/game_board_reply/reply_list.list</v>
      </c>
      <c r="J69" s="6" t="str">
        <f t="shared" si="10"/>
        <v>board/{dbName}/{method}.list</v>
      </c>
      <c r="K69" s="6"/>
    </row>
    <row r="70" spans="2:11" x14ac:dyDescent="0.3">
      <c r="B70" s="44"/>
      <c r="C70" s="36"/>
      <c r="D70" s="14" t="s">
        <v>185</v>
      </c>
      <c r="E70" s="14" t="s">
        <v>55</v>
      </c>
      <c r="F70" s="14" t="s">
        <v>53</v>
      </c>
      <c r="G70" s="15" t="s">
        <v>59</v>
      </c>
      <c r="H70" s="6" t="s">
        <v>195</v>
      </c>
      <c r="I70" s="6" t="str">
        <f t="shared" si="9"/>
        <v>board/game_board/item_like.void</v>
      </c>
      <c r="J70" s="6" t="str">
        <f t="shared" si="10"/>
        <v>board/{dbName}/{method}.void</v>
      </c>
      <c r="K70" s="6"/>
    </row>
    <row r="71" spans="2:11" x14ac:dyDescent="0.3">
      <c r="B71" s="44"/>
      <c r="C71" s="36"/>
      <c r="D71" s="16" t="s">
        <v>186</v>
      </c>
      <c r="E71" s="16" t="s">
        <v>114</v>
      </c>
      <c r="F71" s="16" t="s">
        <v>54</v>
      </c>
      <c r="G71" s="17" t="s">
        <v>56</v>
      </c>
      <c r="H71" s="6" t="s">
        <v>196</v>
      </c>
      <c r="I71" s="6" t="str">
        <f t="shared" si="9"/>
        <v>board/game_board_file/filedownload.list</v>
      </c>
      <c r="J71" s="6" t="str">
        <f t="shared" si="10"/>
        <v>board/{dbName}/{method}.list</v>
      </c>
      <c r="K71" s="6"/>
    </row>
    <row r="72" spans="2:11" x14ac:dyDescent="0.3">
      <c r="B72" s="44"/>
      <c r="C72" s="36"/>
      <c r="D72" s="14" t="s">
        <v>79</v>
      </c>
      <c r="E72" s="14" t="s">
        <v>55</v>
      </c>
      <c r="F72" s="14" t="s">
        <v>53</v>
      </c>
      <c r="G72" s="15" t="s">
        <v>57</v>
      </c>
      <c r="H72" s="6" t="s">
        <v>195</v>
      </c>
      <c r="I72" s="6" t="str">
        <f t="shared" si="9"/>
        <v>board/game_board/update.void</v>
      </c>
      <c r="J72" s="6" t="str">
        <f t="shared" si="10"/>
        <v>board/{dbName}/{method}.void</v>
      </c>
      <c r="K72" s="6"/>
    </row>
    <row r="73" spans="2:11" x14ac:dyDescent="0.3">
      <c r="B73" s="44"/>
      <c r="C73" s="36"/>
      <c r="D73" s="14" t="s">
        <v>132</v>
      </c>
      <c r="E73" s="14" t="s">
        <v>55</v>
      </c>
      <c r="F73" s="14" t="s">
        <v>53</v>
      </c>
      <c r="G73" s="15" t="s">
        <v>22</v>
      </c>
      <c r="H73" s="6" t="s">
        <v>195</v>
      </c>
      <c r="I73" s="6" t="str">
        <f t="shared" si="9"/>
        <v>board/game_board/delete.void</v>
      </c>
      <c r="J73" s="6" t="str">
        <f t="shared" si="10"/>
        <v>board/{dbName}/{method}.void</v>
      </c>
      <c r="K73" s="6"/>
    </row>
    <row r="74" spans="2:11" x14ac:dyDescent="0.3">
      <c r="B74" s="44"/>
      <c r="C74" s="36"/>
      <c r="D74" s="18" t="s">
        <v>105</v>
      </c>
      <c r="E74" s="18" t="s">
        <v>55</v>
      </c>
      <c r="F74" s="18" t="s">
        <v>58</v>
      </c>
      <c r="G74" s="19" t="s">
        <v>59</v>
      </c>
      <c r="H74" s="6" t="s">
        <v>197</v>
      </c>
      <c r="I74" s="6" t="str">
        <f t="shared" si="9"/>
        <v>board/game_board_reply/reply_like.void</v>
      </c>
      <c r="J74" s="6" t="str">
        <f t="shared" si="10"/>
        <v>board/{dbName}/{method}.void</v>
      </c>
      <c r="K74" s="6"/>
    </row>
    <row r="75" spans="2:11" x14ac:dyDescent="0.3">
      <c r="B75" s="44"/>
      <c r="C75" s="36"/>
      <c r="D75" s="18" t="s">
        <v>187</v>
      </c>
      <c r="E75" s="18" t="s">
        <v>55</v>
      </c>
      <c r="F75" s="18" t="s">
        <v>58</v>
      </c>
      <c r="G75" s="19" t="s">
        <v>59</v>
      </c>
      <c r="H75" s="6" t="s">
        <v>197</v>
      </c>
      <c r="I75" s="6" t="str">
        <f t="shared" si="9"/>
        <v>board/game_board_reply/reply_hate.void</v>
      </c>
      <c r="J75" s="6" t="str">
        <f t="shared" si="10"/>
        <v>board/{dbName}/{method}.void</v>
      </c>
      <c r="K75" s="6"/>
    </row>
    <row r="76" spans="2:11" x14ac:dyDescent="0.3">
      <c r="B76" s="44"/>
      <c r="C76" s="36"/>
      <c r="D76" s="18" t="s">
        <v>188</v>
      </c>
      <c r="E76" s="18" t="s">
        <v>55</v>
      </c>
      <c r="F76" s="18" t="s">
        <v>60</v>
      </c>
      <c r="G76" s="19" t="s">
        <v>62</v>
      </c>
      <c r="H76" s="6" t="s">
        <v>197</v>
      </c>
      <c r="I76" s="6" t="str">
        <f t="shared" si="9"/>
        <v>board/game_board_reply/reply_insert.void</v>
      </c>
      <c r="J76" s="6" t="str">
        <f t="shared" si="10"/>
        <v>board/{dbName}/{method}.void</v>
      </c>
      <c r="K76" s="6"/>
    </row>
    <row r="77" spans="2:11" x14ac:dyDescent="0.3">
      <c r="B77" s="45"/>
      <c r="C77" s="37"/>
      <c r="D77" s="20" t="s">
        <v>189</v>
      </c>
      <c r="E77" s="20" t="s">
        <v>55</v>
      </c>
      <c r="F77" s="20" t="s">
        <v>60</v>
      </c>
      <c r="G77" s="21" t="s">
        <v>62</v>
      </c>
      <c r="H77" s="6" t="s">
        <v>197</v>
      </c>
      <c r="I77" s="6" t="str">
        <f t="shared" si="9"/>
        <v>board/game_board_reply/reply_delete.void</v>
      </c>
      <c r="J77" s="6" t="str">
        <f t="shared" si="10"/>
        <v>board/{dbName}/{method}.void</v>
      </c>
      <c r="K77" s="6"/>
    </row>
    <row r="85" spans="10:11" x14ac:dyDescent="0.3">
      <c r="J85"/>
      <c r="K85"/>
    </row>
    <row r="86" spans="10:11" x14ac:dyDescent="0.3">
      <c r="J86"/>
      <c r="K86"/>
    </row>
    <row r="87" spans="10:11" x14ac:dyDescent="0.3">
      <c r="J87"/>
      <c r="K87"/>
    </row>
    <row r="88" spans="10:11" x14ac:dyDescent="0.3">
      <c r="J88"/>
      <c r="K88"/>
    </row>
    <row r="89" spans="10:11" x14ac:dyDescent="0.3">
      <c r="J89"/>
      <c r="K89"/>
    </row>
    <row r="90" spans="10:11" x14ac:dyDescent="0.3">
      <c r="J90"/>
      <c r="K90"/>
    </row>
    <row r="91" spans="10:11" x14ac:dyDescent="0.3">
      <c r="J91"/>
      <c r="K91"/>
    </row>
    <row r="92" spans="10:11" x14ac:dyDescent="0.3">
      <c r="J92"/>
      <c r="K92"/>
    </row>
    <row r="93" spans="10:11" x14ac:dyDescent="0.3">
      <c r="J93"/>
      <c r="K93"/>
    </row>
    <row r="94" spans="10:11" x14ac:dyDescent="0.3">
      <c r="J94"/>
      <c r="K94"/>
    </row>
    <row r="95" spans="10:11" x14ac:dyDescent="0.3">
      <c r="J95"/>
      <c r="K95"/>
    </row>
    <row r="96" spans="10:11" x14ac:dyDescent="0.3">
      <c r="J96"/>
      <c r="K96"/>
    </row>
    <row r="97" spans="10:11" x14ac:dyDescent="0.3">
      <c r="J97"/>
      <c r="K97"/>
    </row>
    <row r="98" spans="10:11" x14ac:dyDescent="0.3">
      <c r="J98"/>
      <c r="K98"/>
    </row>
    <row r="99" spans="10:11" x14ac:dyDescent="0.3">
      <c r="J99"/>
      <c r="K99"/>
    </row>
    <row r="100" spans="10:11" x14ac:dyDescent="0.3">
      <c r="J100"/>
      <c r="K100"/>
    </row>
    <row r="101" spans="10:11" x14ac:dyDescent="0.3">
      <c r="J101"/>
      <c r="K101"/>
    </row>
    <row r="102" spans="10:11" x14ac:dyDescent="0.3">
      <c r="J102"/>
      <c r="K102"/>
    </row>
    <row r="103" spans="10:11" x14ac:dyDescent="0.3">
      <c r="J103"/>
      <c r="K103"/>
    </row>
    <row r="104" spans="10:11" x14ac:dyDescent="0.3">
      <c r="J104"/>
      <c r="K104"/>
    </row>
    <row r="105" spans="10:11" x14ac:dyDescent="0.3">
      <c r="J105"/>
      <c r="K105"/>
    </row>
    <row r="106" spans="10:11" x14ac:dyDescent="0.3">
      <c r="J106"/>
      <c r="K106"/>
    </row>
    <row r="107" spans="10:11" x14ac:dyDescent="0.3">
      <c r="J107"/>
      <c r="K107"/>
    </row>
    <row r="108" spans="10:11" x14ac:dyDescent="0.3">
      <c r="J108"/>
      <c r="K108"/>
    </row>
    <row r="109" spans="10:11" x14ac:dyDescent="0.3">
      <c r="J109"/>
      <c r="K109"/>
    </row>
    <row r="110" spans="10:11" x14ac:dyDescent="0.3">
      <c r="J110"/>
      <c r="K110"/>
    </row>
    <row r="111" spans="10:11" x14ac:dyDescent="0.3">
      <c r="J111"/>
      <c r="K111"/>
    </row>
    <row r="112" spans="10:11" x14ac:dyDescent="0.3">
      <c r="J112"/>
      <c r="K112"/>
    </row>
    <row r="113" spans="10:11" x14ac:dyDescent="0.3">
      <c r="J113"/>
      <c r="K113"/>
    </row>
    <row r="114" spans="10:11" x14ac:dyDescent="0.3">
      <c r="J114"/>
      <c r="K114"/>
    </row>
    <row r="115" spans="10:11" x14ac:dyDescent="0.3">
      <c r="J115"/>
      <c r="K115"/>
    </row>
    <row r="116" spans="10:11" x14ac:dyDescent="0.3">
      <c r="J116"/>
      <c r="K116"/>
    </row>
    <row r="117" spans="10:11" x14ac:dyDescent="0.3">
      <c r="J117"/>
      <c r="K117"/>
    </row>
    <row r="118" spans="10:11" x14ac:dyDescent="0.3">
      <c r="J118"/>
      <c r="K118"/>
    </row>
    <row r="119" spans="10:11" x14ac:dyDescent="0.3">
      <c r="J119"/>
      <c r="K119"/>
    </row>
    <row r="120" spans="10:11" x14ac:dyDescent="0.3">
      <c r="J120"/>
      <c r="K120"/>
    </row>
  </sheetData>
  <mergeCells count="32">
    <mergeCell ref="C68:C77"/>
    <mergeCell ref="B57:B59"/>
    <mergeCell ref="A4:A13"/>
    <mergeCell ref="B6:C7"/>
    <mergeCell ref="O27:O28"/>
    <mergeCell ref="O29:O30"/>
    <mergeCell ref="O42:O44"/>
    <mergeCell ref="C52:C55"/>
    <mergeCell ref="C60:C62"/>
    <mergeCell ref="B51:B55"/>
    <mergeCell ref="B60:B77"/>
    <mergeCell ref="C63:C67"/>
    <mergeCell ref="B33:B50"/>
    <mergeCell ref="B15:B32"/>
    <mergeCell ref="B4:B5"/>
    <mergeCell ref="B8:B10"/>
    <mergeCell ref="Q17:Q18"/>
    <mergeCell ref="C36:C40"/>
    <mergeCell ref="C41:C50"/>
    <mergeCell ref="N5:N9"/>
    <mergeCell ref="N16:N18"/>
    <mergeCell ref="N19:N22"/>
    <mergeCell ref="N23:N24"/>
    <mergeCell ref="O16:O18"/>
    <mergeCell ref="O19:O22"/>
    <mergeCell ref="O4:O9"/>
    <mergeCell ref="C8:C10"/>
    <mergeCell ref="C33:C35"/>
    <mergeCell ref="C15:C17"/>
    <mergeCell ref="C18:C22"/>
    <mergeCell ref="C23:C32"/>
    <mergeCell ref="C4:C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path</vt:lpstr>
      <vt:lpstr>db-dto</vt:lpstr>
      <vt:lpstr>ViewPage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2017-12-03T23:48:36Z</dcterms:created>
  <dcterms:modified xsi:type="dcterms:W3CDTF">2017-12-04T13:22:24Z</dcterms:modified>
</cp:coreProperties>
</file>