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6A3C21CA-9E0A-4AE4-AE72-F778001DC532}" xr6:coauthVersionLast="46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Exercise 1" sheetId="9" r:id="rId1"/>
    <sheet name="Exercise 2" sheetId="11" r:id="rId2"/>
    <sheet name="Exercise 3" sheetId="10" r:id="rId3"/>
  </sheets>
  <definedNames>
    <definedName name="solver_adj" localSheetId="0" hidden="1">'Exercise 1'!$B$10:$E$10</definedName>
    <definedName name="solver_adj" localSheetId="1" hidden="1">'Exercise 2'!$D$16:$D$19</definedName>
    <definedName name="solver_adj" localSheetId="2" hidden="1">'Exercise 3'!$A$4:$A$9</definedName>
    <definedName name="solver_cvg" localSheetId="0" hidden="1">0.0001</definedName>
    <definedName name="solver_cvg" localSheetId="2" hidden="1">0.0001</definedName>
    <definedName name="solver_drv" localSheetId="0" hidden="1">2</definedName>
    <definedName name="solver_drv" localSheetId="2" hidden="1">1</definedName>
    <definedName name="solver_eng" localSheetId="0" hidden="1">2</definedName>
    <definedName name="solver_eng" localSheetId="1" hidden="1">1</definedName>
    <definedName name="solver_eng" localSheetId="2" hidden="1">2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lhs1" localSheetId="0" hidden="1">'Exercise 1'!$G$13:$G$15</definedName>
    <definedName name="solver_lhs1" localSheetId="1" hidden="1">'Exercise 2'!$D$21</definedName>
    <definedName name="solver_lhs1" localSheetId="2" hidden="1">'Exercise 3'!$A$4:$A$9</definedName>
    <definedName name="solver_lhs2" localSheetId="2" hidden="1">'Exercise 3'!$A$4:$A$9</definedName>
    <definedName name="solver_lhs3" localSheetId="2" hidden="1">'Exercise 3'!$E$11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1</definedName>
    <definedName name="solver_num" localSheetId="1" hidden="1">1</definedName>
    <definedName name="solver_num" localSheetId="2" hidden="1">3</definedName>
    <definedName name="solver_nwt" localSheetId="0" hidden="1">1</definedName>
    <definedName name="solver_nwt" localSheetId="2" hidden="1">1</definedName>
    <definedName name="solver_opt" localSheetId="0" hidden="1">'Exercise 1'!$K$12</definedName>
    <definedName name="solver_opt" localSheetId="1" hidden="1">'Exercise 2'!$F$21</definedName>
    <definedName name="solver_opt" localSheetId="2" hidden="1">'Exercise 3'!$E$13</definedName>
    <definedName name="solver_pre" localSheetId="0" hidden="1">0.000001</definedName>
    <definedName name="solver_pre" localSheetId="2" hidden="1">0.000001</definedName>
    <definedName name="solver_rbv" localSheetId="0" hidden="1">2</definedName>
    <definedName name="solver_rbv" localSheetId="2" hidden="1">1</definedName>
    <definedName name="solver_rel1" localSheetId="0" hidden="1">3</definedName>
    <definedName name="solver_rel1" localSheetId="1" hidden="1">1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hs1" localSheetId="0" hidden="1">'Exercise 1'!$H$13:$H$15</definedName>
    <definedName name="solver_rhs1" localSheetId="1" hidden="1">'Exercise 2'!$D$22</definedName>
    <definedName name="solver_rhs1" localSheetId="2" hidden="1">'Exercise 3'!$B$4:$B$9</definedName>
    <definedName name="solver_rhs2" localSheetId="2" hidden="1">0</definedName>
    <definedName name="solver_rhs3" localSheetId="2" hidden="1">'Exercise 3'!$E$12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2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9" l="1"/>
  <c r="G14" i="9"/>
  <c r="G15" i="9"/>
  <c r="G12" i="9"/>
</calcChain>
</file>

<file path=xl/sharedStrings.xml><?xml version="1.0" encoding="utf-8"?>
<sst xmlns="http://schemas.openxmlformats.org/spreadsheetml/2006/main" count="41" uniqueCount="41">
  <si>
    <t>Project Funding</t>
  </si>
  <si>
    <t>Cash Requirements (in $ mil)</t>
  </si>
  <si>
    <t>Year</t>
  </si>
  <si>
    <t>Cash Required</t>
  </si>
  <si>
    <t>Bond Cash Flows</t>
  </si>
  <si>
    <t>Bond 1</t>
  </si>
  <si>
    <t>Bond 2</t>
  </si>
  <si>
    <t>Bond 3</t>
  </si>
  <si>
    <t>Bond 4</t>
  </si>
  <si>
    <t>Media and # of ads</t>
  </si>
  <si>
    <t>New Customers reached per ad (000)</t>
  </si>
  <si>
    <t>Cost per Ad</t>
  </si>
  <si>
    <t>Newspaper 1-10</t>
  </si>
  <si>
    <t>Newspaper 11-20</t>
  </si>
  <si>
    <t>Newspaper 21-30</t>
  </si>
  <si>
    <t>Television 1-5</t>
  </si>
  <si>
    <t>Television 6-10</t>
  </si>
  <si>
    <t>Television 11-15</t>
  </si>
  <si>
    <t>Advertising</t>
  </si>
  <si>
    <t>How many to buy (in millions)</t>
    <phoneticPr fontId="6" type="noConversion"/>
  </si>
  <si>
    <t>cashflows</t>
    <phoneticPr fontId="6" type="noConversion"/>
  </si>
  <si>
    <t>Cash Required</t>
    <phoneticPr fontId="6" type="noConversion"/>
  </si>
  <si>
    <t>object function</t>
    <phoneticPr fontId="6" type="noConversion"/>
  </si>
  <si>
    <t>Type of Alt inv</t>
    <phoneticPr fontId="6" type="noConversion"/>
  </si>
  <si>
    <t>Annual Return</t>
    <phoneticPr fontId="6" type="noConversion"/>
  </si>
  <si>
    <t>Investement by asset</t>
    <phoneticPr fontId="6" type="noConversion"/>
  </si>
  <si>
    <t>Percent Ali</t>
    <phoneticPr fontId="6" type="noConversion"/>
  </si>
  <si>
    <t>Mun Bond</t>
    <phoneticPr fontId="6" type="noConversion"/>
  </si>
  <si>
    <t>Cert of Dep</t>
    <phoneticPr fontId="6" type="noConversion"/>
  </si>
  <si>
    <t>T Bill</t>
    <phoneticPr fontId="6" type="noConversion"/>
  </si>
  <si>
    <t>Stock</t>
    <phoneticPr fontId="6" type="noConversion"/>
  </si>
  <si>
    <t>Max Ailo</t>
    <phoneticPr fontId="6" type="noConversion"/>
  </si>
  <si>
    <t>Min Ailo</t>
    <phoneticPr fontId="6" type="noConversion"/>
  </si>
  <si>
    <t>Total Invest</t>
    <phoneticPr fontId="6" type="noConversion"/>
  </si>
  <si>
    <t>Max Invest</t>
    <phoneticPr fontId="6" type="noConversion"/>
  </si>
  <si>
    <t>ROI</t>
    <phoneticPr fontId="6" type="noConversion"/>
  </si>
  <si>
    <t xml:space="preserve"> </t>
    <phoneticPr fontId="6" type="noConversion"/>
  </si>
  <si>
    <t>limit</t>
    <phoneticPr fontId="6" type="noConversion"/>
  </si>
  <si>
    <t>we</t>
    <phoneticPr fontId="6" type="noConversion"/>
  </si>
  <si>
    <t>max budget</t>
    <phoneticPr fontId="6" type="noConversion"/>
  </si>
  <si>
    <t>New Customer reached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</si>
</sst>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6" formatCode="\$#,##0.00_);[Red]\(\$#,##0.00\)"/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i/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i/>
      <sz val="12"/>
      <color indexed="9"/>
      <name val="Arial"/>
      <family val="2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/>
    <xf numFmtId="0" fontId="2" fillId="0" borderId="0"/>
    <xf numFmtId="0" fontId="1" fillId="0" borderId="0"/>
  </cellStyleXfs>
  <cellXfs count="25">
    <xf numFmtId="0" fontId="0" fillId="0" borderId="0" xfId="0"/>
    <xf numFmtId="0" fontId="5" fillId="2" borderId="0" xfId="0" applyFont="1" applyFill="1"/>
    <xf numFmtId="0" fontId="5" fillId="0" borderId="0" xfId="0" applyFont="1"/>
    <xf numFmtId="0" fontId="1" fillId="0" borderId="0" xfId="3"/>
    <xf numFmtId="0" fontId="4" fillId="0" borderId="0" xfId="3" applyFont="1"/>
    <xf numFmtId="0" fontId="3" fillId="0" borderId="0" xfId="3" applyFont="1"/>
    <xf numFmtId="0" fontId="1" fillId="0" borderId="1" xfId="3" applyBorder="1" applyAlignment="1">
      <alignment horizontal="center"/>
    </xf>
    <xf numFmtId="0" fontId="1" fillId="0" borderId="1" xfId="3" applyBorder="1" applyAlignment="1">
      <alignment horizontal="left"/>
    </xf>
    <xf numFmtId="0" fontId="1" fillId="0" borderId="0" xfId="3" applyAlignment="1">
      <alignment horizontal="center"/>
    </xf>
    <xf numFmtId="0" fontId="1" fillId="0" borderId="0" xfId="3" applyAlignment="1">
      <alignment horizontal="right"/>
    </xf>
    <xf numFmtId="2" fontId="1" fillId="0" borderId="0" xfId="3" applyNumberFormat="1" applyAlignment="1">
      <alignment horizontal="right" indent="1"/>
    </xf>
    <xf numFmtId="0" fontId="4" fillId="0" borderId="1" xfId="0" applyFont="1" applyBorder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center"/>
    </xf>
    <xf numFmtId="0" fontId="1" fillId="3" borderId="0" xfId="3" applyFill="1"/>
    <xf numFmtId="0" fontId="3" fillId="3" borderId="0" xfId="3" applyFont="1" applyFill="1"/>
    <xf numFmtId="0" fontId="1" fillId="0" borderId="0" xfId="3" applyFill="1" applyBorder="1" applyAlignment="1">
      <alignment horizontal="center"/>
    </xf>
    <xf numFmtId="0" fontId="0" fillId="4" borderId="0" xfId="0" applyFill="1"/>
    <xf numFmtId="0" fontId="1" fillId="0" borderId="0" xfId="3" applyAlignment="1">
      <alignment horizontal="center"/>
    </xf>
    <xf numFmtId="10" fontId="0" fillId="0" borderId="0" xfId="0" applyNumberFormat="1"/>
    <xf numFmtId="26" fontId="0" fillId="0" borderId="0" xfId="0" applyNumberFormat="1"/>
    <xf numFmtId="0" fontId="0" fillId="3" borderId="0" xfId="0" applyFill="1"/>
    <xf numFmtId="9" fontId="0" fillId="0" borderId="0" xfId="0" applyNumberFormat="1"/>
  </cellXfs>
  <cellStyles count="4">
    <cellStyle name="Currency" xfId="1" builtinId="4"/>
    <cellStyle name="Normal" xfId="0" builtinId="0"/>
    <cellStyle name="Normal 2" xfId="2" xr:uid="{B7FEAD54-D90B-4375-B829-3022A13A203D}"/>
    <cellStyle name="Normal 5" xfId="3" xr:uid="{C32AFC06-E1D8-4C85-9826-676E917EE2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228600</xdr:colOff>
      <xdr:row>2</xdr:row>
      <xdr:rowOff>171450</xdr:rowOff>
    </xdr:from>
    <xdr:to>
      <xdr:col>17</xdr:col>
      <xdr:colOff>638175</xdr:colOff>
      <xdr:row>30</xdr:row>
      <xdr:rowOff>170714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84336A-731F-4038-9210-FA30DC999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1975" y="590550"/>
          <a:ext cx="5210175" cy="58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6</xdr:col>
      <xdr:colOff>580192</xdr:colOff>
      <xdr:row>13</xdr:row>
      <xdr:rowOff>94904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FE0BBF-BF20-4B78-81DA-103521217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7625"/>
          <a:ext cx="6666667" cy="2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97B08-7278-4448-B11A-2B1089F5D35A}">
  <dimension ref="A1:I15"/>
  <sheetViews>
    <sheetView workbookViewId="0">
      <selection activeCell="T27" sqref="T27"/>
    </sheetView>
  </sheetViews>
  <sheetFormatPr defaultRowHeight="16.5" x14ac:dyDescent="0.3"/>
  <cols>
    <col min="1" max="1" width="18.125" bestFit="1" customWidth="1"/>
    <col min="8" max="8" width="14.25" bestFit="1" customWidth="1"/>
  </cols>
  <sheetData>
    <row r="1" spans="1:9" x14ac:dyDescent="0.3">
      <c r="A1" s="1" t="s">
        <v>0</v>
      </c>
      <c r="B1" s="2"/>
      <c r="C1" s="3"/>
      <c r="D1" s="3"/>
      <c r="E1" s="3"/>
    </row>
    <row r="2" spans="1:9" x14ac:dyDescent="0.3">
      <c r="A2" s="4"/>
      <c r="B2" s="3"/>
      <c r="C2" s="3"/>
      <c r="D2" s="3"/>
      <c r="E2" s="3"/>
    </row>
    <row r="3" spans="1:9" x14ac:dyDescent="0.3">
      <c r="A3" s="5" t="s">
        <v>1</v>
      </c>
      <c r="B3" s="3"/>
      <c r="C3" s="5"/>
      <c r="D3" s="5"/>
      <c r="E3" s="3"/>
    </row>
    <row r="4" spans="1:9" ht="17.25" thickBot="1" x14ac:dyDescent="0.35">
      <c r="A4" s="3"/>
      <c r="B4" s="6" t="s">
        <v>2</v>
      </c>
      <c r="C4" s="7" t="s">
        <v>3</v>
      </c>
      <c r="D4" s="5"/>
      <c r="E4" s="3"/>
    </row>
    <row r="5" spans="1:9" x14ac:dyDescent="0.3">
      <c r="A5" s="3"/>
      <c r="B5" s="8">
        <v>2022</v>
      </c>
      <c r="C5" s="8">
        <v>20</v>
      </c>
      <c r="D5" s="5"/>
      <c r="E5" s="3"/>
    </row>
    <row r="6" spans="1:9" x14ac:dyDescent="0.3">
      <c r="A6" s="3"/>
      <c r="B6" s="8">
        <v>2023</v>
      </c>
      <c r="C6" s="8">
        <v>30</v>
      </c>
      <c r="D6" s="5"/>
      <c r="E6" s="3"/>
    </row>
    <row r="7" spans="1:9" x14ac:dyDescent="0.3">
      <c r="A7" s="3"/>
      <c r="B7" s="8">
        <v>2024</v>
      </c>
      <c r="C7" s="8">
        <v>40</v>
      </c>
      <c r="D7" s="3"/>
      <c r="E7" s="3"/>
    </row>
    <row r="8" spans="1:9" x14ac:dyDescent="0.3">
      <c r="A8" s="3"/>
      <c r="B8" s="8"/>
      <c r="C8" s="8"/>
      <c r="D8" s="3"/>
      <c r="E8" s="3"/>
    </row>
    <row r="9" spans="1:9" x14ac:dyDescent="0.3">
      <c r="A9" s="3"/>
      <c r="B9" s="20" t="s">
        <v>19</v>
      </c>
      <c r="C9" s="20"/>
      <c r="D9" s="20"/>
      <c r="E9" s="20"/>
    </row>
    <row r="10" spans="1:9" x14ac:dyDescent="0.3">
      <c r="A10" s="5" t="s">
        <v>4</v>
      </c>
      <c r="B10" s="16">
        <v>38.095238095238095</v>
      </c>
      <c r="C10" s="17">
        <v>0</v>
      </c>
      <c r="D10" s="17">
        <v>18.095238095238095</v>
      </c>
      <c r="E10" s="17">
        <v>28.095238095238098</v>
      </c>
    </row>
    <row r="11" spans="1:9" ht="17.25" thickBot="1" x14ac:dyDescent="0.35">
      <c r="A11" s="3"/>
      <c r="B11" s="6" t="s">
        <v>5</v>
      </c>
      <c r="C11" s="6" t="s">
        <v>6</v>
      </c>
      <c r="D11" s="6" t="s">
        <v>7</v>
      </c>
      <c r="E11" s="6" t="s">
        <v>8</v>
      </c>
      <c r="G11" s="18" t="s">
        <v>20</v>
      </c>
    </row>
    <row r="12" spans="1:9" x14ac:dyDescent="0.3">
      <c r="A12" s="9">
        <v>2021</v>
      </c>
      <c r="B12" s="10">
        <v>-1.04</v>
      </c>
      <c r="C12" s="10">
        <v>-1</v>
      </c>
      <c r="D12" s="10">
        <v>-0.98</v>
      </c>
      <c r="E12" s="10">
        <v>-0.92</v>
      </c>
      <c r="G12" s="19">
        <f>SUMPRODUCT($B$10:$E$10,B12:E12)</f>
        <v>-83.2</v>
      </c>
      <c r="H12" s="18" t="s">
        <v>21</v>
      </c>
      <c r="I12" t="s">
        <v>22</v>
      </c>
    </row>
    <row r="13" spans="1:9" x14ac:dyDescent="0.3">
      <c r="A13" s="9">
        <v>2022</v>
      </c>
      <c r="B13" s="10">
        <v>0.05</v>
      </c>
      <c r="C13" s="10">
        <v>0.04</v>
      </c>
      <c r="D13" s="10">
        <v>1</v>
      </c>
      <c r="E13" s="10">
        <v>0</v>
      </c>
      <c r="G13">
        <f t="shared" ref="G13:G15" si="0">SUMPRODUCT($B$10:$E$10,B13:E13)</f>
        <v>20</v>
      </c>
      <c r="H13" s="8">
        <v>20</v>
      </c>
    </row>
    <row r="14" spans="1:9" x14ac:dyDescent="0.3">
      <c r="A14" s="9">
        <v>2023</v>
      </c>
      <c r="B14" s="10">
        <v>0.05</v>
      </c>
      <c r="C14" s="10">
        <v>1.04</v>
      </c>
      <c r="D14" s="10"/>
      <c r="E14" s="10">
        <v>1</v>
      </c>
      <c r="G14">
        <f t="shared" si="0"/>
        <v>30.000000000000004</v>
      </c>
      <c r="H14" s="8">
        <v>30</v>
      </c>
    </row>
    <row r="15" spans="1:9" x14ac:dyDescent="0.3">
      <c r="A15" s="9">
        <v>2024</v>
      </c>
      <c r="B15" s="10">
        <v>1.05</v>
      </c>
      <c r="C15" s="10"/>
      <c r="D15" s="10"/>
      <c r="E15" s="10"/>
      <c r="G15">
        <f t="shared" si="0"/>
        <v>40</v>
      </c>
      <c r="H15" s="8">
        <v>40</v>
      </c>
    </row>
  </sheetData>
  <mergeCells count="1">
    <mergeCell ref="B9:E9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FAF3-D2A7-42CD-B1C6-444B9BC2FF81}">
  <dimension ref="A15:G22"/>
  <sheetViews>
    <sheetView workbookViewId="0">
      <selection activeCell="M19" sqref="M19:M20"/>
    </sheetView>
  </sheetViews>
  <sheetFormatPr defaultRowHeight="16.5" x14ac:dyDescent="0.3"/>
  <cols>
    <col min="1" max="1" width="11.625" bestFit="1" customWidth="1"/>
    <col min="2" max="2" width="14.375" bestFit="1" customWidth="1"/>
    <col min="3" max="3" width="14.25" bestFit="1" customWidth="1"/>
    <col min="4" max="4" width="20.125" bestFit="1" customWidth="1"/>
    <col min="5" max="5" width="10.875" bestFit="1" customWidth="1"/>
    <col min="6" max="6" width="9.125" bestFit="1" customWidth="1"/>
    <col min="7" max="7" width="8.875" bestFit="1" customWidth="1"/>
  </cols>
  <sheetData>
    <row r="15" spans="1:7" x14ac:dyDescent="0.3">
      <c r="B15" t="s">
        <v>23</v>
      </c>
      <c r="C15" t="s">
        <v>24</v>
      </c>
      <c r="D15" t="s">
        <v>25</v>
      </c>
      <c r="E15" t="s">
        <v>26</v>
      </c>
      <c r="F15" t="s">
        <v>31</v>
      </c>
      <c r="G15" t="s">
        <v>32</v>
      </c>
    </row>
    <row r="16" spans="1:7" x14ac:dyDescent="0.3">
      <c r="A16" t="s">
        <v>27</v>
      </c>
      <c r="B16" s="21">
        <v>0.04</v>
      </c>
      <c r="C16" s="22">
        <v>14000</v>
      </c>
      <c r="D16" s="23"/>
      <c r="E16" s="24">
        <v>0.2</v>
      </c>
      <c r="F16" s="24">
        <v>0.2</v>
      </c>
      <c r="G16" s="24">
        <v>0</v>
      </c>
    </row>
    <row r="17" spans="1:7" x14ac:dyDescent="0.3">
      <c r="A17" t="s">
        <v>28</v>
      </c>
      <c r="B17" s="21">
        <v>2.5000000000000001E-2</v>
      </c>
      <c r="C17" s="22">
        <v>0</v>
      </c>
      <c r="D17" s="23"/>
      <c r="E17" s="24">
        <v>1</v>
      </c>
      <c r="F17" s="24">
        <v>1</v>
      </c>
      <c r="G17" s="24">
        <v>0</v>
      </c>
    </row>
    <row r="18" spans="1:7" x14ac:dyDescent="0.3">
      <c r="A18" t="s">
        <v>29</v>
      </c>
      <c r="B18" s="21">
        <v>0.03</v>
      </c>
      <c r="C18" s="22">
        <v>21000</v>
      </c>
      <c r="D18" s="23"/>
      <c r="E18" s="24">
        <v>1</v>
      </c>
      <c r="F18" s="24">
        <v>1</v>
      </c>
      <c r="G18" s="24">
        <v>0.3</v>
      </c>
    </row>
    <row r="19" spans="1:7" x14ac:dyDescent="0.3">
      <c r="A19" t="s">
        <v>30</v>
      </c>
      <c r="B19" s="21">
        <v>7.0000000000000007E-2</v>
      </c>
      <c r="C19" s="22">
        <v>35000</v>
      </c>
      <c r="D19" s="23"/>
      <c r="E19" s="24">
        <v>0.5</v>
      </c>
      <c r="F19" s="24">
        <v>0.5</v>
      </c>
      <c r="G19" s="24">
        <v>0</v>
      </c>
    </row>
    <row r="21" spans="1:7" x14ac:dyDescent="0.3">
      <c r="C21" t="s">
        <v>33</v>
      </c>
      <c r="D21" s="22">
        <v>70000</v>
      </c>
      <c r="E21" t="s">
        <v>35</v>
      </c>
      <c r="F21" s="19"/>
    </row>
    <row r="22" spans="1:7" x14ac:dyDescent="0.3">
      <c r="C22" t="s">
        <v>34</v>
      </c>
      <c r="D22" s="22">
        <v>70000</v>
      </c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266D-4004-4D30-AAC8-BE3572057E18}">
  <dimension ref="A1:G13"/>
  <sheetViews>
    <sheetView tabSelected="1" workbookViewId="0">
      <selection activeCell="G18" sqref="G18"/>
    </sheetView>
  </sheetViews>
  <sheetFormatPr defaultRowHeight="16.5" x14ac:dyDescent="0.3"/>
  <cols>
    <col min="3" max="3" width="16.75" customWidth="1"/>
    <col min="4" max="4" width="19.625" customWidth="1"/>
    <col min="5" max="5" width="11.875" customWidth="1"/>
  </cols>
  <sheetData>
    <row r="1" spans="1:7" x14ac:dyDescent="0.3">
      <c r="C1" s="1" t="s">
        <v>18</v>
      </c>
      <c r="D1" s="3"/>
      <c r="E1" s="3"/>
      <c r="F1" s="3"/>
    </row>
    <row r="3" spans="1:7" ht="33.75" thickBot="1" x14ac:dyDescent="0.35">
      <c r="A3" t="s">
        <v>38</v>
      </c>
      <c r="B3" t="s">
        <v>37</v>
      </c>
      <c r="C3" s="11" t="s">
        <v>9</v>
      </c>
      <c r="D3" s="12" t="s">
        <v>10</v>
      </c>
      <c r="E3" s="13" t="s">
        <v>11</v>
      </c>
    </row>
    <row r="4" spans="1:7" x14ac:dyDescent="0.3">
      <c r="A4" s="23"/>
      <c r="B4">
        <v>10</v>
      </c>
      <c r="C4" t="s">
        <v>12</v>
      </c>
      <c r="D4" s="14">
        <v>450</v>
      </c>
      <c r="E4" s="15">
        <v>10000</v>
      </c>
    </row>
    <row r="5" spans="1:7" x14ac:dyDescent="0.3">
      <c r="A5" s="23"/>
      <c r="B5">
        <v>10</v>
      </c>
      <c r="C5" t="s">
        <v>13</v>
      </c>
      <c r="D5" s="14">
        <v>350</v>
      </c>
      <c r="E5" s="15">
        <v>9000</v>
      </c>
    </row>
    <row r="6" spans="1:7" x14ac:dyDescent="0.3">
      <c r="A6" s="23"/>
      <c r="B6">
        <v>10</v>
      </c>
      <c r="C6" t="s">
        <v>14</v>
      </c>
      <c r="D6" s="14">
        <v>200</v>
      </c>
      <c r="E6" s="15">
        <v>8000</v>
      </c>
    </row>
    <row r="7" spans="1:7" x14ac:dyDescent="0.3">
      <c r="A7" s="23"/>
      <c r="B7">
        <v>5</v>
      </c>
      <c r="C7" t="s">
        <v>15</v>
      </c>
      <c r="D7" s="14">
        <v>5000</v>
      </c>
      <c r="E7" s="15">
        <v>120000</v>
      </c>
    </row>
    <row r="8" spans="1:7" x14ac:dyDescent="0.3">
      <c r="A8" s="23"/>
      <c r="B8">
        <v>5</v>
      </c>
      <c r="C8" t="s">
        <v>16</v>
      </c>
      <c r="D8" s="14">
        <v>3500</v>
      </c>
      <c r="E8" s="15">
        <v>100000</v>
      </c>
    </row>
    <row r="9" spans="1:7" x14ac:dyDescent="0.3">
      <c r="A9" s="23"/>
      <c r="B9">
        <v>5</v>
      </c>
      <c r="C9" t="s">
        <v>17</v>
      </c>
      <c r="D9" s="14">
        <v>2500</v>
      </c>
      <c r="E9" s="15">
        <v>80000</v>
      </c>
    </row>
    <row r="11" spans="1:7" x14ac:dyDescent="0.3">
      <c r="D11" t="s">
        <v>39</v>
      </c>
      <c r="E11" s="15"/>
      <c r="G11" t="s">
        <v>36</v>
      </c>
    </row>
    <row r="12" spans="1:7" x14ac:dyDescent="0.3">
      <c r="E12" s="15"/>
    </row>
    <row r="13" spans="1:7" x14ac:dyDescent="0.3">
      <c r="D13" t="s">
        <v>40</v>
      </c>
      <c r="E13" s="19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Exercise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2016-11-05T03:05:37Z</dcterms:created>
  <dcterms:modified xsi:type="dcterms:W3CDTF">2021-09-13T00:33:31Z</dcterms:modified>
</cp:coreProperties>
</file>