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/>
  <mc:AlternateContent xmlns:mc="http://schemas.openxmlformats.org/markup-compatibility/2006">
    <mc:Choice Requires="x15">
      <x15ac:absPath xmlns:x15ac="http://schemas.microsoft.com/office/spreadsheetml/2010/11/ac" url="/Users/sun/Desktop/School/1. George Washington University/1. Semester/Fall 2021/DNSC 6307 Optimization 1/"/>
    </mc:Choice>
  </mc:AlternateContent>
  <xr:revisionPtr revIDLastSave="0" documentId="13_ncr:1_{6A24FC2F-59FF-F948-9E94-BDC6A247EDF7}" xr6:coauthVersionLast="47" xr6:coauthVersionMax="47" xr10:uidLastSave="{00000000-0000-0000-0000-000000000000}"/>
  <bookViews>
    <workbookView xWindow="0" yWindow="500" windowWidth="28800" windowHeight="17500" tabRatio="750" xr2:uid="{00000000-000D-0000-FFFF-FFFF00000000}"/>
  </bookViews>
  <sheets>
    <sheet name="Base Model" sheetId="88" r:id="rId1"/>
    <sheet name="SolverTableSheet" sheetId="86" state="veryHidden" r:id="rId2"/>
  </sheets>
  <definedNames>
    <definedName name="sencount" hidden="1">7</definedName>
    <definedName name="solver_adj" localSheetId="0" hidden="1">'Base Model'!$B$4:$D$5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'Base Model'!$B$13:$D$13</definedName>
    <definedName name="solver_lhs2" localSheetId="0" hidden="1">'Base Model'!$B$6:$D$6</definedName>
    <definedName name="solver_lhs3" localSheetId="0" hidden="1">'Base Model'!$E$4:$E$5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'Base Model'!$E$18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'Base Model'!$B$12:$D$12</definedName>
    <definedName name="solver_rhs2" localSheetId="0" hidden="1">'Base Model'!$B$7:$D$7</definedName>
    <definedName name="solver_rhs3" localSheetId="0" hidden="1">'Base Model'!$F$4:$F$5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8" l="1"/>
  <c r="D11" i="88"/>
  <c r="B11" i="88"/>
  <c r="C10" i="88"/>
  <c r="D10" i="88"/>
  <c r="B10" i="88"/>
  <c r="C6" i="88"/>
  <c r="C13" i="88" s="1"/>
  <c r="D6" i="88"/>
  <c r="D13" i="88" s="1"/>
  <c r="B6" i="88"/>
  <c r="B13" i="88" s="1"/>
  <c r="E5" i="88"/>
  <c r="E4" i="88"/>
  <c r="D12" i="88" l="1"/>
  <c r="D14" i="88" s="1"/>
  <c r="E18" i="88"/>
  <c r="F18" i="88" s="1"/>
  <c r="C12" i="88"/>
  <c r="C14" i="88" s="1"/>
  <c r="B12" i="88"/>
  <c r="B14" i="88" s="1"/>
</calcChain>
</file>

<file path=xl/sharedStrings.xml><?xml version="1.0" encoding="utf-8"?>
<sst xmlns="http://schemas.openxmlformats.org/spreadsheetml/2006/main" count="32" uniqueCount="24">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</sst>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"/>
    <numFmt numFmtId="167" formatCode="&quot;$&quot;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3" fontId="6" fillId="3" borderId="0" xfId="0" applyNumberFormat="1" applyFont="1" applyFill="1" applyAlignment="1">
      <alignment horizontal="right"/>
    </xf>
    <xf numFmtId="167" fontId="7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40" zoomScaleNormal="140" workbookViewId="0">
      <selection activeCell="K18" sqref="K18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5" bestFit="1" customWidth="1"/>
    <col min="6" max="6" width="11" bestFit="1" customWidth="1"/>
  </cols>
  <sheetData>
    <row r="1" spans="1:6" ht="19" x14ac:dyDescent="0.2">
      <c r="A1" s="5" t="s">
        <v>0</v>
      </c>
      <c r="B1" s="5"/>
      <c r="C1" s="5"/>
      <c r="D1" s="4"/>
      <c r="E1" s="1"/>
      <c r="F1" s="1"/>
    </row>
    <row r="2" spans="1:6" x14ac:dyDescent="0.15">
      <c r="A2" s="1"/>
      <c r="B2" s="1"/>
      <c r="C2" s="1"/>
      <c r="D2" s="1"/>
      <c r="E2" s="1"/>
      <c r="F2" s="1"/>
    </row>
    <row r="3" spans="1:6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15">
      <c r="A4" s="1" t="s">
        <v>1</v>
      </c>
      <c r="B4" s="15">
        <v>525</v>
      </c>
      <c r="C4" s="15">
        <v>75</v>
      </c>
      <c r="D4" s="15">
        <v>0</v>
      </c>
      <c r="E4" s="7">
        <f>SUM(B4:D4)</f>
        <v>600</v>
      </c>
      <c r="F4" s="8">
        <v>600</v>
      </c>
    </row>
    <row r="5" spans="1:6" x14ac:dyDescent="0.15">
      <c r="A5" s="1" t="s">
        <v>2</v>
      </c>
      <c r="B5" s="15">
        <v>175</v>
      </c>
      <c r="C5" s="15">
        <v>225</v>
      </c>
      <c r="D5" s="15">
        <v>2000</v>
      </c>
      <c r="E5" s="7">
        <f>SUM(B5:D5)</f>
        <v>2400</v>
      </c>
      <c r="F5" s="8">
        <v>2400</v>
      </c>
    </row>
    <row r="6" spans="1:6" x14ac:dyDescent="0.15">
      <c r="A6" s="1" t="s">
        <v>10</v>
      </c>
      <c r="B6" s="7">
        <f>SUM(B4:B5)</f>
        <v>700</v>
      </c>
      <c r="C6" s="7">
        <f t="shared" ref="C6:D6" si="0">SUM(C4:C5)</f>
        <v>300</v>
      </c>
      <c r="D6" s="7">
        <f t="shared" si="0"/>
        <v>2000</v>
      </c>
      <c r="E6" s="3"/>
      <c r="F6" s="3"/>
    </row>
    <row r="7" spans="1:6" x14ac:dyDescent="0.15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 x14ac:dyDescent="0.15">
      <c r="A8" s="1"/>
      <c r="B8" s="2"/>
      <c r="C8" s="2"/>
      <c r="D8" s="2"/>
      <c r="E8" s="2"/>
      <c r="F8" s="2"/>
    </row>
    <row r="9" spans="1:6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x14ac:dyDescent="0.15">
      <c r="A10" s="1" t="s">
        <v>1</v>
      </c>
      <c r="B10" s="7">
        <f>B4*$E$10</f>
        <v>4725</v>
      </c>
      <c r="C10" s="7">
        <f t="shared" ref="C10:D10" si="1">C4*$E$10</f>
        <v>675</v>
      </c>
      <c r="D10" s="7">
        <f t="shared" si="1"/>
        <v>0</v>
      </c>
      <c r="E10" s="13">
        <v>9</v>
      </c>
      <c r="F10" s="2"/>
    </row>
    <row r="11" spans="1:6" x14ac:dyDescent="0.15">
      <c r="A11" s="1" t="s">
        <v>2</v>
      </c>
      <c r="B11" s="7">
        <f>B5*$E$11</f>
        <v>875</v>
      </c>
      <c r="C11" s="7">
        <f t="shared" ref="C11:D11" si="2">C5*$E$11</f>
        <v>1125</v>
      </c>
      <c r="D11" s="7">
        <f t="shared" si="2"/>
        <v>10000</v>
      </c>
      <c r="E11" s="13">
        <v>5</v>
      </c>
      <c r="F11" s="2"/>
    </row>
    <row r="12" spans="1:6" x14ac:dyDescent="0.15">
      <c r="A12" s="1" t="s">
        <v>13</v>
      </c>
      <c r="B12" s="7">
        <f>SUM(B10:B11)</f>
        <v>5600</v>
      </c>
      <c r="C12" s="7">
        <f t="shared" ref="C12:D12" si="3">SUM(C10:C11)</f>
        <v>1800</v>
      </c>
      <c r="D12" s="7">
        <f t="shared" si="3"/>
        <v>10000</v>
      </c>
      <c r="E12" s="2"/>
      <c r="F12" s="2"/>
    </row>
    <row r="13" spans="1:6" x14ac:dyDescent="0.15">
      <c r="A13" s="1" t="s">
        <v>15</v>
      </c>
      <c r="B13" s="8">
        <f>B6*B15</f>
        <v>5600</v>
      </c>
      <c r="C13" s="8">
        <f t="shared" ref="C13:D13" si="4">C6*C15</f>
        <v>1800</v>
      </c>
      <c r="D13" s="8">
        <f t="shared" si="4"/>
        <v>10000</v>
      </c>
      <c r="E13" s="2"/>
      <c r="F13" s="2"/>
    </row>
    <row r="14" spans="1:6" x14ac:dyDescent="0.15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6" x14ac:dyDescent="0.15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676069</v>
      </c>
      <c r="F18" s="11">
        <f>E18-0.18*3000000</f>
        <v>136069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21</v>
      </c>
    </row>
    <row r="3" spans="1:2" x14ac:dyDescent="0.15">
      <c r="A3">
        <v>1</v>
      </c>
    </row>
    <row r="4" spans="1:2" x14ac:dyDescent="0.15">
      <c r="A4">
        <v>0</v>
      </c>
    </row>
    <row r="5" spans="1:2" x14ac:dyDescent="0.15">
      <c r="A5">
        <v>13000</v>
      </c>
    </row>
    <row r="6" spans="1:2" x14ac:dyDescent="0.15">
      <c r="A6">
        <v>100</v>
      </c>
    </row>
    <row r="7" spans="1:2" x14ac:dyDescent="0.15">
      <c r="A7" s="14"/>
      <c r="B7" s="14"/>
    </row>
    <row r="8" spans="1:2" x14ac:dyDescent="0.15">
      <c r="A8" t="s">
        <v>23</v>
      </c>
    </row>
    <row r="9" spans="1:2" x14ac:dyDescent="0.15">
      <c r="A9" t="s">
        <v>22</v>
      </c>
    </row>
    <row r="13" spans="1:2" x14ac:dyDescent="0.15">
      <c r="B13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Model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Microsoft Office 사용자</cp:lastModifiedBy>
  <cp:lastPrinted>2008-01-28T07:57:16Z</cp:lastPrinted>
  <dcterms:created xsi:type="dcterms:W3CDTF">1999-12-17T13:28:38Z</dcterms:created>
  <dcterms:modified xsi:type="dcterms:W3CDTF">2021-09-16T22:36:48Z</dcterms:modified>
</cp:coreProperties>
</file>