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arsha\Documents\"/>
    </mc:Choice>
  </mc:AlternateContent>
  <xr:revisionPtr revIDLastSave="0" documentId="8_{DD38B81B-67F6-49E9-A3A5-636664048A28}"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bike_buyers!$F$1:$F$1027</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<sst xmlns="http://schemas.openxmlformats.org/spreadsheetml/2006/main" count="16276" uniqueCount="51">
  <si>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</si>
  <si>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</si>
  <si>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</si>
  <si>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</si>
  <si>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</si>
  <si>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</si>
  <si>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</si>
  <si>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</si>
  <si>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</si>
  <si>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</si>
  <si>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</si>
  <si>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</si>
  <si>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</si>
  <si>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</si>
  <si>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</si>
  <si>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</si>
  <si>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</si>
  <si>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</si>
  <si>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</si>
  <si>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</si>
  <si>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</si>
  <si>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</si>
  <si>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</si>
  <si>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</si>
  <si>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</si>
  <si>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</si>
  <si>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</si>
  <si>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</si>
  <si>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</si>
  <si>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</si>
  <si>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</si>
  <si>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</si>
  <si>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</si>
  <si>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</si>
  <si>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</si>
  <si>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</si>
  <si>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</si>
  <si>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</si>
  <si>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</si>
  <si>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</si>
  <si>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</si>
  <si>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</si>
  <si>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</si>
  <si>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</si>
  <si>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</si>
  <si>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</si>
  <si>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Over 10 Miles</t>
  </si>
  <si>
    <t>Adolescent: 0 to 30</t>
  </si>
  <si>
    <t>Middle Age: 31 to 55</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</si>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</sst>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_-* #,##0_-;\-* #,##0_-;_-* &quot;-&quot;??_-;_-@_-"/>
    <numFmt numFmtId="167" formatCode="_-&quot;$&quot;* #,##0_-;\-&quot;$&quot;* #,##0_-;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7" formatCode="_-&quot;$&quot;* #,##0_-;\-&quot;$&quot;* #,##0_-;_-&quot;$&quot;*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[Excel_Data_Analytics_Project.xlsx]Pivot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8403-42CE-80F0-52B70254725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403-42CE-80F0-52B702547251}"/>
            </c:ext>
          </c:extLst>
        </c:ser>
        <c:dLbls>
          <c:showLegendKey val="0"/>
          <c:showVal val="0"/>
          <c:showCatName val="0"/>
          <c:showSerName val="0"/>
          <c:showPercent val="0"/>
          <c:showBubbleSize val="0"/>
        </c:dLbls>
        <c:gapWidth val="219"/>
        <c:overlap val="-27"/>
        <c:axId val="911765535"/>
        <c:axId val="818945423"/>
      </c:barChart>
      <c:catAx>
        <c:axId val="91176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45423"/>
        <c:crosses val="autoZero"/>
        <c:auto val="1"/>
        <c:lblAlgn val="ctr"/>
        <c:lblOffset val="100"/>
        <c:noMultiLvlLbl val="0"/>
      </c:catAx>
      <c:valAx>
        <c:axId val="81894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65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[Excel_Data_Analytics_Project.xlsx]Pivot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Over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82-4079-AC7F-487FE66DB94E}"/>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Over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82-4079-AC7F-487FE66DB94E}"/>
            </c:ext>
          </c:extLst>
        </c:ser>
        <c:dLbls>
          <c:showLegendKey val="0"/>
          <c:showVal val="0"/>
          <c:showCatName val="0"/>
          <c:showSerName val="0"/>
          <c:showPercent val="0"/>
          <c:showBubbleSize val="0"/>
        </c:dLbls>
        <c:marker val="1"/>
        <c:smooth val="0"/>
        <c:axId val="1107000111"/>
        <c:axId val="1025851359"/>
      </c:lineChart>
      <c:catAx>
        <c:axId val="110700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51359"/>
        <c:crosses val="autoZero"/>
        <c:auto val="1"/>
        <c:lblAlgn val="ctr"/>
        <c:lblOffset val="100"/>
        <c:noMultiLvlLbl val="0"/>
      </c:catAx>
      <c:valAx>
        <c:axId val="102585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0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[Excel_Data_Analytics_Project.xlsx]Pivot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 0 to 30</c:v>
                </c:pt>
                <c:pt idx="1">
                  <c:v>Middle Age: 31 to 55</c:v>
                </c:pt>
                <c:pt idx="2">
                  <c:v>Old: 55+</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44-42EF-8FAA-18C8C01CD32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 0 to 30</c:v>
                </c:pt>
                <c:pt idx="1">
                  <c:v>Middle Age: 31 to 55</c:v>
                </c:pt>
                <c:pt idx="2">
                  <c:v>Old: 55+</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44-42EF-8FAA-18C8C01CD328}"/>
            </c:ext>
          </c:extLst>
        </c:ser>
        <c:dLbls>
          <c:showLegendKey val="0"/>
          <c:showVal val="0"/>
          <c:showCatName val="0"/>
          <c:showSerName val="0"/>
          <c:showPercent val="0"/>
          <c:showBubbleSize val="0"/>
        </c:dLbls>
        <c:marker val="1"/>
        <c:smooth val="0"/>
        <c:axId val="1106988111"/>
        <c:axId val="1025823087"/>
      </c:lineChart>
      <c:catAx>
        <c:axId val="110698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23087"/>
        <c:crosses val="autoZero"/>
        <c:auto val="1"/>
        <c:lblAlgn val="ctr"/>
        <c:lblOffset val="100"/>
        <c:noMultiLvlLbl val="0"/>
      </c:catAx>
      <c:valAx>
        <c:axId val="102582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[Excel_Data_Analytics_Project.xlsx]Pivot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22EE-44FC-8151-52425FACF5C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2EE-44FC-8151-52425FACF5C4}"/>
            </c:ext>
          </c:extLst>
        </c:ser>
        <c:dLbls>
          <c:showLegendKey val="0"/>
          <c:showVal val="0"/>
          <c:showCatName val="0"/>
          <c:showSerName val="0"/>
          <c:showPercent val="0"/>
          <c:showBubbleSize val="0"/>
        </c:dLbls>
        <c:gapWidth val="219"/>
        <c:overlap val="-27"/>
        <c:axId val="911765535"/>
        <c:axId val="818945423"/>
      </c:barChart>
      <c:catAx>
        <c:axId val="91176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45423"/>
        <c:crosses val="autoZero"/>
        <c:auto val="1"/>
        <c:lblAlgn val="ctr"/>
        <c:lblOffset val="100"/>
        <c:noMultiLvlLbl val="0"/>
      </c:catAx>
      <c:valAx>
        <c:axId val="81894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65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[Excel_Data_Analytics_Project.xlsx]Pivot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Over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0F-452B-962D-6C3E64790F03}"/>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Over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0F-452B-962D-6C3E64790F03}"/>
            </c:ext>
          </c:extLst>
        </c:ser>
        <c:dLbls>
          <c:showLegendKey val="0"/>
          <c:showVal val="0"/>
          <c:showCatName val="0"/>
          <c:showSerName val="0"/>
          <c:showPercent val="0"/>
          <c:showBubbleSize val="0"/>
        </c:dLbls>
        <c:marker val="1"/>
        <c:smooth val="0"/>
        <c:axId val="1107000111"/>
        <c:axId val="1025851359"/>
      </c:lineChart>
      <c:catAx>
        <c:axId val="110700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51359"/>
        <c:crosses val="autoZero"/>
        <c:auto val="1"/>
        <c:lblAlgn val="ctr"/>
        <c:lblOffset val="100"/>
        <c:noMultiLvlLbl val="0"/>
      </c:catAx>
      <c:valAx>
        <c:axId val="102585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0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[Excel_Data_Analytics_Project.xlsx]Pivot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 0 to 30</c:v>
                </c:pt>
                <c:pt idx="1">
                  <c:v>Middle Age: 31 to 55</c:v>
                </c:pt>
                <c:pt idx="2">
                  <c:v>Old: 55+</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31-4301-BBD6-558D7EF5DFC0}"/>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 0 to 30</c:v>
                </c:pt>
                <c:pt idx="1">
                  <c:v>Middle Age: 31 to 55</c:v>
                </c:pt>
                <c:pt idx="2">
                  <c:v>Old: 55+</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31-4301-BBD6-558D7EF5DFC0}"/>
            </c:ext>
          </c:extLst>
        </c:ser>
        <c:dLbls>
          <c:showLegendKey val="0"/>
          <c:showVal val="0"/>
          <c:showCatName val="0"/>
          <c:showSerName val="0"/>
          <c:showPercent val="0"/>
          <c:showBubbleSize val="0"/>
        </c:dLbls>
        <c:marker val="1"/>
        <c:smooth val="0"/>
        <c:axId val="1106988111"/>
        <c:axId val="1025823087"/>
      </c:lineChart>
      <c:catAx>
        <c:axId val="110698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23087"/>
        <c:crosses val="autoZero"/>
        <c:auto val="1"/>
        <c:lblAlgn val="ctr"/>
        <c:lblOffset val="100"/>
        <c:noMultiLvlLbl val="0"/>
      </c:catAx>
      <c:valAx>
        <c:axId val="102582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3</xdr:row>
      <xdr:rowOff>3810</xdr:rowOff>
    </xdr:from>
    <xdr:to>
      <xdr:col>11</xdr:col>
      <xdr:colOff>320040</xdr:colOff>
      <xdr:row>18</xdr:row>
      <xdr:rowOff>3810</xdr:rowOff>
    </xdr:to>
    <xdr:graphicFrame macro="">
      <xdr:nvGraphicFramePr>
        <xdr:cNvPr id="2" name="Chart 1">
          <a:extLst>
            <a:ext uri="{FF2B5EF4-FFF2-40B4-BE49-F238E27FC236}">
              <a16:creationId xmlns:a16="http://schemas.microsoft.com/office/drawing/2014/main" id="{01FA5780-5504-175F-1C72-570D5E770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27</xdr:row>
      <xdr:rowOff>3810</xdr:rowOff>
    </xdr:from>
    <xdr:to>
      <xdr:col>11</xdr:col>
      <xdr:colOff>320040</xdr:colOff>
      <xdr:row>42</xdr:row>
      <xdr:rowOff>3810</xdr:rowOff>
    </xdr:to>
    <xdr:graphicFrame macro="">
      <xdr:nvGraphicFramePr>
        <xdr:cNvPr id="3" name="Chart 2">
          <a:extLst>
            <a:ext uri="{FF2B5EF4-FFF2-40B4-BE49-F238E27FC236}">
              <a16:creationId xmlns:a16="http://schemas.microsoft.com/office/drawing/2014/main" id="{37A8D4D8-618B-F27C-5E5F-7C847CBCC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49</xdr:row>
      <xdr:rowOff>179070</xdr:rowOff>
    </xdr:from>
    <xdr:to>
      <xdr:col>11</xdr:col>
      <xdr:colOff>320040</xdr:colOff>
      <xdr:row>64</xdr:row>
      <xdr:rowOff>179070</xdr:rowOff>
    </xdr:to>
    <xdr:graphicFrame macro="">
      <xdr:nvGraphicFramePr>
        <xdr:cNvPr id="4" name="Chart 3">
          <a:extLst>
            <a:ext uri="{FF2B5EF4-FFF2-40B4-BE49-F238E27FC236}">
              <a16:creationId xmlns:a16="http://schemas.microsoft.com/office/drawing/2014/main" id="{3A5E459B-6400-970B-EAE0-A49F68509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491923</xdr:colOff>
      <xdr:row>6</xdr:row>
      <xdr:rowOff>28935</xdr:rowOff>
    </xdr:from>
    <xdr:to>
      <xdr:col>9</xdr:col>
      <xdr:colOff>77165</xdr:colOff>
      <xdr:row>20</xdr:row>
      <xdr:rowOff>28935</xdr:rowOff>
    </xdr:to>
    <xdr:graphicFrame macro="">
      <xdr:nvGraphicFramePr>
        <xdr:cNvPr id="2" name="Chart 1">
          <a:extLst>
            <a:ext uri="{FF2B5EF4-FFF2-40B4-BE49-F238E27FC236}">
              <a16:creationId xmlns:a16="http://schemas.microsoft.com/office/drawing/2014/main" id="{AD14405B-446A-4077-B732-790092B9A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491925</xdr:colOff>
      <xdr:row>20</xdr:row>
      <xdr:rowOff>48228</xdr:rowOff>
    </xdr:from>
    <xdr:to>
      <xdr:col>15</xdr:col>
      <xdr:colOff>2</xdr:colOff>
      <xdr:row>36</xdr:row>
      <xdr:rowOff>154329</xdr:rowOff>
    </xdr:to>
    <xdr:graphicFrame macro="">
      <xdr:nvGraphicFramePr>
        <xdr:cNvPr id="3" name="Chart 2">
          <a:extLst>
            <a:ext uri="{FF2B5EF4-FFF2-40B4-BE49-F238E27FC236}">
              <a16:creationId xmlns:a16="http://schemas.microsoft.com/office/drawing/2014/main" id="{B080A929-2849-4815-9512-533193350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106102</xdr:colOff>
      <xdr:row>6</xdr:row>
      <xdr:rowOff>28936</xdr:rowOff>
    </xdr:from>
    <xdr:to>
      <xdr:col>15</xdr:col>
      <xdr:colOff>1</xdr:colOff>
      <xdr:row>20</xdr:row>
      <xdr:rowOff>28937</xdr:rowOff>
    </xdr:to>
    <xdr:graphicFrame macro="">
      <xdr:nvGraphicFramePr>
        <xdr:cNvPr id="4" name="Chart 3">
          <a:extLst>
            <a:ext uri="{FF2B5EF4-FFF2-40B4-BE49-F238E27FC236}">
              <a16:creationId xmlns:a16="http://schemas.microsoft.com/office/drawing/2014/main" id="{52F10DD3-BFD2-4494-8352-4AB3A272B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26911</xdr:rowOff>
    </xdr:from>
    <xdr:to>
      <xdr:col>2</xdr:col>
      <xdr:colOff>472633</xdr:colOff>
      <xdr:row>11</xdr:row>
      <xdr:rowOff>48228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2C5B4C8-6336-AA36-1CA4-5F5EE0BDBB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54253"/>
              <a:ext cx="1683481" cy="9607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73595</xdr:rowOff>
    </xdr:from>
    <xdr:to>
      <xdr:col>2</xdr:col>
      <xdr:colOff>472633</xdr:colOff>
      <xdr:row>20</xdr:row>
      <xdr:rowOff>77164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4EB2B22-D915-366A-77C7-C2155ED3E9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40390"/>
              <a:ext cx="1683482" cy="16945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90669</xdr:rowOff>
    </xdr:from>
    <xdr:to>
      <xdr:col>2</xdr:col>
      <xdr:colOff>472633</xdr:colOff>
      <xdr:row>26</xdr:row>
      <xdr:rowOff>144683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D171BE0-3100-531D-26D7-659246C4C9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48477"/>
              <a:ext cx="1683482" cy="118135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172753</xdr:rowOff>
    </xdr:from>
    <xdr:to>
      <xdr:col>2</xdr:col>
      <xdr:colOff>472633</xdr:colOff>
      <xdr:row>36</xdr:row>
      <xdr:rowOff>163974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BC8F1487-D642-0E8E-64AD-D4A11A380DA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057904"/>
              <a:ext cx="1683482" cy="187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refreshedDate="45286.525918981482" createdVersion="8" refreshedVersion="8" minRefreshableVersion="3" recordCount="1000" xr:uid="{5440C812-3EAC-4514-A5C4-46BB20793E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14">
        <s v="Middle Age: 31 to 55"/>
        <s v="Old: 55+"/>
        <s v="Adolescent: 0 to 30"/>
        <s v="Middle Age 31 to 55" u="1"/>
        <s v="Old 55+" u="1"/>
        <s v="Adolescent 0 to 30" u="1"/>
        <s v="Middle Age" u="1"/>
        <s v="Adolescent" u="1"/>
        <s v="Middle Age 31-54" u="1"/>
        <s v="Adolescent 0-30" u="1"/>
        <s v="Middle Age: 31-54" u="1"/>
        <s v="Old: 55 &amp; Over" u="1"/>
        <s v="Adolescent: 0-30"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88806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F000E-63F7-4FBD-8E73-9425B58048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BB4FF-26D3-4C8D-B760-3EF9BC21F7D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4:T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items count="15">
        <item m="1" x="7"/>
        <item m="1" x="5"/>
        <item m="1" x="9"/>
        <item x="2"/>
        <item m="1" x="12"/>
        <item m="1" x="6"/>
        <item m="1" x="3"/>
        <item m="1" x="8"/>
        <item x="0"/>
        <item m="1" x="10"/>
        <item m="1" x="13"/>
        <item m="1" x="4"/>
        <item m="1" x="11"/>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2" baseItem="3" numFmtId="167"/>
  </dataFields>
  <formats count="2">
    <format dxfId="2">
      <pivotArea grandRow="1" outline="0" collapsedLevelsAreSubtotals="1"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1A4EDD-F0D9-4834-882B-87C1604ABC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15">
        <item m="1" x="7"/>
        <item m="1" x="5"/>
        <item m="1" x="9"/>
        <item x="2"/>
        <item m="1" x="12"/>
        <item m="1" x="6"/>
        <item m="1" x="3"/>
        <item m="1" x="8"/>
        <item x="0"/>
        <item m="1" x="10"/>
        <item m="1" x="13"/>
        <item m="1" x="4"/>
        <item m="1" x="11"/>
        <item x="1"/>
        <item t="default"/>
      </items>
    </pivotField>
    <pivotField axis="axisCol" dataField="1" showAll="0">
      <items count="3">
        <item x="0"/>
        <item x="1"/>
        <item t="default"/>
      </items>
    </pivotField>
  </pivotFields>
  <rowFields count="1">
    <field x="12"/>
  </rowFields>
  <rowItems count="4">
    <i>
      <x v="3"/>
    </i>
    <i>
      <x v="8"/>
    </i>
    <i>
      <x v="1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BD6010-F826-462B-981B-A9BDB4C9C3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28F4A2-16A7-43AC-963D-51E0A8D0E0C8}" sourceName="Marital Status">
  <pivotTables>
    <pivotTable tabId="5" name="PivotTable2"/>
    <pivotTable tabId="5" name="PivotTable3"/>
    <pivotTable tabId="5" name="PivotTable4"/>
  </pivotTables>
  <data>
    <tabular pivotCacheId="1788806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AFE2C4-191A-4A39-82A8-11A7F8A17D88}" sourceName="Education">
  <pivotTables>
    <pivotTable tabId="5" name="PivotTable2"/>
    <pivotTable tabId="5" name="PivotTable3"/>
    <pivotTable tabId="5" name="PivotTable4"/>
  </pivotTables>
  <data>
    <tabular pivotCacheId="17888069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B3BE8B-21B8-4513-AC4E-91C22F403FBC}" sourceName="Region">
  <pivotTables>
    <pivotTable tabId="5" name="PivotTable2"/>
    <pivotTable tabId="5" name="PivotTable3"/>
    <pivotTable tabId="5" name="PivotTable4"/>
  </pivotTables>
  <data>
    <tabular pivotCacheId="178880696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EABF9CD-AD47-4F03-B777-429C5D3E909B}" sourceName="Occupation">
  <pivotTables>
    <pivotTable tabId="5" name="PivotTable2"/>
    <pivotTable tabId="5" name="PivotTable3"/>
    <pivotTable tabId="5" name="PivotTable4"/>
  </pivotTables>
  <data>
    <tabular pivotCacheId="178880696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5619F8-7F2C-4757-976B-FE79FEC10BD2}" cache="Slicer_Marital_Status" caption="Marital Status" rowHeight="234950"/>
  <slicer name="Education" xr10:uid="{A75027AE-AAA7-446E-A0EE-EB7C2653E923}" cache="Slicer_Education" caption="Education" rowHeight="234950"/>
  <slicer name="Region" xr10:uid="{F616BE3D-6EA3-4822-9E5F-8AAC3AFB4C6F}" cache="Slicer_Region" caption="Region" rowHeight="234950"/>
  <slicer name="Occupation" xr10:uid="{97814D5A-BD06-4863-B5BC-B94D8D69ADE0}"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8671875" defaultRowHeight="14.4" x14ac:dyDescent="0.3"/>
  <cols>
    <col min="2" max="2" width="13.33203125" customWidth="1"/>
    <col min="3" max="3" width="14.88671875" customWidth="1"/>
    <col min="4" max="4" width="16.5546875" customWidth="1"/>
    <col min="6" max="6" width="17.6640625" customWidth="1"/>
    <col min="7" max="7" width="16" customWidth="1"/>
    <col min="10" max="10" width="19.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F1:F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CE50A-F58E-4C3B-9E46-31DAD30EB684}">
  <dimension ref="A1:N1001"/>
  <sheetViews>
    <sheetView tabSelected="1" workbookViewId="0">
      <selection activeCell="M2" sqref="M2"/>
    </sheetView>
  </sheetViews>
  <sheetFormatPr defaultColWidth="11.88671875" defaultRowHeight="14.4" x14ac:dyDescent="0.3"/>
  <cols>
    <col min="1" max="1" width="14.77734375" customWidth="1"/>
    <col min="2" max="2" width="17.5546875" customWidth="1"/>
    <col min="3" max="3" width="15.33203125" customWidth="1"/>
    <col min="4" max="4" width="16.33203125" style="3" customWidth="1"/>
    <col min="6" max="6" width="16.21875" bestFit="1" customWidth="1"/>
    <col min="7" max="7" width="14.88671875" customWidth="1"/>
    <col min="8" max="8" width="15.6640625" customWidth="1"/>
    <col min="10" max="10" width="21.21875" customWidth="1"/>
    <col min="11" max="11" width="16" customWidth="1"/>
    <col min="13" max="13" width="19" customWidth="1"/>
    <col min="14" max="14" width="19.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 31 to 55",IF(L2&lt;31,"Adolescent: 0 to 30","Invalid")))</f>
        <v>Middle Age: 31 to 55</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55+",IF(L3&gt;=31,"Middle Age: 31 to 55",IF(L3&lt;31,"Adolescent: 0 to 30","Invalid")))</f>
        <v>Middle Age: 31 to 55</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 to 55</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 to 55</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 to 55</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 to 55</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 to 55</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 to 55</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 to 55</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 to 55</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 to 55</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 to 55</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 to 55</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 to 55</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 to 55</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 to 55</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 to 55</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 to 55</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 to 55</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 to 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 to 55</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 to 55</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 to 55</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 to 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 to 55</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 to 55</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 to 55</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 to 55</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 to 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 to 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 to 55</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 to 55</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 to 55</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 to 55</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 to 55</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 to 55</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 to 55</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 to 55</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 to 55</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 to 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 to 55</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 to 55</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 to 55</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 to 55</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 to 55</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 to 55</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 to 55</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 to 55</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 to 55</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 to 55</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 to 55</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55+",IF(L67&gt;=31,"Middle Age: 31 to 55",IF(L67&lt;31,"Adolescent: 0 to 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 to 55</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 to 55</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 to 55</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 to 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 to 55</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 to 55</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 to 55</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 to 55</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 to 55</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 to 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 to 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 to 55</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 to 55</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 to 55</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 to 55</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 to 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 to 55</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 to 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 to 55</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 to 55</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 to 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 to 55</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 to 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 to 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 to 55</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 to 55</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 to 55</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 to 55</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 to 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 to 55</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 to 55</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 to 55</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 to 55</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 to 55</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 to 55</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 to 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 to 55</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 to 55</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 to 55</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 to 55</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 to 55</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 to 55</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 to 55</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 to 55</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 to 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 to 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 to 55</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 to 55</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 to 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 to 55</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 to 55</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 to 55</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 to 55</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 to 55</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 to 55</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 to 55</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 to 55",IF(L131&lt;31,"Adolescent: 0 to 30","Invalid")))</f>
        <v>Middle Age: 31 to 55</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 to 55</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 to 55</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 to 55</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 to 55</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 to 55</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 to 55</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 to 55</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 to 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 to 55</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 to 55</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 to 55</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 to 55</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 to 55</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 to 55</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 to 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 to 55</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 to 55</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 to 55</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 to 55</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 to 55</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 to 55</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 to 55</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 to 55</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 to 55</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 to 55</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 to 55</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 to 55</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 to 55</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 to 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 to 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 to 55</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 to 55</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 to 55</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 to 55</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 to 55</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 to 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 to 55</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 to 55</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 to 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 to 55</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 to 55</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 to 55</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 to 55</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 to 55</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 to 55</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 to 55</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 to 55</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 55+",IF(L195&gt;=31,"Middle Age: 31 to 55",IF(L195&lt;31,"Adolescent: 0 to 30","Invalid")))</f>
        <v>Middle Age: 31 to 55</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 to 55</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 to 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 to 55</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 to 55</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 to 55</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 to 55</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 to 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 to 55</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 to 55</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 to 55</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 to 55</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 to 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 to 55</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 to 55</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 to 55</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 to 55</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 to 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 to 55</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 to 55</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 to 55</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 to 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 to 55</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 to 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 to 55</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 to 55</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 to 55</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 to 55</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 to 55</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 to 55</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 to 55</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 to 55</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 to 55</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 to 55</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 to 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 to 55</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 to 55</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 to 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 to 55</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 to 55</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 to 55</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 to 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 to 55</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 to 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 to 55</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 to 55</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 to 55</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 to 55</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 to 55</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 to 55</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 to 55</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 to 55</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 to 55",IF(L259&lt;31,"Adolescent: 0 to 30","Invalid")))</f>
        <v>Middle Age: 31 to 55</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 to 55</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 to 55</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 to 55</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 to 55</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 to 55</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 to 55</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 to 55</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 to 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 to 55</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 to 55</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 to 55</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 to 55</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 to 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 to 55</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 to 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 to 55</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 to 55</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 to 55</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 to 55</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 to 55</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 to 55</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 to 55</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 to 55</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 to 55</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 to 55</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 to 55</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 to 55</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 to 55</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 to 55</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 to 55</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 to 55</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 to 55</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 to 55</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 to 55</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 to 55</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 to 55</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 to 55</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 to 55</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 to 55</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 to 55</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 to 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 to 55</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 to 55</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 to 55</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 to 55</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 to 55</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 to 55</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 to 55</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 to 55</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 to 55</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 to 55</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 to 55</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 to 55</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 to 55</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 to 55</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 to 55",IF(L323&lt;31,"Adolescent: 0 to 30","Invalid")))</f>
        <v>Middle Age: 31 to 55</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 to 55</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 to 55</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 to 55</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 to 55</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 to 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 to 55</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 to 55</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 to 55</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 to 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 to 55</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 to 55</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 to 55</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 to 55</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 to 55</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 to 55</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 to 55</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 to 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 to 55</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 to 55</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 to 55</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 to 55</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 to 55</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 to 55</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 to 55</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 to 55</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 to 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 to 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 to 55</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 to 55</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 to 55</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 to 55</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 to 55</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 to 55</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 to 55</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 to 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 to 55</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 to 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 to 55</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 to 55</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 to 55</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 to 55</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 to 55</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 to 55</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 to 55</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 to 55</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 to 55</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 to 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 to 55</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 to 55</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 to 55</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 to 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 to 55</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 to 55</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 to 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 to 55",IF(L387&lt;31,"Adolescent: 0 to 30","Invalid")))</f>
        <v>Middle Age: 31 to 55</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 to 55</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 to 55</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 to 55</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 to 55</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 to 55</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 to 55</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 to 55</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 to 55</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 to 55</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 to 55</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 to 55</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 to 55</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 to 55</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 to 55</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 to 55</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 to 55</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 to 55</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 to 55</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 to 55</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 to 55</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 to 55</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 to 55</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 to 55</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 to 55</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 to 55</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 to 55</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 to 55</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 to 55</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 to 55</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 to 55</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 to 55</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 to 55</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 to 55</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 to 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 to 55</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 to 55</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 to 55</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 to 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 to 55</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 to 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 to 55</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 to 55</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 to 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 to 55</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 to 55</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 to 55</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 to 55</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 to 55</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 to 55</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 to 55</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 to 55</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 to 55</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 to 55</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 to 55</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 to 55",IF(L451&lt;31,"Adolescent: 0 to 30","Invalid")))</f>
        <v>Middle Age: 31 to 55</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 to 55</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 to 55</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 to 55</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 to 55</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 to 55</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 to 55</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 to 55</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 to 55</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 to 55</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 to 55</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 to 55</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 to 55</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 to 55</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 to 55</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 to 55</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 to 55</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 to 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 to 55</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 to 55</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 to 55</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 to 55</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 to 55</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 to 55</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 to 55</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 to 55</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 to 55</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 to 55</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 to 55</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 to 55</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 to 55</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 to 55</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 to 55</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 to 55</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 to 55</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 to 55</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 to 55</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 to 55</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 to 55</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 to 55</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 to 55</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 to 55</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 to 55</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 to 55</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 to 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 to 55</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 to 55</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 to 55</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 to 55</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 to 55</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 to 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 to 55</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 to 55</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 to 55</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 55+",IF(L515&gt;=31,"Middle Age: 31 to 55",IF(L515&lt;31,"Adolescent: 0 to 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 to 55</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 to 55</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 to 55</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 to 55</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 to 55</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 to 55</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 to 55</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 to 55</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 to 55</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 to 55</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 to 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 to 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 to 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 to 55</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 to 55</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 to 55</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 to 55</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 to 55</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 to 55</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 to 55</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 to 55</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 to 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 to 55</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 to 55</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 to 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 to 55</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 to 55</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 to 55</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 to 55</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 to 55</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 to 55</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 to 55</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 to 55</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 to 55</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 to 55</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 to 55</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 to 55</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 to 55</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 to 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 to 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 to 55</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 to 55</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 to 55</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 to 55</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 to 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 to 55</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 to 55</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 to 55",IF(L579&lt;31,"Adolescent: 0 to 30","Invalid")))</f>
        <v>Middle Age: 31 to 55</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 to 55</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 to 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 to 55</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 to 55</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 to 55</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 to 55</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 to 55</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 to 55</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 to 55</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 to 55</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 to 55</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 to 55</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 to 55</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 to 55</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 to 55</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 to 55</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 to 55</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 to 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 to 55</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 to 55</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 to 55</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 to 55</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 to 55</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 to 55</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 to 55</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 to 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 to 55</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 to 55</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 to 55</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 to 55</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 to 55</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 to 55</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 to 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 to 55</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 to 55</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 to 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 to 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 to 55</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 to 55</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 to 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 to 55</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 to 55</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 to 55</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 to 55</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 to 55</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 to 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 55+",IF(L643&gt;=31,"Middle Age: 31 to 55",IF(L643&lt;31,"Adolescent: 0 to 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 to 55</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 to 55</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 to 55</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 to 55</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 to 55</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 to 55</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 to 55</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 to 55</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 to 55</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 to 55</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 to 55</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 to 55</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 to 55</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 to 55</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 to 55</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 to 55</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 to 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 to 55</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 to 55</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 to 55</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 to 55</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 to 55</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 to 55</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 to 55</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 to 55</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 to 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 to 55</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 to 55</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 to 55</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 to 55</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 to 55</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 to 55</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 to 55</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 to 55</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 to 55</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 to 55</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 to 55</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 to 55</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 to 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 to 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 to 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 to 55</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 to 55</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 to 55</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 to 55</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 to 55</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 to 55</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 to 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 to 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 to 55</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 to 55</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 to 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 to 55</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 to 55</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 to 55</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 55+",IF(L707&gt;=31,"Middle Age: 31 to 55",IF(L707&lt;31,"Adolescent: 0 to 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 to 55</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 to 55</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 to 55</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 to 55</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 to 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 to 55</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 to 55</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 to 55</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 to 55</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 to 55</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 to 55</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 to 55</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 to 55</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 to 55</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 to 55</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 to 55</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 to 55</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 to 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 to 55</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 to 55</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 to 55</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 to 55</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 to 55</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 to 55</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 to 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 to 55</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 to 55</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 to 55</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 to 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 to 55</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 to 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 to 55</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 to 55</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 to 55</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 to 55</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 to 55</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 to 55</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 to 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 to 55</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 to 55</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 to 55</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 to 55</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 to 55</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 to 55</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 to 55</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 to 55</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 to 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 to 55</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 to 55</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 to 55</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 to 55",IF(L771&lt;31,"Adolescent: 0 to 30","Invalid")))</f>
        <v>Middle Age: 31 to 55</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 to 55</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 to 55</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 to 55</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 to 55</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 to 55</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 to 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 to 55</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 to 55</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 to 55</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 to 55</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 to 55</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 to 55</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 to 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 to 55</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 to 55</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 to 55</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 to 55</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 to 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 to 55</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 to 55</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 to 55</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 to 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 to 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 to 55</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 to 55</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 to 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 to 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 to 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 to 55</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 to 55</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 to 55</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 to 55</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 to 55</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 to 55</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 to 55</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 to 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 to 55</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 to 55</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 to 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 to 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 to 55</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 to 55</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 to 55</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 to 55</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 to 55</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 to 55</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 to 55</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 to 55</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 to 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 to 55</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 to 55</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 to 55</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 to 55",IF(L835&lt;31,"Adolescent: 0 to 30","Invalid")))</f>
        <v>Middle Age: 31 to 55</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 to 55</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 to 55</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 to 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 to 55</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 to 55</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 to 55</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 to 55</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 to 55</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 to 55</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 to 55</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 to 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 to 55</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 to 55</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 to 55</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 to 55</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 to 55</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 to 55</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 to 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 to 55</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 to 55</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 to 55</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 to 55</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 to 55</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 to 55</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 to 55</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 to 55</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 to 55</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 to 55</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 to 55</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 to 55</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 to 55</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 to 55</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 to 55</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 to 55</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 to 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 to 55</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 to 55</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 to 55</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 to 55</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 to 55</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 to 55</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 to 55</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 to 55</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 to 55</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 to 55</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 to 55</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 to 55</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 to 55</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 to 55</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 to 55",IF(L899&lt;31,"Adolescent: 0 to 30","Invalid")))</f>
        <v>Adolescent: 0 to 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 to 55</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 to 55</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 to 55</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 to 55</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 to 55</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 to 55</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 to 55</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 to 55</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 to 55</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 to 55</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 to 55</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 to 55</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 to 55</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 to 55</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 to 55</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 to 55</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 to 55</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 to 55</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 to 55</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 to 55</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 to 55</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 to 55</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 to 55</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 to 55</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 to 55</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 to 55</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 to 55</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 to 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 to 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 to 55</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 to 55</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 to 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 to 55</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 to 55</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 to 55</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 to 55</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 to 55</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 to 55</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 to 55</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 to 55</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 to 55</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 to 55</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 to 55</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 to 55</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 to 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 to 55</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 to 55</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 to 55</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 to 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 to 55</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 to 55</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 to 55</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 to 55",IF(L963&lt;31,"Adolescent: 0 to 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 to 55</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 to 55</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 to 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 to 55</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 to 55</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 to 55</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 to 55</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 to 55</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 to 55</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 to 55</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 to 55</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 to 55</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 to 55</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 to 55</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 to 55</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 to 55</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 to 55</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 to 55</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 to 55</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 to 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 to 55</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 to 55</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 to 55</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 to 55</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 to 55</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 to 55</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 to 55</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 to 55</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 to 55</v>
      </c>
      <c r="N1001" t="s">
        <v>15</v>
      </c>
    </row>
  </sheetData>
  <autoFilter ref="A1:N1001" xr:uid="{FFBCE50A-F58E-4C3B-9E46-31DAD30EB6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8783D-8AE8-4FC0-A736-B05937B50FEC}">
  <dimension ref="A4:T56"/>
  <sheetViews>
    <sheetView topLeftCell="A46" workbookViewId="0">
      <selection activeCell="C51" sqref="C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17" max="17" width="17" bestFit="1" customWidth="1"/>
    <col min="18" max="18" width="15.5546875" bestFit="1" customWidth="1"/>
    <col min="19" max="19" width="8.88671875" bestFit="1" customWidth="1"/>
    <col min="20" max="20" width="10.77734375" bestFit="1" customWidth="1"/>
  </cols>
  <sheetData>
    <row r="4" spans="1:20" x14ac:dyDescent="0.3">
      <c r="A4" s="4" t="s">
        <v>43</v>
      </c>
      <c r="B4" s="4" t="s">
        <v>44</v>
      </c>
      <c r="Q4" s="4" t="s">
        <v>43</v>
      </c>
      <c r="R4" s="4" t="s">
        <v>44</v>
      </c>
    </row>
    <row r="5" spans="1:20" x14ac:dyDescent="0.3">
      <c r="A5" s="4" t="s">
        <v>41</v>
      </c>
      <c r="B5" t="s">
        <v>18</v>
      </c>
      <c r="C5" t="s">
        <v>15</v>
      </c>
      <c r="D5" t="s">
        <v>42</v>
      </c>
      <c r="Q5" s="4" t="s">
        <v>41</v>
      </c>
      <c r="R5" t="s">
        <v>18</v>
      </c>
      <c r="S5" t="s">
        <v>15</v>
      </c>
      <c r="T5" t="s">
        <v>42</v>
      </c>
    </row>
    <row r="6" spans="1:20" x14ac:dyDescent="0.3">
      <c r="A6" s="5" t="s">
        <v>39</v>
      </c>
      <c r="B6" s="6">
        <v>53440</v>
      </c>
      <c r="C6" s="6">
        <v>55774.058577405856</v>
      </c>
      <c r="D6" s="6">
        <v>54580.777096114522</v>
      </c>
      <c r="Q6" s="5" t="s">
        <v>39</v>
      </c>
      <c r="R6" s="7">
        <v>53440</v>
      </c>
      <c r="S6" s="7">
        <v>55774.058577405856</v>
      </c>
      <c r="T6" s="7">
        <v>54580.777096114522</v>
      </c>
    </row>
    <row r="7" spans="1:20" x14ac:dyDescent="0.3">
      <c r="A7" s="5" t="s">
        <v>38</v>
      </c>
      <c r="B7" s="6">
        <v>56208.178438661707</v>
      </c>
      <c r="C7" s="6">
        <v>60123.966942148763</v>
      </c>
      <c r="D7" s="6">
        <v>58062.62230919765</v>
      </c>
      <c r="Q7" s="5" t="s">
        <v>38</v>
      </c>
      <c r="R7" s="7">
        <v>56208.178438661707</v>
      </c>
      <c r="S7" s="7">
        <v>60123.966942148763</v>
      </c>
      <c r="T7" s="7">
        <v>58062.62230919765</v>
      </c>
    </row>
    <row r="8" spans="1:20" x14ac:dyDescent="0.3">
      <c r="A8" s="5" t="s">
        <v>42</v>
      </c>
      <c r="B8" s="6">
        <v>54874.759152215796</v>
      </c>
      <c r="C8" s="6">
        <v>57962.577962577961</v>
      </c>
      <c r="D8" s="6">
        <v>56360</v>
      </c>
      <c r="Q8" s="5" t="s">
        <v>42</v>
      </c>
      <c r="R8" s="7">
        <v>54874.759152215796</v>
      </c>
      <c r="S8" s="7">
        <v>57962.577962577961</v>
      </c>
      <c r="T8" s="7">
        <v>56360</v>
      </c>
    </row>
    <row r="28" spans="1:4" x14ac:dyDescent="0.3">
      <c r="A28" s="4" t="s">
        <v>45</v>
      </c>
      <c r="B28" s="4" t="s">
        <v>44</v>
      </c>
    </row>
    <row r="29" spans="1:4" x14ac:dyDescent="0.3">
      <c r="A29" s="4" t="s">
        <v>41</v>
      </c>
      <c r="B29" t="s">
        <v>18</v>
      </c>
      <c r="C29" t="s">
        <v>15</v>
      </c>
      <c r="D29" t="s">
        <v>42</v>
      </c>
    </row>
    <row r="30" spans="1:4" x14ac:dyDescent="0.3">
      <c r="A30" s="5" t="s">
        <v>16</v>
      </c>
      <c r="B30">
        <v>166</v>
      </c>
      <c r="C30">
        <v>200</v>
      </c>
      <c r="D30">
        <v>366</v>
      </c>
    </row>
    <row r="31" spans="1:4" x14ac:dyDescent="0.3">
      <c r="A31" s="5" t="s">
        <v>26</v>
      </c>
      <c r="B31">
        <v>92</v>
      </c>
      <c r="C31">
        <v>77</v>
      </c>
      <c r="D31">
        <v>169</v>
      </c>
    </row>
    <row r="32" spans="1:4" x14ac:dyDescent="0.3">
      <c r="A32" s="5" t="s">
        <v>22</v>
      </c>
      <c r="B32">
        <v>67</v>
      </c>
      <c r="C32">
        <v>95</v>
      </c>
      <c r="D32">
        <v>162</v>
      </c>
    </row>
    <row r="33" spans="1:4" x14ac:dyDescent="0.3">
      <c r="A33" s="5" t="s">
        <v>23</v>
      </c>
      <c r="B33">
        <v>116</v>
      </c>
      <c r="C33">
        <v>76</v>
      </c>
      <c r="D33">
        <v>192</v>
      </c>
    </row>
    <row r="34" spans="1:4" x14ac:dyDescent="0.3">
      <c r="A34" s="5" t="s">
        <v>46</v>
      </c>
      <c r="B34">
        <v>78</v>
      </c>
      <c r="C34">
        <v>33</v>
      </c>
      <c r="D34">
        <v>111</v>
      </c>
    </row>
    <row r="35" spans="1:4" x14ac:dyDescent="0.3">
      <c r="A35" s="5" t="s">
        <v>42</v>
      </c>
      <c r="B35">
        <v>519</v>
      </c>
      <c r="C35">
        <v>481</v>
      </c>
      <c r="D35">
        <v>1000</v>
      </c>
    </row>
    <row r="51" spans="1:4" x14ac:dyDescent="0.3">
      <c r="A51" s="4" t="s">
        <v>45</v>
      </c>
      <c r="B51" s="4" t="s">
        <v>44</v>
      </c>
    </row>
    <row r="52" spans="1:4" x14ac:dyDescent="0.3">
      <c r="A52" s="4" t="s">
        <v>41</v>
      </c>
      <c r="B52" t="s">
        <v>18</v>
      </c>
      <c r="C52" t="s">
        <v>15</v>
      </c>
      <c r="D52" t="s">
        <v>42</v>
      </c>
    </row>
    <row r="53" spans="1:4" x14ac:dyDescent="0.3">
      <c r="A53" s="5" t="s">
        <v>47</v>
      </c>
      <c r="B53">
        <v>71</v>
      </c>
      <c r="C53">
        <v>39</v>
      </c>
      <c r="D53">
        <v>110</v>
      </c>
    </row>
    <row r="54" spans="1:4" x14ac:dyDescent="0.3">
      <c r="A54" s="5" t="s">
        <v>48</v>
      </c>
      <c r="B54">
        <v>318</v>
      </c>
      <c r="C54">
        <v>383</v>
      </c>
      <c r="D54">
        <v>701</v>
      </c>
    </row>
    <row r="55" spans="1:4" x14ac:dyDescent="0.3">
      <c r="A55" s="5" t="s">
        <v>49</v>
      </c>
      <c r="B55">
        <v>130</v>
      </c>
      <c r="C55">
        <v>59</v>
      </c>
      <c r="D55">
        <v>189</v>
      </c>
    </row>
    <row r="56" spans="1:4" x14ac:dyDescent="0.3">
      <c r="A56" s="5" t="s">
        <v>42</v>
      </c>
      <c r="B56">
        <v>519</v>
      </c>
      <c r="C56">
        <v>481</v>
      </c>
      <c r="D5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5B3F-EEFE-4593-97F5-BEDE4B742F0F}">
  <dimension ref="A1:O6"/>
  <sheetViews>
    <sheetView showGridLines="0" zoomScale="73" workbookViewId="0">
      <selection activeCell="V6" sqref="V6"/>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dc:creator>
  <cp:lastModifiedBy>Harsha Srikanth</cp:lastModifiedBy>
  <dcterms:created xsi:type="dcterms:W3CDTF">2022-03-18T02:50:57Z</dcterms:created>
  <dcterms:modified xsi:type="dcterms:W3CDTF">2024-01-04T19:01:11Z</dcterms:modified>
</cp:coreProperties>
</file>