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90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H101" i="1" l="1"/>
  <c r="B104" i="1" s="1"/>
  <c r="G101" i="1"/>
  <c r="B103" i="1" s="1"/>
  <c r="B106" i="1" l="1"/>
  <c r="D103" i="1" s="1"/>
  <c r="D104" i="1" l="1"/>
</calcChain>
</file>

<file path=xl/sharedStrings.xml><?xml version="1.0" encoding="utf-8"?>
<sst xmlns="http://schemas.openxmlformats.org/spreadsheetml/2006/main" count="479" uniqueCount="101">
  <si>
    <t>ID</t>
  </si>
  <si>
    <t>Cat</t>
  </si>
  <si>
    <t>Scat</t>
  </si>
  <si>
    <t>Framework</t>
  </si>
  <si>
    <t>Reference</t>
  </si>
  <si>
    <t>Secure</t>
  </si>
  <si>
    <t>AtRisk</t>
  </si>
  <si>
    <t>AM</t>
  </si>
  <si>
    <t>ISO/IEC</t>
  </si>
  <si>
    <t xml:space="preserve">27001:2013 </t>
  </si>
  <si>
    <t>A.8.1.1, A.8.1.2</t>
  </si>
  <si>
    <t>A.13.2.1</t>
  </si>
  <si>
    <t>A.11.2.6</t>
  </si>
  <si>
    <t>A.8.2.1</t>
  </si>
  <si>
    <t>A.6.1.1</t>
  </si>
  <si>
    <t>BE</t>
  </si>
  <si>
    <t>A.15.1.3, A.15.2.1, A.15.2.2 </t>
  </si>
  <si>
    <t>NC with NIST</t>
  </si>
  <si>
    <t>A.11.2.2, A.11.2.3, A.12.1.3</t>
  </si>
  <si>
    <t>A.11.1.4, A.17.1.1, A.17.1.2, A.17.2.1</t>
  </si>
  <si>
    <t>GV</t>
  </si>
  <si>
    <t>A.5.1.1</t>
  </si>
  <si>
    <t>A.6.1.1, A.7.2.1</t>
  </si>
  <si>
    <t>A.18.1</t>
  </si>
  <si>
    <t>RA</t>
  </si>
  <si>
    <t>A.12.6.1, A.18.2.3</t>
  </si>
  <si>
    <t>A.6.1.4</t>
  </si>
  <si>
    <t>A.12.6.1</t>
  </si>
  <si>
    <t>RM</t>
  </si>
  <si>
    <t>PR</t>
  </si>
  <si>
    <t>AC</t>
  </si>
  <si>
    <t>A.9.2.1, A.9.2.2, A.9.2.4, A.9.3.1, A.9.4.2, A.9.4.3</t>
  </si>
  <si>
    <t xml:space="preserve">A.11.1.1, A.11.1.2, A.11.1.4, A.11.1.6, A.11.2.3 </t>
  </si>
  <si>
    <t>A.6.2.2, A.13.1.1, A.13.2.1</t>
  </si>
  <si>
    <t>A.6.1.2, A.9.1.2, A.9.2.3, A.9.4.1, A.9.4.4</t>
  </si>
  <si>
    <t>A.13.1.1, A.13.1.3, A.13.2.1</t>
  </si>
  <si>
    <t>AT</t>
  </si>
  <si>
    <t>A.7.2.2</t>
  </si>
  <si>
    <t xml:space="preserve">A.6.1.1, A.7.2.2 </t>
  </si>
  <si>
    <t>A.6.1.1, A.7.2.2</t>
  </si>
  <si>
    <t xml:space="preserve">A.6.1.1, A.7.2.2, </t>
  </si>
  <si>
    <t>DS</t>
  </si>
  <si>
    <t>A.8.2.3</t>
  </si>
  <si>
    <t>A.8.2.3, A.13.1.1, A.13.2.1, A.13.2.3, A.14.1.2, A.14.1.3</t>
  </si>
  <si>
    <t>A.8.2.3, A.8.3.1, A.8.3.2, A.8.3.3, A.11.2.7</t>
  </si>
  <si>
    <t>A.12.3.1</t>
  </si>
  <si>
    <t>A.6.1.2, A.7.1.1, A.7.1.2, A.7.3.1, A.8.2.2, A.8.2.3, A.9.1.1, A.9.1.2, A.9.2.3, A.9.4.1, A.9.4.4, A.9.4.5, A.13.1.3, A.13.2.1, A.13.2.3, A.13.2.4, A.14.1.2, A.14.1.3</t>
  </si>
  <si>
    <t>A.12.2.1, A.12.5.1, A.14.1.2, A.14.1.3</t>
  </si>
  <si>
    <t>A.12.1.4</t>
  </si>
  <si>
    <t>IP</t>
  </si>
  <si>
    <t>A.12.1.2, A.12.5.1, A.12.6.2, A.14.2.2, A.14.2.3, A.14.2.4</t>
  </si>
  <si>
    <t>A.6.1.5, A.14.1.1, A.14.2.1, A.14.2.5</t>
  </si>
  <si>
    <t>A.12.3.1, A.17.1.2A.17.1.3, A.18.1.3</t>
  </si>
  <si>
    <t>A.11.1.4, A.11.2.1, A.11.2.2, A.11.2.3</t>
  </si>
  <si>
    <t>A.8.2.3, A.8.3.1, A.8.3.2, A.11.2.7</t>
  </si>
  <si>
    <t xml:space="preserve">A.16.1.6 </t>
  </si>
  <si>
    <t>A.16.1.1, A.17.1.1, A.17.1.2</t>
  </si>
  <si>
    <t>A.17.1.3</t>
  </si>
  <si>
    <t xml:space="preserve">A.7.1.1, A.7.3.1, A.8.1.4 </t>
  </si>
  <si>
    <t>A.12.6.1, A.18.2.2</t>
  </si>
  <si>
    <t>MA</t>
  </si>
  <si>
    <t>A.11.1.2, A.11.2.4, A.11.2.5</t>
  </si>
  <si>
    <t>A.11.2.4, A.15.1.1, A.15.2.1</t>
  </si>
  <si>
    <t>PT</t>
  </si>
  <si>
    <t xml:space="preserve">A.12.4.1, A.12.4.2, A.12.4.3, A.12.4.4, A.12.7.1 </t>
  </si>
  <si>
    <t>A.8.2.2, A.8.2.3, A.8.3.1, A.8.3.3, A.11.2.9</t>
  </si>
  <si>
    <t>A.9.1.2</t>
  </si>
  <si>
    <t>A.13.1.1, A.13.2.1</t>
  </si>
  <si>
    <t>DE</t>
  </si>
  <si>
    <t>AE</t>
  </si>
  <si>
    <t>A.16.1.1, A.16.1.4</t>
  </si>
  <si>
    <t>CM</t>
  </si>
  <si>
    <t>A.12.4.1</t>
  </si>
  <si>
    <t>A.12.2.1</t>
  </si>
  <si>
    <t>A.12.5.1</t>
  </si>
  <si>
    <t>A.14.2.7, A.15.2.1</t>
  </si>
  <si>
    <t>DP</t>
  </si>
  <si>
    <t>A.18.1.4</t>
  </si>
  <si>
    <t>A.14.2.8</t>
  </si>
  <si>
    <t>A.16.1.2</t>
  </si>
  <si>
    <t>A.16.1.6</t>
  </si>
  <si>
    <t>RS</t>
  </si>
  <si>
    <t>RP</t>
  </si>
  <si>
    <t>A.16.1.5</t>
  </si>
  <si>
    <t>CO</t>
  </si>
  <si>
    <t xml:space="preserve">A.6.1.1, A.16.1.1 </t>
  </si>
  <si>
    <t>A.6.1.3, A.16.1.2</t>
  </si>
  <si>
    <t>AN</t>
  </si>
  <si>
    <t>A.12.4.1, A.12.4.3, A.16.1.5</t>
  </si>
  <si>
    <t xml:space="preserve">A.16.1.4 </t>
  </si>
  <si>
    <t xml:space="preserve">A.16.1.7 </t>
  </si>
  <si>
    <t>MI</t>
  </si>
  <si>
    <t>A.12.2.1, A.16.1.5</t>
  </si>
  <si>
    <t>IM</t>
  </si>
  <si>
    <t>RC</t>
  </si>
  <si>
    <t>ISO/IEC - FRAMEWORK</t>
  </si>
  <si>
    <t>Compliant with NIST</t>
  </si>
  <si>
    <t>Yes</t>
  </si>
  <si>
    <t>No</t>
  </si>
  <si>
    <t>At Risk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</si>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</sst>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[1]ISO_IEC!$A$103:$C$104</c:f>
              <c:multiLvlStrCache>
                <c:ptCount val="2"/>
                <c:lvl>
                  <c:pt idx="0">
                    <c:v>Secure</c:v>
                  </c:pt>
                  <c:pt idx="1">
                    <c:v>At Risk</c:v>
                  </c:pt>
                </c:lvl>
                <c:lvl>
                  <c:pt idx="0">
                    <c:v>73</c:v>
                  </c:pt>
                  <c:pt idx="1">
                    <c:v>25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</c:lvl>
              </c:multiLvlStrCache>
            </c:multiLvlStrRef>
          </c:cat>
          <c:val>
            <c:numRef>
              <c:f>[1]ISO_IEC!$D$103:$D$104</c:f>
              <c:numCache>
                <c:formatCode>0.00%</c:formatCode>
                <c:ptCount val="2"/>
                <c:pt idx="0">
                  <c:v>0.74489795918367352</c:v>
                </c:pt>
                <c:pt idx="1">
                  <c:v>0.25510204081632654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5F-4755-ABE7-02CA91B1E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99</xdr:row>
      <xdr:rowOff>133350</xdr:rowOff>
    </xdr:from>
    <xdr:to>
      <xdr:col>5</xdr:col>
      <xdr:colOff>2047875</xdr:colOff>
      <xdr:row>107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8C9C400-CDF9-45C2-8978-98EFB9332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S/Downloads/Nist_Cybersecurity_wHIPAA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ST"/>
      <sheetName val="Framework_Col"/>
      <sheetName val="All_Table"/>
      <sheetName val="CCS_Framework"/>
      <sheetName val="COBIT5"/>
      <sheetName val="NIST SP 800-53"/>
      <sheetName val="HIPPA"/>
      <sheetName val="ISA_2009"/>
      <sheetName val="ISA_2013"/>
      <sheetName val="ISO_IEC"/>
      <sheetName val="IDENTITY"/>
      <sheetName val="Sheet1"/>
      <sheetName val="PROTECT"/>
      <sheetName val="NIST_ID_CAT_SC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3">
          <cell r="A103" t="str">
            <v>Yes</v>
          </cell>
          <cell r="B103">
            <v>73</v>
          </cell>
          <cell r="C103" t="str">
            <v>Secure</v>
          </cell>
          <cell r="D103">
            <v>0.74489795918367352</v>
          </cell>
        </row>
        <row r="104">
          <cell r="A104" t="str">
            <v>No</v>
          </cell>
          <cell r="B104">
            <v>25</v>
          </cell>
          <cell r="C104" t="str">
            <v>At Risk</v>
          </cell>
          <cell r="D104">
            <v>0.25510204081632654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selection activeCell="J13" sqref="J13"/>
    </sheetView>
  </sheetViews>
  <sheetFormatPr defaultRowHeight="15" x14ac:dyDescent="0.25"/>
  <cols>
    <col min="1" max="1" width="4.5703125" customWidth="1"/>
    <col min="2" max="2" width="5.7109375" customWidth="1"/>
    <col min="3" max="3" width="5" customWidth="1"/>
    <col min="5" max="5" width="13" customWidth="1"/>
    <col min="6" max="6" width="43.7109375" customWidth="1"/>
    <col min="7" max="7" width="5.28515625" customWidth="1"/>
    <col min="8" max="8" width="4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 s="1" t="s">
        <v>0</v>
      </c>
      <c r="B2" s="1" t="s">
        <v>7</v>
      </c>
      <c r="C2" s="1">
        <v>1</v>
      </c>
      <c r="D2" t="s">
        <v>8</v>
      </c>
      <c r="E2" t="s">
        <v>9</v>
      </c>
      <c r="F2" t="s">
        <v>10</v>
      </c>
      <c r="G2">
        <v>1</v>
      </c>
    </row>
    <row r="3" spans="1:8" x14ac:dyDescent="0.25">
      <c r="A3" s="1" t="s">
        <v>0</v>
      </c>
      <c r="B3" s="1" t="s">
        <v>7</v>
      </c>
      <c r="C3" s="1">
        <v>2</v>
      </c>
      <c r="D3" t="s">
        <v>8</v>
      </c>
      <c r="E3" t="s">
        <v>9</v>
      </c>
      <c r="F3" t="s">
        <v>10</v>
      </c>
      <c r="G3">
        <v>1</v>
      </c>
    </row>
    <row r="4" spans="1:8" x14ac:dyDescent="0.25">
      <c r="A4" s="1" t="s">
        <v>0</v>
      </c>
      <c r="B4" s="1" t="s">
        <v>7</v>
      </c>
      <c r="C4" s="1">
        <v>3</v>
      </c>
      <c r="D4" t="s">
        <v>8</v>
      </c>
      <c r="E4" t="s">
        <v>9</v>
      </c>
      <c r="F4" t="s">
        <v>11</v>
      </c>
      <c r="G4">
        <v>1</v>
      </c>
    </row>
    <row r="5" spans="1:8" x14ac:dyDescent="0.25">
      <c r="A5" s="1" t="s">
        <v>0</v>
      </c>
      <c r="B5" s="1" t="s">
        <v>7</v>
      </c>
      <c r="C5" s="1">
        <v>4</v>
      </c>
      <c r="D5" t="s">
        <v>8</v>
      </c>
      <c r="E5" t="s">
        <v>9</v>
      </c>
      <c r="F5" t="s">
        <v>12</v>
      </c>
      <c r="G5">
        <v>1</v>
      </c>
    </row>
    <row r="6" spans="1:8" x14ac:dyDescent="0.25">
      <c r="A6" s="1" t="s">
        <v>0</v>
      </c>
      <c r="B6" s="1" t="s">
        <v>7</v>
      </c>
      <c r="C6" s="1">
        <v>5</v>
      </c>
      <c r="D6" t="s">
        <v>8</v>
      </c>
      <c r="E6" t="s">
        <v>9</v>
      </c>
      <c r="F6" t="s">
        <v>13</v>
      </c>
      <c r="G6">
        <v>1</v>
      </c>
    </row>
    <row r="7" spans="1:8" x14ac:dyDescent="0.25">
      <c r="A7" s="1" t="s">
        <v>0</v>
      </c>
      <c r="B7" s="1" t="s">
        <v>7</v>
      </c>
      <c r="C7" s="1">
        <v>6</v>
      </c>
      <c r="D7" t="s">
        <v>8</v>
      </c>
      <c r="E7" t="s">
        <v>9</v>
      </c>
      <c r="F7" t="s">
        <v>14</v>
      </c>
      <c r="G7">
        <v>1</v>
      </c>
    </row>
    <row r="8" spans="1:8" x14ac:dyDescent="0.25">
      <c r="A8" s="1" t="s">
        <v>0</v>
      </c>
      <c r="B8" s="1" t="s">
        <v>15</v>
      </c>
      <c r="C8" s="1">
        <v>1</v>
      </c>
      <c r="D8" t="s">
        <v>8</v>
      </c>
      <c r="E8" t="s">
        <v>9</v>
      </c>
      <c r="F8" t="s">
        <v>16</v>
      </c>
      <c r="G8">
        <v>1</v>
      </c>
    </row>
    <row r="9" spans="1:8" x14ac:dyDescent="0.25">
      <c r="A9" s="1" t="s">
        <v>0</v>
      </c>
      <c r="B9" s="1" t="s">
        <v>15</v>
      </c>
      <c r="C9" s="1">
        <v>2</v>
      </c>
      <c r="D9" t="s">
        <v>8</v>
      </c>
      <c r="F9" t="s">
        <v>17</v>
      </c>
      <c r="H9">
        <v>1</v>
      </c>
    </row>
    <row r="10" spans="1:8" x14ac:dyDescent="0.25">
      <c r="A10" s="1" t="s">
        <v>0</v>
      </c>
      <c r="B10" s="1" t="s">
        <v>15</v>
      </c>
      <c r="C10" s="1">
        <v>3</v>
      </c>
      <c r="D10" t="s">
        <v>8</v>
      </c>
      <c r="F10" t="s">
        <v>17</v>
      </c>
      <c r="H10">
        <v>1</v>
      </c>
    </row>
    <row r="11" spans="1:8" x14ac:dyDescent="0.25">
      <c r="A11" s="1" t="s">
        <v>0</v>
      </c>
      <c r="B11" s="1" t="s">
        <v>15</v>
      </c>
      <c r="C11" s="1">
        <v>4</v>
      </c>
      <c r="D11" t="s">
        <v>8</v>
      </c>
      <c r="E11" t="s">
        <v>9</v>
      </c>
      <c r="F11" t="s">
        <v>18</v>
      </c>
      <c r="G11">
        <v>1</v>
      </c>
    </row>
    <row r="12" spans="1:8" x14ac:dyDescent="0.25">
      <c r="A12" s="1" t="s">
        <v>0</v>
      </c>
      <c r="B12" s="1" t="s">
        <v>15</v>
      </c>
      <c r="C12" s="1">
        <v>5</v>
      </c>
      <c r="D12" t="s">
        <v>8</v>
      </c>
      <c r="E12" t="s">
        <v>9</v>
      </c>
      <c r="F12" t="s">
        <v>19</v>
      </c>
      <c r="G12">
        <v>1</v>
      </c>
    </row>
    <row r="13" spans="1:8" x14ac:dyDescent="0.25">
      <c r="A13" s="1" t="s">
        <v>0</v>
      </c>
      <c r="B13" s="1" t="s">
        <v>20</v>
      </c>
      <c r="C13" s="1">
        <v>1</v>
      </c>
      <c r="D13" t="s">
        <v>8</v>
      </c>
      <c r="E13" t="s">
        <v>9</v>
      </c>
      <c r="F13" t="s">
        <v>21</v>
      </c>
      <c r="G13">
        <v>1</v>
      </c>
    </row>
    <row r="14" spans="1:8" x14ac:dyDescent="0.25">
      <c r="A14" s="1" t="s">
        <v>0</v>
      </c>
      <c r="B14" s="1" t="s">
        <v>20</v>
      </c>
      <c r="C14" s="1">
        <v>2</v>
      </c>
      <c r="D14" t="s">
        <v>8</v>
      </c>
      <c r="E14" t="s">
        <v>9</v>
      </c>
      <c r="F14" t="s">
        <v>22</v>
      </c>
      <c r="G14">
        <v>1</v>
      </c>
    </row>
    <row r="15" spans="1:8" x14ac:dyDescent="0.25">
      <c r="A15" s="1" t="s">
        <v>0</v>
      </c>
      <c r="B15" s="1" t="s">
        <v>20</v>
      </c>
      <c r="C15" s="1">
        <v>3</v>
      </c>
      <c r="D15" t="s">
        <v>8</v>
      </c>
      <c r="E15" t="s">
        <v>9</v>
      </c>
      <c r="F15" t="s">
        <v>23</v>
      </c>
      <c r="G15">
        <v>1</v>
      </c>
    </row>
    <row r="16" spans="1:8" x14ac:dyDescent="0.25">
      <c r="A16" s="1" t="s">
        <v>0</v>
      </c>
      <c r="B16" s="1" t="s">
        <v>20</v>
      </c>
      <c r="C16" s="1">
        <v>4</v>
      </c>
      <c r="D16" t="s">
        <v>8</v>
      </c>
      <c r="F16" t="s">
        <v>17</v>
      </c>
      <c r="H16">
        <v>1</v>
      </c>
    </row>
    <row r="17" spans="1:8" x14ac:dyDescent="0.25">
      <c r="A17" s="1" t="s">
        <v>0</v>
      </c>
      <c r="B17" s="1" t="s">
        <v>24</v>
      </c>
      <c r="C17" s="1">
        <v>1</v>
      </c>
      <c r="D17" t="s">
        <v>8</v>
      </c>
      <c r="E17" t="s">
        <v>9</v>
      </c>
      <c r="F17" t="s">
        <v>25</v>
      </c>
      <c r="G17">
        <v>1</v>
      </c>
    </row>
    <row r="18" spans="1:8" x14ac:dyDescent="0.25">
      <c r="A18" s="1" t="s">
        <v>0</v>
      </c>
      <c r="B18" s="1" t="s">
        <v>24</v>
      </c>
      <c r="C18" s="1">
        <v>2</v>
      </c>
      <c r="D18" t="s">
        <v>8</v>
      </c>
      <c r="E18" t="s">
        <v>9</v>
      </c>
      <c r="F18" t="s">
        <v>26</v>
      </c>
      <c r="G18">
        <v>1</v>
      </c>
    </row>
    <row r="19" spans="1:8" x14ac:dyDescent="0.25">
      <c r="A19" s="1" t="s">
        <v>0</v>
      </c>
      <c r="B19" s="1" t="s">
        <v>24</v>
      </c>
      <c r="C19" s="1">
        <v>3</v>
      </c>
      <c r="D19" t="s">
        <v>8</v>
      </c>
      <c r="F19" t="s">
        <v>17</v>
      </c>
      <c r="H19">
        <v>1</v>
      </c>
    </row>
    <row r="20" spans="1:8" x14ac:dyDescent="0.25">
      <c r="A20" s="1" t="s">
        <v>0</v>
      </c>
      <c r="B20" s="1" t="s">
        <v>24</v>
      </c>
      <c r="C20" s="1">
        <v>4</v>
      </c>
      <c r="D20" t="s">
        <v>8</v>
      </c>
      <c r="F20" t="s">
        <v>17</v>
      </c>
      <c r="H20">
        <v>1</v>
      </c>
    </row>
    <row r="21" spans="1:8" x14ac:dyDescent="0.25">
      <c r="A21" s="1" t="s">
        <v>0</v>
      </c>
      <c r="B21" s="1" t="s">
        <v>24</v>
      </c>
      <c r="C21" s="1">
        <v>5</v>
      </c>
      <c r="D21" t="s">
        <v>8</v>
      </c>
      <c r="E21" t="s">
        <v>9</v>
      </c>
      <c r="F21" t="s">
        <v>27</v>
      </c>
      <c r="G21">
        <v>1</v>
      </c>
    </row>
    <row r="22" spans="1:8" x14ac:dyDescent="0.25">
      <c r="A22" s="1" t="s">
        <v>0</v>
      </c>
      <c r="B22" s="1" t="s">
        <v>24</v>
      </c>
      <c r="C22" s="1">
        <v>6</v>
      </c>
      <c r="D22" t="s">
        <v>8</v>
      </c>
      <c r="F22" t="s">
        <v>17</v>
      </c>
      <c r="H22">
        <v>1</v>
      </c>
    </row>
    <row r="23" spans="1:8" x14ac:dyDescent="0.25">
      <c r="A23" s="1" t="s">
        <v>0</v>
      </c>
      <c r="B23" s="1" t="s">
        <v>28</v>
      </c>
      <c r="C23" s="1">
        <v>1</v>
      </c>
      <c r="D23" t="s">
        <v>8</v>
      </c>
      <c r="F23" t="s">
        <v>17</v>
      </c>
      <c r="H23">
        <v>1</v>
      </c>
    </row>
    <row r="24" spans="1:8" x14ac:dyDescent="0.25">
      <c r="A24" s="1" t="s">
        <v>0</v>
      </c>
      <c r="B24" s="1" t="s">
        <v>28</v>
      </c>
      <c r="C24" s="1">
        <v>2</v>
      </c>
      <c r="D24" t="s">
        <v>8</v>
      </c>
      <c r="F24" t="s">
        <v>17</v>
      </c>
      <c r="H24">
        <v>1</v>
      </c>
    </row>
    <row r="25" spans="1:8" x14ac:dyDescent="0.25">
      <c r="A25" s="1" t="s">
        <v>0</v>
      </c>
      <c r="B25" s="1" t="s">
        <v>28</v>
      </c>
      <c r="C25" s="1">
        <v>3</v>
      </c>
      <c r="D25" t="s">
        <v>8</v>
      </c>
      <c r="F25" t="s">
        <v>17</v>
      </c>
      <c r="H25">
        <v>1</v>
      </c>
    </row>
    <row r="26" spans="1:8" x14ac:dyDescent="0.25">
      <c r="A26" s="2" t="s">
        <v>29</v>
      </c>
      <c r="B26" s="2" t="s">
        <v>30</v>
      </c>
      <c r="C26" s="2">
        <v>1</v>
      </c>
      <c r="D26" t="s">
        <v>8</v>
      </c>
      <c r="E26" t="s">
        <v>9</v>
      </c>
      <c r="F26" t="s">
        <v>31</v>
      </c>
      <c r="G26">
        <v>1</v>
      </c>
    </row>
    <row r="27" spans="1:8" x14ac:dyDescent="0.25">
      <c r="A27" s="2" t="s">
        <v>29</v>
      </c>
      <c r="B27" s="2" t="s">
        <v>30</v>
      </c>
      <c r="C27" s="2">
        <v>2</v>
      </c>
      <c r="D27" t="s">
        <v>8</v>
      </c>
      <c r="E27" t="s">
        <v>9</v>
      </c>
      <c r="F27" t="s">
        <v>32</v>
      </c>
      <c r="G27">
        <v>1</v>
      </c>
    </row>
    <row r="28" spans="1:8" x14ac:dyDescent="0.25">
      <c r="A28" s="2" t="s">
        <v>29</v>
      </c>
      <c r="B28" s="2" t="s">
        <v>30</v>
      </c>
      <c r="C28" s="2">
        <v>3</v>
      </c>
      <c r="D28" t="s">
        <v>8</v>
      </c>
      <c r="E28" t="s">
        <v>9</v>
      </c>
      <c r="F28" t="s">
        <v>33</v>
      </c>
      <c r="G28">
        <v>1</v>
      </c>
    </row>
    <row r="29" spans="1:8" x14ac:dyDescent="0.25">
      <c r="A29" s="2" t="s">
        <v>29</v>
      </c>
      <c r="B29" s="2" t="s">
        <v>30</v>
      </c>
      <c r="C29" s="2">
        <v>4</v>
      </c>
      <c r="D29" t="s">
        <v>8</v>
      </c>
      <c r="E29" t="s">
        <v>9</v>
      </c>
      <c r="F29" t="s">
        <v>34</v>
      </c>
      <c r="G29">
        <v>1</v>
      </c>
    </row>
    <row r="30" spans="1:8" x14ac:dyDescent="0.25">
      <c r="A30" s="2" t="s">
        <v>29</v>
      </c>
      <c r="B30" s="2" t="s">
        <v>30</v>
      </c>
      <c r="C30" s="2">
        <v>5</v>
      </c>
      <c r="D30" t="s">
        <v>8</v>
      </c>
      <c r="E30" t="s">
        <v>9</v>
      </c>
      <c r="F30" t="s">
        <v>35</v>
      </c>
      <c r="G30">
        <v>1</v>
      </c>
    </row>
    <row r="31" spans="1:8" x14ac:dyDescent="0.25">
      <c r="A31" s="2" t="s">
        <v>29</v>
      </c>
      <c r="B31" s="2" t="s">
        <v>36</v>
      </c>
      <c r="C31" s="2">
        <v>1</v>
      </c>
      <c r="D31" t="s">
        <v>8</v>
      </c>
      <c r="E31" t="s">
        <v>9</v>
      </c>
      <c r="F31" t="s">
        <v>37</v>
      </c>
      <c r="G31">
        <v>1</v>
      </c>
    </row>
    <row r="32" spans="1:8" x14ac:dyDescent="0.25">
      <c r="A32" s="2" t="s">
        <v>29</v>
      </c>
      <c r="B32" s="2" t="s">
        <v>36</v>
      </c>
      <c r="C32" s="2">
        <v>2</v>
      </c>
      <c r="D32" t="s">
        <v>8</v>
      </c>
      <c r="E32" t="s">
        <v>9</v>
      </c>
      <c r="F32" t="s">
        <v>38</v>
      </c>
      <c r="G32">
        <v>1</v>
      </c>
    </row>
    <row r="33" spans="1:7" x14ac:dyDescent="0.25">
      <c r="A33" s="2" t="s">
        <v>29</v>
      </c>
      <c r="B33" s="2" t="s">
        <v>36</v>
      </c>
      <c r="C33" s="2">
        <v>3</v>
      </c>
      <c r="D33" t="s">
        <v>8</v>
      </c>
      <c r="E33" t="s">
        <v>9</v>
      </c>
      <c r="F33" t="s">
        <v>39</v>
      </c>
      <c r="G33">
        <v>1</v>
      </c>
    </row>
    <row r="34" spans="1:7" x14ac:dyDescent="0.25">
      <c r="A34" s="2" t="s">
        <v>29</v>
      </c>
      <c r="B34" s="2" t="s">
        <v>36</v>
      </c>
      <c r="C34" s="2">
        <v>4</v>
      </c>
      <c r="D34" t="s">
        <v>8</v>
      </c>
      <c r="E34" t="s">
        <v>9</v>
      </c>
      <c r="F34" t="s">
        <v>40</v>
      </c>
      <c r="G34">
        <v>1</v>
      </c>
    </row>
    <row r="35" spans="1:7" x14ac:dyDescent="0.25">
      <c r="A35" s="2" t="s">
        <v>29</v>
      </c>
      <c r="B35" s="2" t="s">
        <v>36</v>
      </c>
      <c r="C35" s="2">
        <v>5</v>
      </c>
      <c r="D35" t="s">
        <v>8</v>
      </c>
      <c r="E35" t="s">
        <v>9</v>
      </c>
      <c r="F35" t="s">
        <v>40</v>
      </c>
      <c r="G35">
        <v>1</v>
      </c>
    </row>
    <row r="36" spans="1:7" x14ac:dyDescent="0.25">
      <c r="A36" s="2" t="s">
        <v>29</v>
      </c>
      <c r="B36" s="2" t="s">
        <v>41</v>
      </c>
      <c r="C36" s="2">
        <v>1</v>
      </c>
      <c r="D36" t="s">
        <v>8</v>
      </c>
      <c r="E36" t="s">
        <v>9</v>
      </c>
      <c r="F36" t="s">
        <v>42</v>
      </c>
      <c r="G36">
        <v>1</v>
      </c>
    </row>
    <row r="37" spans="1:7" x14ac:dyDescent="0.25">
      <c r="A37" s="2" t="s">
        <v>29</v>
      </c>
      <c r="B37" s="2" t="s">
        <v>41</v>
      </c>
      <c r="C37" s="2">
        <v>2</v>
      </c>
      <c r="D37" t="s">
        <v>8</v>
      </c>
      <c r="E37" t="s">
        <v>9</v>
      </c>
      <c r="F37" t="s">
        <v>43</v>
      </c>
      <c r="G37">
        <v>1</v>
      </c>
    </row>
    <row r="38" spans="1:7" x14ac:dyDescent="0.25">
      <c r="A38" s="2" t="s">
        <v>29</v>
      </c>
      <c r="B38" s="2" t="s">
        <v>41</v>
      </c>
      <c r="C38" s="2">
        <v>3</v>
      </c>
      <c r="D38" t="s">
        <v>8</v>
      </c>
      <c r="E38" t="s">
        <v>9</v>
      </c>
      <c r="F38" t="s">
        <v>44</v>
      </c>
      <c r="G38">
        <v>1</v>
      </c>
    </row>
    <row r="39" spans="1:7" x14ac:dyDescent="0.25">
      <c r="A39" s="2" t="s">
        <v>29</v>
      </c>
      <c r="B39" s="2" t="s">
        <v>41</v>
      </c>
      <c r="C39" s="2">
        <v>4</v>
      </c>
      <c r="D39" t="s">
        <v>8</v>
      </c>
      <c r="E39" t="s">
        <v>9</v>
      </c>
      <c r="F39" t="s">
        <v>45</v>
      </c>
      <c r="G39">
        <v>1</v>
      </c>
    </row>
    <row r="40" spans="1:7" x14ac:dyDescent="0.25">
      <c r="A40" s="2" t="s">
        <v>29</v>
      </c>
      <c r="B40" s="2" t="s">
        <v>41</v>
      </c>
      <c r="C40" s="2">
        <v>5</v>
      </c>
      <c r="D40" t="s">
        <v>8</v>
      </c>
      <c r="E40" t="s">
        <v>9</v>
      </c>
      <c r="F40" t="s">
        <v>46</v>
      </c>
      <c r="G40">
        <v>1</v>
      </c>
    </row>
    <row r="41" spans="1:7" x14ac:dyDescent="0.25">
      <c r="A41" s="2" t="s">
        <v>29</v>
      </c>
      <c r="B41" s="2" t="s">
        <v>41</v>
      </c>
      <c r="C41" s="2">
        <v>6</v>
      </c>
      <c r="D41" t="s">
        <v>8</v>
      </c>
      <c r="E41" t="s">
        <v>9</v>
      </c>
      <c r="F41" t="s">
        <v>47</v>
      </c>
      <c r="G41">
        <v>1</v>
      </c>
    </row>
    <row r="42" spans="1:7" x14ac:dyDescent="0.25">
      <c r="A42" s="2" t="s">
        <v>29</v>
      </c>
      <c r="B42" s="2" t="s">
        <v>41</v>
      </c>
      <c r="C42" s="2">
        <v>7</v>
      </c>
      <c r="D42" t="s">
        <v>8</v>
      </c>
      <c r="E42" t="s">
        <v>9</v>
      </c>
      <c r="F42" t="s">
        <v>48</v>
      </c>
      <c r="G42">
        <v>1</v>
      </c>
    </row>
    <row r="43" spans="1:7" x14ac:dyDescent="0.25">
      <c r="A43" s="2" t="s">
        <v>29</v>
      </c>
      <c r="B43" s="2" t="s">
        <v>49</v>
      </c>
      <c r="C43" s="2">
        <v>1</v>
      </c>
      <c r="D43" t="s">
        <v>8</v>
      </c>
      <c r="E43" t="s">
        <v>9</v>
      </c>
      <c r="F43" t="s">
        <v>50</v>
      </c>
      <c r="G43">
        <v>1</v>
      </c>
    </row>
    <row r="44" spans="1:7" x14ac:dyDescent="0.25">
      <c r="A44" s="2" t="s">
        <v>29</v>
      </c>
      <c r="B44" s="2" t="s">
        <v>49</v>
      </c>
      <c r="C44" s="2">
        <v>2</v>
      </c>
      <c r="D44" t="s">
        <v>8</v>
      </c>
      <c r="E44" t="s">
        <v>9</v>
      </c>
      <c r="F44" t="s">
        <v>51</v>
      </c>
      <c r="G44">
        <v>1</v>
      </c>
    </row>
    <row r="45" spans="1:7" x14ac:dyDescent="0.25">
      <c r="A45" s="2" t="s">
        <v>29</v>
      </c>
      <c r="B45" s="2" t="s">
        <v>49</v>
      </c>
      <c r="C45" s="2">
        <v>3</v>
      </c>
      <c r="D45" t="s">
        <v>8</v>
      </c>
      <c r="E45" t="s">
        <v>9</v>
      </c>
      <c r="F45" t="s">
        <v>50</v>
      </c>
      <c r="G45">
        <v>1</v>
      </c>
    </row>
    <row r="46" spans="1:7" x14ac:dyDescent="0.25">
      <c r="A46" s="2" t="s">
        <v>29</v>
      </c>
      <c r="B46" s="2" t="s">
        <v>49</v>
      </c>
      <c r="C46" s="2">
        <v>4</v>
      </c>
      <c r="D46" t="s">
        <v>8</v>
      </c>
      <c r="E46" t="s">
        <v>9</v>
      </c>
      <c r="F46" t="s">
        <v>52</v>
      </c>
      <c r="G46">
        <v>1</v>
      </c>
    </row>
    <row r="47" spans="1:7" x14ac:dyDescent="0.25">
      <c r="A47" s="2" t="s">
        <v>29</v>
      </c>
      <c r="B47" s="2" t="s">
        <v>49</v>
      </c>
      <c r="C47" s="2">
        <v>5</v>
      </c>
      <c r="D47" t="s">
        <v>8</v>
      </c>
      <c r="E47" t="s">
        <v>9</v>
      </c>
      <c r="F47" t="s">
        <v>53</v>
      </c>
      <c r="G47">
        <v>1</v>
      </c>
    </row>
    <row r="48" spans="1:7" x14ac:dyDescent="0.25">
      <c r="A48" s="2" t="s">
        <v>29</v>
      </c>
      <c r="B48" s="2" t="s">
        <v>49</v>
      </c>
      <c r="C48" s="2">
        <v>6</v>
      </c>
      <c r="D48" t="s">
        <v>8</v>
      </c>
      <c r="E48" t="s">
        <v>9</v>
      </c>
      <c r="F48" t="s">
        <v>54</v>
      </c>
      <c r="G48">
        <v>1</v>
      </c>
    </row>
    <row r="49" spans="1:8" x14ac:dyDescent="0.25">
      <c r="A49" s="2" t="s">
        <v>29</v>
      </c>
      <c r="B49" s="2" t="s">
        <v>49</v>
      </c>
      <c r="C49" s="2">
        <v>7</v>
      </c>
      <c r="D49" t="s">
        <v>8</v>
      </c>
      <c r="F49" t="s">
        <v>17</v>
      </c>
      <c r="H49">
        <v>1</v>
      </c>
    </row>
    <row r="50" spans="1:8" x14ac:dyDescent="0.25">
      <c r="A50" s="2" t="s">
        <v>29</v>
      </c>
      <c r="B50" s="2" t="s">
        <v>49</v>
      </c>
      <c r="C50" s="2">
        <v>8</v>
      </c>
      <c r="D50" t="s">
        <v>8</v>
      </c>
      <c r="E50" t="s">
        <v>9</v>
      </c>
      <c r="F50" t="s">
        <v>55</v>
      </c>
      <c r="G50">
        <v>1</v>
      </c>
    </row>
    <row r="51" spans="1:8" x14ac:dyDescent="0.25">
      <c r="A51" s="2" t="s">
        <v>29</v>
      </c>
      <c r="B51" s="2" t="s">
        <v>49</v>
      </c>
      <c r="C51" s="2">
        <v>9</v>
      </c>
      <c r="D51" t="s">
        <v>8</v>
      </c>
      <c r="E51" t="s">
        <v>9</v>
      </c>
      <c r="F51" t="s">
        <v>56</v>
      </c>
      <c r="G51">
        <v>1</v>
      </c>
    </row>
    <row r="52" spans="1:8" x14ac:dyDescent="0.25">
      <c r="A52" s="2" t="s">
        <v>29</v>
      </c>
      <c r="B52" s="2" t="s">
        <v>49</v>
      </c>
      <c r="C52" s="2">
        <v>10</v>
      </c>
      <c r="D52" t="s">
        <v>8</v>
      </c>
      <c r="E52" t="s">
        <v>9</v>
      </c>
      <c r="F52" t="s">
        <v>57</v>
      </c>
      <c r="G52">
        <v>1</v>
      </c>
    </row>
    <row r="53" spans="1:8" x14ac:dyDescent="0.25">
      <c r="A53" s="2" t="s">
        <v>29</v>
      </c>
      <c r="B53" s="2" t="s">
        <v>49</v>
      </c>
      <c r="C53" s="2">
        <v>11</v>
      </c>
      <c r="D53" t="s">
        <v>8</v>
      </c>
      <c r="E53" t="s">
        <v>9</v>
      </c>
      <c r="F53" t="s">
        <v>58</v>
      </c>
      <c r="G53">
        <v>1</v>
      </c>
    </row>
    <row r="54" spans="1:8" x14ac:dyDescent="0.25">
      <c r="A54" s="2" t="s">
        <v>29</v>
      </c>
      <c r="B54" s="2" t="s">
        <v>49</v>
      </c>
      <c r="C54" s="2">
        <v>12</v>
      </c>
      <c r="D54" t="s">
        <v>8</v>
      </c>
      <c r="E54" t="s">
        <v>9</v>
      </c>
      <c r="F54" t="s">
        <v>59</v>
      </c>
      <c r="G54">
        <v>1</v>
      </c>
    </row>
    <row r="55" spans="1:8" x14ac:dyDescent="0.25">
      <c r="A55" s="2" t="s">
        <v>29</v>
      </c>
      <c r="B55" s="2" t="s">
        <v>60</v>
      </c>
      <c r="C55" s="2">
        <v>1</v>
      </c>
      <c r="D55" t="s">
        <v>8</v>
      </c>
      <c r="E55" t="s">
        <v>9</v>
      </c>
      <c r="F55" t="s">
        <v>61</v>
      </c>
      <c r="G55">
        <v>1</v>
      </c>
    </row>
    <row r="56" spans="1:8" x14ac:dyDescent="0.25">
      <c r="A56" s="2" t="s">
        <v>29</v>
      </c>
      <c r="B56" s="2" t="s">
        <v>60</v>
      </c>
      <c r="C56" s="2">
        <v>2</v>
      </c>
      <c r="D56" t="s">
        <v>8</v>
      </c>
      <c r="E56" t="s">
        <v>9</v>
      </c>
      <c r="F56" t="s">
        <v>62</v>
      </c>
      <c r="G56">
        <v>1</v>
      </c>
    </row>
    <row r="57" spans="1:8" x14ac:dyDescent="0.25">
      <c r="A57" s="2" t="s">
        <v>29</v>
      </c>
      <c r="B57" s="2" t="s">
        <v>63</v>
      </c>
      <c r="C57" s="2">
        <v>1</v>
      </c>
      <c r="D57" t="s">
        <v>8</v>
      </c>
      <c r="E57" t="s">
        <v>9</v>
      </c>
      <c r="F57" t="s">
        <v>64</v>
      </c>
      <c r="G57">
        <v>1</v>
      </c>
    </row>
    <row r="58" spans="1:8" x14ac:dyDescent="0.25">
      <c r="A58" s="2" t="s">
        <v>29</v>
      </c>
      <c r="B58" s="2" t="s">
        <v>63</v>
      </c>
      <c r="C58" s="2">
        <v>2</v>
      </c>
      <c r="D58" t="s">
        <v>8</v>
      </c>
      <c r="E58" t="s">
        <v>9</v>
      </c>
      <c r="F58" t="s">
        <v>65</v>
      </c>
      <c r="G58">
        <v>1</v>
      </c>
    </row>
    <row r="59" spans="1:8" x14ac:dyDescent="0.25">
      <c r="A59" s="2" t="s">
        <v>29</v>
      </c>
      <c r="B59" s="2" t="s">
        <v>63</v>
      </c>
      <c r="C59" s="2">
        <v>3</v>
      </c>
      <c r="D59" t="s">
        <v>8</v>
      </c>
      <c r="E59" t="s">
        <v>9</v>
      </c>
      <c r="F59" t="s">
        <v>66</v>
      </c>
      <c r="G59">
        <v>1</v>
      </c>
    </row>
    <row r="60" spans="1:8" x14ac:dyDescent="0.25">
      <c r="A60" s="2" t="s">
        <v>29</v>
      </c>
      <c r="B60" s="2" t="s">
        <v>63</v>
      </c>
      <c r="C60" s="2">
        <v>4</v>
      </c>
      <c r="D60" t="s">
        <v>8</v>
      </c>
      <c r="E60" t="s">
        <v>9</v>
      </c>
      <c r="F60" t="s">
        <v>67</v>
      </c>
      <c r="G60">
        <v>1</v>
      </c>
    </row>
    <row r="61" spans="1:8" x14ac:dyDescent="0.25">
      <c r="A61" s="3" t="s">
        <v>68</v>
      </c>
      <c r="B61" s="3" t="s">
        <v>69</v>
      </c>
      <c r="C61" s="3">
        <v>1</v>
      </c>
      <c r="D61" t="s">
        <v>8</v>
      </c>
      <c r="F61" t="s">
        <v>17</v>
      </c>
      <c r="H61">
        <v>1</v>
      </c>
    </row>
    <row r="62" spans="1:8" x14ac:dyDescent="0.25">
      <c r="A62" s="3" t="s">
        <v>68</v>
      </c>
      <c r="B62" s="3" t="s">
        <v>69</v>
      </c>
      <c r="C62" s="3">
        <v>2</v>
      </c>
      <c r="D62" t="s">
        <v>8</v>
      </c>
      <c r="E62" t="s">
        <v>9</v>
      </c>
      <c r="F62" t="s">
        <v>70</v>
      </c>
      <c r="G62">
        <v>1</v>
      </c>
    </row>
    <row r="63" spans="1:8" x14ac:dyDescent="0.25">
      <c r="A63" s="3" t="s">
        <v>68</v>
      </c>
      <c r="B63" s="3" t="s">
        <v>69</v>
      </c>
      <c r="C63" s="3">
        <v>3</v>
      </c>
      <c r="D63" t="s">
        <v>8</v>
      </c>
      <c r="F63" t="s">
        <v>17</v>
      </c>
      <c r="H63">
        <v>1</v>
      </c>
    </row>
    <row r="64" spans="1:8" x14ac:dyDescent="0.25">
      <c r="A64" s="3" t="s">
        <v>68</v>
      </c>
      <c r="B64" s="3" t="s">
        <v>69</v>
      </c>
      <c r="C64" s="3">
        <v>4</v>
      </c>
      <c r="D64" t="s">
        <v>8</v>
      </c>
      <c r="F64" t="s">
        <v>17</v>
      </c>
      <c r="H64">
        <v>1</v>
      </c>
    </row>
    <row r="65" spans="1:8" x14ac:dyDescent="0.25">
      <c r="A65" s="3" t="s">
        <v>68</v>
      </c>
      <c r="B65" s="3" t="s">
        <v>69</v>
      </c>
      <c r="C65" s="3">
        <v>5</v>
      </c>
      <c r="D65" t="s">
        <v>8</v>
      </c>
      <c r="F65" t="s">
        <v>17</v>
      </c>
      <c r="H65">
        <v>1</v>
      </c>
    </row>
    <row r="66" spans="1:8" x14ac:dyDescent="0.25">
      <c r="A66" s="3" t="s">
        <v>68</v>
      </c>
      <c r="B66" s="3" t="s">
        <v>71</v>
      </c>
      <c r="C66" s="3">
        <v>1</v>
      </c>
      <c r="D66" t="s">
        <v>8</v>
      </c>
      <c r="F66" t="s">
        <v>17</v>
      </c>
      <c r="H66">
        <v>1</v>
      </c>
    </row>
    <row r="67" spans="1:8" x14ac:dyDescent="0.25">
      <c r="A67" s="3" t="s">
        <v>68</v>
      </c>
      <c r="B67" s="3" t="s">
        <v>71</v>
      </c>
      <c r="C67" s="3">
        <v>2</v>
      </c>
      <c r="D67" t="s">
        <v>8</v>
      </c>
      <c r="F67" t="s">
        <v>17</v>
      </c>
      <c r="H67">
        <v>1</v>
      </c>
    </row>
    <row r="68" spans="1:8" x14ac:dyDescent="0.25">
      <c r="A68" s="3" t="s">
        <v>68</v>
      </c>
      <c r="B68" s="3" t="s">
        <v>71</v>
      </c>
      <c r="C68" s="3">
        <v>3</v>
      </c>
      <c r="D68" t="s">
        <v>8</v>
      </c>
      <c r="E68" t="s">
        <v>9</v>
      </c>
      <c r="F68" t="s">
        <v>72</v>
      </c>
      <c r="G68">
        <v>1</v>
      </c>
    </row>
    <row r="69" spans="1:8" x14ac:dyDescent="0.25">
      <c r="A69" s="3" t="s">
        <v>68</v>
      </c>
      <c r="B69" s="3" t="s">
        <v>71</v>
      </c>
      <c r="C69" s="3">
        <v>4</v>
      </c>
      <c r="D69" t="s">
        <v>8</v>
      </c>
      <c r="E69" t="s">
        <v>9</v>
      </c>
      <c r="F69" t="s">
        <v>73</v>
      </c>
      <c r="G69">
        <v>1</v>
      </c>
    </row>
    <row r="70" spans="1:8" x14ac:dyDescent="0.25">
      <c r="A70" s="3" t="s">
        <v>68</v>
      </c>
      <c r="B70" s="3" t="s">
        <v>71</v>
      </c>
      <c r="C70" s="3">
        <v>5</v>
      </c>
      <c r="D70" t="s">
        <v>8</v>
      </c>
      <c r="E70" t="s">
        <v>9</v>
      </c>
      <c r="F70" t="s">
        <v>74</v>
      </c>
      <c r="G70">
        <v>1</v>
      </c>
    </row>
    <row r="71" spans="1:8" x14ac:dyDescent="0.25">
      <c r="A71" s="3" t="s">
        <v>68</v>
      </c>
      <c r="B71" s="3" t="s">
        <v>71</v>
      </c>
      <c r="C71" s="3">
        <v>6</v>
      </c>
      <c r="D71" t="s">
        <v>8</v>
      </c>
      <c r="E71" t="s">
        <v>9</v>
      </c>
      <c r="F71" t="s">
        <v>75</v>
      </c>
      <c r="G71">
        <v>1</v>
      </c>
    </row>
    <row r="72" spans="1:8" x14ac:dyDescent="0.25">
      <c r="A72" s="3" t="s">
        <v>68</v>
      </c>
      <c r="B72" s="3" t="s">
        <v>71</v>
      </c>
      <c r="C72" s="3">
        <v>7</v>
      </c>
      <c r="D72" t="s">
        <v>8</v>
      </c>
      <c r="F72" t="s">
        <v>17</v>
      </c>
      <c r="H72">
        <v>1</v>
      </c>
    </row>
    <row r="73" spans="1:8" x14ac:dyDescent="0.25">
      <c r="A73" s="3" t="s">
        <v>68</v>
      </c>
      <c r="B73" s="3" t="s">
        <v>71</v>
      </c>
      <c r="C73" s="3">
        <v>8</v>
      </c>
      <c r="D73" t="s">
        <v>8</v>
      </c>
      <c r="E73" t="s">
        <v>9</v>
      </c>
      <c r="F73" t="s">
        <v>27</v>
      </c>
      <c r="G73">
        <v>1</v>
      </c>
    </row>
    <row r="74" spans="1:8" x14ac:dyDescent="0.25">
      <c r="A74" s="3" t="s">
        <v>68</v>
      </c>
      <c r="B74" s="3" t="s">
        <v>76</v>
      </c>
      <c r="C74" s="3">
        <v>1</v>
      </c>
      <c r="D74" t="s">
        <v>8</v>
      </c>
      <c r="E74" t="s">
        <v>9</v>
      </c>
      <c r="F74" t="s">
        <v>14</v>
      </c>
      <c r="G74">
        <v>1</v>
      </c>
    </row>
    <row r="75" spans="1:8" x14ac:dyDescent="0.25">
      <c r="A75" s="3" t="s">
        <v>68</v>
      </c>
      <c r="B75" s="3" t="s">
        <v>76</v>
      </c>
      <c r="C75" s="3">
        <v>2</v>
      </c>
      <c r="D75" t="s">
        <v>8</v>
      </c>
      <c r="E75" t="s">
        <v>9</v>
      </c>
      <c r="F75" t="s">
        <v>77</v>
      </c>
      <c r="G75">
        <v>1</v>
      </c>
    </row>
    <row r="76" spans="1:8" x14ac:dyDescent="0.25">
      <c r="A76" s="3" t="s">
        <v>68</v>
      </c>
      <c r="B76" s="3" t="s">
        <v>76</v>
      </c>
      <c r="C76" s="3">
        <v>3</v>
      </c>
      <c r="D76" t="s">
        <v>8</v>
      </c>
      <c r="E76" t="s">
        <v>9</v>
      </c>
      <c r="F76" t="s">
        <v>78</v>
      </c>
      <c r="G76">
        <v>1</v>
      </c>
    </row>
    <row r="77" spans="1:8" x14ac:dyDescent="0.25">
      <c r="A77" s="3" t="s">
        <v>68</v>
      </c>
      <c r="B77" s="3" t="s">
        <v>76</v>
      </c>
      <c r="C77" s="3">
        <v>4</v>
      </c>
      <c r="D77" t="s">
        <v>8</v>
      </c>
      <c r="E77" t="s">
        <v>9</v>
      </c>
      <c r="F77" t="s">
        <v>79</v>
      </c>
      <c r="G77">
        <v>1</v>
      </c>
    </row>
    <row r="78" spans="1:8" x14ac:dyDescent="0.25">
      <c r="A78" s="3" t="s">
        <v>68</v>
      </c>
      <c r="B78" s="3" t="s">
        <v>76</v>
      </c>
      <c r="C78" s="3">
        <v>5</v>
      </c>
      <c r="D78" t="s">
        <v>8</v>
      </c>
      <c r="E78" t="s">
        <v>9</v>
      </c>
      <c r="F78" t="s">
        <v>80</v>
      </c>
      <c r="G78">
        <v>1</v>
      </c>
    </row>
    <row r="79" spans="1:8" x14ac:dyDescent="0.25">
      <c r="A79" s="4" t="s">
        <v>81</v>
      </c>
      <c r="B79" s="4" t="s">
        <v>82</v>
      </c>
      <c r="C79" s="4">
        <v>1</v>
      </c>
      <c r="D79" t="s">
        <v>8</v>
      </c>
      <c r="E79" t="s">
        <v>9</v>
      </c>
      <c r="F79" t="s">
        <v>83</v>
      </c>
      <c r="G79">
        <v>1</v>
      </c>
    </row>
    <row r="80" spans="1:8" x14ac:dyDescent="0.25">
      <c r="A80" s="4" t="s">
        <v>81</v>
      </c>
      <c r="B80" s="4" t="s">
        <v>84</v>
      </c>
      <c r="C80" s="4">
        <v>1</v>
      </c>
      <c r="D80" t="s">
        <v>8</v>
      </c>
      <c r="E80" t="s">
        <v>9</v>
      </c>
      <c r="F80" t="s">
        <v>85</v>
      </c>
      <c r="G80">
        <v>1</v>
      </c>
    </row>
    <row r="81" spans="1:8" x14ac:dyDescent="0.25">
      <c r="A81" s="4" t="s">
        <v>81</v>
      </c>
      <c r="B81" s="4" t="s">
        <v>84</v>
      </c>
      <c r="C81" s="4">
        <v>2</v>
      </c>
      <c r="D81" t="s">
        <v>8</v>
      </c>
      <c r="E81" t="s">
        <v>9</v>
      </c>
      <c r="F81" t="s">
        <v>86</v>
      </c>
      <c r="G81">
        <v>1</v>
      </c>
    </row>
    <row r="82" spans="1:8" x14ac:dyDescent="0.25">
      <c r="A82" s="4" t="s">
        <v>81</v>
      </c>
      <c r="B82" s="4" t="s">
        <v>84</v>
      </c>
      <c r="C82" s="4">
        <v>3</v>
      </c>
      <c r="D82" t="s">
        <v>8</v>
      </c>
      <c r="E82" t="s">
        <v>9</v>
      </c>
      <c r="F82" t="s">
        <v>79</v>
      </c>
      <c r="G82">
        <v>1</v>
      </c>
    </row>
    <row r="83" spans="1:8" x14ac:dyDescent="0.25">
      <c r="A83" s="4" t="s">
        <v>81</v>
      </c>
      <c r="B83" s="4" t="s">
        <v>84</v>
      </c>
      <c r="C83" s="4">
        <v>4</v>
      </c>
      <c r="D83" t="s">
        <v>8</v>
      </c>
      <c r="F83" t="s">
        <v>17</v>
      </c>
      <c r="H83">
        <v>1</v>
      </c>
    </row>
    <row r="84" spans="1:8" x14ac:dyDescent="0.25">
      <c r="A84" s="4" t="s">
        <v>81</v>
      </c>
      <c r="B84" s="4" t="s">
        <v>84</v>
      </c>
      <c r="C84" s="4">
        <v>5</v>
      </c>
      <c r="D84" t="s">
        <v>8</v>
      </c>
      <c r="F84" t="s">
        <v>17</v>
      </c>
      <c r="H84">
        <v>1</v>
      </c>
    </row>
    <row r="85" spans="1:8" x14ac:dyDescent="0.25">
      <c r="A85" s="4" t="s">
        <v>81</v>
      </c>
      <c r="B85" s="4" t="s">
        <v>87</v>
      </c>
      <c r="C85" s="4">
        <v>1</v>
      </c>
      <c r="D85" t="s">
        <v>8</v>
      </c>
      <c r="E85" t="s">
        <v>9</v>
      </c>
      <c r="F85" t="s">
        <v>88</v>
      </c>
      <c r="G85">
        <v>1</v>
      </c>
    </row>
    <row r="86" spans="1:8" x14ac:dyDescent="0.25">
      <c r="A86" s="4" t="s">
        <v>81</v>
      </c>
      <c r="B86" s="4" t="s">
        <v>87</v>
      </c>
      <c r="C86" s="4">
        <v>2</v>
      </c>
      <c r="D86" t="s">
        <v>8</v>
      </c>
      <c r="E86" t="s">
        <v>9</v>
      </c>
      <c r="F86" t="s">
        <v>89</v>
      </c>
      <c r="G86">
        <v>1</v>
      </c>
    </row>
    <row r="87" spans="1:8" x14ac:dyDescent="0.25">
      <c r="A87" s="4" t="s">
        <v>81</v>
      </c>
      <c r="B87" s="4" t="s">
        <v>87</v>
      </c>
      <c r="C87" s="4">
        <v>3</v>
      </c>
      <c r="D87" t="s">
        <v>8</v>
      </c>
      <c r="E87" t="s">
        <v>9</v>
      </c>
      <c r="F87" t="s">
        <v>80</v>
      </c>
      <c r="G87">
        <v>1</v>
      </c>
    </row>
    <row r="88" spans="1:8" x14ac:dyDescent="0.25">
      <c r="A88" s="4" t="s">
        <v>81</v>
      </c>
      <c r="B88" s="4" t="s">
        <v>87</v>
      </c>
      <c r="C88" s="4">
        <v>4</v>
      </c>
      <c r="D88" t="s">
        <v>8</v>
      </c>
      <c r="E88" t="s">
        <v>9</v>
      </c>
      <c r="F88" t="s">
        <v>90</v>
      </c>
      <c r="G88">
        <v>1</v>
      </c>
    </row>
    <row r="89" spans="1:8" x14ac:dyDescent="0.25">
      <c r="A89" s="4" t="s">
        <v>81</v>
      </c>
      <c r="B89" s="4" t="s">
        <v>91</v>
      </c>
      <c r="C89" s="4">
        <v>1</v>
      </c>
      <c r="D89" t="s">
        <v>8</v>
      </c>
      <c r="E89" t="s">
        <v>9</v>
      </c>
      <c r="F89" t="s">
        <v>83</v>
      </c>
      <c r="G89">
        <v>1</v>
      </c>
    </row>
    <row r="90" spans="1:8" x14ac:dyDescent="0.25">
      <c r="A90" s="4" t="s">
        <v>81</v>
      </c>
      <c r="B90" s="4" t="s">
        <v>91</v>
      </c>
      <c r="C90" s="4">
        <v>2</v>
      </c>
      <c r="D90" t="s">
        <v>8</v>
      </c>
      <c r="E90" t="s">
        <v>9</v>
      </c>
      <c r="F90" t="s">
        <v>92</v>
      </c>
      <c r="G90">
        <v>1</v>
      </c>
    </row>
    <row r="91" spans="1:8" x14ac:dyDescent="0.25">
      <c r="A91" s="4" t="s">
        <v>81</v>
      </c>
      <c r="B91" s="4" t="s">
        <v>91</v>
      </c>
      <c r="C91" s="4">
        <v>3</v>
      </c>
      <c r="D91" t="s">
        <v>8</v>
      </c>
      <c r="E91" t="s">
        <v>9</v>
      </c>
      <c r="F91" t="s">
        <v>27</v>
      </c>
      <c r="G91">
        <v>1</v>
      </c>
    </row>
    <row r="92" spans="1:8" x14ac:dyDescent="0.25">
      <c r="A92" s="4" t="s">
        <v>81</v>
      </c>
      <c r="B92" s="4" t="s">
        <v>93</v>
      </c>
      <c r="C92" s="4">
        <v>1</v>
      </c>
      <c r="D92" t="s">
        <v>8</v>
      </c>
      <c r="E92" t="s">
        <v>9</v>
      </c>
      <c r="F92" t="s">
        <v>80</v>
      </c>
      <c r="G92">
        <v>1</v>
      </c>
    </row>
    <row r="93" spans="1:8" x14ac:dyDescent="0.25">
      <c r="A93" s="4" t="s">
        <v>81</v>
      </c>
      <c r="B93" s="4" t="s">
        <v>93</v>
      </c>
      <c r="C93" s="4">
        <v>2</v>
      </c>
      <c r="D93" t="s">
        <v>8</v>
      </c>
      <c r="F93" t="s">
        <v>17</v>
      </c>
      <c r="H93">
        <v>1</v>
      </c>
    </row>
    <row r="94" spans="1:8" x14ac:dyDescent="0.25">
      <c r="A94" s="5" t="s">
        <v>94</v>
      </c>
      <c r="B94" s="5" t="s">
        <v>82</v>
      </c>
      <c r="C94" s="5">
        <v>1</v>
      </c>
      <c r="D94" t="s">
        <v>8</v>
      </c>
      <c r="E94" t="s">
        <v>9</v>
      </c>
      <c r="F94" t="s">
        <v>83</v>
      </c>
      <c r="G94">
        <v>1</v>
      </c>
    </row>
    <row r="95" spans="1:8" x14ac:dyDescent="0.25">
      <c r="A95" s="5" t="s">
        <v>94</v>
      </c>
      <c r="B95" s="5" t="s">
        <v>93</v>
      </c>
      <c r="C95" s="5">
        <v>1</v>
      </c>
      <c r="D95" t="s">
        <v>8</v>
      </c>
      <c r="F95" t="s">
        <v>17</v>
      </c>
      <c r="H95">
        <v>1</v>
      </c>
    </row>
    <row r="96" spans="1:8" x14ac:dyDescent="0.25">
      <c r="A96" s="5" t="s">
        <v>94</v>
      </c>
      <c r="B96" s="5" t="s">
        <v>93</v>
      </c>
      <c r="C96" s="5">
        <v>2</v>
      </c>
      <c r="D96" t="s">
        <v>8</v>
      </c>
      <c r="F96" t="s">
        <v>17</v>
      </c>
      <c r="H96">
        <v>1</v>
      </c>
    </row>
    <row r="97" spans="1:8" x14ac:dyDescent="0.25">
      <c r="A97" s="5" t="s">
        <v>94</v>
      </c>
      <c r="B97" s="5" t="s">
        <v>84</v>
      </c>
      <c r="C97" s="5">
        <v>1</v>
      </c>
      <c r="D97" t="s">
        <v>8</v>
      </c>
      <c r="F97" t="s">
        <v>17</v>
      </c>
      <c r="H97">
        <v>1</v>
      </c>
    </row>
    <row r="98" spans="1:8" x14ac:dyDescent="0.25">
      <c r="A98" s="5" t="s">
        <v>94</v>
      </c>
      <c r="B98" s="5" t="s">
        <v>84</v>
      </c>
      <c r="C98" s="5">
        <v>2</v>
      </c>
      <c r="D98" t="s">
        <v>8</v>
      </c>
      <c r="F98" t="s">
        <v>17</v>
      </c>
      <c r="H98">
        <v>1</v>
      </c>
    </row>
    <row r="99" spans="1:8" x14ac:dyDescent="0.25">
      <c r="A99" s="5" t="s">
        <v>94</v>
      </c>
      <c r="B99" s="5" t="s">
        <v>84</v>
      </c>
      <c r="C99" s="5">
        <v>3</v>
      </c>
      <c r="D99" t="s">
        <v>8</v>
      </c>
      <c r="F99" t="s">
        <v>17</v>
      </c>
      <c r="H99">
        <v>1</v>
      </c>
    </row>
    <row r="101" spans="1:8" ht="21" x14ac:dyDescent="0.35">
      <c r="A101" s="6" t="s">
        <v>95</v>
      </c>
      <c r="G101">
        <f>SUM(G2:G99)</f>
        <v>73</v>
      </c>
      <c r="H101">
        <f>SUM(H2:H99)</f>
        <v>25</v>
      </c>
    </row>
    <row r="102" spans="1:8" x14ac:dyDescent="0.25">
      <c r="A102" t="s">
        <v>96</v>
      </c>
    </row>
    <row r="103" spans="1:8" x14ac:dyDescent="0.25">
      <c r="A103" t="s">
        <v>97</v>
      </c>
      <c r="B103">
        <f>G101</f>
        <v>73</v>
      </c>
      <c r="C103" t="s">
        <v>5</v>
      </c>
      <c r="D103" s="7">
        <f>B103/B106</f>
        <v>0.74489795918367352</v>
      </c>
    </row>
    <row r="104" spans="1:8" x14ac:dyDescent="0.25">
      <c r="A104" t="s">
        <v>98</v>
      </c>
      <c r="B104">
        <f>H101</f>
        <v>25</v>
      </c>
      <c r="C104" t="s">
        <v>99</v>
      </c>
      <c r="D104" s="7">
        <f>B104/B106</f>
        <v>0.25510204081632654</v>
      </c>
    </row>
    <row r="106" spans="1:8" x14ac:dyDescent="0.25">
      <c r="A106" t="s">
        <v>100</v>
      </c>
      <c r="B106">
        <f>SUM(B103:B105)</f>
        <v>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NicoleS</dc:creator>
  <cp:lastModifiedBy>NicoleS</cp:lastModifiedBy>
  <dcterms:created xsi:type="dcterms:W3CDTF">2017-04-29T07:18:04Z</dcterms:created>
  <dcterms:modified xsi:type="dcterms:W3CDTF">2017-04-29T07:18:56Z</dcterms:modified>
</cp:coreProperties>
</file>