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<sst xmlns="http://schemas.openxmlformats.org/spreadsheetml/2006/main" count="1317" uniqueCount="579">
  <si>
    <t xml:space="preserve">opcode dec</t>
  </si>
  <si>
    <t xml:space="preserve">opcode hex</t>
  </si>
  <si>
    <t xml:space="preserve">primary instruction</t>
  </si>
  <si>
    <t xml:space="preserve">Implemented</t>
  </si>
  <si>
    <t xml:space="preserve">extended instruction (0xFF b)</t>
  </si>
  <si>
    <t xml:space="preserve">nop</t>
  </si>
  <si>
    <t xml:space="preserve">x</t>
  </si>
  <si>
    <t xml:space="preserve">ld sp, imm16</t>
  </si>
  <si>
    <t xml:space="preserve">ld a, imm8</t>
  </si>
  <si>
    <t xml:space="preserve">ld iv, imm16</t>
  </si>
  <si>
    <t xml:space="preserve">ld b, imm8</t>
  </si>
  <si>
    <t xml:space="preserve">ld b, (imm16)</t>
  </si>
  <si>
    <t xml:space="preserve">ld c, imm8</t>
  </si>
  <si>
    <t xml:space="preserve">ld c, (imm16)</t>
  </si>
  <si>
    <t xml:space="preserve">ld d, imm8</t>
  </si>
  <si>
    <t xml:space="preserve">ld d, (imm16)</t>
  </si>
  <si>
    <t xml:space="preserve">ld e, imm8</t>
  </si>
  <si>
    <t xml:space="preserve">ld e, (imm16)</t>
  </si>
  <si>
    <t xml:space="preserve">ld h, imm8</t>
  </si>
  <si>
    <t xml:space="preserve">ld h, (imm16)</t>
  </si>
  <si>
    <t xml:space="preserve">ld l, imm8</t>
  </si>
  <si>
    <t xml:space="preserve">ld l, (imm16)</t>
  </si>
  <si>
    <t xml:space="preserve">ld bc, imm16</t>
  </si>
  <si>
    <t xml:space="preserve">ld bc, (imm16)</t>
  </si>
  <si>
    <t xml:space="preserve">ld de, imm16</t>
  </si>
  <si>
    <t xml:space="preserve">ld de, (imm16)</t>
  </si>
  <si>
    <t xml:space="preserve">ld hl, imm16</t>
  </si>
  <si>
    <t xml:space="preserve">ld ix, (imm16)</t>
  </si>
  <si>
    <t xml:space="preserve">ld ix, imm16</t>
  </si>
  <si>
    <t xml:space="preserve">ld iy, (imm16)</t>
  </si>
  <si>
    <t xml:space="preserve">ld iy, imm16</t>
  </si>
  <si>
    <t xml:space="preserve">ld sp, (imm16)</t>
  </si>
  <si>
    <t xml:space="preserve">ld a, (imm16)</t>
  </si>
  <si>
    <t xml:space="preserve">ld iv, (imm16)</t>
  </si>
  <si>
    <t xml:space="preserve">ld hl, (imm16)</t>
  </si>
  <si>
    <t xml:space="preserve">ld ix, (hl)</t>
  </si>
  <si>
    <t xml:space="preserve">ld a, (bc)</t>
  </si>
  <si>
    <t xml:space="preserve">ld iy, (hl)</t>
  </si>
  <si>
    <t xml:space="preserve">ld hl, (bc)</t>
  </si>
  <si>
    <t xml:space="preserve">ld sp, (hl)</t>
  </si>
  <si>
    <t xml:space="preserve">ld a, (de)</t>
  </si>
  <si>
    <t xml:space="preserve">ld iv, (hl)</t>
  </si>
  <si>
    <t xml:space="preserve">ld hl, (de)</t>
  </si>
  <si>
    <t xml:space="preserve">ld lr, (hl)</t>
  </si>
  <si>
    <t xml:space="preserve">ld a, (hl)</t>
  </si>
  <si>
    <t xml:space="preserve">ld bc, (ix)</t>
  </si>
  <si>
    <t xml:space="preserve">ld b, (hl)</t>
  </si>
  <si>
    <t xml:space="preserve">ld de, (ix)</t>
  </si>
  <si>
    <t xml:space="preserve">ld c, (hl)</t>
  </si>
  <si>
    <t xml:space="preserve">ld bc, (iy)</t>
  </si>
  <si>
    <t xml:space="preserve">ld d, (hl)</t>
  </si>
  <si>
    <t xml:space="preserve">ld de, (iy)</t>
  </si>
  <si>
    <t xml:space="preserve">ld e, (hl)</t>
  </si>
  <si>
    <t xml:space="preserve">ld b, (ix+imm8)</t>
  </si>
  <si>
    <t xml:space="preserve">ld h, (hl)</t>
  </si>
  <si>
    <t xml:space="preserve">ld c, (ix+imm8)</t>
  </si>
  <si>
    <t xml:space="preserve">ld l, (hl)</t>
  </si>
  <si>
    <t xml:space="preserve">ld d, (ix+imm8)</t>
  </si>
  <si>
    <t xml:space="preserve">ld bc, (hl)</t>
  </si>
  <si>
    <t xml:space="preserve">ld e, (ix+imm8)</t>
  </si>
  <si>
    <t xml:space="preserve">ld de, (hl)</t>
  </si>
  <si>
    <t xml:space="preserve">ld h, (ix+imm8)</t>
  </si>
  <si>
    <t xml:space="preserve">ld hl, (hl)</t>
  </si>
  <si>
    <t xml:space="preserve">?? ext flag</t>
  </si>
  <si>
    <t xml:space="preserve">ld l, (ix+imm8)</t>
  </si>
  <si>
    <t xml:space="preserve">ld a, (ix)</t>
  </si>
  <si>
    <t xml:space="preserve">ld bc, (ix+imm8)</t>
  </si>
  <si>
    <t xml:space="preserve">ld b, (ix)</t>
  </si>
  <si>
    <t xml:space="preserve">ld de, (ix+imm8)</t>
  </si>
  <si>
    <t xml:space="preserve">ld c, (ix)</t>
  </si>
  <si>
    <t xml:space="preserve">ld b, (iy+imm8)</t>
  </si>
  <si>
    <t xml:space="preserve">ld d, (ix)</t>
  </si>
  <si>
    <t xml:space="preserve">ld c, (iy+imm8)</t>
  </si>
  <si>
    <t xml:space="preserve">ld e, (ix)</t>
  </si>
  <si>
    <t xml:space="preserve">ld d, (iy+imm8)</t>
  </si>
  <si>
    <t xml:space="preserve">ld h, (ix)</t>
  </si>
  <si>
    <t xml:space="preserve">ld e, (iy+imm8)</t>
  </si>
  <si>
    <t xml:space="preserve">ld l, (ix)</t>
  </si>
  <si>
    <t xml:space="preserve">ld h, (iy+imm8)</t>
  </si>
  <si>
    <t xml:space="preserve">ld hl, (ix)</t>
  </si>
  <si>
    <t xml:space="preserve">ld l, (iy+imm8)</t>
  </si>
  <si>
    <t xml:space="preserve">ld a, (iy)</t>
  </si>
  <si>
    <t xml:space="preserve">ld bc, (iy+imm8)</t>
  </si>
  <si>
    <t xml:space="preserve">ld b, (iy)</t>
  </si>
  <si>
    <t xml:space="preserve">ld de, (iy+imm8)</t>
  </si>
  <si>
    <t xml:space="preserve">ld c, (iy)</t>
  </si>
  <si>
    <t xml:space="preserve">ld (imm16), b</t>
  </si>
  <si>
    <t xml:space="preserve">ld d, (iy)</t>
  </si>
  <si>
    <t xml:space="preserve">ld (imm16), c</t>
  </si>
  <si>
    <t xml:space="preserve">ld e, (iy)</t>
  </si>
  <si>
    <t xml:space="preserve">ld (imm16), d</t>
  </si>
  <si>
    <t xml:space="preserve">ld h, (iy)</t>
  </si>
  <si>
    <t xml:space="preserve">ld (imm16), e</t>
  </si>
  <si>
    <t xml:space="preserve">ld l, (iy)</t>
  </si>
  <si>
    <t xml:space="preserve">ld (imm16), h</t>
  </si>
  <si>
    <t xml:space="preserve">ld hl, (iy)</t>
  </si>
  <si>
    <t xml:space="preserve">ld (imm16), l</t>
  </si>
  <si>
    <t xml:space="preserve">ld a, (sp)</t>
  </si>
  <si>
    <t xml:space="preserve">ld (imm16), bc</t>
  </si>
  <si>
    <t xml:space="preserve">ld hl, (sp)</t>
  </si>
  <si>
    <t xml:space="preserve">ld (imm16), de</t>
  </si>
  <si>
    <t xml:space="preserve">ld a, (hl+imm8)</t>
  </si>
  <si>
    <t xml:space="preserve">ld (imm16), ix</t>
  </si>
  <si>
    <t xml:space="preserve">ld b, (hl+imm8)</t>
  </si>
  <si>
    <t xml:space="preserve">ld (imm16), iy</t>
  </si>
  <si>
    <t xml:space="preserve">ld c, (hl+imm8)</t>
  </si>
  <si>
    <t xml:space="preserve">ld (imm16), sp</t>
  </si>
  <si>
    <t xml:space="preserve">ld d, (hl+imm8)</t>
  </si>
  <si>
    <t xml:space="preserve">ld (imm16), iv</t>
  </si>
  <si>
    <t xml:space="preserve">ld e, (hl+imm8)</t>
  </si>
  <si>
    <t xml:space="preserve">ld (hl), ix</t>
  </si>
  <si>
    <t xml:space="preserve">ld h, (hl+imm8)</t>
  </si>
  <si>
    <t xml:space="preserve">ld (hl), iy</t>
  </si>
  <si>
    <t xml:space="preserve">ld l, (hl+imm8)</t>
  </si>
  <si>
    <t xml:space="preserve">ld (hl), sp</t>
  </si>
  <si>
    <t xml:space="preserve">ld bc, (hl+imm8)</t>
  </si>
  <si>
    <t xml:space="preserve">ld (hl), iv</t>
  </si>
  <si>
    <t xml:space="preserve">ld de, (hl+imm8)</t>
  </si>
  <si>
    <t xml:space="preserve">ld (hl), lr</t>
  </si>
  <si>
    <t xml:space="preserve">ld hl, (hl+imm8)</t>
  </si>
  <si>
    <t xml:space="preserve">ld (ix), bc</t>
  </si>
  <si>
    <t xml:space="preserve">ld a, (ix+imm8)</t>
  </si>
  <si>
    <t xml:space="preserve">ld (ix), de</t>
  </si>
  <si>
    <t xml:space="preserve">ld hl, (ix+imm8)</t>
  </si>
  <si>
    <t xml:space="preserve">ld (iy), bc</t>
  </si>
  <si>
    <t xml:space="preserve">ld a, (iy+imm8)</t>
  </si>
  <si>
    <t xml:space="preserve">ld (iy), de</t>
  </si>
  <si>
    <t xml:space="preserve">ld hl, (iy+imm8)</t>
  </si>
  <si>
    <t xml:space="preserve">ld (ix+imm8), b</t>
  </si>
  <si>
    <t xml:space="preserve">ld a, (sp+imm8)</t>
  </si>
  <si>
    <t xml:space="preserve">ld (ix+imm8), c</t>
  </si>
  <si>
    <t xml:space="preserve">ld hl, (sp+imm8)</t>
  </si>
  <si>
    <t xml:space="preserve">ld (ix+imm8), d</t>
  </si>
  <si>
    <t xml:space="preserve">ld (imm16), a</t>
  </si>
  <si>
    <t xml:space="preserve">ld (ix+imm8), e</t>
  </si>
  <si>
    <t xml:space="preserve">ld (imm16), hl</t>
  </si>
  <si>
    <t xml:space="preserve">ld (ix+imm8), h</t>
  </si>
  <si>
    <t xml:space="preserve">ld (bc), a</t>
  </si>
  <si>
    <t xml:space="preserve">ld (ix+imm8), l</t>
  </si>
  <si>
    <t xml:space="preserve">ld (bc), hl</t>
  </si>
  <si>
    <t xml:space="preserve">ld (ix+imm8), bc</t>
  </si>
  <si>
    <t xml:space="preserve">ld (de), a</t>
  </si>
  <si>
    <t xml:space="preserve">ld (ix+imm8), de</t>
  </si>
  <si>
    <t xml:space="preserve">ld (de), hl</t>
  </si>
  <si>
    <t xml:space="preserve">ld (iy+imm8), b</t>
  </si>
  <si>
    <t xml:space="preserve">ld (hl), a</t>
  </si>
  <si>
    <t xml:space="preserve">ld (iy+imm8), c</t>
  </si>
  <si>
    <t xml:space="preserve">ld (hl), b</t>
  </si>
  <si>
    <t xml:space="preserve">ld (iy+imm8), d</t>
  </si>
  <si>
    <t xml:space="preserve">ld (hl), c</t>
  </si>
  <si>
    <t xml:space="preserve">ld (iy+imm8), e</t>
  </si>
  <si>
    <t xml:space="preserve">ld (hl), d</t>
  </si>
  <si>
    <t xml:space="preserve">ld (iy+imm8), h</t>
  </si>
  <si>
    <t xml:space="preserve">ld (hl), e</t>
  </si>
  <si>
    <t xml:space="preserve">ld (iy+imm8), l</t>
  </si>
  <si>
    <t xml:space="preserve">ld (hl), h</t>
  </si>
  <si>
    <t xml:space="preserve">ld (iy+imm8), bc</t>
  </si>
  <si>
    <t xml:space="preserve">ld (hl), l</t>
  </si>
  <si>
    <t xml:space="preserve">ld (iy+imm8), de</t>
  </si>
  <si>
    <t xml:space="preserve">ld (hl), bc</t>
  </si>
  <si>
    <t xml:space="preserve">mov c, b</t>
  </si>
  <si>
    <t xml:space="preserve">ld (hl), de</t>
  </si>
  <si>
    <t xml:space="preserve">mov d, b</t>
  </si>
  <si>
    <t xml:space="preserve">ld (hl), hl</t>
  </si>
  <si>
    <t xml:space="preserve">mov e, b</t>
  </si>
  <si>
    <t xml:space="preserve">ld (ix), a</t>
  </si>
  <si>
    <t xml:space="preserve">mov h, b</t>
  </si>
  <si>
    <t xml:space="preserve">ld (ix), b</t>
  </si>
  <si>
    <t xml:space="preserve">mov l, b</t>
  </si>
  <si>
    <t xml:space="preserve">ld (ix), c</t>
  </si>
  <si>
    <t xml:space="preserve">mov b, c</t>
  </si>
  <si>
    <t xml:space="preserve">ld (ix), d</t>
  </si>
  <si>
    <t xml:space="preserve">mov d, c</t>
  </si>
  <si>
    <t xml:space="preserve">ld (ix), e</t>
  </si>
  <si>
    <t xml:space="preserve">mov e, c</t>
  </si>
  <si>
    <t xml:space="preserve">ld (ix), h</t>
  </si>
  <si>
    <t xml:space="preserve">mov h, c</t>
  </si>
  <si>
    <t xml:space="preserve">ld (ix), l</t>
  </si>
  <si>
    <t xml:space="preserve">mov l, c</t>
  </si>
  <si>
    <t xml:space="preserve">ld (ix), hl</t>
  </si>
  <si>
    <t xml:space="preserve">mov b, d</t>
  </si>
  <si>
    <t xml:space="preserve">ld (iy), a</t>
  </si>
  <si>
    <t xml:space="preserve">mov c, d</t>
  </si>
  <si>
    <t xml:space="preserve">ld (iy), b</t>
  </si>
  <si>
    <t xml:space="preserve">mov e, d</t>
  </si>
  <si>
    <t xml:space="preserve">ld (iy), c</t>
  </si>
  <si>
    <t xml:space="preserve">mov h, d</t>
  </si>
  <si>
    <t xml:space="preserve">ld (iy), d</t>
  </si>
  <si>
    <t xml:space="preserve">mov l, d</t>
  </si>
  <si>
    <t xml:space="preserve">mov b, e</t>
  </si>
  <si>
    <t xml:space="preserve">ld (iy), h</t>
  </si>
  <si>
    <t xml:space="preserve">mov c, e</t>
  </si>
  <si>
    <t xml:space="preserve">ld (iy), l</t>
  </si>
  <si>
    <t xml:space="preserve">mov d, e</t>
  </si>
  <si>
    <t xml:space="preserve">ld (iy), hl</t>
  </si>
  <si>
    <t xml:space="preserve">mov h, e</t>
  </si>
  <si>
    <t xml:space="preserve">ld (sp), a</t>
  </si>
  <si>
    <t xml:space="preserve">mov l, e</t>
  </si>
  <si>
    <t xml:space="preserve">ld (sp), hl</t>
  </si>
  <si>
    <t xml:space="preserve">mov b, h</t>
  </si>
  <si>
    <t xml:space="preserve">ld (hl+imm8), a</t>
  </si>
  <si>
    <t xml:space="preserve">mov c, h</t>
  </si>
  <si>
    <t xml:space="preserve">ld (hl+imm8), b</t>
  </si>
  <si>
    <t xml:space="preserve">mov d, h</t>
  </si>
  <si>
    <t xml:space="preserve">ld (hl+imm8), c</t>
  </si>
  <si>
    <t xml:space="preserve">mov e, h</t>
  </si>
  <si>
    <t xml:space="preserve">ld (hl+imm8), d</t>
  </si>
  <si>
    <t xml:space="preserve">mov l, h</t>
  </si>
  <si>
    <t xml:space="preserve">ld (hl+imm8), e</t>
  </si>
  <si>
    <t xml:space="preserve">mov b, l</t>
  </si>
  <si>
    <t xml:space="preserve">ld (hl+imm8), h</t>
  </si>
  <si>
    <t xml:space="preserve">mov c, l</t>
  </si>
  <si>
    <t xml:space="preserve">ld (hl+imm8), l</t>
  </si>
  <si>
    <t xml:space="preserve">mov d, l</t>
  </si>
  <si>
    <t xml:space="preserve">ld (hl+imm8), bc</t>
  </si>
  <si>
    <t xml:space="preserve">mov e, l</t>
  </si>
  <si>
    <t xml:space="preserve">ld (hl+imm8), de</t>
  </si>
  <si>
    <t xml:space="preserve">mov h, l</t>
  </si>
  <si>
    <t xml:space="preserve">ld (hl+imm8), hl</t>
  </si>
  <si>
    <t xml:space="preserve">mov de, bc</t>
  </si>
  <si>
    <t xml:space="preserve">ld (ix+imm8), a</t>
  </si>
  <si>
    <t xml:space="preserve">mov ix, bc</t>
  </si>
  <si>
    <t xml:space="preserve">ld (ix+imm8), hl</t>
  </si>
  <si>
    <t xml:space="preserve">mov iy, bc</t>
  </si>
  <si>
    <t xml:space="preserve">ld (iy+imm8), a</t>
  </si>
  <si>
    <t xml:space="preserve">mov bc, de</t>
  </si>
  <si>
    <t xml:space="preserve">ld (iy+imm8), hl</t>
  </si>
  <si>
    <t xml:space="preserve">mov ix, de</t>
  </si>
  <si>
    <t xml:space="preserve">ld (sp+imm8), a</t>
  </si>
  <si>
    <t xml:space="preserve">mov iy, de</t>
  </si>
  <si>
    <t xml:space="preserve">ld (sp+imm8), hl</t>
  </si>
  <si>
    <t xml:space="preserve">mov sp, hl</t>
  </si>
  <si>
    <t xml:space="preserve">mov b, a</t>
  </si>
  <si>
    <t xml:space="preserve">mov lr, hl</t>
  </si>
  <si>
    <t xml:space="preserve">mov c, a</t>
  </si>
  <si>
    <t xml:space="preserve">mov iv, hl</t>
  </si>
  <si>
    <t xml:space="preserve">mov d, a</t>
  </si>
  <si>
    <t xml:space="preserve">mov bc, ix</t>
  </si>
  <si>
    <t xml:space="preserve">mov e, a</t>
  </si>
  <si>
    <t xml:space="preserve">mov de, ix</t>
  </si>
  <si>
    <t xml:space="preserve">mov h, a</t>
  </si>
  <si>
    <t xml:space="preserve">mov bc, iy</t>
  </si>
  <si>
    <t xml:space="preserve">mov l, a</t>
  </si>
  <si>
    <t xml:space="preserve">mov de, iy</t>
  </si>
  <si>
    <t xml:space="preserve">mov a, b</t>
  </si>
  <si>
    <t xml:space="preserve">mov hl, sp</t>
  </si>
  <si>
    <t xml:space="preserve">mov a, c</t>
  </si>
  <si>
    <t xml:space="preserve">mov hl, lr</t>
  </si>
  <si>
    <t xml:space="preserve">mov a, d</t>
  </si>
  <si>
    <t xml:space="preserve">mov hl, iv</t>
  </si>
  <si>
    <t xml:space="preserve">mov a, e</t>
  </si>
  <si>
    <t xml:space="preserve">and (hl)</t>
  </si>
  <si>
    <t xml:space="preserve">mov a, h</t>
  </si>
  <si>
    <t xml:space="preserve">and (ix)</t>
  </si>
  <si>
    <t xml:space="preserve">mov a, l</t>
  </si>
  <si>
    <t xml:space="preserve">and (iy)</t>
  </si>
  <si>
    <t xml:space="preserve">mov hl, bc</t>
  </si>
  <si>
    <t xml:space="preserve">or (hl)</t>
  </si>
  <si>
    <t xml:space="preserve">mov hl, de</t>
  </si>
  <si>
    <t xml:space="preserve">or (ix)</t>
  </si>
  <si>
    <t xml:space="preserve">mov bc, hl</t>
  </si>
  <si>
    <t xml:space="preserve">or (iy)</t>
  </si>
  <si>
    <t xml:space="preserve">mov de, hl</t>
  </si>
  <si>
    <t xml:space="preserve">xor (hl)</t>
  </si>
  <si>
    <t xml:space="preserve">mov ix, hl</t>
  </si>
  <si>
    <t xml:space="preserve">xor (ix)</t>
  </si>
  <si>
    <t xml:space="preserve">mov iy, hl</t>
  </si>
  <si>
    <t xml:space="preserve">xor (iy)</t>
  </si>
  <si>
    <t xml:space="preserve">mov hl, ix</t>
  </si>
  <si>
    <t xml:space="preserve">add hl, bc</t>
  </si>
  <si>
    <t xml:space="preserve">mov hl, iy</t>
  </si>
  <si>
    <t xml:space="preserve">add hl, de</t>
  </si>
  <si>
    <t xml:space="preserve">and imm8</t>
  </si>
  <si>
    <t xml:space="preserve">add hl, ix</t>
  </si>
  <si>
    <t xml:space="preserve">and b</t>
  </si>
  <si>
    <t xml:space="preserve">add hl, iy</t>
  </si>
  <si>
    <t xml:space="preserve">and c</t>
  </si>
  <si>
    <t xml:space="preserve">add a, (hl)</t>
  </si>
  <si>
    <t xml:space="preserve">and d</t>
  </si>
  <si>
    <t xml:space="preserve">add hl, (hl)</t>
  </si>
  <si>
    <t xml:space="preserve">and e</t>
  </si>
  <si>
    <t xml:space="preserve">add a, (ix)</t>
  </si>
  <si>
    <t xml:space="preserve">and h</t>
  </si>
  <si>
    <t xml:space="preserve">add hl, (ix)</t>
  </si>
  <si>
    <t xml:space="preserve">and l</t>
  </si>
  <si>
    <t xml:space="preserve">add a, (iy)</t>
  </si>
  <si>
    <t xml:space="preserve">or imm8</t>
  </si>
  <si>
    <t xml:space="preserve">add hl, (iy)</t>
  </si>
  <si>
    <t xml:space="preserve">or b</t>
  </si>
  <si>
    <t xml:space="preserve">adc hl, bc</t>
  </si>
  <si>
    <t xml:space="preserve">or c</t>
  </si>
  <si>
    <t xml:space="preserve">adc hl, de</t>
  </si>
  <si>
    <t xml:space="preserve">or d</t>
  </si>
  <si>
    <t xml:space="preserve">adc hl, ix</t>
  </si>
  <si>
    <t xml:space="preserve">or e</t>
  </si>
  <si>
    <t xml:space="preserve">adc hl, iy</t>
  </si>
  <si>
    <t xml:space="preserve">or h</t>
  </si>
  <si>
    <t xml:space="preserve">adc a, (hl)</t>
  </si>
  <si>
    <t xml:space="preserve">or l</t>
  </si>
  <si>
    <t xml:space="preserve">adc hl, (hl)</t>
  </si>
  <si>
    <t xml:space="preserve">xor imm8</t>
  </si>
  <si>
    <t xml:space="preserve">adc a, (ix)</t>
  </si>
  <si>
    <t xml:space="preserve">xor b</t>
  </si>
  <si>
    <t xml:space="preserve">adc hl, (ix)</t>
  </si>
  <si>
    <t xml:space="preserve">xor c</t>
  </si>
  <si>
    <t xml:space="preserve">adc a, (iy)</t>
  </si>
  <si>
    <t xml:space="preserve">xor d</t>
  </si>
  <si>
    <t xml:space="preserve">adc hl, (iy)</t>
  </si>
  <si>
    <t xml:space="preserve">xor e</t>
  </si>
  <si>
    <t xml:space="preserve">sub hl, bc</t>
  </si>
  <si>
    <t xml:space="preserve">xor h</t>
  </si>
  <si>
    <t xml:space="preserve">sub hl, de</t>
  </si>
  <si>
    <t xml:space="preserve">xor l</t>
  </si>
  <si>
    <t xml:space="preserve">sub hl, ix</t>
  </si>
  <si>
    <t xml:space="preserve">not</t>
  </si>
  <si>
    <t xml:space="preserve">sub hl, iy</t>
  </si>
  <si>
    <t xml:space="preserve">neg</t>
  </si>
  <si>
    <t xml:space="preserve">sub a, (hl)</t>
  </si>
  <si>
    <t xml:space="preserve">shl</t>
  </si>
  <si>
    <t xml:space="preserve">sub hl, (hl)</t>
  </si>
  <si>
    <t xml:space="preserve">scl</t>
  </si>
  <si>
    <t xml:space="preserve">sub a, (ix)</t>
  </si>
  <si>
    <t xml:space="preserve">shr</t>
  </si>
  <si>
    <t xml:space="preserve">sub hl, (ix)</t>
  </si>
  <si>
    <t xml:space="preserve">scr</t>
  </si>
  <si>
    <t xml:space="preserve">sub a, (iy)</t>
  </si>
  <si>
    <t xml:space="preserve">add a, imm8</t>
  </si>
  <si>
    <t xml:space="preserve">sub hl, (iy)</t>
  </si>
  <si>
    <t xml:space="preserve">add hl, imm8</t>
  </si>
  <si>
    <t xml:space="preserve">sbc hl, bc</t>
  </si>
  <si>
    <t xml:space="preserve">add hl, a</t>
  </si>
  <si>
    <t xml:space="preserve">sbc hl, de</t>
  </si>
  <si>
    <t xml:space="preserve">add a, b</t>
  </si>
  <si>
    <t xml:space="preserve">sbc hl, ix</t>
  </si>
  <si>
    <t xml:space="preserve">add a, c</t>
  </si>
  <si>
    <t xml:space="preserve">sbc hl, iy</t>
  </si>
  <si>
    <t xml:space="preserve">add a, d</t>
  </si>
  <si>
    <t xml:space="preserve">sbc a, (hl)</t>
  </si>
  <si>
    <t xml:space="preserve">add a, e</t>
  </si>
  <si>
    <t xml:space="preserve">sbc hl, (hl)</t>
  </si>
  <si>
    <t xml:space="preserve">add a, h</t>
  </si>
  <si>
    <t xml:space="preserve">sbc a, (ix)</t>
  </si>
  <si>
    <t xml:space="preserve">add a, l</t>
  </si>
  <si>
    <t xml:space="preserve">sbc hl, (ix)</t>
  </si>
  <si>
    <t xml:space="preserve">adc a, imm8</t>
  </si>
  <si>
    <t xml:space="preserve">sbc a, (iy)</t>
  </si>
  <si>
    <t xml:space="preserve">adc hl, imm8</t>
  </si>
  <si>
    <t xml:space="preserve">sbc hl, (iy)</t>
  </si>
  <si>
    <t xml:space="preserve">adc hl, a</t>
  </si>
  <si>
    <t xml:space="preserve">inc sp</t>
  </si>
  <si>
    <t xml:space="preserve">adc a, b</t>
  </si>
  <si>
    <t xml:space="preserve">dec sp</t>
  </si>
  <si>
    <t xml:space="preserve">adc a, c</t>
  </si>
  <si>
    <t xml:space="preserve">cmp hl, imm16</t>
  </si>
  <si>
    <t xml:space="preserve">adc a, d</t>
  </si>
  <si>
    <t xml:space="preserve">cmp a, d</t>
  </si>
  <si>
    <t xml:space="preserve">adc a, e</t>
  </si>
  <si>
    <t xml:space="preserve">cmp a, e</t>
  </si>
  <si>
    <t xml:space="preserve">adc a, h</t>
  </si>
  <si>
    <t xml:space="preserve">cmp a, h</t>
  </si>
  <si>
    <t xml:space="preserve">adc a, l</t>
  </si>
  <si>
    <t xml:space="preserve">cmp a, l</t>
  </si>
  <si>
    <t xml:space="preserve">sub a, imm8</t>
  </si>
  <si>
    <t xml:space="preserve">cmp a, (hl)</t>
  </si>
  <si>
    <t xml:space="preserve">sub hl, imm8</t>
  </si>
  <si>
    <t xml:space="preserve">cmp hl, (hl)</t>
  </si>
  <si>
    <t xml:space="preserve">sub hl, a</t>
  </si>
  <si>
    <t xml:space="preserve">cmp a, (ix)</t>
  </si>
  <si>
    <t xml:space="preserve">sub a, b</t>
  </si>
  <si>
    <t xml:space="preserve">cmp hl, (ix)</t>
  </si>
  <si>
    <t xml:space="preserve">sub a, c</t>
  </si>
  <si>
    <t xml:space="preserve">cmp a, (iy)</t>
  </si>
  <si>
    <t xml:space="preserve">sub a, d</t>
  </si>
  <si>
    <t xml:space="preserve">cmp hl, (iy)</t>
  </si>
  <si>
    <t xml:space="preserve">sub a, e</t>
  </si>
  <si>
    <t xml:space="preserve">test hl, imm16</t>
  </si>
  <si>
    <t xml:space="preserve">sub a, h</t>
  </si>
  <si>
    <t xml:space="preserve">test a, d</t>
  </si>
  <si>
    <t xml:space="preserve">sub a, l</t>
  </si>
  <si>
    <t xml:space="preserve">test a, e</t>
  </si>
  <si>
    <t xml:space="preserve">sbc a, imm8</t>
  </si>
  <si>
    <t xml:space="preserve">test a, h</t>
  </si>
  <si>
    <t xml:space="preserve">sbc hl, imm8</t>
  </si>
  <si>
    <t xml:space="preserve">test a, l</t>
  </si>
  <si>
    <t xml:space="preserve">sbc hl, a</t>
  </si>
  <si>
    <t xml:space="preserve">test a, (hl)</t>
  </si>
  <si>
    <t xml:space="preserve">sbc a, b</t>
  </si>
  <si>
    <t xml:space="preserve">test hl, (hl)</t>
  </si>
  <si>
    <t xml:space="preserve">sbc a, c</t>
  </si>
  <si>
    <t xml:space="preserve">test a, (ix)</t>
  </si>
  <si>
    <t xml:space="preserve">sbc a, d</t>
  </si>
  <si>
    <t xml:space="preserve">test hl, (ix)</t>
  </si>
  <si>
    <t xml:space="preserve">sbc a, e</t>
  </si>
  <si>
    <t xml:space="preserve">test a, (iy)</t>
  </si>
  <si>
    <t xml:space="preserve">sbc a, h</t>
  </si>
  <si>
    <t xml:space="preserve">test hl, (iy)</t>
  </si>
  <si>
    <t xml:space="preserve">sbc a, l</t>
  </si>
  <si>
    <t xml:space="preserve">push bc</t>
  </si>
  <si>
    <t xml:space="preserve">inc a</t>
  </si>
  <si>
    <t xml:space="preserve">push de</t>
  </si>
  <si>
    <t xml:space="preserve">inc b</t>
  </si>
  <si>
    <t xml:space="preserve">push hl</t>
  </si>
  <si>
    <t xml:space="preserve">inc c</t>
  </si>
  <si>
    <t xml:space="preserve">push ix</t>
  </si>
  <si>
    <t xml:space="preserve">inc d</t>
  </si>
  <si>
    <t xml:space="preserve">push iy</t>
  </si>
  <si>
    <t xml:space="preserve">inc e</t>
  </si>
  <si>
    <t xml:space="preserve">push sp</t>
  </si>
  <si>
    <t xml:space="preserve">inc h</t>
  </si>
  <si>
    <t xml:space="preserve">push iv</t>
  </si>
  <si>
    <t xml:space="preserve">inc l</t>
  </si>
  <si>
    <t xml:space="preserve">pop bc</t>
  </si>
  <si>
    <t xml:space="preserve">inc bc</t>
  </si>
  <si>
    <t xml:space="preserve">pop de</t>
  </si>
  <si>
    <t xml:space="preserve">inc de</t>
  </si>
  <si>
    <t xml:space="preserve">pop hl</t>
  </si>
  <si>
    <t xml:space="preserve">inc hl</t>
  </si>
  <si>
    <t xml:space="preserve">pop ix</t>
  </si>
  <si>
    <t xml:space="preserve">inc ix</t>
  </si>
  <si>
    <t xml:space="preserve">pop iy</t>
  </si>
  <si>
    <t xml:space="preserve">inc iy</t>
  </si>
  <si>
    <t xml:space="preserve">pop sp</t>
  </si>
  <si>
    <t xml:space="preserve">dec a</t>
  </si>
  <si>
    <t xml:space="preserve">pop iv</t>
  </si>
  <si>
    <t xml:space="preserve">dec b</t>
  </si>
  <si>
    <t xml:space="preserve">scf</t>
  </si>
  <si>
    <t xml:space="preserve">dec c</t>
  </si>
  <si>
    <t xml:space="preserve">ssf</t>
  </si>
  <si>
    <t xml:space="preserve">dec d</t>
  </si>
  <si>
    <t xml:space="preserve">szf</t>
  </si>
  <si>
    <t xml:space="preserve">dec e</t>
  </si>
  <si>
    <t xml:space="preserve">sif</t>
  </si>
  <si>
    <t xml:space="preserve">dec h</t>
  </si>
  <si>
    <t xml:space="preserve">ccf</t>
  </si>
  <si>
    <t xml:space="preserve">dec l</t>
  </si>
  <si>
    <t xml:space="preserve">csf</t>
  </si>
  <si>
    <t xml:space="preserve">dec bc</t>
  </si>
  <si>
    <t xml:space="preserve">czf</t>
  </si>
  <si>
    <t xml:space="preserve">dec de</t>
  </si>
  <si>
    <t xml:space="preserve">cif</t>
  </si>
  <si>
    <t xml:space="preserve">dec hl</t>
  </si>
  <si>
    <t xml:space="preserve">jz hl</t>
  </si>
  <si>
    <t xml:space="preserve">dec ix</t>
  </si>
  <si>
    <t xml:space="preserve">jnz hl</t>
  </si>
  <si>
    <t xml:space="preserve">dec iy</t>
  </si>
  <si>
    <t xml:space="preserve">jc hl</t>
  </si>
  <si>
    <t xml:space="preserve">cmp a, imm8</t>
  </si>
  <si>
    <t xml:space="preserve">jnc hl</t>
  </si>
  <si>
    <t xml:space="preserve">cmp a, b</t>
  </si>
  <si>
    <t xml:space="preserve">js hl</t>
  </si>
  <si>
    <t xml:space="preserve">cmp a, c</t>
  </si>
  <si>
    <t xml:space="preserve">jns hl</t>
  </si>
  <si>
    <t xml:space="preserve">cmp hl, bc</t>
  </si>
  <si>
    <t xml:space="preserve">irq</t>
  </si>
  <si>
    <t xml:space="preserve">cmp hl, de</t>
  </si>
  <si>
    <t xml:space="preserve">reti</t>
  </si>
  <si>
    <t xml:space="preserve">cmp hl, ix</t>
  </si>
  <si>
    <t xml:space="preserve">lea hl, (hl+imm8)</t>
  </si>
  <si>
    <t xml:space="preserve">cmp hl, iy</t>
  </si>
  <si>
    <t xml:space="preserve">lea ix, (hl+imm8)</t>
  </si>
  <si>
    <t xml:space="preserve">test a, imm8</t>
  </si>
  <si>
    <t xml:space="preserve">lea iy, (hl+imm8)</t>
  </si>
  <si>
    <t xml:space="preserve">test a, b</t>
  </si>
  <si>
    <t xml:space="preserve">lea sp, (hl+imm8)</t>
  </si>
  <si>
    <t xml:space="preserve">test a, c</t>
  </si>
  <si>
    <t xml:space="preserve">lea hl, (ix+imm8)</t>
  </si>
  <si>
    <t xml:space="preserve">test hl, bc</t>
  </si>
  <si>
    <t xml:space="preserve">lea ix, (ix+imm8)</t>
  </si>
  <si>
    <t xml:space="preserve">test hl, de</t>
  </si>
  <si>
    <t xml:space="preserve">lea iy, (ix+imm8)</t>
  </si>
  <si>
    <t xml:space="preserve">test hl, ix</t>
  </si>
  <si>
    <t xml:space="preserve">lea sp, (ix+imm8)</t>
  </si>
  <si>
    <t xml:space="preserve">test hl, iy</t>
  </si>
  <si>
    <t xml:space="preserve">lea hl, (iy+imm8)</t>
  </si>
  <si>
    <t xml:space="preserve">push af</t>
  </si>
  <si>
    <t xml:space="preserve">lea ix, (iy+imm8)</t>
  </si>
  <si>
    <t xml:space="preserve">push lr</t>
  </si>
  <si>
    <t xml:space="preserve">lea iy, (iy+imm8)</t>
  </si>
  <si>
    <t xml:space="preserve">pop af</t>
  </si>
  <si>
    <t xml:space="preserve">lea sp, (iy+imm8)</t>
  </si>
  <si>
    <t xml:space="preserve">pop lr</t>
  </si>
  <si>
    <t xml:space="preserve">lea bc, (sp+imm8)</t>
  </si>
  <si>
    <t xml:space="preserve">j imm16</t>
  </si>
  <si>
    <t xml:space="preserve">lea de, (sp+imm8)</t>
  </si>
  <si>
    <t xml:space="preserve">j hl</t>
  </si>
  <si>
    <t xml:space="preserve">lea hl, (sp+imm8)</t>
  </si>
  <si>
    <t xml:space="preserve">jz imm16</t>
  </si>
  <si>
    <t xml:space="preserve">lea ix, (sp+imm8)</t>
  </si>
  <si>
    <t xml:space="preserve">jnz imm16</t>
  </si>
  <si>
    <t xml:space="preserve">lea iy, (sp+imm8)</t>
  </si>
  <si>
    <t xml:space="preserve">jc imm16</t>
  </si>
  <si>
    <t xml:space="preserve">lea sp, (sp+imm8)</t>
  </si>
  <si>
    <t xml:space="preserve">jnc imm16</t>
  </si>
  <si>
    <t xml:space="preserve">lea bc, (ix+hl)</t>
  </si>
  <si>
    <t xml:space="preserve">js imm16</t>
  </si>
  <si>
    <t xml:space="preserve">lea de, (ix+hl)</t>
  </si>
  <si>
    <t xml:space="preserve">jns imm16</t>
  </si>
  <si>
    <t xml:space="preserve">lea hl, (ix+hl)</t>
  </si>
  <si>
    <t xml:space="preserve">jl imm16</t>
  </si>
  <si>
    <t xml:space="preserve">lea ix, (ix+hl)</t>
  </si>
  <si>
    <t xml:space="preserve">jl hl</t>
  </si>
  <si>
    <t xml:space="preserve">lea iy, (ix+hl)</t>
  </si>
  <si>
    <t xml:space="preserve">ret</t>
  </si>
  <si>
    <t xml:space="preserve">lea bc, (iy+hl)</t>
  </si>
  <si>
    <t xml:space="preserve">lea bc, (hl+imm8)</t>
  </si>
  <si>
    <t xml:space="preserve">lea de, (iy+hl)</t>
  </si>
  <si>
    <t xml:space="preserve">lea de, (hl+imm8)</t>
  </si>
  <si>
    <t xml:space="preserve">lea hl, (iy+hl)</t>
  </si>
  <si>
    <t xml:space="preserve">lea bc, (ix+imm8)</t>
  </si>
  <si>
    <t xml:space="preserve">lea ix, (iy+hl)</t>
  </si>
  <si>
    <t xml:space="preserve">lea de, (ix+imm8)</t>
  </si>
  <si>
    <t xml:space="preserve">lea iy, (iy+hl)</t>
  </si>
  <si>
    <t xml:space="preserve">lea bc, (iy+imm8)</t>
  </si>
  <si>
    <t xml:space="preserve">lea de, (iy+imm8)</t>
  </si>
  <si>
    <t xml:space="preserve">     </t>
  </si>
  <si>
    <t xml:space="preserve">extended prefix</t>
  </si>
  <si>
    <t xml:space="preserve">Primary</t>
  </si>
  <si>
    <t xml:space="preserve">Extended</t>
  </si>
  <si>
    <t xml:space="preserve">Sum</t>
  </si>
  <si>
    <t xml:space="preserve">sum</t>
  </si>
  <si>
    <t xml:space="preserve">ld</t>
  </si>
  <si>
    <t xml:space="preserve">imm8</t>
  </si>
  <si>
    <t xml:space="preserve">imm16</t>
  </si>
  <si>
    <t xml:space="preserve">(imm16)</t>
  </si>
  <si>
    <t xml:space="preserve">(bc)</t>
  </si>
  <si>
    <t xml:space="preserve">(de)</t>
  </si>
  <si>
    <t xml:space="preserve">(hl)</t>
  </si>
  <si>
    <t xml:space="preserve">(ix)</t>
  </si>
  <si>
    <t xml:space="preserve">(iy)</t>
  </si>
  <si>
    <t xml:space="preserve">(sp)</t>
  </si>
  <si>
    <t xml:space="preserve">(hl+imm8)</t>
  </si>
  <si>
    <t xml:space="preserve">(ix+imm8)</t>
  </si>
  <si>
    <t xml:space="preserve">(iy+imm8)</t>
  </si>
  <si>
    <t xml:space="preserve">(sp+imm8)</t>
  </si>
  <si>
    <t xml:space="preserve">a</t>
  </si>
  <si>
    <t xml:space="preserve">p</t>
  </si>
  <si>
    <t xml:space="preserve">b</t>
  </si>
  <si>
    <t xml:space="preserve">e</t>
  </si>
  <si>
    <t xml:space="preserve">c</t>
  </si>
  <si>
    <t xml:space="preserve">d</t>
  </si>
  <si>
    <t xml:space="preserve">h</t>
  </si>
  <si>
    <t xml:space="preserve">l</t>
  </si>
  <si>
    <t xml:space="preserve">bc</t>
  </si>
  <si>
    <t xml:space="preserve">de</t>
  </si>
  <si>
    <t xml:space="preserve">hl</t>
  </si>
  <si>
    <t xml:space="preserve">ix</t>
  </si>
  <si>
    <t xml:space="preserve">iy</t>
  </si>
  <si>
    <t xml:space="preserve">sp</t>
  </si>
  <si>
    <t xml:space="preserve">iv</t>
  </si>
  <si>
    <t xml:space="preserve">lr</t>
  </si>
  <si>
    <t xml:space="preserve">mov</t>
  </si>
  <si>
    <t xml:space="preserve">and</t>
  </si>
  <si>
    <t xml:space="preserve">or</t>
  </si>
  <si>
    <t xml:space="preserve">xor</t>
  </si>
  <si>
    <t xml:space="preserve">add</t>
  </si>
  <si>
    <t xml:space="preserve">adc</t>
  </si>
  <si>
    <t xml:space="preserve">sub</t>
  </si>
  <si>
    <t xml:space="preserve">sbc</t>
  </si>
  <si>
    <t xml:space="preserve">inc</t>
  </si>
  <si>
    <t xml:space="preserve">dec</t>
  </si>
  <si>
    <t xml:space="preserve">cmp</t>
  </si>
  <si>
    <t xml:space="preserve">test</t>
  </si>
  <si>
    <t xml:space="preserve">push</t>
  </si>
  <si>
    <t xml:space="preserve">af</t>
  </si>
  <si>
    <t xml:space="preserve">pop</t>
  </si>
  <si>
    <t xml:space="preserve">set flags</t>
  </si>
  <si>
    <t xml:space="preserve">clear flags</t>
  </si>
  <si>
    <t xml:space="preserve">j</t>
  </si>
  <si>
    <t xml:space="preserve">jz</t>
  </si>
  <si>
    <t xml:space="preserve">jnz</t>
  </si>
  <si>
    <t xml:space="preserve">jc</t>
  </si>
  <si>
    <t xml:space="preserve">jnc</t>
  </si>
  <si>
    <t xml:space="preserve">js</t>
  </si>
  <si>
    <t xml:space="preserve">jns</t>
  </si>
  <si>
    <t xml:space="preserve">jl</t>
  </si>
  <si>
    <t xml:space="preserve">lea</t>
  </si>
  <si>
    <t xml:space="preserve">(ix+hl)</t>
  </si>
  <si>
    <t xml:space="preserve">(iy+hl)</t>
  </si>
  <si>
    <t xml:space="preserve">(sp+hl)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</si>
</sst>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General"/>
    <numFmt numFmtId="167" formatCode="0.00%"/>
  </numFmts>
  <fonts count="7">
    <font>
      <sz val="8"/>
      <name val="Cascadia Code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ascadia Code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5" fontId="5" fillId="0" borderId="0" applyFont="true" applyBorder="tru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false">
      <alignment horizontal="left" vertical="bottom" textRotation="0" wrapText="false" indent="0" shrinkToFit="false"/>
    </xf>
    <xf numFmtId="165" fontId="5" fillId="0" borderId="0" applyFont="true" applyBorder="true" applyAlignment="true" applyProtection="false">
      <alignment horizontal="left" vertical="bottom" textRotation="0" wrapText="false" indent="0" shrinkToFit="false"/>
    </xf>
    <xf numFmtId="165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C49" activePane="bottomRight" state="frozen"/>
      <selection pane="topLeft" activeCell="A1" activeCellId="0" sqref="A1"/>
      <selection pane="topRight" activeCell="C1" activeCellId="0" sqref="C1"/>
      <selection pane="bottomLeft" activeCell="A49" activeCellId="0" sqref="A49"/>
      <selection pane="bottomRight" activeCell="C66" activeCellId="0" sqref="C66"/>
    </sheetView>
  </sheetViews>
  <sheetFormatPr defaultColWidth="13.68359375" defaultRowHeight="12.8" zeroHeight="false" outlineLevelRow="0" outlineLevelCol="0"/>
  <cols>
    <col collapsed="false" customWidth="true" hidden="false" outlineLevel="0" max="2" min="1" style="1" width="12.23"/>
    <col collapsed="false" customWidth="true" hidden="false" outlineLevel="0" max="3" min="3" style="2" width="21.63"/>
    <col collapsed="false" customWidth="true" hidden="false" outlineLevel="0" max="5" min="4" style="3" width="32.07"/>
    <col collapsed="false" customWidth="false" hidden="false" outlineLevel="0" max="6" min="6" style="3" width="13.66"/>
    <col collapsed="false" customWidth="false" hidden="false" outlineLevel="0" max="1024" min="7" style="2" width="13.66"/>
  </cols>
  <sheetData>
    <row r="1" customFormat="false" ht="12.8" hidden="false" customHeight="false" outlineLevel="0" collapsed="false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3</v>
      </c>
    </row>
    <row r="2" customFormat="false" ht="12.8" hidden="false" customHeight="false" outlineLevel="0" collapsed="false">
      <c r="A2" s="4" t="n">
        <v>0</v>
      </c>
      <c r="B2" s="5" t="str">
        <f aca="false">DEC2HEX(A2)</f>
        <v>0</v>
      </c>
      <c r="C2" s="3" t="s">
        <v>5</v>
      </c>
      <c r="D2" s="3" t="s">
        <v>6</v>
      </c>
      <c r="E2" s="3" t="s">
        <v>7</v>
      </c>
      <c r="F2" s="3" t="s">
        <v>6</v>
      </c>
    </row>
    <row r="3" customFormat="false" ht="12.8" hidden="false" customHeight="false" outlineLevel="0" collapsed="false">
      <c r="A3" s="4" t="n">
        <v>1</v>
      </c>
      <c r="B3" s="5" t="str">
        <f aca="false">DEC2HEX(A3)</f>
        <v>1</v>
      </c>
      <c r="C3" s="3" t="s">
        <v>8</v>
      </c>
      <c r="D3" s="3" t="s">
        <v>6</v>
      </c>
      <c r="E3" s="3" t="s">
        <v>9</v>
      </c>
      <c r="F3" s="3" t="s">
        <v>6</v>
      </c>
    </row>
    <row r="4" customFormat="false" ht="12.8" hidden="false" customHeight="false" outlineLevel="0" collapsed="false">
      <c r="A4" s="4" t="n">
        <v>2</v>
      </c>
      <c r="B4" s="5" t="str">
        <f aca="false">DEC2HEX(A4)</f>
        <v>2</v>
      </c>
      <c r="C4" s="3" t="s">
        <v>10</v>
      </c>
      <c r="D4" s="3" t="s">
        <v>6</v>
      </c>
      <c r="E4" s="3" t="s">
        <v>11</v>
      </c>
      <c r="F4" s="3" t="s">
        <v>6</v>
      </c>
    </row>
    <row r="5" customFormat="false" ht="12.8" hidden="false" customHeight="false" outlineLevel="0" collapsed="false">
      <c r="A5" s="4" t="n">
        <v>3</v>
      </c>
      <c r="B5" s="5" t="str">
        <f aca="false">DEC2HEX(A5)</f>
        <v>3</v>
      </c>
      <c r="C5" s="3" t="s">
        <v>12</v>
      </c>
      <c r="D5" s="3" t="s">
        <v>6</v>
      </c>
      <c r="E5" s="3" t="s">
        <v>13</v>
      </c>
      <c r="F5" s="3" t="s">
        <v>6</v>
      </c>
    </row>
    <row r="6" customFormat="false" ht="12.8" hidden="false" customHeight="false" outlineLevel="0" collapsed="false">
      <c r="A6" s="4" t="n">
        <v>4</v>
      </c>
      <c r="B6" s="5" t="str">
        <f aca="false">DEC2HEX(A6)</f>
        <v>4</v>
      </c>
      <c r="C6" s="3" t="s">
        <v>14</v>
      </c>
      <c r="D6" s="3" t="s">
        <v>6</v>
      </c>
      <c r="E6" s="3" t="s">
        <v>15</v>
      </c>
      <c r="F6" s="3" t="s">
        <v>6</v>
      </c>
    </row>
    <row r="7" customFormat="false" ht="12.8" hidden="false" customHeight="false" outlineLevel="0" collapsed="false">
      <c r="A7" s="4" t="n">
        <v>5</v>
      </c>
      <c r="B7" s="5" t="str">
        <f aca="false">DEC2HEX(A7)</f>
        <v>5</v>
      </c>
      <c r="C7" s="3" t="s">
        <v>16</v>
      </c>
      <c r="D7" s="3" t="s">
        <v>6</v>
      </c>
      <c r="E7" s="3" t="s">
        <v>17</v>
      </c>
      <c r="F7" s="3" t="s">
        <v>6</v>
      </c>
    </row>
    <row r="8" customFormat="false" ht="12.8" hidden="false" customHeight="false" outlineLevel="0" collapsed="false">
      <c r="A8" s="4" t="n">
        <v>6</v>
      </c>
      <c r="B8" s="5" t="str">
        <f aca="false">DEC2HEX(A8)</f>
        <v>6</v>
      </c>
      <c r="C8" s="3" t="s">
        <v>18</v>
      </c>
      <c r="D8" s="3" t="s">
        <v>6</v>
      </c>
      <c r="E8" s="3" t="s">
        <v>19</v>
      </c>
      <c r="F8" s="3" t="s">
        <v>6</v>
      </c>
    </row>
    <row r="9" customFormat="false" ht="12.8" hidden="false" customHeight="false" outlineLevel="0" collapsed="false">
      <c r="A9" s="4" t="n">
        <v>7</v>
      </c>
      <c r="B9" s="5" t="str">
        <f aca="false">DEC2HEX(A9)</f>
        <v>7</v>
      </c>
      <c r="C9" s="3" t="s">
        <v>20</v>
      </c>
      <c r="D9" s="3" t="s">
        <v>6</v>
      </c>
      <c r="E9" s="3" t="s">
        <v>21</v>
      </c>
      <c r="F9" s="3" t="s">
        <v>6</v>
      </c>
    </row>
    <row r="10" customFormat="false" ht="12.8" hidden="false" customHeight="false" outlineLevel="0" collapsed="false">
      <c r="A10" s="4" t="n">
        <v>8</v>
      </c>
      <c r="B10" s="5" t="str">
        <f aca="false">DEC2HEX(A10)</f>
        <v>8</v>
      </c>
      <c r="C10" s="3" t="s">
        <v>22</v>
      </c>
      <c r="D10" s="3" t="s">
        <v>6</v>
      </c>
      <c r="E10" s="3" t="s">
        <v>23</v>
      </c>
      <c r="F10" s="3" t="s">
        <v>6</v>
      </c>
    </row>
    <row r="11" customFormat="false" ht="12.8" hidden="false" customHeight="false" outlineLevel="0" collapsed="false">
      <c r="A11" s="4" t="n">
        <v>9</v>
      </c>
      <c r="B11" s="5" t="str">
        <f aca="false">DEC2HEX(A11)</f>
        <v>9</v>
      </c>
      <c r="C11" s="3" t="s">
        <v>24</v>
      </c>
      <c r="D11" s="3" t="s">
        <v>6</v>
      </c>
      <c r="E11" s="3" t="s">
        <v>25</v>
      </c>
      <c r="F11" s="3" t="s">
        <v>6</v>
      </c>
    </row>
    <row r="12" customFormat="false" ht="12.8" hidden="false" customHeight="false" outlineLevel="0" collapsed="false">
      <c r="A12" s="4" t="n">
        <v>10</v>
      </c>
      <c r="B12" s="5" t="str">
        <f aca="false">DEC2HEX(A12)</f>
        <v>A</v>
      </c>
      <c r="C12" s="3" t="s">
        <v>26</v>
      </c>
      <c r="D12" s="3" t="s">
        <v>6</v>
      </c>
      <c r="E12" s="3" t="s">
        <v>27</v>
      </c>
      <c r="F12" s="3" t="s">
        <v>6</v>
      </c>
    </row>
    <row r="13" customFormat="false" ht="12.8" hidden="false" customHeight="false" outlineLevel="0" collapsed="false">
      <c r="A13" s="4" t="n">
        <v>11</v>
      </c>
      <c r="B13" s="5" t="str">
        <f aca="false">DEC2HEX(A13)</f>
        <v>B</v>
      </c>
      <c r="C13" s="3" t="s">
        <v>28</v>
      </c>
      <c r="D13" s="3" t="s">
        <v>6</v>
      </c>
      <c r="E13" s="3" t="s">
        <v>29</v>
      </c>
      <c r="F13" s="3" t="s">
        <v>6</v>
      </c>
    </row>
    <row r="14" customFormat="false" ht="12.8" hidden="false" customHeight="false" outlineLevel="0" collapsed="false">
      <c r="A14" s="4" t="n">
        <v>12</v>
      </c>
      <c r="B14" s="5" t="str">
        <f aca="false">DEC2HEX(A14)</f>
        <v>C</v>
      </c>
      <c r="C14" s="3" t="s">
        <v>30</v>
      </c>
      <c r="D14" s="3" t="s">
        <v>6</v>
      </c>
      <c r="E14" s="3" t="s">
        <v>31</v>
      </c>
      <c r="F14" s="3" t="s">
        <v>6</v>
      </c>
    </row>
    <row r="15" customFormat="false" ht="12.8" hidden="false" customHeight="false" outlineLevel="0" collapsed="false">
      <c r="A15" s="4" t="n">
        <v>13</v>
      </c>
      <c r="B15" s="5" t="str">
        <f aca="false">DEC2HEX(A15)</f>
        <v>D</v>
      </c>
      <c r="C15" s="3" t="s">
        <v>32</v>
      </c>
      <c r="D15" s="3" t="s">
        <v>6</v>
      </c>
      <c r="E15" s="3" t="s">
        <v>33</v>
      </c>
      <c r="F15" s="3" t="s">
        <v>6</v>
      </c>
    </row>
    <row r="16" customFormat="false" ht="12.8" hidden="false" customHeight="false" outlineLevel="0" collapsed="false">
      <c r="A16" s="4" t="n">
        <v>14</v>
      </c>
      <c r="B16" s="5" t="str">
        <f aca="false">DEC2HEX(A16)</f>
        <v>E</v>
      </c>
      <c r="C16" s="3" t="s">
        <v>34</v>
      </c>
      <c r="D16" s="3" t="s">
        <v>6</v>
      </c>
      <c r="E16" s="3" t="s">
        <v>35</v>
      </c>
    </row>
    <row r="17" customFormat="false" ht="12.8" hidden="false" customHeight="false" outlineLevel="0" collapsed="false">
      <c r="A17" s="4" t="n">
        <v>15</v>
      </c>
      <c r="B17" s="5" t="str">
        <f aca="false">DEC2HEX(A17)</f>
        <v>F</v>
      </c>
      <c r="C17" s="3" t="s">
        <v>36</v>
      </c>
      <c r="D17" s="3" t="s">
        <v>6</v>
      </c>
      <c r="E17" s="3" t="s">
        <v>37</v>
      </c>
    </row>
    <row r="18" customFormat="false" ht="12.8" hidden="false" customHeight="false" outlineLevel="0" collapsed="false">
      <c r="A18" s="4" t="n">
        <v>16</v>
      </c>
      <c r="B18" s="5" t="str">
        <f aca="false">DEC2HEX(A18)</f>
        <v>10</v>
      </c>
      <c r="C18" s="3" t="s">
        <v>38</v>
      </c>
      <c r="D18" s="3" t="s">
        <v>6</v>
      </c>
      <c r="E18" s="3" t="s">
        <v>39</v>
      </c>
    </row>
    <row r="19" customFormat="false" ht="12.8" hidden="false" customHeight="false" outlineLevel="0" collapsed="false">
      <c r="A19" s="4" t="n">
        <v>17</v>
      </c>
      <c r="B19" s="5" t="str">
        <f aca="false">DEC2HEX(A19)</f>
        <v>11</v>
      </c>
      <c r="C19" s="3" t="s">
        <v>40</v>
      </c>
      <c r="D19" s="3" t="s">
        <v>6</v>
      </c>
      <c r="E19" s="3" t="s">
        <v>41</v>
      </c>
    </row>
    <row r="20" customFormat="false" ht="12.8" hidden="false" customHeight="false" outlineLevel="0" collapsed="false">
      <c r="A20" s="4" t="n">
        <v>18</v>
      </c>
      <c r="B20" s="5" t="str">
        <f aca="false">DEC2HEX(A20)</f>
        <v>12</v>
      </c>
      <c r="C20" s="3" t="s">
        <v>42</v>
      </c>
      <c r="D20" s="3" t="s">
        <v>6</v>
      </c>
      <c r="E20" s="3" t="s">
        <v>43</v>
      </c>
    </row>
    <row r="21" customFormat="false" ht="12.8" hidden="false" customHeight="false" outlineLevel="0" collapsed="false">
      <c r="A21" s="4" t="n">
        <v>19</v>
      </c>
      <c r="B21" s="5" t="str">
        <f aca="false">DEC2HEX(A21)</f>
        <v>13</v>
      </c>
      <c r="C21" s="3" t="s">
        <v>44</v>
      </c>
      <c r="D21" s="3" t="s">
        <v>6</v>
      </c>
      <c r="E21" s="3" t="s">
        <v>45</v>
      </c>
    </row>
    <row r="22" customFormat="false" ht="12.8" hidden="false" customHeight="false" outlineLevel="0" collapsed="false">
      <c r="A22" s="4" t="n">
        <v>20</v>
      </c>
      <c r="B22" s="5" t="str">
        <f aca="false">DEC2HEX(A22)</f>
        <v>14</v>
      </c>
      <c r="C22" s="3" t="s">
        <v>46</v>
      </c>
      <c r="D22" s="3" t="s">
        <v>6</v>
      </c>
      <c r="E22" s="3" t="s">
        <v>47</v>
      </c>
    </row>
    <row r="23" customFormat="false" ht="12.8" hidden="false" customHeight="false" outlineLevel="0" collapsed="false">
      <c r="A23" s="4" t="n">
        <v>21</v>
      </c>
      <c r="B23" s="5" t="str">
        <f aca="false">DEC2HEX(A23)</f>
        <v>15</v>
      </c>
      <c r="C23" s="3" t="s">
        <v>48</v>
      </c>
      <c r="D23" s="3" t="s">
        <v>6</v>
      </c>
      <c r="E23" s="3" t="s">
        <v>49</v>
      </c>
    </row>
    <row r="24" customFormat="false" ht="12.8" hidden="false" customHeight="false" outlineLevel="0" collapsed="false">
      <c r="A24" s="4" t="n">
        <v>22</v>
      </c>
      <c r="B24" s="5" t="str">
        <f aca="false">DEC2HEX(A24)</f>
        <v>16</v>
      </c>
      <c r="C24" s="3" t="s">
        <v>50</v>
      </c>
      <c r="D24" s="3" t="s">
        <v>6</v>
      </c>
      <c r="E24" s="3" t="s">
        <v>51</v>
      </c>
    </row>
    <row r="25" customFormat="false" ht="12.8" hidden="false" customHeight="false" outlineLevel="0" collapsed="false">
      <c r="A25" s="4" t="n">
        <v>23</v>
      </c>
      <c r="B25" s="5" t="str">
        <f aca="false">DEC2HEX(A25)</f>
        <v>17</v>
      </c>
      <c r="C25" s="3" t="s">
        <v>52</v>
      </c>
      <c r="D25" s="3" t="s">
        <v>6</v>
      </c>
      <c r="E25" s="3" t="s">
        <v>53</v>
      </c>
    </row>
    <row r="26" customFormat="false" ht="12.8" hidden="false" customHeight="false" outlineLevel="0" collapsed="false">
      <c r="A26" s="4" t="n">
        <v>24</v>
      </c>
      <c r="B26" s="5" t="str">
        <f aca="false">DEC2HEX(A26)</f>
        <v>18</v>
      </c>
      <c r="C26" s="3" t="s">
        <v>54</v>
      </c>
      <c r="D26" s="3" t="s">
        <v>6</v>
      </c>
      <c r="E26" s="3" t="s">
        <v>55</v>
      </c>
    </row>
    <row r="27" customFormat="false" ht="12.8" hidden="false" customHeight="false" outlineLevel="0" collapsed="false">
      <c r="A27" s="4" t="n">
        <v>25</v>
      </c>
      <c r="B27" s="5" t="str">
        <f aca="false">DEC2HEX(A27)</f>
        <v>19</v>
      </c>
      <c r="C27" s="3" t="s">
        <v>56</v>
      </c>
      <c r="D27" s="3" t="s">
        <v>6</v>
      </c>
      <c r="E27" s="3" t="s">
        <v>57</v>
      </c>
    </row>
    <row r="28" customFormat="false" ht="12.8" hidden="false" customHeight="false" outlineLevel="0" collapsed="false">
      <c r="A28" s="4" t="n">
        <v>26</v>
      </c>
      <c r="B28" s="5" t="str">
        <f aca="false">DEC2HEX(A28)</f>
        <v>1A</v>
      </c>
      <c r="C28" s="3" t="s">
        <v>58</v>
      </c>
      <c r="E28" s="3" t="s">
        <v>59</v>
      </c>
    </row>
    <row r="29" customFormat="false" ht="12.8" hidden="false" customHeight="false" outlineLevel="0" collapsed="false">
      <c r="A29" s="4" t="n">
        <v>27</v>
      </c>
      <c r="B29" s="5" t="str">
        <f aca="false">DEC2HEX(A29)</f>
        <v>1B</v>
      </c>
      <c r="C29" s="3" t="s">
        <v>60</v>
      </c>
      <c r="E29" s="3" t="s">
        <v>61</v>
      </c>
    </row>
    <row r="30" customFormat="false" ht="12.8" hidden="false" customHeight="false" outlineLevel="0" collapsed="false">
      <c r="A30" s="4" t="n">
        <v>28</v>
      </c>
      <c r="B30" s="5" t="str">
        <f aca="false">DEC2HEX(A30)</f>
        <v>1C</v>
      </c>
      <c r="C30" s="3" t="s">
        <v>62</v>
      </c>
      <c r="D30" s="3" t="s">
        <v>63</v>
      </c>
      <c r="E30" s="3" t="s">
        <v>64</v>
      </c>
    </row>
    <row r="31" customFormat="false" ht="12.8" hidden="false" customHeight="false" outlineLevel="0" collapsed="false">
      <c r="A31" s="4" t="n">
        <v>29</v>
      </c>
      <c r="B31" s="5" t="str">
        <f aca="false">DEC2HEX(A31)</f>
        <v>1D</v>
      </c>
      <c r="C31" s="3" t="s">
        <v>65</v>
      </c>
      <c r="D31" s="3" t="s">
        <v>6</v>
      </c>
      <c r="E31" s="3" t="s">
        <v>66</v>
      </c>
    </row>
    <row r="32" customFormat="false" ht="12.8" hidden="false" customHeight="false" outlineLevel="0" collapsed="false">
      <c r="A32" s="4" t="n">
        <v>30</v>
      </c>
      <c r="B32" s="5" t="str">
        <f aca="false">DEC2HEX(A32)</f>
        <v>1E</v>
      </c>
      <c r="C32" s="3" t="s">
        <v>67</v>
      </c>
      <c r="E32" s="3" t="s">
        <v>68</v>
      </c>
    </row>
    <row r="33" customFormat="false" ht="12.8" hidden="false" customHeight="false" outlineLevel="0" collapsed="false">
      <c r="A33" s="4" t="n">
        <v>31</v>
      </c>
      <c r="B33" s="5" t="str">
        <f aca="false">DEC2HEX(A33)</f>
        <v>1F</v>
      </c>
      <c r="C33" s="3" t="s">
        <v>69</v>
      </c>
      <c r="E33" s="3" t="s">
        <v>70</v>
      </c>
    </row>
    <row r="34" customFormat="false" ht="12.8" hidden="false" customHeight="false" outlineLevel="0" collapsed="false">
      <c r="A34" s="4" t="n">
        <v>32</v>
      </c>
      <c r="B34" s="5" t="str">
        <f aca="false">DEC2HEX(A34)</f>
        <v>20</v>
      </c>
      <c r="C34" s="3" t="s">
        <v>71</v>
      </c>
      <c r="E34" s="3" t="s">
        <v>72</v>
      </c>
    </row>
    <row r="35" customFormat="false" ht="12.8" hidden="false" customHeight="false" outlineLevel="0" collapsed="false">
      <c r="A35" s="4" t="n">
        <v>33</v>
      </c>
      <c r="B35" s="5" t="str">
        <f aca="false">DEC2HEX(A35)</f>
        <v>21</v>
      </c>
      <c r="C35" s="3" t="s">
        <v>73</v>
      </c>
      <c r="E35" s="3" t="s">
        <v>74</v>
      </c>
    </row>
    <row r="36" customFormat="false" ht="12.8" hidden="false" customHeight="false" outlineLevel="0" collapsed="false">
      <c r="A36" s="4" t="n">
        <v>34</v>
      </c>
      <c r="B36" s="5" t="str">
        <f aca="false">DEC2HEX(A36)</f>
        <v>22</v>
      </c>
      <c r="C36" s="3" t="s">
        <v>75</v>
      </c>
      <c r="E36" s="3" t="s">
        <v>76</v>
      </c>
    </row>
    <row r="37" customFormat="false" ht="12.8" hidden="false" customHeight="false" outlineLevel="0" collapsed="false">
      <c r="A37" s="4" t="n">
        <v>35</v>
      </c>
      <c r="B37" s="5" t="str">
        <f aca="false">DEC2HEX(A37)</f>
        <v>23</v>
      </c>
      <c r="C37" s="3" t="s">
        <v>77</v>
      </c>
      <c r="E37" s="3" t="s">
        <v>78</v>
      </c>
    </row>
    <row r="38" customFormat="false" ht="12.8" hidden="false" customHeight="false" outlineLevel="0" collapsed="false">
      <c r="A38" s="4" t="n">
        <v>36</v>
      </c>
      <c r="B38" s="5" t="str">
        <f aca="false">DEC2HEX(A38)</f>
        <v>24</v>
      </c>
      <c r="C38" s="3" t="s">
        <v>79</v>
      </c>
      <c r="E38" s="3" t="s">
        <v>80</v>
      </c>
    </row>
    <row r="39" customFormat="false" ht="12.8" hidden="false" customHeight="false" outlineLevel="0" collapsed="false">
      <c r="A39" s="4" t="n">
        <v>37</v>
      </c>
      <c r="B39" s="5" t="str">
        <f aca="false">DEC2HEX(A39)</f>
        <v>25</v>
      </c>
      <c r="C39" s="3" t="s">
        <v>81</v>
      </c>
      <c r="D39" s="3" t="s">
        <v>6</v>
      </c>
      <c r="E39" s="3" t="s">
        <v>82</v>
      </c>
    </row>
    <row r="40" customFormat="false" ht="12.8" hidden="false" customHeight="false" outlineLevel="0" collapsed="false">
      <c r="A40" s="4" t="n">
        <v>38</v>
      </c>
      <c r="B40" s="5" t="str">
        <f aca="false">DEC2HEX(A40)</f>
        <v>26</v>
      </c>
      <c r="C40" s="3" t="s">
        <v>83</v>
      </c>
      <c r="E40" s="3" t="s">
        <v>84</v>
      </c>
    </row>
    <row r="41" customFormat="false" ht="12.8" hidden="false" customHeight="false" outlineLevel="0" collapsed="false">
      <c r="A41" s="4" t="n">
        <v>39</v>
      </c>
      <c r="B41" s="5" t="str">
        <f aca="false">DEC2HEX(A41)</f>
        <v>27</v>
      </c>
      <c r="C41" s="3" t="s">
        <v>85</v>
      </c>
      <c r="E41" s="3" t="s">
        <v>86</v>
      </c>
    </row>
    <row r="42" customFormat="false" ht="12.8" hidden="false" customHeight="false" outlineLevel="0" collapsed="false">
      <c r="A42" s="4" t="n">
        <v>40</v>
      </c>
      <c r="B42" s="5" t="str">
        <f aca="false">DEC2HEX(A42)</f>
        <v>28</v>
      </c>
      <c r="C42" s="3" t="s">
        <v>87</v>
      </c>
      <c r="E42" s="3" t="s">
        <v>88</v>
      </c>
    </row>
    <row r="43" customFormat="false" ht="12.8" hidden="false" customHeight="false" outlineLevel="0" collapsed="false">
      <c r="A43" s="4" t="n">
        <v>41</v>
      </c>
      <c r="B43" s="5" t="str">
        <f aca="false">DEC2HEX(A43)</f>
        <v>29</v>
      </c>
      <c r="C43" s="3" t="s">
        <v>89</v>
      </c>
      <c r="E43" s="3" t="s">
        <v>90</v>
      </c>
    </row>
    <row r="44" customFormat="false" ht="12.8" hidden="false" customHeight="false" outlineLevel="0" collapsed="false">
      <c r="A44" s="4" t="n">
        <v>42</v>
      </c>
      <c r="B44" s="5" t="str">
        <f aca="false">DEC2HEX(A44)</f>
        <v>2A</v>
      </c>
      <c r="C44" s="3" t="s">
        <v>91</v>
      </c>
      <c r="E44" s="3" t="s">
        <v>92</v>
      </c>
    </row>
    <row r="45" customFormat="false" ht="12.8" hidden="false" customHeight="false" outlineLevel="0" collapsed="false">
      <c r="A45" s="4" t="n">
        <v>43</v>
      </c>
      <c r="B45" s="5" t="str">
        <f aca="false">DEC2HEX(A45)</f>
        <v>2B</v>
      </c>
      <c r="C45" s="3" t="s">
        <v>93</v>
      </c>
      <c r="E45" s="3" t="s">
        <v>94</v>
      </c>
    </row>
    <row r="46" customFormat="false" ht="12.8" hidden="false" customHeight="false" outlineLevel="0" collapsed="false">
      <c r="A46" s="4" t="n">
        <v>44</v>
      </c>
      <c r="B46" s="5" t="str">
        <f aca="false">DEC2HEX(A46)</f>
        <v>2C</v>
      </c>
      <c r="C46" s="3" t="s">
        <v>95</v>
      </c>
      <c r="E46" s="3" t="s">
        <v>96</v>
      </c>
    </row>
    <row r="47" customFormat="false" ht="12.8" hidden="false" customHeight="false" outlineLevel="0" collapsed="false">
      <c r="A47" s="4" t="n">
        <v>45</v>
      </c>
      <c r="B47" s="5" t="str">
        <f aca="false">DEC2HEX(A47)</f>
        <v>2D</v>
      </c>
      <c r="C47" s="3" t="s">
        <v>97</v>
      </c>
      <c r="D47" s="3" t="s">
        <v>6</v>
      </c>
      <c r="E47" s="3" t="s">
        <v>98</v>
      </c>
    </row>
    <row r="48" customFormat="false" ht="12.8" hidden="false" customHeight="false" outlineLevel="0" collapsed="false">
      <c r="A48" s="4" t="n">
        <v>46</v>
      </c>
      <c r="B48" s="5" t="str">
        <f aca="false">DEC2HEX(A48)</f>
        <v>2E</v>
      </c>
      <c r="C48" s="3" t="s">
        <v>99</v>
      </c>
      <c r="D48" s="3" t="s">
        <v>6</v>
      </c>
      <c r="E48" s="3" t="s">
        <v>100</v>
      </c>
    </row>
    <row r="49" customFormat="false" ht="12.8" hidden="false" customHeight="false" outlineLevel="0" collapsed="false">
      <c r="A49" s="4" t="n">
        <v>47</v>
      </c>
      <c r="B49" s="5" t="str">
        <f aca="false">DEC2HEX(A49)</f>
        <v>2F</v>
      </c>
      <c r="C49" s="3" t="s">
        <v>101</v>
      </c>
      <c r="E49" s="3" t="s">
        <v>102</v>
      </c>
    </row>
    <row r="50" customFormat="false" ht="12.8" hidden="false" customHeight="false" outlineLevel="0" collapsed="false">
      <c r="A50" s="4" t="n">
        <v>48</v>
      </c>
      <c r="B50" s="5" t="str">
        <f aca="false">DEC2HEX(A50)</f>
        <v>30</v>
      </c>
      <c r="C50" s="3" t="s">
        <v>103</v>
      </c>
      <c r="E50" s="3" t="s">
        <v>104</v>
      </c>
    </row>
    <row r="51" customFormat="false" ht="12.8" hidden="false" customHeight="false" outlineLevel="0" collapsed="false">
      <c r="A51" s="4" t="n">
        <v>49</v>
      </c>
      <c r="B51" s="5" t="str">
        <f aca="false">DEC2HEX(A51)</f>
        <v>31</v>
      </c>
      <c r="C51" s="3" t="s">
        <v>105</v>
      </c>
      <c r="E51" s="3" t="s">
        <v>106</v>
      </c>
    </row>
    <row r="52" customFormat="false" ht="12.8" hidden="false" customHeight="false" outlineLevel="0" collapsed="false">
      <c r="A52" s="4" t="n">
        <v>50</v>
      </c>
      <c r="B52" s="5" t="str">
        <f aca="false">DEC2HEX(A52)</f>
        <v>32</v>
      </c>
      <c r="C52" s="3" t="s">
        <v>107</v>
      </c>
      <c r="E52" s="3" t="s">
        <v>108</v>
      </c>
    </row>
    <row r="53" customFormat="false" ht="12.8" hidden="false" customHeight="false" outlineLevel="0" collapsed="false">
      <c r="A53" s="4" t="n">
        <v>51</v>
      </c>
      <c r="B53" s="5" t="str">
        <f aca="false">DEC2HEX(A53)</f>
        <v>33</v>
      </c>
      <c r="C53" s="3" t="s">
        <v>109</v>
      </c>
      <c r="E53" s="3" t="s">
        <v>110</v>
      </c>
    </row>
    <row r="54" customFormat="false" ht="12.8" hidden="false" customHeight="false" outlineLevel="0" collapsed="false">
      <c r="A54" s="4" t="n">
        <v>52</v>
      </c>
      <c r="B54" s="5" t="str">
        <f aca="false">DEC2HEX(A54)</f>
        <v>34</v>
      </c>
      <c r="C54" s="3" t="s">
        <v>111</v>
      </c>
      <c r="E54" s="3" t="s">
        <v>112</v>
      </c>
    </row>
    <row r="55" customFormat="false" ht="12.8" hidden="false" customHeight="false" outlineLevel="0" collapsed="false">
      <c r="A55" s="4" t="n">
        <v>53</v>
      </c>
      <c r="B55" s="5" t="str">
        <f aca="false">DEC2HEX(A55)</f>
        <v>35</v>
      </c>
      <c r="C55" s="3" t="s">
        <v>113</v>
      </c>
      <c r="E55" s="3" t="s">
        <v>114</v>
      </c>
    </row>
    <row r="56" customFormat="false" ht="12.8" hidden="false" customHeight="false" outlineLevel="0" collapsed="false">
      <c r="A56" s="4" t="n">
        <v>54</v>
      </c>
      <c r="B56" s="5" t="str">
        <f aca="false">DEC2HEX(A56)</f>
        <v>36</v>
      </c>
      <c r="C56" s="3" t="s">
        <v>115</v>
      </c>
      <c r="E56" s="3" t="s">
        <v>116</v>
      </c>
    </row>
    <row r="57" customFormat="false" ht="12.8" hidden="false" customHeight="false" outlineLevel="0" collapsed="false">
      <c r="A57" s="4" t="n">
        <v>55</v>
      </c>
      <c r="B57" s="5" t="str">
        <f aca="false">DEC2HEX(A57)</f>
        <v>37</v>
      </c>
      <c r="C57" s="3" t="s">
        <v>117</v>
      </c>
      <c r="E57" s="3" t="s">
        <v>118</v>
      </c>
    </row>
    <row r="58" customFormat="false" ht="12.8" hidden="false" customHeight="false" outlineLevel="0" collapsed="false">
      <c r="A58" s="4" t="n">
        <v>56</v>
      </c>
      <c r="B58" s="5" t="str">
        <f aca="false">DEC2HEX(A58)</f>
        <v>38</v>
      </c>
      <c r="C58" s="3" t="s">
        <v>119</v>
      </c>
      <c r="E58" s="3" t="s">
        <v>120</v>
      </c>
    </row>
    <row r="59" customFormat="false" ht="12.8" hidden="false" customHeight="false" outlineLevel="0" collapsed="false">
      <c r="A59" s="4" t="n">
        <v>57</v>
      </c>
      <c r="B59" s="5" t="str">
        <f aca="false">DEC2HEX(A59)</f>
        <v>39</v>
      </c>
      <c r="C59" s="3" t="s">
        <v>121</v>
      </c>
      <c r="E59" s="3" t="s">
        <v>122</v>
      </c>
    </row>
    <row r="60" customFormat="false" ht="12.8" hidden="false" customHeight="false" outlineLevel="0" collapsed="false">
      <c r="A60" s="4" t="n">
        <v>58</v>
      </c>
      <c r="B60" s="5" t="str">
        <f aca="false">DEC2HEX(A60)</f>
        <v>3A</v>
      </c>
      <c r="C60" s="3" t="s">
        <v>123</v>
      </c>
      <c r="E60" s="3" t="s">
        <v>124</v>
      </c>
    </row>
    <row r="61" customFormat="false" ht="12.8" hidden="false" customHeight="false" outlineLevel="0" collapsed="false">
      <c r="A61" s="4" t="n">
        <v>59</v>
      </c>
      <c r="B61" s="5" t="str">
        <f aca="false">DEC2HEX(A61)</f>
        <v>3B</v>
      </c>
      <c r="C61" s="3" t="s">
        <v>125</v>
      </c>
      <c r="E61" s="3" t="s">
        <v>126</v>
      </c>
    </row>
    <row r="62" customFormat="false" ht="12.8" hidden="false" customHeight="false" outlineLevel="0" collapsed="false">
      <c r="A62" s="4" t="n">
        <v>60</v>
      </c>
      <c r="B62" s="5" t="str">
        <f aca="false">DEC2HEX(A62)</f>
        <v>3C</v>
      </c>
      <c r="C62" s="3" t="s">
        <v>127</v>
      </c>
      <c r="E62" s="3" t="s">
        <v>128</v>
      </c>
    </row>
    <row r="63" customFormat="false" ht="12.8" hidden="false" customHeight="false" outlineLevel="0" collapsed="false">
      <c r="A63" s="4" t="n">
        <v>61</v>
      </c>
      <c r="B63" s="5" t="str">
        <f aca="false">DEC2HEX(A63)</f>
        <v>3D</v>
      </c>
      <c r="C63" s="3" t="s">
        <v>129</v>
      </c>
      <c r="E63" s="3" t="s">
        <v>130</v>
      </c>
    </row>
    <row r="64" customFormat="false" ht="12.8" hidden="false" customHeight="false" outlineLevel="0" collapsed="false">
      <c r="A64" s="4" t="n">
        <v>62</v>
      </c>
      <c r="B64" s="5" t="str">
        <f aca="false">DEC2HEX(A64)</f>
        <v>3E</v>
      </c>
      <c r="C64" s="3" t="s">
        <v>131</v>
      </c>
      <c r="E64" s="3" t="s">
        <v>132</v>
      </c>
    </row>
    <row r="65" customFormat="false" ht="12.8" hidden="false" customHeight="false" outlineLevel="0" collapsed="false">
      <c r="A65" s="4" t="n">
        <v>63</v>
      </c>
      <c r="B65" s="5" t="str">
        <f aca="false">DEC2HEX(A65)</f>
        <v>3F</v>
      </c>
      <c r="C65" s="3" t="s">
        <v>133</v>
      </c>
      <c r="E65" s="3" t="s">
        <v>134</v>
      </c>
    </row>
    <row r="66" customFormat="false" ht="12.8" hidden="false" customHeight="false" outlineLevel="0" collapsed="false">
      <c r="A66" s="4" t="n">
        <v>64</v>
      </c>
      <c r="B66" s="5" t="str">
        <f aca="false">DEC2HEX(A66)</f>
        <v>40</v>
      </c>
      <c r="C66" s="3" t="s">
        <v>135</v>
      </c>
      <c r="E66" s="3" t="s">
        <v>136</v>
      </c>
    </row>
    <row r="67" customFormat="false" ht="12.8" hidden="false" customHeight="false" outlineLevel="0" collapsed="false">
      <c r="A67" s="4" t="n">
        <v>65</v>
      </c>
      <c r="B67" s="5" t="str">
        <f aca="false">DEC2HEX(A67)</f>
        <v>41</v>
      </c>
      <c r="C67" s="3" t="s">
        <v>137</v>
      </c>
      <c r="E67" s="3" t="s">
        <v>138</v>
      </c>
    </row>
    <row r="68" customFormat="false" ht="12.8" hidden="false" customHeight="false" outlineLevel="0" collapsed="false">
      <c r="A68" s="4" t="n">
        <v>66</v>
      </c>
      <c r="B68" s="5" t="str">
        <f aca="false">DEC2HEX(A68)</f>
        <v>42</v>
      </c>
      <c r="C68" s="3" t="s">
        <v>139</v>
      </c>
      <c r="E68" s="3" t="s">
        <v>140</v>
      </c>
    </row>
    <row r="69" customFormat="false" ht="12.8" hidden="false" customHeight="false" outlineLevel="0" collapsed="false">
      <c r="A69" s="4" t="n">
        <v>67</v>
      </c>
      <c r="B69" s="5" t="str">
        <f aca="false">DEC2HEX(A69)</f>
        <v>43</v>
      </c>
      <c r="C69" s="3" t="s">
        <v>141</v>
      </c>
      <c r="E69" s="3" t="s">
        <v>142</v>
      </c>
    </row>
    <row r="70" customFormat="false" ht="12.8" hidden="false" customHeight="false" outlineLevel="0" collapsed="false">
      <c r="A70" s="4" t="n">
        <v>68</v>
      </c>
      <c r="B70" s="5" t="str">
        <f aca="false">DEC2HEX(A70)</f>
        <v>44</v>
      </c>
      <c r="C70" s="3" t="s">
        <v>143</v>
      </c>
      <c r="E70" s="3" t="s">
        <v>144</v>
      </c>
    </row>
    <row r="71" customFormat="false" ht="12.8" hidden="false" customHeight="false" outlineLevel="0" collapsed="false">
      <c r="A71" s="4" t="n">
        <v>69</v>
      </c>
      <c r="B71" s="5" t="str">
        <f aca="false">DEC2HEX(A71)</f>
        <v>45</v>
      </c>
      <c r="C71" s="3" t="s">
        <v>145</v>
      </c>
      <c r="E71" s="3" t="s">
        <v>146</v>
      </c>
    </row>
    <row r="72" customFormat="false" ht="12.8" hidden="false" customHeight="false" outlineLevel="0" collapsed="false">
      <c r="A72" s="4" t="n">
        <v>70</v>
      </c>
      <c r="B72" s="5" t="str">
        <f aca="false">DEC2HEX(A72)</f>
        <v>46</v>
      </c>
      <c r="C72" s="3" t="s">
        <v>147</v>
      </c>
      <c r="E72" s="3" t="s">
        <v>148</v>
      </c>
    </row>
    <row r="73" customFormat="false" ht="12.8" hidden="false" customHeight="false" outlineLevel="0" collapsed="false">
      <c r="A73" s="4" t="n">
        <v>71</v>
      </c>
      <c r="B73" s="5" t="str">
        <f aca="false">DEC2HEX(A73)</f>
        <v>47</v>
      </c>
      <c r="C73" s="3" t="s">
        <v>149</v>
      </c>
      <c r="E73" s="3" t="s">
        <v>150</v>
      </c>
    </row>
    <row r="74" customFormat="false" ht="12.8" hidden="false" customHeight="false" outlineLevel="0" collapsed="false">
      <c r="A74" s="4" t="n">
        <v>72</v>
      </c>
      <c r="B74" s="5" t="str">
        <f aca="false">DEC2HEX(A74)</f>
        <v>48</v>
      </c>
      <c r="C74" s="3" t="s">
        <v>151</v>
      </c>
      <c r="E74" s="3" t="s">
        <v>152</v>
      </c>
    </row>
    <row r="75" customFormat="false" ht="12.8" hidden="false" customHeight="false" outlineLevel="0" collapsed="false">
      <c r="A75" s="4" t="n">
        <v>73</v>
      </c>
      <c r="B75" s="5" t="str">
        <f aca="false">DEC2HEX(A75)</f>
        <v>49</v>
      </c>
      <c r="C75" s="3" t="s">
        <v>153</v>
      </c>
      <c r="E75" s="3" t="s">
        <v>154</v>
      </c>
    </row>
    <row r="76" customFormat="false" ht="12.8" hidden="false" customHeight="false" outlineLevel="0" collapsed="false">
      <c r="A76" s="4" t="n">
        <v>74</v>
      </c>
      <c r="B76" s="5" t="str">
        <f aca="false">DEC2HEX(A76)</f>
        <v>4A</v>
      </c>
      <c r="C76" s="3" t="s">
        <v>155</v>
      </c>
      <c r="E76" s="3" t="s">
        <v>156</v>
      </c>
    </row>
    <row r="77" customFormat="false" ht="12.8" hidden="false" customHeight="false" outlineLevel="0" collapsed="false">
      <c r="A77" s="4" t="n">
        <v>75</v>
      </c>
      <c r="B77" s="5" t="str">
        <f aca="false">DEC2HEX(A77)</f>
        <v>4B</v>
      </c>
      <c r="C77" s="3" t="s">
        <v>157</v>
      </c>
      <c r="E77" s="3" t="s">
        <v>158</v>
      </c>
    </row>
    <row r="78" customFormat="false" ht="12.8" hidden="false" customHeight="false" outlineLevel="0" collapsed="false">
      <c r="A78" s="4" t="n">
        <v>76</v>
      </c>
      <c r="B78" s="5" t="str">
        <f aca="false">DEC2HEX(A78)</f>
        <v>4C</v>
      </c>
      <c r="C78" s="3" t="s">
        <v>159</v>
      </c>
      <c r="E78" s="3" t="s">
        <v>160</v>
      </c>
    </row>
    <row r="79" customFormat="false" ht="12.8" hidden="false" customHeight="false" outlineLevel="0" collapsed="false">
      <c r="A79" s="4" t="n">
        <v>77</v>
      </c>
      <c r="B79" s="5" t="str">
        <f aca="false">DEC2HEX(A79)</f>
        <v>4D</v>
      </c>
      <c r="C79" s="3" t="s">
        <v>161</v>
      </c>
      <c r="E79" s="3" t="s">
        <v>162</v>
      </c>
    </row>
    <row r="80" customFormat="false" ht="12.8" hidden="false" customHeight="false" outlineLevel="0" collapsed="false">
      <c r="A80" s="4" t="n">
        <v>78</v>
      </c>
      <c r="B80" s="5" t="str">
        <f aca="false">DEC2HEX(A80)</f>
        <v>4E</v>
      </c>
      <c r="C80" s="3" t="s">
        <v>163</v>
      </c>
      <c r="E80" s="3" t="s">
        <v>164</v>
      </c>
    </row>
    <row r="81" customFormat="false" ht="12.8" hidden="false" customHeight="false" outlineLevel="0" collapsed="false">
      <c r="A81" s="4" t="n">
        <v>79</v>
      </c>
      <c r="B81" s="5" t="str">
        <f aca="false">DEC2HEX(A81)</f>
        <v>4F</v>
      </c>
      <c r="C81" s="3" t="s">
        <v>165</v>
      </c>
      <c r="E81" s="3" t="s">
        <v>166</v>
      </c>
    </row>
    <row r="82" customFormat="false" ht="12.8" hidden="false" customHeight="false" outlineLevel="0" collapsed="false">
      <c r="A82" s="4" t="n">
        <v>80</v>
      </c>
      <c r="B82" s="5" t="str">
        <f aca="false">DEC2HEX(A82)</f>
        <v>50</v>
      </c>
      <c r="C82" s="3" t="s">
        <v>167</v>
      </c>
      <c r="E82" s="3" t="s">
        <v>168</v>
      </c>
    </row>
    <row r="83" customFormat="false" ht="12.8" hidden="false" customHeight="false" outlineLevel="0" collapsed="false">
      <c r="A83" s="4" t="n">
        <v>81</v>
      </c>
      <c r="B83" s="5" t="str">
        <f aca="false">DEC2HEX(A83)</f>
        <v>51</v>
      </c>
      <c r="C83" s="3" t="s">
        <v>169</v>
      </c>
      <c r="E83" s="3" t="s">
        <v>170</v>
      </c>
    </row>
    <row r="84" customFormat="false" ht="12.8" hidden="false" customHeight="false" outlineLevel="0" collapsed="false">
      <c r="A84" s="4" t="n">
        <v>82</v>
      </c>
      <c r="B84" s="5" t="str">
        <f aca="false">DEC2HEX(A84)</f>
        <v>52</v>
      </c>
      <c r="C84" s="3" t="s">
        <v>171</v>
      </c>
      <c r="E84" s="3" t="s">
        <v>172</v>
      </c>
    </row>
    <row r="85" customFormat="false" ht="12.8" hidden="false" customHeight="false" outlineLevel="0" collapsed="false">
      <c r="A85" s="4" t="n">
        <v>83</v>
      </c>
      <c r="B85" s="5" t="str">
        <f aca="false">DEC2HEX(A85)</f>
        <v>53</v>
      </c>
      <c r="C85" s="3" t="s">
        <v>173</v>
      </c>
      <c r="E85" s="3" t="s">
        <v>174</v>
      </c>
    </row>
    <row r="86" customFormat="false" ht="12.8" hidden="false" customHeight="false" outlineLevel="0" collapsed="false">
      <c r="A86" s="4" t="n">
        <v>84</v>
      </c>
      <c r="B86" s="5" t="str">
        <f aca="false">DEC2HEX(A86)</f>
        <v>54</v>
      </c>
      <c r="C86" s="3" t="s">
        <v>175</v>
      </c>
      <c r="E86" s="3" t="s">
        <v>176</v>
      </c>
    </row>
    <row r="87" customFormat="false" ht="12.8" hidden="false" customHeight="false" outlineLevel="0" collapsed="false">
      <c r="A87" s="4" t="n">
        <v>85</v>
      </c>
      <c r="B87" s="5" t="str">
        <f aca="false">DEC2HEX(A87)</f>
        <v>55</v>
      </c>
      <c r="C87" s="3" t="s">
        <v>177</v>
      </c>
      <c r="E87" s="3" t="s">
        <v>178</v>
      </c>
    </row>
    <row r="88" customFormat="false" ht="12.8" hidden="false" customHeight="false" outlineLevel="0" collapsed="false">
      <c r="A88" s="4" t="n">
        <v>86</v>
      </c>
      <c r="B88" s="5" t="str">
        <f aca="false">DEC2HEX(A88)</f>
        <v>56</v>
      </c>
      <c r="C88" s="3" t="s">
        <v>179</v>
      </c>
      <c r="E88" s="3" t="s">
        <v>180</v>
      </c>
    </row>
    <row r="89" customFormat="false" ht="12.8" hidden="false" customHeight="false" outlineLevel="0" collapsed="false">
      <c r="A89" s="4" t="n">
        <v>87</v>
      </c>
      <c r="B89" s="5" t="str">
        <f aca="false">DEC2HEX(A89)</f>
        <v>57</v>
      </c>
      <c r="C89" s="3" t="s">
        <v>181</v>
      </c>
      <c r="E89" s="3" t="s">
        <v>182</v>
      </c>
    </row>
    <row r="90" customFormat="false" ht="12.8" hidden="false" customHeight="false" outlineLevel="0" collapsed="false">
      <c r="A90" s="4" t="n">
        <v>88</v>
      </c>
      <c r="B90" s="5" t="str">
        <f aca="false">DEC2HEX(A90)</f>
        <v>58</v>
      </c>
      <c r="C90" s="3" t="s">
        <v>183</v>
      </c>
      <c r="E90" s="3" t="s">
        <v>184</v>
      </c>
    </row>
    <row r="91" customFormat="false" ht="12.8" hidden="false" customHeight="false" outlineLevel="0" collapsed="false">
      <c r="A91" s="4" t="n">
        <v>89</v>
      </c>
      <c r="B91" s="5" t="str">
        <f aca="false">DEC2HEX(A91)</f>
        <v>59</v>
      </c>
      <c r="C91" s="3" t="s">
        <v>185</v>
      </c>
      <c r="E91" s="3" t="s">
        <v>186</v>
      </c>
    </row>
    <row r="92" customFormat="false" ht="12.8" hidden="false" customHeight="false" outlineLevel="0" collapsed="false">
      <c r="A92" s="4" t="n">
        <v>90</v>
      </c>
      <c r="B92" s="5" t="str">
        <f aca="false">DEC2HEX(A92)</f>
        <v>5A</v>
      </c>
      <c r="C92" s="3" t="s">
        <v>187</v>
      </c>
      <c r="E92" s="3" t="s">
        <v>188</v>
      </c>
    </row>
    <row r="93" customFormat="false" ht="12.8" hidden="false" customHeight="false" outlineLevel="0" collapsed="false">
      <c r="A93" s="4" t="n">
        <v>91</v>
      </c>
      <c r="B93" s="5" t="str">
        <f aca="false">DEC2HEX(A93)</f>
        <v>5B</v>
      </c>
      <c r="C93" s="3" t="s">
        <v>153</v>
      </c>
      <c r="E93" s="3" t="s">
        <v>189</v>
      </c>
    </row>
    <row r="94" customFormat="false" ht="12.8" hidden="false" customHeight="false" outlineLevel="0" collapsed="false">
      <c r="A94" s="4" t="n">
        <v>92</v>
      </c>
      <c r="B94" s="5" t="str">
        <f aca="false">DEC2HEX(A94)</f>
        <v>5C</v>
      </c>
      <c r="C94" s="3" t="s">
        <v>190</v>
      </c>
      <c r="E94" s="3" t="s">
        <v>191</v>
      </c>
    </row>
    <row r="95" customFormat="false" ht="12.8" hidden="false" customHeight="false" outlineLevel="0" collapsed="false">
      <c r="A95" s="4" t="n">
        <v>93</v>
      </c>
      <c r="B95" s="5" t="str">
        <f aca="false">DEC2HEX(A95)</f>
        <v>5D</v>
      </c>
      <c r="C95" s="3" t="s">
        <v>192</v>
      </c>
      <c r="E95" s="3" t="s">
        <v>193</v>
      </c>
    </row>
    <row r="96" customFormat="false" ht="12.8" hidden="false" customHeight="false" outlineLevel="0" collapsed="false">
      <c r="A96" s="4" t="n">
        <v>94</v>
      </c>
      <c r="B96" s="5" t="str">
        <f aca="false">DEC2HEX(A96)</f>
        <v>5E</v>
      </c>
      <c r="C96" s="3" t="s">
        <v>194</v>
      </c>
      <c r="E96" s="3" t="s">
        <v>195</v>
      </c>
    </row>
    <row r="97" customFormat="false" ht="12.8" hidden="false" customHeight="false" outlineLevel="0" collapsed="false">
      <c r="A97" s="4" t="n">
        <v>95</v>
      </c>
      <c r="B97" s="5" t="str">
        <f aca="false">DEC2HEX(A97)</f>
        <v>5F</v>
      </c>
      <c r="C97" s="3" t="s">
        <v>196</v>
      </c>
      <c r="E97" s="3" t="s">
        <v>197</v>
      </c>
    </row>
    <row r="98" customFormat="false" ht="12.8" hidden="false" customHeight="false" outlineLevel="0" collapsed="false">
      <c r="A98" s="4" t="n">
        <v>96</v>
      </c>
      <c r="B98" s="5" t="str">
        <f aca="false">DEC2HEX(A98)</f>
        <v>60</v>
      </c>
      <c r="C98" s="3" t="s">
        <v>198</v>
      </c>
      <c r="E98" s="3" t="s">
        <v>199</v>
      </c>
    </row>
    <row r="99" customFormat="false" ht="12.8" hidden="false" customHeight="false" outlineLevel="0" collapsed="false">
      <c r="A99" s="4" t="n">
        <v>97</v>
      </c>
      <c r="B99" s="5" t="str">
        <f aca="false">DEC2HEX(A99)</f>
        <v>61</v>
      </c>
      <c r="C99" s="3" t="s">
        <v>200</v>
      </c>
      <c r="E99" s="3" t="s">
        <v>201</v>
      </c>
    </row>
    <row r="100" customFormat="false" ht="12.8" hidden="false" customHeight="false" outlineLevel="0" collapsed="false">
      <c r="A100" s="4" t="n">
        <v>98</v>
      </c>
      <c r="B100" s="5" t="str">
        <f aca="false">DEC2HEX(A100)</f>
        <v>62</v>
      </c>
      <c r="C100" s="3" t="s">
        <v>202</v>
      </c>
      <c r="E100" s="3" t="s">
        <v>203</v>
      </c>
    </row>
    <row r="101" customFormat="false" ht="12.8" hidden="false" customHeight="false" outlineLevel="0" collapsed="false">
      <c r="A101" s="4" t="n">
        <v>99</v>
      </c>
      <c r="B101" s="5" t="str">
        <f aca="false">DEC2HEX(A101)</f>
        <v>63</v>
      </c>
      <c r="C101" s="3" t="s">
        <v>204</v>
      </c>
      <c r="E101" s="3" t="s">
        <v>205</v>
      </c>
    </row>
    <row r="102" customFormat="false" ht="12.8" hidden="false" customHeight="false" outlineLevel="0" collapsed="false">
      <c r="A102" s="4" t="n">
        <v>100</v>
      </c>
      <c r="B102" s="5" t="str">
        <f aca="false">DEC2HEX(A102)</f>
        <v>64</v>
      </c>
      <c r="C102" s="3" t="s">
        <v>206</v>
      </c>
      <c r="E102" s="3" t="s">
        <v>207</v>
      </c>
    </row>
    <row r="103" customFormat="false" ht="12.8" hidden="false" customHeight="false" outlineLevel="0" collapsed="false">
      <c r="A103" s="4" t="n">
        <v>101</v>
      </c>
      <c r="B103" s="5" t="str">
        <f aca="false">DEC2HEX(A103)</f>
        <v>65</v>
      </c>
      <c r="C103" s="3" t="s">
        <v>208</v>
      </c>
      <c r="E103" s="3" t="s">
        <v>209</v>
      </c>
    </row>
    <row r="104" customFormat="false" ht="12.8" hidden="false" customHeight="false" outlineLevel="0" collapsed="false">
      <c r="A104" s="4" t="n">
        <v>102</v>
      </c>
      <c r="B104" s="5" t="str">
        <f aca="false">DEC2HEX(A104)</f>
        <v>66</v>
      </c>
      <c r="C104" s="3" t="s">
        <v>210</v>
      </c>
      <c r="E104" s="3" t="s">
        <v>211</v>
      </c>
    </row>
    <row r="105" customFormat="false" ht="12.8" hidden="false" customHeight="false" outlineLevel="0" collapsed="false">
      <c r="A105" s="4" t="n">
        <v>103</v>
      </c>
      <c r="B105" s="5" t="str">
        <f aca="false">DEC2HEX(A105)</f>
        <v>67</v>
      </c>
      <c r="C105" s="3" t="s">
        <v>212</v>
      </c>
      <c r="E105" s="3" t="s">
        <v>213</v>
      </c>
    </row>
    <row r="106" customFormat="false" ht="12.8" hidden="false" customHeight="false" outlineLevel="0" collapsed="false">
      <c r="A106" s="4" t="n">
        <v>104</v>
      </c>
      <c r="B106" s="5" t="str">
        <f aca="false">DEC2HEX(A106)</f>
        <v>68</v>
      </c>
      <c r="C106" s="3" t="s">
        <v>214</v>
      </c>
      <c r="E106" s="3" t="s">
        <v>215</v>
      </c>
    </row>
    <row r="107" customFormat="false" ht="12.8" hidden="false" customHeight="false" outlineLevel="0" collapsed="false">
      <c r="A107" s="4" t="n">
        <v>105</v>
      </c>
      <c r="B107" s="5" t="str">
        <f aca="false">DEC2HEX(A107)</f>
        <v>69</v>
      </c>
      <c r="C107" s="3" t="s">
        <v>216</v>
      </c>
      <c r="E107" s="3" t="s">
        <v>217</v>
      </c>
    </row>
    <row r="108" customFormat="false" ht="12.8" hidden="false" customHeight="false" outlineLevel="0" collapsed="false">
      <c r="A108" s="4" t="n">
        <v>106</v>
      </c>
      <c r="B108" s="5" t="str">
        <f aca="false">DEC2HEX(A108)</f>
        <v>6A</v>
      </c>
      <c r="C108" s="3" t="s">
        <v>218</v>
      </c>
      <c r="E108" s="3" t="s">
        <v>219</v>
      </c>
    </row>
    <row r="109" customFormat="false" ht="12.8" hidden="false" customHeight="false" outlineLevel="0" collapsed="false">
      <c r="A109" s="4" t="n">
        <v>107</v>
      </c>
      <c r="B109" s="5" t="str">
        <f aca="false">DEC2HEX(A109)</f>
        <v>6B</v>
      </c>
      <c r="C109" s="3" t="s">
        <v>220</v>
      </c>
      <c r="E109" s="3" t="s">
        <v>221</v>
      </c>
    </row>
    <row r="110" customFormat="false" ht="12.8" hidden="false" customHeight="false" outlineLevel="0" collapsed="false">
      <c r="A110" s="4" t="n">
        <v>108</v>
      </c>
      <c r="B110" s="5" t="str">
        <f aca="false">DEC2HEX(A110)</f>
        <v>6C</v>
      </c>
      <c r="C110" s="3" t="s">
        <v>222</v>
      </c>
      <c r="E110" s="3" t="s">
        <v>223</v>
      </c>
    </row>
    <row r="111" customFormat="false" ht="12.8" hidden="false" customHeight="false" outlineLevel="0" collapsed="false">
      <c r="A111" s="4" t="n">
        <v>109</v>
      </c>
      <c r="B111" s="5" t="str">
        <f aca="false">DEC2HEX(A111)</f>
        <v>6D</v>
      </c>
      <c r="C111" s="3" t="s">
        <v>224</v>
      </c>
      <c r="E111" s="3" t="s">
        <v>225</v>
      </c>
    </row>
    <row r="112" customFormat="false" ht="12.8" hidden="false" customHeight="false" outlineLevel="0" collapsed="false">
      <c r="A112" s="4" t="n">
        <v>110</v>
      </c>
      <c r="B112" s="5" t="str">
        <f aca="false">DEC2HEX(A112)</f>
        <v>6E</v>
      </c>
      <c r="C112" s="3" t="s">
        <v>226</v>
      </c>
      <c r="E112" s="3" t="s">
        <v>227</v>
      </c>
    </row>
    <row r="113" customFormat="false" ht="12.8" hidden="false" customHeight="false" outlineLevel="0" collapsed="false">
      <c r="A113" s="4" t="n">
        <v>111</v>
      </c>
      <c r="B113" s="5" t="str">
        <f aca="false">DEC2HEX(A113)</f>
        <v>6F</v>
      </c>
      <c r="C113" s="3" t="s">
        <v>228</v>
      </c>
      <c r="E113" s="3" t="s">
        <v>229</v>
      </c>
    </row>
    <row r="114" customFormat="false" ht="12.8" hidden="false" customHeight="false" outlineLevel="0" collapsed="false">
      <c r="A114" s="4" t="n">
        <v>112</v>
      </c>
      <c r="B114" s="5" t="str">
        <f aca="false">DEC2HEX(A114)</f>
        <v>70</v>
      </c>
      <c r="C114" s="3" t="s">
        <v>230</v>
      </c>
      <c r="E114" s="3" t="s">
        <v>231</v>
      </c>
    </row>
    <row r="115" customFormat="false" ht="12.8" hidden="false" customHeight="false" outlineLevel="0" collapsed="false">
      <c r="A115" s="4" t="n">
        <v>113</v>
      </c>
      <c r="B115" s="5" t="str">
        <f aca="false">DEC2HEX(A115)</f>
        <v>71</v>
      </c>
      <c r="C115" s="3" t="s">
        <v>232</v>
      </c>
      <c r="E115" s="3" t="s">
        <v>233</v>
      </c>
    </row>
    <row r="116" customFormat="false" ht="12.8" hidden="false" customHeight="false" outlineLevel="0" collapsed="false">
      <c r="A116" s="4" t="n">
        <v>114</v>
      </c>
      <c r="B116" s="5" t="str">
        <f aca="false">DEC2HEX(A116)</f>
        <v>72</v>
      </c>
      <c r="C116" s="3" t="s">
        <v>234</v>
      </c>
      <c r="E116" s="3" t="s">
        <v>235</v>
      </c>
    </row>
    <row r="117" customFormat="false" ht="12.8" hidden="false" customHeight="false" outlineLevel="0" collapsed="false">
      <c r="A117" s="4" t="n">
        <v>115</v>
      </c>
      <c r="B117" s="5" t="str">
        <f aca="false">DEC2HEX(A117)</f>
        <v>73</v>
      </c>
      <c r="C117" s="3" t="s">
        <v>236</v>
      </c>
      <c r="E117" s="3" t="s">
        <v>237</v>
      </c>
    </row>
    <row r="118" customFormat="false" ht="12.8" hidden="false" customHeight="false" outlineLevel="0" collapsed="false">
      <c r="A118" s="4" t="n">
        <v>116</v>
      </c>
      <c r="B118" s="5" t="str">
        <f aca="false">DEC2HEX(A118)</f>
        <v>74</v>
      </c>
      <c r="C118" s="3" t="s">
        <v>238</v>
      </c>
      <c r="E118" s="3" t="s">
        <v>239</v>
      </c>
    </row>
    <row r="119" customFormat="false" ht="12.8" hidden="false" customHeight="false" outlineLevel="0" collapsed="false">
      <c r="A119" s="4" t="n">
        <v>117</v>
      </c>
      <c r="B119" s="5" t="str">
        <f aca="false">DEC2HEX(A119)</f>
        <v>75</v>
      </c>
      <c r="C119" s="3" t="s">
        <v>240</v>
      </c>
      <c r="E119" s="3" t="s">
        <v>241</v>
      </c>
    </row>
    <row r="120" customFormat="false" ht="12.8" hidden="false" customHeight="false" outlineLevel="0" collapsed="false">
      <c r="A120" s="4" t="n">
        <v>118</v>
      </c>
      <c r="B120" s="5" t="str">
        <f aca="false">DEC2HEX(A120)</f>
        <v>76</v>
      </c>
      <c r="C120" s="3" t="s">
        <v>242</v>
      </c>
      <c r="E120" s="3" t="s">
        <v>243</v>
      </c>
    </row>
    <row r="121" customFormat="false" ht="12.8" hidden="false" customHeight="false" outlineLevel="0" collapsed="false">
      <c r="A121" s="4" t="n">
        <v>119</v>
      </c>
      <c r="B121" s="5" t="str">
        <f aca="false">DEC2HEX(A121)</f>
        <v>77</v>
      </c>
      <c r="C121" s="3" t="s">
        <v>244</v>
      </c>
      <c r="E121" s="3" t="s">
        <v>245</v>
      </c>
    </row>
    <row r="122" customFormat="false" ht="12.8" hidden="false" customHeight="false" outlineLevel="0" collapsed="false">
      <c r="A122" s="4" t="n">
        <v>120</v>
      </c>
      <c r="B122" s="5" t="str">
        <f aca="false">DEC2HEX(A122)</f>
        <v>78</v>
      </c>
      <c r="C122" s="3" t="s">
        <v>246</v>
      </c>
      <c r="E122" s="3" t="s">
        <v>247</v>
      </c>
    </row>
    <row r="123" customFormat="false" ht="12.8" hidden="false" customHeight="false" outlineLevel="0" collapsed="false">
      <c r="A123" s="4" t="n">
        <v>121</v>
      </c>
      <c r="B123" s="5" t="str">
        <f aca="false">DEC2HEX(A123)</f>
        <v>79</v>
      </c>
      <c r="C123" s="3" t="s">
        <v>248</v>
      </c>
      <c r="E123" s="3" t="s">
        <v>249</v>
      </c>
    </row>
    <row r="124" customFormat="false" ht="12.8" hidden="false" customHeight="false" outlineLevel="0" collapsed="false">
      <c r="A124" s="4" t="n">
        <v>122</v>
      </c>
      <c r="B124" s="5" t="str">
        <f aca="false">DEC2HEX(A124)</f>
        <v>7A</v>
      </c>
      <c r="C124" s="3" t="s">
        <v>250</v>
      </c>
      <c r="E124" s="3" t="s">
        <v>251</v>
      </c>
    </row>
    <row r="125" customFormat="false" ht="12.8" hidden="false" customHeight="false" outlineLevel="0" collapsed="false">
      <c r="A125" s="4" t="n">
        <v>123</v>
      </c>
      <c r="B125" s="5" t="str">
        <f aca="false">DEC2HEX(A125)</f>
        <v>7B</v>
      </c>
      <c r="C125" s="3" t="s">
        <v>252</v>
      </c>
      <c r="E125" s="3" t="s">
        <v>253</v>
      </c>
    </row>
    <row r="126" customFormat="false" ht="12.8" hidden="false" customHeight="false" outlineLevel="0" collapsed="false">
      <c r="A126" s="4" t="n">
        <v>124</v>
      </c>
      <c r="B126" s="5" t="str">
        <f aca="false">DEC2HEX(A126)</f>
        <v>7C</v>
      </c>
      <c r="C126" s="3" t="s">
        <v>254</v>
      </c>
      <c r="E126" s="3" t="s">
        <v>255</v>
      </c>
    </row>
    <row r="127" customFormat="false" ht="12.8" hidden="false" customHeight="false" outlineLevel="0" collapsed="false">
      <c r="A127" s="4" t="n">
        <v>125</v>
      </c>
      <c r="B127" s="5" t="str">
        <f aca="false">DEC2HEX(A127)</f>
        <v>7D</v>
      </c>
      <c r="C127" s="3" t="s">
        <v>256</v>
      </c>
      <c r="E127" s="3" t="s">
        <v>257</v>
      </c>
    </row>
    <row r="128" customFormat="false" ht="12.8" hidden="false" customHeight="false" outlineLevel="0" collapsed="false">
      <c r="A128" s="4" t="n">
        <v>126</v>
      </c>
      <c r="B128" s="5" t="str">
        <f aca="false">DEC2HEX(A128)</f>
        <v>7E</v>
      </c>
      <c r="C128" s="3" t="s">
        <v>258</v>
      </c>
      <c r="E128" s="3" t="s">
        <v>259</v>
      </c>
    </row>
    <row r="129" customFormat="false" ht="12.8" hidden="false" customHeight="false" outlineLevel="0" collapsed="false">
      <c r="A129" s="4" t="n">
        <v>127</v>
      </c>
      <c r="B129" s="5" t="str">
        <f aca="false">DEC2HEX(A129)</f>
        <v>7F</v>
      </c>
      <c r="C129" s="3" t="s">
        <v>260</v>
      </c>
      <c r="E129" s="3" t="s">
        <v>261</v>
      </c>
    </row>
    <row r="130" customFormat="false" ht="12.8" hidden="false" customHeight="false" outlineLevel="0" collapsed="false">
      <c r="A130" s="4" t="n">
        <v>128</v>
      </c>
      <c r="B130" s="5" t="str">
        <f aca="false">DEC2HEX(A130)</f>
        <v>80</v>
      </c>
      <c r="C130" s="3" t="s">
        <v>262</v>
      </c>
      <c r="E130" s="3" t="s">
        <v>263</v>
      </c>
    </row>
    <row r="131" customFormat="false" ht="12.8" hidden="false" customHeight="false" outlineLevel="0" collapsed="false">
      <c r="A131" s="4" t="n">
        <v>129</v>
      </c>
      <c r="B131" s="5" t="str">
        <f aca="false">DEC2HEX(A131)</f>
        <v>81</v>
      </c>
      <c r="C131" s="3" t="s">
        <v>264</v>
      </c>
      <c r="E131" s="3" t="s">
        <v>265</v>
      </c>
    </row>
    <row r="132" customFormat="false" ht="12.8" hidden="false" customHeight="false" outlineLevel="0" collapsed="false">
      <c r="A132" s="4" t="n">
        <v>130</v>
      </c>
      <c r="B132" s="5" t="str">
        <f aca="false">DEC2HEX(A132)</f>
        <v>82</v>
      </c>
      <c r="C132" s="3" t="s">
        <v>266</v>
      </c>
      <c r="E132" s="3" t="s">
        <v>267</v>
      </c>
    </row>
    <row r="133" customFormat="false" ht="12.8" hidden="false" customHeight="false" outlineLevel="0" collapsed="false">
      <c r="A133" s="4" t="n">
        <v>131</v>
      </c>
      <c r="B133" s="5" t="str">
        <f aca="false">DEC2HEX(A133)</f>
        <v>83</v>
      </c>
      <c r="C133" s="3" t="s">
        <v>268</v>
      </c>
      <c r="E133" s="3" t="s">
        <v>269</v>
      </c>
    </row>
    <row r="134" customFormat="false" ht="12.8" hidden="false" customHeight="false" outlineLevel="0" collapsed="false">
      <c r="A134" s="4" t="n">
        <v>132</v>
      </c>
      <c r="B134" s="5" t="str">
        <f aca="false">DEC2HEX(A134)</f>
        <v>84</v>
      </c>
      <c r="C134" s="3" t="s">
        <v>270</v>
      </c>
      <c r="E134" s="3" t="s">
        <v>271</v>
      </c>
    </row>
    <row r="135" customFormat="false" ht="12.8" hidden="false" customHeight="false" outlineLevel="0" collapsed="false">
      <c r="A135" s="4" t="n">
        <v>133</v>
      </c>
      <c r="B135" s="5" t="str">
        <f aca="false">DEC2HEX(A135)</f>
        <v>85</v>
      </c>
      <c r="C135" s="3" t="s">
        <v>272</v>
      </c>
      <c r="E135" s="3" t="s">
        <v>273</v>
      </c>
    </row>
    <row r="136" customFormat="false" ht="12.8" hidden="false" customHeight="false" outlineLevel="0" collapsed="false">
      <c r="A136" s="4" t="n">
        <v>134</v>
      </c>
      <c r="B136" s="5" t="str">
        <f aca="false">DEC2HEX(A136)</f>
        <v>86</v>
      </c>
      <c r="C136" s="3" t="s">
        <v>274</v>
      </c>
      <c r="E136" s="3" t="s">
        <v>275</v>
      </c>
    </row>
    <row r="137" customFormat="false" ht="12.8" hidden="false" customHeight="false" outlineLevel="0" collapsed="false">
      <c r="A137" s="4" t="n">
        <v>135</v>
      </c>
      <c r="B137" s="5" t="str">
        <f aca="false">DEC2HEX(A137)</f>
        <v>87</v>
      </c>
      <c r="C137" s="3" t="s">
        <v>276</v>
      </c>
      <c r="E137" s="3" t="s">
        <v>277</v>
      </c>
    </row>
    <row r="138" customFormat="false" ht="12.8" hidden="false" customHeight="false" outlineLevel="0" collapsed="false">
      <c r="A138" s="4" t="n">
        <v>136</v>
      </c>
      <c r="B138" s="5" t="str">
        <f aca="false">DEC2HEX(A138)</f>
        <v>88</v>
      </c>
      <c r="C138" s="3" t="s">
        <v>278</v>
      </c>
      <c r="E138" s="3" t="s">
        <v>279</v>
      </c>
    </row>
    <row r="139" customFormat="false" ht="12.8" hidden="false" customHeight="false" outlineLevel="0" collapsed="false">
      <c r="A139" s="4" t="n">
        <v>137</v>
      </c>
      <c r="B139" s="5" t="str">
        <f aca="false">DEC2HEX(A139)</f>
        <v>89</v>
      </c>
      <c r="C139" s="3" t="s">
        <v>280</v>
      </c>
      <c r="E139" s="3" t="s">
        <v>281</v>
      </c>
    </row>
    <row r="140" customFormat="false" ht="12.8" hidden="false" customHeight="false" outlineLevel="0" collapsed="false">
      <c r="A140" s="4" t="n">
        <v>138</v>
      </c>
      <c r="B140" s="5" t="str">
        <f aca="false">DEC2HEX(A140)</f>
        <v>8A</v>
      </c>
      <c r="C140" s="3" t="s">
        <v>282</v>
      </c>
      <c r="E140" s="3" t="s">
        <v>283</v>
      </c>
    </row>
    <row r="141" customFormat="false" ht="12.8" hidden="false" customHeight="false" outlineLevel="0" collapsed="false">
      <c r="A141" s="4" t="n">
        <v>139</v>
      </c>
      <c r="B141" s="5" t="str">
        <f aca="false">DEC2HEX(A141)</f>
        <v>8B</v>
      </c>
      <c r="C141" s="3" t="s">
        <v>284</v>
      </c>
      <c r="E141" s="3" t="s">
        <v>285</v>
      </c>
    </row>
    <row r="142" customFormat="false" ht="12.8" hidden="false" customHeight="false" outlineLevel="0" collapsed="false">
      <c r="A142" s="4" t="n">
        <v>140</v>
      </c>
      <c r="B142" s="5" t="str">
        <f aca="false">DEC2HEX(A142)</f>
        <v>8C</v>
      </c>
      <c r="C142" s="3" t="s">
        <v>286</v>
      </c>
      <c r="E142" s="3" t="s">
        <v>287</v>
      </c>
    </row>
    <row r="143" customFormat="false" ht="12.8" hidden="false" customHeight="false" outlineLevel="0" collapsed="false">
      <c r="A143" s="4" t="n">
        <v>141</v>
      </c>
      <c r="B143" s="5" t="str">
        <f aca="false">DEC2HEX(A143)</f>
        <v>8D</v>
      </c>
      <c r="C143" s="3" t="s">
        <v>288</v>
      </c>
      <c r="E143" s="3" t="s">
        <v>289</v>
      </c>
    </row>
    <row r="144" customFormat="false" ht="12.8" hidden="false" customHeight="false" outlineLevel="0" collapsed="false">
      <c r="A144" s="4" t="n">
        <v>142</v>
      </c>
      <c r="B144" s="5" t="str">
        <f aca="false">DEC2HEX(A144)</f>
        <v>8E</v>
      </c>
      <c r="C144" s="3" t="s">
        <v>290</v>
      </c>
      <c r="E144" s="3" t="s">
        <v>291</v>
      </c>
    </row>
    <row r="145" customFormat="false" ht="12.8" hidden="false" customHeight="false" outlineLevel="0" collapsed="false">
      <c r="A145" s="4" t="n">
        <v>143</v>
      </c>
      <c r="B145" s="5" t="str">
        <f aca="false">DEC2HEX(A145)</f>
        <v>8F</v>
      </c>
      <c r="C145" s="3" t="s">
        <v>292</v>
      </c>
      <c r="E145" s="3" t="s">
        <v>293</v>
      </c>
    </row>
    <row r="146" customFormat="false" ht="12.8" hidden="false" customHeight="false" outlineLevel="0" collapsed="false">
      <c r="A146" s="4" t="n">
        <v>144</v>
      </c>
      <c r="B146" s="5" t="str">
        <f aca="false">DEC2HEX(A146)</f>
        <v>90</v>
      </c>
      <c r="C146" s="3" t="s">
        <v>294</v>
      </c>
      <c r="E146" s="3" t="s">
        <v>295</v>
      </c>
    </row>
    <row r="147" customFormat="false" ht="12.8" hidden="false" customHeight="false" outlineLevel="0" collapsed="false">
      <c r="A147" s="4" t="n">
        <v>145</v>
      </c>
      <c r="B147" s="5" t="str">
        <f aca="false">DEC2HEX(A147)</f>
        <v>91</v>
      </c>
      <c r="C147" s="3" t="s">
        <v>296</v>
      </c>
      <c r="E147" s="3" t="s">
        <v>297</v>
      </c>
    </row>
    <row r="148" customFormat="false" ht="12.8" hidden="false" customHeight="false" outlineLevel="0" collapsed="false">
      <c r="A148" s="4" t="n">
        <v>146</v>
      </c>
      <c r="B148" s="5" t="str">
        <f aca="false">DEC2HEX(A148)</f>
        <v>92</v>
      </c>
      <c r="C148" s="3" t="s">
        <v>298</v>
      </c>
      <c r="E148" s="3" t="s">
        <v>299</v>
      </c>
    </row>
    <row r="149" customFormat="false" ht="12.8" hidden="false" customHeight="false" outlineLevel="0" collapsed="false">
      <c r="A149" s="4" t="n">
        <v>147</v>
      </c>
      <c r="B149" s="5" t="str">
        <f aca="false">DEC2HEX(A149)</f>
        <v>93</v>
      </c>
      <c r="C149" s="3" t="s">
        <v>300</v>
      </c>
      <c r="E149" s="3" t="s">
        <v>301</v>
      </c>
    </row>
    <row r="150" customFormat="false" ht="12.8" hidden="false" customHeight="false" outlineLevel="0" collapsed="false">
      <c r="A150" s="4" t="n">
        <v>148</v>
      </c>
      <c r="B150" s="5" t="str">
        <f aca="false">DEC2HEX(A150)</f>
        <v>94</v>
      </c>
      <c r="C150" s="3" t="s">
        <v>302</v>
      </c>
      <c r="E150" s="3" t="s">
        <v>303</v>
      </c>
    </row>
    <row r="151" customFormat="false" ht="12.8" hidden="false" customHeight="false" outlineLevel="0" collapsed="false">
      <c r="A151" s="4" t="n">
        <v>149</v>
      </c>
      <c r="B151" s="5" t="str">
        <f aca="false">DEC2HEX(A151)</f>
        <v>95</v>
      </c>
      <c r="C151" s="3" t="s">
        <v>304</v>
      </c>
      <c r="E151" s="3" t="s">
        <v>305</v>
      </c>
    </row>
    <row r="152" customFormat="false" ht="12.8" hidden="false" customHeight="false" outlineLevel="0" collapsed="false">
      <c r="A152" s="4" t="n">
        <v>150</v>
      </c>
      <c r="B152" s="5" t="str">
        <f aca="false">DEC2HEX(A152)</f>
        <v>96</v>
      </c>
      <c r="C152" s="3" t="s">
        <v>306</v>
      </c>
      <c r="E152" s="3" t="s">
        <v>307</v>
      </c>
    </row>
    <row r="153" customFormat="false" ht="12.8" hidden="false" customHeight="false" outlineLevel="0" collapsed="false">
      <c r="A153" s="4" t="n">
        <v>151</v>
      </c>
      <c r="B153" s="5" t="str">
        <f aca="false">DEC2HEX(A153)</f>
        <v>97</v>
      </c>
      <c r="C153" s="3" t="s">
        <v>308</v>
      </c>
      <c r="E153" s="3" t="s">
        <v>309</v>
      </c>
    </row>
    <row r="154" customFormat="false" ht="12.8" hidden="false" customHeight="false" outlineLevel="0" collapsed="false">
      <c r="A154" s="4" t="n">
        <v>152</v>
      </c>
      <c r="B154" s="5" t="str">
        <f aca="false">DEC2HEX(A154)</f>
        <v>98</v>
      </c>
      <c r="C154" s="3" t="s">
        <v>310</v>
      </c>
      <c r="E154" s="3" t="s">
        <v>311</v>
      </c>
    </row>
    <row r="155" customFormat="false" ht="12.8" hidden="false" customHeight="false" outlineLevel="0" collapsed="false">
      <c r="A155" s="4" t="n">
        <v>153</v>
      </c>
      <c r="B155" s="5" t="str">
        <f aca="false">DEC2HEX(A155)</f>
        <v>99</v>
      </c>
      <c r="C155" s="3" t="s">
        <v>312</v>
      </c>
      <c r="E155" s="3" t="s">
        <v>313</v>
      </c>
    </row>
    <row r="156" customFormat="false" ht="12.8" hidden="false" customHeight="false" outlineLevel="0" collapsed="false">
      <c r="A156" s="4" t="n">
        <v>154</v>
      </c>
      <c r="B156" s="5" t="str">
        <f aca="false">DEC2HEX(A156)</f>
        <v>9A</v>
      </c>
      <c r="C156" s="3" t="s">
        <v>314</v>
      </c>
      <c r="E156" s="3" t="s">
        <v>315</v>
      </c>
    </row>
    <row r="157" customFormat="false" ht="12.8" hidden="false" customHeight="false" outlineLevel="0" collapsed="false">
      <c r="A157" s="4" t="n">
        <v>155</v>
      </c>
      <c r="B157" s="5" t="str">
        <f aca="false">DEC2HEX(A157)</f>
        <v>9B</v>
      </c>
      <c r="C157" s="3" t="s">
        <v>316</v>
      </c>
      <c r="E157" s="3" t="s">
        <v>317</v>
      </c>
    </row>
    <row r="158" customFormat="false" ht="12.8" hidden="false" customHeight="false" outlineLevel="0" collapsed="false">
      <c r="A158" s="4" t="n">
        <v>156</v>
      </c>
      <c r="B158" s="5" t="str">
        <f aca="false">DEC2HEX(A158)</f>
        <v>9C</v>
      </c>
      <c r="C158" s="3" t="s">
        <v>318</v>
      </c>
      <c r="E158" s="3" t="s">
        <v>319</v>
      </c>
    </row>
    <row r="159" customFormat="false" ht="12.8" hidden="false" customHeight="false" outlineLevel="0" collapsed="false">
      <c r="A159" s="4" t="n">
        <v>157</v>
      </c>
      <c r="B159" s="5" t="str">
        <f aca="false">DEC2HEX(A159)</f>
        <v>9D</v>
      </c>
      <c r="C159" s="3" t="s">
        <v>320</v>
      </c>
      <c r="E159" s="3" t="s">
        <v>321</v>
      </c>
    </row>
    <row r="160" customFormat="false" ht="12.8" hidden="false" customHeight="false" outlineLevel="0" collapsed="false">
      <c r="A160" s="4" t="n">
        <v>158</v>
      </c>
      <c r="B160" s="5" t="str">
        <f aca="false">DEC2HEX(A160)</f>
        <v>9E</v>
      </c>
      <c r="C160" s="3" t="s">
        <v>322</v>
      </c>
      <c r="E160" s="3" t="s">
        <v>323</v>
      </c>
    </row>
    <row r="161" customFormat="false" ht="12.8" hidden="false" customHeight="false" outlineLevel="0" collapsed="false">
      <c r="A161" s="4" t="n">
        <v>159</v>
      </c>
      <c r="B161" s="5" t="str">
        <f aca="false">DEC2HEX(A161)</f>
        <v>9F</v>
      </c>
      <c r="C161" s="3" t="s">
        <v>324</v>
      </c>
      <c r="E161" s="3" t="s">
        <v>325</v>
      </c>
    </row>
    <row r="162" customFormat="false" ht="12.8" hidden="false" customHeight="false" outlineLevel="0" collapsed="false">
      <c r="A162" s="4" t="n">
        <v>160</v>
      </c>
      <c r="B162" s="5" t="str">
        <f aca="false">DEC2HEX(A162)</f>
        <v>A0</v>
      </c>
      <c r="C162" s="3" t="s">
        <v>326</v>
      </c>
      <c r="E162" s="3" t="s">
        <v>327</v>
      </c>
    </row>
    <row r="163" customFormat="false" ht="12.8" hidden="false" customHeight="false" outlineLevel="0" collapsed="false">
      <c r="A163" s="4" t="n">
        <v>161</v>
      </c>
      <c r="B163" s="5" t="str">
        <f aca="false">DEC2HEX(A163)</f>
        <v>A1</v>
      </c>
      <c r="C163" s="3" t="s">
        <v>328</v>
      </c>
      <c r="E163" s="3" t="s">
        <v>329</v>
      </c>
    </row>
    <row r="164" customFormat="false" ht="12.8" hidden="false" customHeight="false" outlineLevel="0" collapsed="false">
      <c r="A164" s="4" t="n">
        <v>162</v>
      </c>
      <c r="B164" s="5" t="str">
        <f aca="false">DEC2HEX(A164)</f>
        <v>A2</v>
      </c>
      <c r="C164" s="3" t="s">
        <v>330</v>
      </c>
      <c r="E164" s="3" t="s">
        <v>331</v>
      </c>
    </row>
    <row r="165" customFormat="false" ht="12.8" hidden="false" customHeight="false" outlineLevel="0" collapsed="false">
      <c r="A165" s="4" t="n">
        <v>163</v>
      </c>
      <c r="B165" s="5" t="str">
        <f aca="false">DEC2HEX(A165)</f>
        <v>A3</v>
      </c>
      <c r="C165" s="3" t="s">
        <v>332</v>
      </c>
      <c r="E165" s="3" t="s">
        <v>333</v>
      </c>
    </row>
    <row r="166" customFormat="false" ht="12.8" hidden="false" customHeight="false" outlineLevel="0" collapsed="false">
      <c r="A166" s="4" t="n">
        <v>164</v>
      </c>
      <c r="B166" s="5" t="str">
        <f aca="false">DEC2HEX(A166)</f>
        <v>A4</v>
      </c>
      <c r="C166" s="3" t="s">
        <v>334</v>
      </c>
      <c r="E166" s="3" t="s">
        <v>335</v>
      </c>
    </row>
    <row r="167" customFormat="false" ht="12.8" hidden="false" customHeight="false" outlineLevel="0" collapsed="false">
      <c r="A167" s="4" t="n">
        <v>165</v>
      </c>
      <c r="B167" s="5" t="str">
        <f aca="false">DEC2HEX(A167)</f>
        <v>A5</v>
      </c>
      <c r="C167" s="3" t="s">
        <v>336</v>
      </c>
      <c r="E167" s="3" t="s">
        <v>337</v>
      </c>
    </row>
    <row r="168" customFormat="false" ht="12.8" hidden="false" customHeight="false" outlineLevel="0" collapsed="false">
      <c r="A168" s="4" t="n">
        <v>166</v>
      </c>
      <c r="B168" s="5" t="str">
        <f aca="false">DEC2HEX(A168)</f>
        <v>A6</v>
      </c>
      <c r="C168" s="3" t="s">
        <v>338</v>
      </c>
      <c r="E168" s="3" t="s">
        <v>339</v>
      </c>
    </row>
    <row r="169" customFormat="false" ht="12.8" hidden="false" customHeight="false" outlineLevel="0" collapsed="false">
      <c r="A169" s="4" t="n">
        <v>167</v>
      </c>
      <c r="B169" s="5" t="str">
        <f aca="false">DEC2HEX(A169)</f>
        <v>A7</v>
      </c>
      <c r="C169" s="3" t="s">
        <v>340</v>
      </c>
      <c r="E169" s="3" t="s">
        <v>341</v>
      </c>
    </row>
    <row r="170" customFormat="false" ht="12.8" hidden="false" customHeight="false" outlineLevel="0" collapsed="false">
      <c r="A170" s="4" t="n">
        <v>168</v>
      </c>
      <c r="B170" s="5" t="str">
        <f aca="false">DEC2HEX(A170)</f>
        <v>A8</v>
      </c>
      <c r="C170" s="3" t="s">
        <v>342</v>
      </c>
      <c r="E170" s="3" t="s">
        <v>343</v>
      </c>
    </row>
    <row r="171" customFormat="false" ht="12.8" hidden="false" customHeight="false" outlineLevel="0" collapsed="false">
      <c r="A171" s="4" t="n">
        <v>169</v>
      </c>
      <c r="B171" s="5" t="str">
        <f aca="false">DEC2HEX(A171)</f>
        <v>A9</v>
      </c>
      <c r="C171" s="3" t="s">
        <v>344</v>
      </c>
      <c r="E171" s="3" t="s">
        <v>345</v>
      </c>
    </row>
    <row r="172" customFormat="false" ht="12.8" hidden="false" customHeight="false" outlineLevel="0" collapsed="false">
      <c r="A172" s="4" t="n">
        <v>170</v>
      </c>
      <c r="B172" s="5" t="str">
        <f aca="false">DEC2HEX(A172)</f>
        <v>AA</v>
      </c>
      <c r="C172" s="3" t="s">
        <v>346</v>
      </c>
      <c r="E172" s="3" t="s">
        <v>347</v>
      </c>
    </row>
    <row r="173" customFormat="false" ht="12.8" hidden="false" customHeight="false" outlineLevel="0" collapsed="false">
      <c r="A173" s="4" t="n">
        <v>171</v>
      </c>
      <c r="B173" s="5" t="str">
        <f aca="false">DEC2HEX(A173)</f>
        <v>AB</v>
      </c>
      <c r="C173" s="3" t="s">
        <v>348</v>
      </c>
      <c r="E173" s="3" t="s">
        <v>349</v>
      </c>
    </row>
    <row r="174" customFormat="false" ht="12.8" hidden="false" customHeight="false" outlineLevel="0" collapsed="false">
      <c r="A174" s="4" t="n">
        <v>172</v>
      </c>
      <c r="B174" s="5" t="str">
        <f aca="false">DEC2HEX(A174)</f>
        <v>AC</v>
      </c>
      <c r="C174" s="3" t="s">
        <v>350</v>
      </c>
      <c r="E174" s="3" t="s">
        <v>351</v>
      </c>
    </row>
    <row r="175" customFormat="false" ht="12.8" hidden="false" customHeight="false" outlineLevel="0" collapsed="false">
      <c r="A175" s="4" t="n">
        <v>173</v>
      </c>
      <c r="B175" s="5" t="str">
        <f aca="false">DEC2HEX(A175)</f>
        <v>AD</v>
      </c>
      <c r="C175" s="3" t="s">
        <v>352</v>
      </c>
      <c r="E175" s="3" t="s">
        <v>353</v>
      </c>
    </row>
    <row r="176" customFormat="false" ht="12.8" hidden="false" customHeight="false" outlineLevel="0" collapsed="false">
      <c r="A176" s="4" t="n">
        <v>174</v>
      </c>
      <c r="B176" s="5" t="str">
        <f aca="false">DEC2HEX(A176)</f>
        <v>AE</v>
      </c>
      <c r="C176" s="3" t="s">
        <v>354</v>
      </c>
      <c r="E176" s="3" t="s">
        <v>355</v>
      </c>
    </row>
    <row r="177" customFormat="false" ht="12.8" hidden="false" customHeight="false" outlineLevel="0" collapsed="false">
      <c r="A177" s="4" t="n">
        <v>175</v>
      </c>
      <c r="B177" s="5" t="str">
        <f aca="false">DEC2HEX(A177)</f>
        <v>AF</v>
      </c>
      <c r="C177" s="3" t="s">
        <v>356</v>
      </c>
      <c r="E177" s="3" t="s">
        <v>357</v>
      </c>
    </row>
    <row r="178" customFormat="false" ht="12.8" hidden="false" customHeight="false" outlineLevel="0" collapsed="false">
      <c r="A178" s="4" t="n">
        <v>176</v>
      </c>
      <c r="B178" s="5" t="str">
        <f aca="false">DEC2HEX(A178)</f>
        <v>B0</v>
      </c>
      <c r="C178" s="3" t="s">
        <v>358</v>
      </c>
      <c r="E178" s="3" t="s">
        <v>359</v>
      </c>
    </row>
    <row r="179" customFormat="false" ht="12.8" hidden="false" customHeight="false" outlineLevel="0" collapsed="false">
      <c r="A179" s="4" t="n">
        <v>177</v>
      </c>
      <c r="B179" s="5" t="str">
        <f aca="false">DEC2HEX(A179)</f>
        <v>B1</v>
      </c>
      <c r="C179" s="3" t="s">
        <v>360</v>
      </c>
      <c r="E179" s="3" t="s">
        <v>361</v>
      </c>
    </row>
    <row r="180" customFormat="false" ht="12.8" hidden="false" customHeight="false" outlineLevel="0" collapsed="false">
      <c r="A180" s="4" t="n">
        <v>178</v>
      </c>
      <c r="B180" s="5" t="str">
        <f aca="false">DEC2HEX(A180)</f>
        <v>B2</v>
      </c>
      <c r="C180" s="3" t="s">
        <v>362</v>
      </c>
      <c r="E180" s="3" t="s">
        <v>363</v>
      </c>
    </row>
    <row r="181" customFormat="false" ht="12.8" hidden="false" customHeight="false" outlineLevel="0" collapsed="false">
      <c r="A181" s="4" t="n">
        <v>179</v>
      </c>
      <c r="B181" s="5" t="str">
        <f aca="false">DEC2HEX(A181)</f>
        <v>B3</v>
      </c>
      <c r="C181" s="3" t="s">
        <v>364</v>
      </c>
      <c r="E181" s="3" t="s">
        <v>365</v>
      </c>
    </row>
    <row r="182" customFormat="false" ht="12.8" hidden="false" customHeight="false" outlineLevel="0" collapsed="false">
      <c r="A182" s="4" t="n">
        <v>180</v>
      </c>
      <c r="B182" s="5" t="str">
        <f aca="false">DEC2HEX(A182)</f>
        <v>B4</v>
      </c>
      <c r="C182" s="3" t="s">
        <v>366</v>
      </c>
      <c r="E182" s="3" t="s">
        <v>367</v>
      </c>
    </row>
    <row r="183" customFormat="false" ht="12.8" hidden="false" customHeight="false" outlineLevel="0" collapsed="false">
      <c r="A183" s="4" t="n">
        <v>181</v>
      </c>
      <c r="B183" s="5" t="str">
        <f aca="false">DEC2HEX(A183)</f>
        <v>B5</v>
      </c>
      <c r="C183" s="3" t="s">
        <v>368</v>
      </c>
      <c r="E183" s="3" t="s">
        <v>369</v>
      </c>
    </row>
    <row r="184" customFormat="false" ht="12.8" hidden="false" customHeight="false" outlineLevel="0" collapsed="false">
      <c r="A184" s="4" t="n">
        <v>182</v>
      </c>
      <c r="B184" s="5" t="str">
        <f aca="false">DEC2HEX(A184)</f>
        <v>B6</v>
      </c>
      <c r="C184" s="3" t="s">
        <v>370</v>
      </c>
      <c r="E184" s="3" t="s">
        <v>371</v>
      </c>
    </row>
    <row r="185" customFormat="false" ht="12.8" hidden="false" customHeight="false" outlineLevel="0" collapsed="false">
      <c r="A185" s="4" t="n">
        <v>183</v>
      </c>
      <c r="B185" s="5" t="str">
        <f aca="false">DEC2HEX(A185)</f>
        <v>B7</v>
      </c>
      <c r="C185" s="3" t="s">
        <v>372</v>
      </c>
      <c r="E185" s="3" t="s">
        <v>373</v>
      </c>
    </row>
    <row r="186" customFormat="false" ht="12.8" hidden="false" customHeight="false" outlineLevel="0" collapsed="false">
      <c r="A186" s="4" t="n">
        <v>184</v>
      </c>
      <c r="B186" s="5" t="str">
        <f aca="false">DEC2HEX(A186)</f>
        <v>B8</v>
      </c>
      <c r="C186" s="3" t="s">
        <v>374</v>
      </c>
      <c r="E186" s="3" t="s">
        <v>375</v>
      </c>
    </row>
    <row r="187" customFormat="false" ht="12.8" hidden="false" customHeight="false" outlineLevel="0" collapsed="false">
      <c r="A187" s="4" t="n">
        <v>185</v>
      </c>
      <c r="B187" s="5" t="str">
        <f aca="false">DEC2HEX(A187)</f>
        <v>B9</v>
      </c>
      <c r="C187" s="3" t="s">
        <v>376</v>
      </c>
      <c r="E187" s="3" t="s">
        <v>377</v>
      </c>
    </row>
    <row r="188" customFormat="false" ht="12.8" hidden="false" customHeight="false" outlineLevel="0" collapsed="false">
      <c r="A188" s="4" t="n">
        <v>186</v>
      </c>
      <c r="B188" s="5" t="str">
        <f aca="false">DEC2HEX(A188)</f>
        <v>BA</v>
      </c>
      <c r="C188" s="3" t="s">
        <v>378</v>
      </c>
      <c r="E188" s="3" t="s">
        <v>379</v>
      </c>
    </row>
    <row r="189" customFormat="false" ht="12.8" hidden="false" customHeight="false" outlineLevel="0" collapsed="false">
      <c r="A189" s="4" t="n">
        <v>187</v>
      </c>
      <c r="B189" s="5" t="str">
        <f aca="false">DEC2HEX(A189)</f>
        <v>BB</v>
      </c>
      <c r="C189" s="3" t="s">
        <v>380</v>
      </c>
      <c r="E189" s="3" t="s">
        <v>381</v>
      </c>
    </row>
    <row r="190" customFormat="false" ht="12.8" hidden="false" customHeight="false" outlineLevel="0" collapsed="false">
      <c r="A190" s="4" t="n">
        <v>188</v>
      </c>
      <c r="B190" s="5" t="str">
        <f aca="false">DEC2HEX(A190)</f>
        <v>BC</v>
      </c>
      <c r="C190" s="3" t="s">
        <v>382</v>
      </c>
      <c r="E190" s="3" t="s">
        <v>383</v>
      </c>
    </row>
    <row r="191" customFormat="false" ht="12.8" hidden="false" customHeight="false" outlineLevel="0" collapsed="false">
      <c r="A191" s="4" t="n">
        <v>189</v>
      </c>
      <c r="B191" s="5" t="str">
        <f aca="false">DEC2HEX(A191)</f>
        <v>BD</v>
      </c>
      <c r="C191" s="3" t="s">
        <v>384</v>
      </c>
      <c r="E191" s="3" t="s">
        <v>385</v>
      </c>
    </row>
    <row r="192" customFormat="false" ht="12.8" hidden="false" customHeight="false" outlineLevel="0" collapsed="false">
      <c r="A192" s="4" t="n">
        <v>190</v>
      </c>
      <c r="B192" s="5" t="str">
        <f aca="false">DEC2HEX(A192)</f>
        <v>BE</v>
      </c>
      <c r="C192" s="3" t="s">
        <v>386</v>
      </c>
      <c r="E192" s="3" t="s">
        <v>387</v>
      </c>
    </row>
    <row r="193" customFormat="false" ht="12.8" hidden="false" customHeight="false" outlineLevel="0" collapsed="false">
      <c r="A193" s="4" t="n">
        <v>191</v>
      </c>
      <c r="B193" s="5" t="str">
        <f aca="false">DEC2HEX(A193)</f>
        <v>BF</v>
      </c>
      <c r="C193" s="3" t="s">
        <v>388</v>
      </c>
      <c r="E193" s="3" t="s">
        <v>389</v>
      </c>
    </row>
    <row r="194" customFormat="false" ht="12.8" hidden="false" customHeight="false" outlineLevel="0" collapsed="false">
      <c r="A194" s="4" t="n">
        <v>192</v>
      </c>
      <c r="B194" s="5" t="str">
        <f aca="false">DEC2HEX(A194)</f>
        <v>C0</v>
      </c>
      <c r="C194" s="3" t="s">
        <v>390</v>
      </c>
      <c r="E194" s="3" t="s">
        <v>391</v>
      </c>
    </row>
    <row r="195" customFormat="false" ht="12.8" hidden="false" customHeight="false" outlineLevel="0" collapsed="false">
      <c r="A195" s="4" t="n">
        <v>193</v>
      </c>
      <c r="B195" s="5" t="str">
        <f aca="false">DEC2HEX(A195)</f>
        <v>C1</v>
      </c>
      <c r="C195" s="3" t="s">
        <v>392</v>
      </c>
      <c r="E195" s="3" t="s">
        <v>393</v>
      </c>
    </row>
    <row r="196" customFormat="false" ht="12.8" hidden="false" customHeight="false" outlineLevel="0" collapsed="false">
      <c r="A196" s="4" t="n">
        <v>194</v>
      </c>
      <c r="B196" s="5" t="str">
        <f aca="false">DEC2HEX(A196)</f>
        <v>C2</v>
      </c>
      <c r="C196" s="3" t="s">
        <v>394</v>
      </c>
      <c r="E196" s="3" t="s">
        <v>395</v>
      </c>
    </row>
    <row r="197" customFormat="false" ht="12.8" hidden="false" customHeight="false" outlineLevel="0" collapsed="false">
      <c r="A197" s="4" t="n">
        <v>195</v>
      </c>
      <c r="B197" s="5" t="str">
        <f aca="false">DEC2HEX(A197)</f>
        <v>C3</v>
      </c>
      <c r="C197" s="3" t="s">
        <v>396</v>
      </c>
      <c r="E197" s="3" t="s">
        <v>397</v>
      </c>
    </row>
    <row r="198" customFormat="false" ht="12.8" hidden="false" customHeight="false" outlineLevel="0" collapsed="false">
      <c r="A198" s="4" t="n">
        <v>196</v>
      </c>
      <c r="B198" s="5" t="str">
        <f aca="false">DEC2HEX(A198)</f>
        <v>C4</v>
      </c>
      <c r="C198" s="3" t="s">
        <v>398</v>
      </c>
      <c r="E198" s="3" t="s">
        <v>399</v>
      </c>
    </row>
    <row r="199" customFormat="false" ht="12.8" hidden="false" customHeight="false" outlineLevel="0" collapsed="false">
      <c r="A199" s="4" t="n">
        <v>197</v>
      </c>
      <c r="B199" s="5" t="str">
        <f aca="false">DEC2HEX(A199)</f>
        <v>C5</v>
      </c>
      <c r="C199" s="3" t="s">
        <v>400</v>
      </c>
      <c r="E199" s="3" t="s">
        <v>401</v>
      </c>
    </row>
    <row r="200" customFormat="false" ht="12.8" hidden="false" customHeight="false" outlineLevel="0" collapsed="false">
      <c r="A200" s="4" t="n">
        <v>198</v>
      </c>
      <c r="B200" s="5" t="str">
        <f aca="false">DEC2HEX(A200)</f>
        <v>C6</v>
      </c>
      <c r="C200" s="3" t="s">
        <v>402</v>
      </c>
      <c r="E200" s="3" t="s">
        <v>403</v>
      </c>
    </row>
    <row r="201" customFormat="false" ht="12.8" hidden="false" customHeight="false" outlineLevel="0" collapsed="false">
      <c r="A201" s="4" t="n">
        <v>199</v>
      </c>
      <c r="B201" s="5" t="str">
        <f aca="false">DEC2HEX(A201)</f>
        <v>C7</v>
      </c>
      <c r="C201" s="3" t="s">
        <v>404</v>
      </c>
      <c r="E201" s="3" t="s">
        <v>405</v>
      </c>
    </row>
    <row r="202" customFormat="false" ht="12.8" hidden="false" customHeight="false" outlineLevel="0" collapsed="false">
      <c r="A202" s="4" t="n">
        <v>200</v>
      </c>
      <c r="B202" s="5" t="str">
        <f aca="false">DEC2HEX(A202)</f>
        <v>C8</v>
      </c>
      <c r="C202" s="3" t="s">
        <v>406</v>
      </c>
      <c r="E202" s="3" t="s">
        <v>407</v>
      </c>
    </row>
    <row r="203" customFormat="false" ht="12.8" hidden="false" customHeight="false" outlineLevel="0" collapsed="false">
      <c r="A203" s="4" t="n">
        <v>201</v>
      </c>
      <c r="B203" s="5" t="str">
        <f aca="false">DEC2HEX(A203)</f>
        <v>C9</v>
      </c>
      <c r="C203" s="3" t="s">
        <v>408</v>
      </c>
      <c r="E203" s="3" t="s">
        <v>409</v>
      </c>
    </row>
    <row r="204" customFormat="false" ht="12.8" hidden="false" customHeight="false" outlineLevel="0" collapsed="false">
      <c r="A204" s="4" t="n">
        <v>202</v>
      </c>
      <c r="B204" s="5" t="str">
        <f aca="false">DEC2HEX(A204)</f>
        <v>CA</v>
      </c>
      <c r="C204" s="3" t="s">
        <v>410</v>
      </c>
      <c r="E204" s="3" t="s">
        <v>411</v>
      </c>
    </row>
    <row r="205" customFormat="false" ht="12.8" hidden="false" customHeight="false" outlineLevel="0" collapsed="false">
      <c r="A205" s="4" t="n">
        <v>203</v>
      </c>
      <c r="B205" s="5" t="str">
        <f aca="false">DEC2HEX(A205)</f>
        <v>CB</v>
      </c>
      <c r="C205" s="3" t="s">
        <v>412</v>
      </c>
      <c r="E205" s="3" t="s">
        <v>413</v>
      </c>
    </row>
    <row r="206" customFormat="false" ht="12.8" hidden="false" customHeight="false" outlineLevel="0" collapsed="false">
      <c r="A206" s="4" t="n">
        <v>204</v>
      </c>
      <c r="B206" s="5" t="str">
        <f aca="false">DEC2HEX(A206)</f>
        <v>CC</v>
      </c>
      <c r="C206" s="3" t="s">
        <v>414</v>
      </c>
      <c r="E206" s="3" t="s">
        <v>415</v>
      </c>
    </row>
    <row r="207" customFormat="false" ht="12.8" hidden="false" customHeight="false" outlineLevel="0" collapsed="false">
      <c r="A207" s="4" t="n">
        <v>205</v>
      </c>
      <c r="B207" s="5" t="str">
        <f aca="false">DEC2HEX(A207)</f>
        <v>CD</v>
      </c>
      <c r="C207" s="3" t="s">
        <v>416</v>
      </c>
      <c r="E207" s="3" t="s">
        <v>417</v>
      </c>
    </row>
    <row r="208" customFormat="false" ht="12.8" hidden="false" customHeight="false" outlineLevel="0" collapsed="false">
      <c r="A208" s="4" t="n">
        <v>206</v>
      </c>
      <c r="B208" s="5" t="str">
        <f aca="false">DEC2HEX(A208)</f>
        <v>CE</v>
      </c>
      <c r="C208" s="3" t="s">
        <v>418</v>
      </c>
      <c r="E208" s="3" t="s">
        <v>419</v>
      </c>
    </row>
    <row r="209" customFormat="false" ht="12.8" hidden="false" customHeight="false" outlineLevel="0" collapsed="false">
      <c r="A209" s="4" t="n">
        <v>207</v>
      </c>
      <c r="B209" s="5" t="str">
        <f aca="false">DEC2HEX(A209)</f>
        <v>CF</v>
      </c>
      <c r="C209" s="3" t="s">
        <v>420</v>
      </c>
      <c r="E209" s="3" t="s">
        <v>421</v>
      </c>
    </row>
    <row r="210" customFormat="false" ht="12.8" hidden="false" customHeight="false" outlineLevel="0" collapsed="false">
      <c r="A210" s="4" t="n">
        <v>208</v>
      </c>
      <c r="B210" s="5" t="str">
        <f aca="false">DEC2HEX(A210)</f>
        <v>D0</v>
      </c>
      <c r="C210" s="3" t="s">
        <v>422</v>
      </c>
      <c r="E210" s="3" t="s">
        <v>423</v>
      </c>
    </row>
    <row r="211" customFormat="false" ht="12.8" hidden="false" customHeight="false" outlineLevel="0" collapsed="false">
      <c r="A211" s="4" t="n">
        <v>209</v>
      </c>
      <c r="B211" s="5" t="str">
        <f aca="false">DEC2HEX(A211)</f>
        <v>D1</v>
      </c>
      <c r="C211" s="3" t="s">
        <v>424</v>
      </c>
      <c r="E211" s="3" t="s">
        <v>425</v>
      </c>
    </row>
    <row r="212" customFormat="false" ht="12.8" hidden="false" customHeight="false" outlineLevel="0" collapsed="false">
      <c r="A212" s="4" t="n">
        <v>210</v>
      </c>
      <c r="B212" s="5" t="str">
        <f aca="false">DEC2HEX(A212)</f>
        <v>D2</v>
      </c>
      <c r="C212" s="3" t="s">
        <v>426</v>
      </c>
      <c r="E212" s="3" t="s">
        <v>427</v>
      </c>
    </row>
    <row r="213" customFormat="false" ht="12.8" hidden="false" customHeight="false" outlineLevel="0" collapsed="false">
      <c r="A213" s="4" t="n">
        <v>211</v>
      </c>
      <c r="B213" s="5" t="str">
        <f aca="false">DEC2HEX(A213)</f>
        <v>D3</v>
      </c>
      <c r="C213" s="3" t="s">
        <v>428</v>
      </c>
      <c r="E213" s="3" t="s">
        <v>429</v>
      </c>
    </row>
    <row r="214" customFormat="false" ht="12.8" hidden="false" customHeight="false" outlineLevel="0" collapsed="false">
      <c r="A214" s="4" t="n">
        <v>212</v>
      </c>
      <c r="B214" s="5" t="str">
        <f aca="false">DEC2HEX(A214)</f>
        <v>D4</v>
      </c>
      <c r="C214" s="3" t="s">
        <v>430</v>
      </c>
      <c r="E214" s="3" t="s">
        <v>431</v>
      </c>
    </row>
    <row r="215" customFormat="false" ht="12.8" hidden="false" customHeight="false" outlineLevel="0" collapsed="false">
      <c r="A215" s="4" t="n">
        <v>213</v>
      </c>
      <c r="B215" s="5" t="str">
        <f aca="false">DEC2HEX(A215)</f>
        <v>D5</v>
      </c>
      <c r="C215" s="3" t="s">
        <v>432</v>
      </c>
      <c r="E215" s="3" t="s">
        <v>433</v>
      </c>
    </row>
    <row r="216" customFormat="false" ht="12.8" hidden="false" customHeight="false" outlineLevel="0" collapsed="false">
      <c r="A216" s="4" t="n">
        <v>214</v>
      </c>
      <c r="B216" s="5" t="str">
        <f aca="false">DEC2HEX(A216)</f>
        <v>D6</v>
      </c>
      <c r="C216" s="3" t="s">
        <v>434</v>
      </c>
      <c r="E216" s="3" t="s">
        <v>435</v>
      </c>
    </row>
    <row r="217" customFormat="false" ht="12.8" hidden="false" customHeight="false" outlineLevel="0" collapsed="false">
      <c r="A217" s="4" t="n">
        <v>215</v>
      </c>
      <c r="B217" s="5" t="str">
        <f aca="false">DEC2HEX(A217)</f>
        <v>D7</v>
      </c>
      <c r="C217" s="3" t="s">
        <v>436</v>
      </c>
      <c r="E217" s="3" t="s">
        <v>437</v>
      </c>
    </row>
    <row r="218" customFormat="false" ht="12.8" hidden="false" customHeight="false" outlineLevel="0" collapsed="false">
      <c r="A218" s="4" t="n">
        <v>216</v>
      </c>
      <c r="B218" s="5" t="str">
        <f aca="false">DEC2HEX(A218)</f>
        <v>D8</v>
      </c>
      <c r="C218" s="3" t="s">
        <v>438</v>
      </c>
      <c r="E218" s="3" t="s">
        <v>439</v>
      </c>
    </row>
    <row r="219" customFormat="false" ht="12.8" hidden="false" customHeight="false" outlineLevel="0" collapsed="false">
      <c r="A219" s="4" t="n">
        <v>217</v>
      </c>
      <c r="B219" s="5" t="str">
        <f aca="false">DEC2HEX(A219)</f>
        <v>D9</v>
      </c>
      <c r="C219" s="3" t="s">
        <v>440</v>
      </c>
      <c r="E219" s="3" t="s">
        <v>441</v>
      </c>
    </row>
    <row r="220" customFormat="false" ht="12.8" hidden="false" customHeight="false" outlineLevel="0" collapsed="false">
      <c r="A220" s="4" t="n">
        <v>218</v>
      </c>
      <c r="B220" s="5" t="str">
        <f aca="false">DEC2HEX(A220)</f>
        <v>DA</v>
      </c>
      <c r="C220" s="3" t="s">
        <v>442</v>
      </c>
      <c r="E220" s="3" t="s">
        <v>443</v>
      </c>
    </row>
    <row r="221" customFormat="false" ht="12.8" hidden="false" customHeight="false" outlineLevel="0" collapsed="false">
      <c r="A221" s="4" t="n">
        <v>219</v>
      </c>
      <c r="B221" s="5" t="str">
        <f aca="false">DEC2HEX(A221)</f>
        <v>DB</v>
      </c>
      <c r="C221" s="3" t="s">
        <v>444</v>
      </c>
      <c r="E221" s="3" t="s">
        <v>445</v>
      </c>
    </row>
    <row r="222" customFormat="false" ht="12.8" hidden="false" customHeight="false" outlineLevel="0" collapsed="false">
      <c r="A222" s="4" t="n">
        <v>220</v>
      </c>
      <c r="B222" s="5" t="str">
        <f aca="false">DEC2HEX(A222)</f>
        <v>DC</v>
      </c>
      <c r="C222" s="3" t="s">
        <v>446</v>
      </c>
      <c r="E222" s="3" t="s">
        <v>447</v>
      </c>
    </row>
    <row r="223" customFormat="false" ht="12.8" hidden="false" customHeight="false" outlineLevel="0" collapsed="false">
      <c r="A223" s="4" t="n">
        <v>221</v>
      </c>
      <c r="B223" s="5" t="str">
        <f aca="false">DEC2HEX(A223)</f>
        <v>DD</v>
      </c>
      <c r="C223" s="3" t="s">
        <v>448</v>
      </c>
      <c r="E223" s="3" t="s">
        <v>449</v>
      </c>
    </row>
    <row r="224" customFormat="false" ht="12.8" hidden="false" customHeight="false" outlineLevel="0" collapsed="false">
      <c r="A224" s="4" t="n">
        <v>222</v>
      </c>
      <c r="B224" s="5" t="str">
        <f aca="false">DEC2HEX(A224)</f>
        <v>DE</v>
      </c>
      <c r="C224" s="3" t="s">
        <v>450</v>
      </c>
      <c r="E224" s="3" t="s">
        <v>451</v>
      </c>
    </row>
    <row r="225" customFormat="false" ht="12.8" hidden="false" customHeight="false" outlineLevel="0" collapsed="false">
      <c r="A225" s="4" t="n">
        <v>223</v>
      </c>
      <c r="B225" s="5" t="str">
        <f aca="false">DEC2HEX(A225)</f>
        <v>DF</v>
      </c>
      <c r="C225" s="3" t="s">
        <v>452</v>
      </c>
      <c r="E225" s="3" t="s">
        <v>453</v>
      </c>
    </row>
    <row r="226" customFormat="false" ht="12.8" hidden="false" customHeight="false" outlineLevel="0" collapsed="false">
      <c r="A226" s="4" t="n">
        <v>224</v>
      </c>
      <c r="B226" s="5" t="str">
        <f aca="false">DEC2HEX(A226)</f>
        <v>E0</v>
      </c>
      <c r="C226" s="3" t="s">
        <v>454</v>
      </c>
      <c r="E226" s="3" t="s">
        <v>455</v>
      </c>
    </row>
    <row r="227" customFormat="false" ht="12.8" hidden="false" customHeight="false" outlineLevel="0" collapsed="false">
      <c r="A227" s="4" t="n">
        <v>225</v>
      </c>
      <c r="B227" s="5" t="str">
        <f aca="false">DEC2HEX(A227)</f>
        <v>E1</v>
      </c>
      <c r="C227" s="3" t="s">
        <v>456</v>
      </c>
      <c r="E227" s="3" t="s">
        <v>457</v>
      </c>
    </row>
    <row r="228" customFormat="false" ht="12.8" hidden="false" customHeight="false" outlineLevel="0" collapsed="false">
      <c r="A228" s="4" t="n">
        <v>226</v>
      </c>
      <c r="B228" s="5" t="str">
        <f aca="false">DEC2HEX(A228)</f>
        <v>E2</v>
      </c>
      <c r="C228" s="3" t="s">
        <v>458</v>
      </c>
      <c r="E228" s="3" t="s">
        <v>459</v>
      </c>
    </row>
    <row r="229" customFormat="false" ht="12.8" hidden="false" customHeight="false" outlineLevel="0" collapsed="false">
      <c r="A229" s="4" t="n">
        <v>227</v>
      </c>
      <c r="B229" s="5" t="str">
        <f aca="false">DEC2HEX(A229)</f>
        <v>E3</v>
      </c>
      <c r="C229" s="3" t="s">
        <v>460</v>
      </c>
      <c r="E229" s="3" t="s">
        <v>461</v>
      </c>
    </row>
    <row r="230" customFormat="false" ht="12.8" hidden="false" customHeight="false" outlineLevel="0" collapsed="false">
      <c r="A230" s="4" t="n">
        <v>228</v>
      </c>
      <c r="B230" s="5" t="str">
        <f aca="false">DEC2HEX(A230)</f>
        <v>E4</v>
      </c>
      <c r="C230" s="3" t="s">
        <v>462</v>
      </c>
      <c r="E230" s="3" t="s">
        <v>463</v>
      </c>
    </row>
    <row r="231" customFormat="false" ht="12.8" hidden="false" customHeight="false" outlineLevel="0" collapsed="false">
      <c r="A231" s="4" t="n">
        <v>229</v>
      </c>
      <c r="B231" s="5" t="str">
        <f aca="false">DEC2HEX(A231)</f>
        <v>E5</v>
      </c>
      <c r="C231" s="3" t="s">
        <v>464</v>
      </c>
      <c r="E231" s="3" t="s">
        <v>465</v>
      </c>
    </row>
    <row r="232" customFormat="false" ht="12.8" hidden="false" customHeight="false" outlineLevel="0" collapsed="false">
      <c r="A232" s="4" t="n">
        <v>230</v>
      </c>
      <c r="B232" s="5" t="str">
        <f aca="false">DEC2HEX(A232)</f>
        <v>E6</v>
      </c>
      <c r="C232" s="3" t="s">
        <v>466</v>
      </c>
      <c r="E232" s="3" t="s">
        <v>467</v>
      </c>
    </row>
    <row r="233" customFormat="false" ht="12.8" hidden="false" customHeight="false" outlineLevel="0" collapsed="false">
      <c r="A233" s="4" t="n">
        <v>231</v>
      </c>
      <c r="B233" s="5" t="str">
        <f aca="false">DEC2HEX(A233)</f>
        <v>E7</v>
      </c>
      <c r="C233" s="3" t="s">
        <v>468</v>
      </c>
      <c r="E233" s="3" t="s">
        <v>469</v>
      </c>
    </row>
    <row r="234" customFormat="false" ht="12.8" hidden="false" customHeight="false" outlineLevel="0" collapsed="false">
      <c r="A234" s="4" t="n">
        <v>232</v>
      </c>
      <c r="B234" s="5" t="str">
        <f aca="false">DEC2HEX(A234)</f>
        <v>E8</v>
      </c>
      <c r="C234" s="3" t="s">
        <v>470</v>
      </c>
      <c r="E234" s="3" t="s">
        <v>471</v>
      </c>
    </row>
    <row r="235" customFormat="false" ht="12.8" hidden="false" customHeight="false" outlineLevel="0" collapsed="false">
      <c r="A235" s="4" t="n">
        <v>233</v>
      </c>
      <c r="B235" s="5" t="str">
        <f aca="false">DEC2HEX(A235)</f>
        <v>E9</v>
      </c>
      <c r="C235" s="3" t="s">
        <v>472</v>
      </c>
      <c r="E235" s="3" t="s">
        <v>473</v>
      </c>
    </row>
    <row r="236" customFormat="false" ht="12.8" hidden="false" customHeight="false" outlineLevel="0" collapsed="false">
      <c r="A236" s="4" t="n">
        <v>234</v>
      </c>
      <c r="B236" s="5" t="str">
        <f aca="false">DEC2HEX(A236)</f>
        <v>EA</v>
      </c>
      <c r="C236" s="3" t="s">
        <v>474</v>
      </c>
      <c r="E236" s="3" t="s">
        <v>475</v>
      </c>
    </row>
    <row r="237" customFormat="false" ht="12.8" hidden="false" customHeight="false" outlineLevel="0" collapsed="false">
      <c r="A237" s="4" t="n">
        <v>235</v>
      </c>
      <c r="B237" s="5" t="str">
        <f aca="false">DEC2HEX(A237)</f>
        <v>EB</v>
      </c>
      <c r="C237" s="3" t="s">
        <v>476</v>
      </c>
      <c r="E237" s="3" t="s">
        <v>477</v>
      </c>
    </row>
    <row r="238" customFormat="false" ht="12.8" hidden="false" customHeight="false" outlineLevel="0" collapsed="false">
      <c r="A238" s="4" t="n">
        <v>236</v>
      </c>
      <c r="B238" s="5" t="str">
        <f aca="false">DEC2HEX(A238)</f>
        <v>EC</v>
      </c>
      <c r="C238" s="3" t="s">
        <v>478</v>
      </c>
      <c r="E238" s="3" t="s">
        <v>479</v>
      </c>
    </row>
    <row r="239" customFormat="false" ht="12.8" hidden="false" customHeight="false" outlineLevel="0" collapsed="false">
      <c r="A239" s="4" t="n">
        <v>237</v>
      </c>
      <c r="B239" s="5" t="str">
        <f aca="false">DEC2HEX(A239)</f>
        <v>ED</v>
      </c>
      <c r="C239" s="3" t="s">
        <v>480</v>
      </c>
      <c r="E239" s="3" t="s">
        <v>481</v>
      </c>
    </row>
    <row r="240" customFormat="false" ht="12.8" hidden="false" customHeight="false" outlineLevel="0" collapsed="false">
      <c r="A240" s="4" t="n">
        <v>238</v>
      </c>
      <c r="B240" s="5" t="str">
        <f aca="false">DEC2HEX(A240)</f>
        <v>EE</v>
      </c>
      <c r="C240" s="3" t="s">
        <v>482</v>
      </c>
      <c r="E240" s="3" t="s">
        <v>483</v>
      </c>
    </row>
    <row r="241" customFormat="false" ht="12.8" hidden="false" customHeight="false" outlineLevel="0" collapsed="false">
      <c r="A241" s="4" t="n">
        <v>239</v>
      </c>
      <c r="B241" s="5" t="str">
        <f aca="false">DEC2HEX(A241)</f>
        <v>EF</v>
      </c>
      <c r="C241" s="3" t="s">
        <v>484</v>
      </c>
      <c r="E241" s="3" t="s">
        <v>485</v>
      </c>
    </row>
    <row r="242" customFormat="false" ht="12.8" hidden="false" customHeight="false" outlineLevel="0" collapsed="false">
      <c r="A242" s="4" t="n">
        <v>240</v>
      </c>
      <c r="B242" s="5" t="str">
        <f aca="false">DEC2HEX(A242)</f>
        <v>F0</v>
      </c>
      <c r="C242" s="3" t="s">
        <v>486</v>
      </c>
      <c r="E242" s="3" t="s">
        <v>487</v>
      </c>
    </row>
    <row r="243" customFormat="false" ht="12.8" hidden="false" customHeight="false" outlineLevel="0" collapsed="false">
      <c r="A243" s="4" t="n">
        <v>241</v>
      </c>
      <c r="B243" s="5" t="str">
        <f aca="false">DEC2HEX(A243)</f>
        <v>F1</v>
      </c>
      <c r="C243" s="3" t="s">
        <v>488</v>
      </c>
      <c r="E243" s="3" t="s">
        <v>489</v>
      </c>
    </row>
    <row r="244" customFormat="false" ht="12.8" hidden="false" customHeight="false" outlineLevel="0" collapsed="false">
      <c r="A244" s="4" t="n">
        <v>242</v>
      </c>
      <c r="B244" s="5" t="str">
        <f aca="false">DEC2HEX(A244)</f>
        <v>F2</v>
      </c>
      <c r="C244" s="3" t="s">
        <v>490</v>
      </c>
      <c r="E244" s="3" t="s">
        <v>491</v>
      </c>
    </row>
    <row r="245" customFormat="false" ht="12.8" hidden="false" customHeight="false" outlineLevel="0" collapsed="false">
      <c r="A245" s="4" t="n">
        <v>243</v>
      </c>
      <c r="B245" s="5" t="str">
        <f aca="false">DEC2HEX(A245)</f>
        <v>F3</v>
      </c>
      <c r="C245" s="3" t="s">
        <v>492</v>
      </c>
      <c r="E245" s="3" t="s">
        <v>493</v>
      </c>
    </row>
    <row r="246" customFormat="false" ht="12.8" hidden="false" customHeight="false" outlineLevel="0" collapsed="false">
      <c r="A246" s="4" t="n">
        <v>244</v>
      </c>
      <c r="B246" s="5" t="str">
        <f aca="false">DEC2HEX(A246)</f>
        <v>F4</v>
      </c>
      <c r="C246" s="3" t="s">
        <v>494</v>
      </c>
      <c r="E246" s="3" t="s">
        <v>495</v>
      </c>
    </row>
    <row r="247" customFormat="false" ht="12.8" hidden="false" customHeight="false" outlineLevel="0" collapsed="false">
      <c r="A247" s="4" t="n">
        <v>245</v>
      </c>
      <c r="B247" s="5" t="str">
        <f aca="false">DEC2HEX(A247)</f>
        <v>F5</v>
      </c>
      <c r="C247" s="3" t="s">
        <v>496</v>
      </c>
      <c r="E247" s="3" t="s">
        <v>497</v>
      </c>
    </row>
    <row r="248" customFormat="false" ht="12.8" hidden="false" customHeight="false" outlineLevel="0" collapsed="false">
      <c r="A248" s="4" t="n">
        <v>246</v>
      </c>
      <c r="B248" s="5" t="str">
        <f aca="false">DEC2HEX(A248)</f>
        <v>F6</v>
      </c>
      <c r="C248" s="3" t="s">
        <v>498</v>
      </c>
      <c r="E248" s="3" t="s">
        <v>499</v>
      </c>
    </row>
    <row r="249" customFormat="false" ht="12.8" hidden="false" customHeight="false" outlineLevel="0" collapsed="false">
      <c r="A249" s="4" t="n">
        <v>247</v>
      </c>
      <c r="B249" s="5" t="str">
        <f aca="false">DEC2HEX(A249)</f>
        <v>F7</v>
      </c>
      <c r="C249" s="3" t="s">
        <v>500</v>
      </c>
      <c r="E249" s="3" t="s">
        <v>501</v>
      </c>
    </row>
    <row r="250" customFormat="false" ht="12.8" hidden="false" customHeight="false" outlineLevel="0" collapsed="false">
      <c r="A250" s="4" t="n">
        <v>248</v>
      </c>
      <c r="B250" s="5" t="str">
        <f aca="false">DEC2HEX(A250)</f>
        <v>F8</v>
      </c>
      <c r="C250" s="3" t="s">
        <v>502</v>
      </c>
      <c r="E250" s="3" t="s">
        <v>503</v>
      </c>
    </row>
    <row r="251" customFormat="false" ht="12.8" hidden="false" customHeight="false" outlineLevel="0" collapsed="false">
      <c r="A251" s="4" t="n">
        <v>249</v>
      </c>
      <c r="B251" s="5" t="str">
        <f aca="false">DEC2HEX(A251)</f>
        <v>F9</v>
      </c>
      <c r="C251" s="3" t="s">
        <v>504</v>
      </c>
      <c r="E251" s="3" t="s">
        <v>505</v>
      </c>
    </row>
    <row r="252" customFormat="false" ht="12.8" hidden="false" customHeight="false" outlineLevel="0" collapsed="false">
      <c r="A252" s="4" t="n">
        <v>250</v>
      </c>
      <c r="B252" s="5" t="str">
        <f aca="false">DEC2HEX(A252)</f>
        <v>FA</v>
      </c>
      <c r="C252" s="3" t="s">
        <v>506</v>
      </c>
      <c r="E252" s="3" t="s">
        <v>507</v>
      </c>
    </row>
    <row r="253" customFormat="false" ht="12.8" hidden="false" customHeight="false" outlineLevel="0" collapsed="false">
      <c r="A253" s="4" t="n">
        <v>251</v>
      </c>
      <c r="B253" s="5" t="str">
        <f aca="false">DEC2HEX(A253)</f>
        <v>FB</v>
      </c>
      <c r="C253" s="3" t="s">
        <v>508</v>
      </c>
      <c r="E253" s="3" t="s">
        <v>509</v>
      </c>
    </row>
    <row r="254" customFormat="false" ht="12.8" hidden="false" customHeight="false" outlineLevel="0" collapsed="false">
      <c r="A254" s="4" t="n">
        <v>252</v>
      </c>
      <c r="B254" s="5" t="str">
        <f aca="false">DEC2HEX(A254)</f>
        <v>FC</v>
      </c>
      <c r="C254" s="3" t="s">
        <v>510</v>
      </c>
      <c r="E254" s="3" t="s">
        <v>511</v>
      </c>
    </row>
    <row r="255" customFormat="false" ht="12.8" hidden="false" customHeight="false" outlineLevel="0" collapsed="false">
      <c r="A255" s="4" t="n">
        <v>253</v>
      </c>
      <c r="B255" s="5" t="str">
        <f aca="false">DEC2HEX(A255)</f>
        <v>FD</v>
      </c>
      <c r="C255" s="3" t="s">
        <v>512</v>
      </c>
    </row>
    <row r="256" customFormat="false" ht="12.8" hidden="false" customHeight="false" outlineLevel="0" collapsed="false">
      <c r="A256" s="4" t="n">
        <v>254</v>
      </c>
      <c r="B256" s="5" t="str">
        <f aca="false">DEC2HEX(A256)</f>
        <v>FE</v>
      </c>
      <c r="C256" s="3" t="s">
        <v>513</v>
      </c>
      <c r="F256" s="3" t="s">
        <v>514</v>
      </c>
      <c r="G256" s="3"/>
    </row>
    <row r="257" customFormat="false" ht="12.8" hidden="false" customHeight="false" outlineLevel="0" collapsed="false">
      <c r="A257" s="4" t="n">
        <v>255</v>
      </c>
      <c r="B257" s="5" t="str">
        <f aca="false">DEC2HEX(A257)</f>
        <v>FF</v>
      </c>
      <c r="C257" s="3" t="s">
        <v>515</v>
      </c>
      <c r="E257" s="3" t="s">
        <v>515</v>
      </c>
      <c r="G257" s="3"/>
    </row>
    <row r="258" customFormat="false" ht="12.8" hidden="false" customHeight="false" outlineLevel="0" collapsed="false">
      <c r="G258" s="3"/>
    </row>
    <row r="259" customFormat="false" ht="12.8" hidden="false" customHeight="false" outlineLevel="0" collapsed="false">
      <c r="G259" s="3"/>
    </row>
    <row r="260" customFormat="false" ht="12.8" hidden="false" customHeight="false" outlineLevel="0" collapsed="false">
      <c r="G260" s="3"/>
    </row>
    <row r="261" customFormat="false" ht="12.8" hidden="false" customHeight="false" outlineLevel="0" collapsed="false">
      <c r="G261" s="3"/>
    </row>
    <row r="262" customFormat="false" ht="12.8" hidden="false" customHeight="false" outlineLevel="0" collapsed="false">
      <c r="G262" s="3"/>
    </row>
    <row r="263" customFormat="false" ht="12.8" hidden="false" customHeight="false" outlineLevel="0" collapsed="false">
      <c r="G263" s="3"/>
    </row>
    <row r="264" customFormat="false" ht="12.8" hidden="false" customHeight="false" outlineLevel="0" collapsed="false">
      <c r="G264" s="3"/>
    </row>
    <row r="265" customFormat="false" ht="12.8" hidden="false" customHeight="false" outlineLevel="0" collapsed="false">
      <c r="G265" s="3"/>
    </row>
    <row r="266" customFormat="false" ht="12.8" hidden="false" customHeight="false" outlineLevel="0" collapsed="false">
      <c r="G266" s="3"/>
    </row>
    <row r="267" customFormat="false" ht="12.8" hidden="false" customHeight="false" outlineLevel="0" collapsed="false">
      <c r="G267" s="3"/>
    </row>
    <row r="268" customFormat="false" ht="12.8" hidden="false" customHeight="false" outlineLevel="0" collapsed="false">
      <c r="G268" s="3"/>
    </row>
    <row r="269" customFormat="false" ht="12.8" hidden="false" customHeight="false" outlineLevel="0" collapsed="false">
      <c r="G269" s="3"/>
    </row>
    <row r="270" customFormat="false" ht="12.8" hidden="false" customHeight="false" outlineLevel="0" collapsed="false">
      <c r="G270" s="3"/>
    </row>
    <row r="271" customFormat="false" ht="12.8" hidden="false" customHeight="false" outlineLevel="0" collapsed="false">
      <c r="G271" s="3"/>
    </row>
    <row r="272" customFormat="false" ht="12.8" hidden="false" customHeight="false" outlineLevel="0" collapsed="false">
      <c r="G272" s="3"/>
    </row>
    <row r="273" customFormat="false" ht="12.8" hidden="false" customHeight="false" outlineLevel="0" collapsed="false">
      <c r="G273" s="3"/>
    </row>
    <row r="274" customFormat="false" ht="12.8" hidden="false" customHeight="false" outlineLevel="0" collapsed="false">
      <c r="G274" s="3"/>
    </row>
    <row r="275" customFormat="false" ht="12.8" hidden="false" customHeight="false" outlineLevel="0" collapsed="false">
      <c r="G275" s="3"/>
    </row>
    <row r="276" customFormat="false" ht="12.8" hidden="false" customHeight="false" outlineLevel="0" collapsed="false">
      <c r="G276" s="3"/>
    </row>
    <row r="277" customFormat="false" ht="12.8" hidden="false" customHeight="false" outlineLevel="0" collapsed="false">
      <c r="G277" s="3"/>
    </row>
    <row r="278" customFormat="false" ht="12.8" hidden="false" customHeight="false" outlineLevel="0" collapsed="false">
      <c r="G278" s="3"/>
    </row>
    <row r="279" customFormat="false" ht="12.8" hidden="false" customHeight="false" outlineLevel="0" collapsed="false">
      <c r="G279" s="3"/>
    </row>
    <row r="280" customFormat="false" ht="12.8" hidden="false" customHeight="false" outlineLevel="0" collapsed="false">
      <c r="G280" s="3"/>
    </row>
    <row r="281" customFormat="false" ht="12.8" hidden="false" customHeight="false" outlineLevel="0" collapsed="false">
      <c r="G281" s="3"/>
    </row>
    <row r="282" customFormat="false" ht="12.8" hidden="false" customHeight="false" outlineLevel="0" collapsed="false">
      <c r="G282" s="3"/>
    </row>
    <row r="283" customFormat="false" ht="12.8" hidden="false" customHeight="false" outlineLevel="0" collapsed="false">
      <c r="G283" s="3"/>
    </row>
    <row r="284" customFormat="false" ht="12.8" hidden="false" customHeight="false" outlineLevel="0" collapsed="false">
      <c r="G284" s="3"/>
    </row>
    <row r="285" customFormat="false" ht="12.8" hidden="false" customHeight="false" outlineLevel="0" collapsed="false">
      <c r="G285" s="3"/>
    </row>
    <row r="286" customFormat="false" ht="12.8" hidden="false" customHeight="false" outlineLevel="0" collapsed="false">
      <c r="G286" s="3"/>
    </row>
    <row r="287" customFormat="false" ht="12.8" hidden="false" customHeight="false" outlineLevel="0" collapsed="false">
      <c r="G287" s="3"/>
    </row>
    <row r="288" customFormat="false" ht="12.8" hidden="false" customHeight="false" outlineLevel="0" collapsed="false">
      <c r="G288" s="3"/>
    </row>
    <row r="289" customFormat="false" ht="12.8" hidden="false" customHeight="false" outlineLevel="0" collapsed="false">
      <c r="G289" s="3"/>
    </row>
    <row r="290" customFormat="false" ht="12.8" hidden="false" customHeight="false" outlineLevel="0" collapsed="false">
      <c r="G290" s="3"/>
    </row>
    <row r="291" customFormat="false" ht="12.8" hidden="false" customHeight="false" outlineLevel="0" collapsed="false">
      <c r="G291" s="3"/>
    </row>
    <row r="292" customFormat="false" ht="12.8" hidden="false" customHeight="false" outlineLevel="0" collapsed="false">
      <c r="G292" s="3"/>
    </row>
    <row r="293" customFormat="false" ht="12.8" hidden="false" customHeight="false" outlineLevel="0" collapsed="false">
      <c r="G293" s="3"/>
    </row>
    <row r="294" customFormat="false" ht="12.8" hidden="false" customHeight="false" outlineLevel="0" collapsed="false">
      <c r="G294" s="3"/>
    </row>
    <row r="295" customFormat="false" ht="12.8" hidden="false" customHeight="false" outlineLevel="0" collapsed="false">
      <c r="G295" s="3"/>
    </row>
    <row r="296" customFormat="false" ht="12.8" hidden="false" customHeight="false" outlineLevel="0" collapsed="false">
      <c r="G296" s="3"/>
    </row>
    <row r="297" customFormat="false" ht="12.8" hidden="false" customHeight="false" outlineLevel="0" collapsed="false">
      <c r="G297" s="3"/>
    </row>
    <row r="298" customFormat="false" ht="12.8" hidden="false" customHeight="false" outlineLevel="0" collapsed="false">
      <c r="G298" s="3"/>
    </row>
    <row r="299" customFormat="false" ht="12.8" hidden="false" customHeight="false" outlineLevel="0" collapsed="false">
      <c r="G299" s="3"/>
    </row>
    <row r="300" customFormat="false" ht="12.8" hidden="false" customHeight="false" outlineLevel="0" collapsed="false">
      <c r="G300" s="3"/>
    </row>
    <row r="301" customFormat="false" ht="12.8" hidden="false" customHeight="false" outlineLevel="0" collapsed="false">
      <c r="G301" s="3"/>
    </row>
    <row r="302" customFormat="false" ht="12.8" hidden="false" customHeight="false" outlineLevel="0" collapsed="false">
      <c r="G302" s="3"/>
    </row>
    <row r="303" customFormat="false" ht="12.8" hidden="false" customHeight="false" outlineLevel="0" collapsed="false">
      <c r="G303" s="3"/>
    </row>
    <row r="304" customFormat="false" ht="12.8" hidden="false" customHeight="false" outlineLevel="0" collapsed="false">
      <c r="G304" s="3"/>
    </row>
    <row r="305" customFormat="false" ht="12.8" hidden="false" customHeight="false" outlineLevel="0" collapsed="false">
      <c r="G305" s="3"/>
    </row>
    <row r="306" customFormat="false" ht="12.8" hidden="false" customHeight="false" outlineLevel="0" collapsed="false">
      <c r="G306" s="3"/>
    </row>
    <row r="307" customFormat="false" ht="12.8" hidden="false" customHeight="false" outlineLevel="0" collapsed="false">
      <c r="G307" s="3"/>
    </row>
    <row r="308" customFormat="false" ht="12.8" hidden="false" customHeight="false" outlineLevel="0" collapsed="false">
      <c r="G308" s="3"/>
    </row>
    <row r="309" customFormat="false" ht="12.8" hidden="false" customHeight="false" outlineLevel="0" collapsed="false">
      <c r="G309" s="3"/>
    </row>
    <row r="310" customFormat="false" ht="12.8" hidden="false" customHeight="false" outlineLevel="0" collapsed="false">
      <c r="G310" s="3"/>
    </row>
    <row r="311" customFormat="false" ht="12.8" hidden="false" customHeight="false" outlineLevel="0" collapsed="false">
      <c r="G311" s="3"/>
    </row>
    <row r="312" customFormat="false" ht="12.8" hidden="false" customHeight="false" outlineLevel="0" collapsed="false">
      <c r="G312" s="3"/>
    </row>
    <row r="313" customFormat="false" ht="12.8" hidden="false" customHeight="false" outlineLevel="0" collapsed="false">
      <c r="G313" s="3"/>
    </row>
    <row r="314" customFormat="false" ht="12.8" hidden="false" customHeight="false" outlineLevel="0" collapsed="false">
      <c r="G314" s="3"/>
    </row>
    <row r="315" customFormat="false" ht="12.8" hidden="false" customHeight="false" outlineLevel="0" collapsed="false">
      <c r="G315" s="3"/>
    </row>
    <row r="316" customFormat="false" ht="12.8" hidden="false" customHeight="false" outlineLevel="0" collapsed="false">
      <c r="G316" s="3"/>
    </row>
    <row r="317" customFormat="false" ht="12.8" hidden="false" customHeight="false" outlineLevel="0" collapsed="false">
      <c r="G317" s="3"/>
    </row>
    <row r="318" customFormat="false" ht="12.8" hidden="false" customHeight="false" outlineLevel="0" collapsed="false">
      <c r="G318" s="3"/>
    </row>
    <row r="319" customFormat="false" ht="12.8" hidden="false" customHeight="false" outlineLevel="0" collapsed="false">
      <c r="G319" s="3"/>
    </row>
    <row r="320" customFormat="false" ht="12.8" hidden="false" customHeight="false" outlineLevel="0" collapsed="false">
      <c r="G320" s="3"/>
    </row>
    <row r="321" customFormat="false" ht="12.8" hidden="false" customHeight="false" outlineLevel="0" collapsed="false">
      <c r="G321" s="3"/>
    </row>
    <row r="322" customFormat="false" ht="12.8" hidden="false" customHeight="false" outlineLevel="0" collapsed="false">
      <c r="G322" s="3"/>
    </row>
    <row r="323" customFormat="false" ht="12.8" hidden="false" customHeight="false" outlineLevel="0" collapsed="false">
      <c r="G323" s="3"/>
    </row>
    <row r="324" customFormat="false" ht="12.8" hidden="false" customHeight="false" outlineLevel="0" collapsed="false">
      <c r="G324" s="3"/>
    </row>
    <row r="325" customFormat="false" ht="12.8" hidden="false" customHeight="false" outlineLevel="0" collapsed="false">
      <c r="G325" s="3"/>
    </row>
    <row r="326" customFormat="false" ht="12.8" hidden="false" customHeight="false" outlineLevel="0" collapsed="false">
      <c r="G326" s="3"/>
    </row>
    <row r="327" customFormat="false" ht="12.8" hidden="false" customHeight="false" outlineLevel="0" collapsed="false">
      <c r="G327" s="3"/>
    </row>
    <row r="328" customFormat="false" ht="12.8" hidden="false" customHeight="false" outlineLevel="0" collapsed="false">
      <c r="G328" s="3"/>
    </row>
    <row r="329" customFormat="false" ht="12.8" hidden="false" customHeight="false" outlineLevel="0" collapsed="false">
      <c r="G329" s="3"/>
    </row>
    <row r="330" customFormat="false" ht="12.8" hidden="false" customHeight="false" outlineLevel="0" collapsed="false">
      <c r="G330" s="3"/>
    </row>
    <row r="331" customFormat="false" ht="12.8" hidden="false" customHeight="false" outlineLevel="0" collapsed="false">
      <c r="G331" s="3"/>
    </row>
    <row r="332" customFormat="false" ht="12.8" hidden="false" customHeight="false" outlineLevel="0" collapsed="false">
      <c r="G332" s="3"/>
    </row>
    <row r="333" customFormat="false" ht="12.8" hidden="false" customHeight="false" outlineLevel="0" collapsed="false">
      <c r="G333" s="3"/>
    </row>
    <row r="334" customFormat="false" ht="12.8" hidden="false" customHeight="false" outlineLevel="0" collapsed="false">
      <c r="G334" s="3"/>
    </row>
    <row r="335" customFormat="false" ht="12.8" hidden="false" customHeight="false" outlineLevel="0" collapsed="false">
      <c r="G335" s="3"/>
    </row>
    <row r="336" customFormat="false" ht="12.8" hidden="false" customHeight="false" outlineLevel="0" collapsed="false">
      <c r="G336" s="3"/>
    </row>
    <row r="337" customFormat="false" ht="12.8" hidden="false" customHeight="false" outlineLevel="0" collapsed="false">
      <c r="G337" s="3"/>
    </row>
    <row r="338" customFormat="false" ht="12.8" hidden="false" customHeight="false" outlineLevel="0" collapsed="false">
      <c r="G338" s="3"/>
    </row>
    <row r="339" customFormat="false" ht="12.8" hidden="false" customHeight="false" outlineLevel="0" collapsed="false">
      <c r="G339" s="3"/>
    </row>
    <row r="340" customFormat="false" ht="12.8" hidden="false" customHeight="false" outlineLevel="0" collapsed="false">
      <c r="G340" s="3"/>
    </row>
    <row r="341" customFormat="false" ht="12.8" hidden="false" customHeight="false" outlineLevel="0" collapsed="false">
      <c r="G341" s="3"/>
    </row>
    <row r="342" customFormat="false" ht="12.8" hidden="false" customHeight="false" outlineLevel="0" collapsed="false">
      <c r="G342" s="3"/>
    </row>
    <row r="343" customFormat="false" ht="12.8" hidden="false" customHeight="false" outlineLevel="0" collapsed="false">
      <c r="G343" s="3"/>
    </row>
    <row r="344" customFormat="false" ht="12.8" hidden="false" customHeight="false" outlineLevel="0" collapsed="false">
      <c r="G3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1"/>
  <sheetViews>
    <sheetView showFormulas="false" showGridLines="true" showRowColHeaders="true" showZeros="true" rightToLeft="false" tabSelected="false" showOutlineSymbols="true" defaultGridColor="true" view="normal" topLeftCell="A3" colorId="64" zoomScale="110" zoomScaleNormal="110" zoomScalePageLayoutView="100" workbookViewId="0">
      <selection pane="topLeft" activeCell="M87" activeCellId="0" sqref="M87"/>
    </sheetView>
  </sheetViews>
  <sheetFormatPr defaultColWidth="13.26953125" defaultRowHeight="12.8" zeroHeight="false" outlineLevelRow="0" outlineLevelCol="0"/>
  <cols>
    <col collapsed="false" customWidth="false" hidden="false" outlineLevel="0" max="1" min="1" style="3" width="13.27"/>
    <col collapsed="false" customWidth="true" hidden="false" outlineLevel="0" max="2" min="2" style="3" width="10.84"/>
    <col collapsed="false" customWidth="true" hidden="false" outlineLevel="0" max="3" min="3" style="3" width="11.03"/>
    <col collapsed="false" customWidth="true" hidden="false" outlineLevel="0" max="18" min="4" style="3" width="10.84"/>
    <col collapsed="false" customWidth="false" hidden="false" outlineLevel="0" max="1024" min="19" style="2" width="13.25"/>
  </cols>
  <sheetData>
    <row r="1" customFormat="false" ht="12.8" hidden="false" customHeight="false" outlineLevel="0" collapsed="false">
      <c r="A1" s="3" t="s">
        <v>516</v>
      </c>
      <c r="B1" s="3" t="n">
        <f aca="false">B10+B31+B49+B53+B57+B61+B65+B69+B73+B77+B81+B85+B90+B95+B100+B105+B109+B113+B118+B123+B127+B131+B135+B139+B144+B148+B152+B161</f>
        <v>255</v>
      </c>
      <c r="C1" s="6" t="n">
        <f aca="false">(B1/255)</f>
        <v>1</v>
      </c>
    </row>
    <row r="2" customFormat="false" ht="12.8" hidden="false" customHeight="false" outlineLevel="0" collapsed="false">
      <c r="A2" s="3" t="s">
        <v>517</v>
      </c>
      <c r="B2" s="3" t="n">
        <f aca="false">C10+C31+C49+C53+C57+C61+C65+C69+C73+C77+C81+C85+C90+C95+C100+C105+C109+C113+C118+C123+C127+C131+C135+C139+C144+C148+C152+C161</f>
        <v>253</v>
      </c>
      <c r="C2" s="6" t="n">
        <f aca="false">B2/255</f>
        <v>0.992156862745098</v>
      </c>
    </row>
    <row r="3" customFormat="false" ht="12.8" hidden="false" customHeight="false" outlineLevel="0" collapsed="false">
      <c r="A3" s="3" t="s">
        <v>518</v>
      </c>
      <c r="B3" s="3" t="n">
        <f aca="false">B1+B2</f>
        <v>508</v>
      </c>
      <c r="C3" s="6" t="n">
        <f aca="false">B3/(255+255)</f>
        <v>0.996078431372549</v>
      </c>
    </row>
    <row r="9" customFormat="false" ht="12.8" hidden="false" customHeight="false" outlineLevel="0" collapsed="false">
      <c r="A9" s="3" t="s">
        <v>5</v>
      </c>
    </row>
    <row r="10" customFormat="false" ht="12.8" hidden="false" customHeight="false" outlineLevel="0" collapsed="false">
      <c r="A10" s="3" t="s">
        <v>519</v>
      </c>
      <c r="B10" s="3" t="n">
        <v>1</v>
      </c>
    </row>
    <row r="14" customFormat="false" ht="12.8" hidden="false" customHeight="false" outlineLevel="0" collapsed="false">
      <c r="A14" s="3" t="s">
        <v>520</v>
      </c>
      <c r="B14" s="3" t="s">
        <v>521</v>
      </c>
      <c r="C14" s="3" t="s">
        <v>522</v>
      </c>
      <c r="D14" s="3" t="s">
        <v>523</v>
      </c>
      <c r="E14" s="3" t="s">
        <v>524</v>
      </c>
      <c r="F14" s="3" t="s">
        <v>525</v>
      </c>
      <c r="G14" s="3" t="s">
        <v>526</v>
      </c>
      <c r="H14" s="3" t="s">
        <v>527</v>
      </c>
      <c r="I14" s="3" t="s">
        <v>528</v>
      </c>
      <c r="J14" s="3" t="s">
        <v>529</v>
      </c>
      <c r="K14" s="3" t="s">
        <v>530</v>
      </c>
      <c r="L14" s="3" t="s">
        <v>531</v>
      </c>
      <c r="M14" s="3" t="s">
        <v>532</v>
      </c>
      <c r="N14" s="3" t="s">
        <v>533</v>
      </c>
    </row>
    <row r="15" customFormat="false" ht="12.8" hidden="false" customHeight="false" outlineLevel="0" collapsed="false">
      <c r="A15" s="3" t="s">
        <v>534</v>
      </c>
      <c r="B15" s="3" t="s">
        <v>535</v>
      </c>
      <c r="D15" s="3" t="s">
        <v>535</v>
      </c>
      <c r="E15" s="3" t="s">
        <v>535</v>
      </c>
      <c r="F15" s="3" t="s">
        <v>535</v>
      </c>
      <c r="G15" s="3" t="s">
        <v>535</v>
      </c>
      <c r="H15" s="3" t="s">
        <v>535</v>
      </c>
      <c r="I15" s="3" t="s">
        <v>535</v>
      </c>
      <c r="J15" s="3" t="s">
        <v>535</v>
      </c>
      <c r="K15" s="3" t="s">
        <v>535</v>
      </c>
      <c r="L15" s="3" t="s">
        <v>535</v>
      </c>
      <c r="M15" s="3" t="s">
        <v>535</v>
      </c>
      <c r="N15" s="3" t="s">
        <v>535</v>
      </c>
    </row>
    <row r="16" customFormat="false" ht="12.8" hidden="false" customHeight="false" outlineLevel="0" collapsed="false">
      <c r="A16" s="3" t="s">
        <v>536</v>
      </c>
      <c r="B16" s="3" t="s">
        <v>535</v>
      </c>
      <c r="D16" s="3" t="s">
        <v>537</v>
      </c>
      <c r="G16" s="3" t="s">
        <v>535</v>
      </c>
      <c r="H16" s="3" t="s">
        <v>535</v>
      </c>
      <c r="I16" s="3" t="s">
        <v>535</v>
      </c>
      <c r="K16" s="3" t="s">
        <v>535</v>
      </c>
      <c r="L16" s="3" t="s">
        <v>537</v>
      </c>
      <c r="M16" s="3" t="s">
        <v>537</v>
      </c>
    </row>
    <row r="17" customFormat="false" ht="12.8" hidden="false" customHeight="false" outlineLevel="0" collapsed="false">
      <c r="A17" s="3" t="s">
        <v>538</v>
      </c>
      <c r="B17" s="3" t="s">
        <v>535</v>
      </c>
      <c r="D17" s="3" t="s">
        <v>537</v>
      </c>
      <c r="G17" s="3" t="s">
        <v>535</v>
      </c>
      <c r="H17" s="3" t="s">
        <v>535</v>
      </c>
      <c r="I17" s="3" t="s">
        <v>535</v>
      </c>
      <c r="K17" s="3" t="s">
        <v>535</v>
      </c>
      <c r="L17" s="3" t="s">
        <v>537</v>
      </c>
      <c r="M17" s="3" t="s">
        <v>537</v>
      </c>
    </row>
    <row r="18" customFormat="false" ht="12.8" hidden="false" customHeight="false" outlineLevel="0" collapsed="false">
      <c r="A18" s="3" t="s">
        <v>539</v>
      </c>
      <c r="B18" s="3" t="s">
        <v>535</v>
      </c>
      <c r="D18" s="3" t="s">
        <v>537</v>
      </c>
      <c r="G18" s="3" t="s">
        <v>535</v>
      </c>
      <c r="H18" s="3" t="s">
        <v>535</v>
      </c>
      <c r="I18" s="3" t="s">
        <v>535</v>
      </c>
      <c r="K18" s="3" t="s">
        <v>535</v>
      </c>
      <c r="L18" s="3" t="s">
        <v>537</v>
      </c>
      <c r="M18" s="3" t="s">
        <v>537</v>
      </c>
    </row>
    <row r="19" customFormat="false" ht="12.8" hidden="false" customHeight="false" outlineLevel="0" collapsed="false">
      <c r="A19" s="3" t="s">
        <v>537</v>
      </c>
      <c r="B19" s="3" t="s">
        <v>535</v>
      </c>
      <c r="D19" s="3" t="s">
        <v>537</v>
      </c>
      <c r="G19" s="3" t="s">
        <v>535</v>
      </c>
      <c r="H19" s="3" t="s">
        <v>535</v>
      </c>
      <c r="I19" s="3" t="s">
        <v>535</v>
      </c>
      <c r="K19" s="3" t="s">
        <v>535</v>
      </c>
      <c r="L19" s="3" t="s">
        <v>537</v>
      </c>
      <c r="M19" s="3" t="s">
        <v>537</v>
      </c>
    </row>
    <row r="20" customFormat="false" ht="12.8" hidden="false" customHeight="false" outlineLevel="0" collapsed="false">
      <c r="A20" s="3" t="s">
        <v>540</v>
      </c>
      <c r="B20" s="3" t="s">
        <v>535</v>
      </c>
      <c r="D20" s="3" t="s">
        <v>537</v>
      </c>
      <c r="G20" s="3" t="s">
        <v>535</v>
      </c>
      <c r="H20" s="3" t="s">
        <v>535</v>
      </c>
      <c r="I20" s="3" t="s">
        <v>535</v>
      </c>
      <c r="K20" s="3" t="s">
        <v>535</v>
      </c>
      <c r="L20" s="3" t="s">
        <v>537</v>
      </c>
      <c r="M20" s="3" t="s">
        <v>537</v>
      </c>
    </row>
    <row r="21" customFormat="false" ht="12.8" hidden="false" customHeight="false" outlineLevel="0" collapsed="false">
      <c r="A21" s="3" t="s">
        <v>541</v>
      </c>
      <c r="B21" s="3" t="s">
        <v>535</v>
      </c>
      <c r="D21" s="3" t="s">
        <v>537</v>
      </c>
      <c r="G21" s="3" t="s">
        <v>535</v>
      </c>
      <c r="H21" s="3" t="s">
        <v>535</v>
      </c>
      <c r="I21" s="3" t="s">
        <v>535</v>
      </c>
      <c r="K21" s="3" t="s">
        <v>535</v>
      </c>
      <c r="L21" s="3" t="s">
        <v>537</v>
      </c>
      <c r="M21" s="3" t="s">
        <v>537</v>
      </c>
    </row>
    <row r="23" customFormat="false" ht="12.8" hidden="false" customHeight="false" outlineLevel="0" collapsed="false">
      <c r="A23" s="3" t="s">
        <v>542</v>
      </c>
      <c r="C23" s="3" t="s">
        <v>535</v>
      </c>
      <c r="D23" s="3" t="s">
        <v>537</v>
      </c>
      <c r="G23" s="3" t="s">
        <v>535</v>
      </c>
      <c r="H23" s="3" t="s">
        <v>537</v>
      </c>
      <c r="I23" s="3" t="s">
        <v>537</v>
      </c>
      <c r="K23" s="3" t="s">
        <v>535</v>
      </c>
      <c r="L23" s="3" t="s">
        <v>537</v>
      </c>
      <c r="M23" s="3" t="s">
        <v>537</v>
      </c>
    </row>
    <row r="24" customFormat="false" ht="12.8" hidden="false" customHeight="false" outlineLevel="0" collapsed="false">
      <c r="A24" s="3" t="s">
        <v>543</v>
      </c>
      <c r="C24" s="3" t="s">
        <v>535</v>
      </c>
      <c r="D24" s="3" t="s">
        <v>537</v>
      </c>
      <c r="G24" s="3" t="s">
        <v>535</v>
      </c>
      <c r="H24" s="3" t="s">
        <v>537</v>
      </c>
      <c r="I24" s="3" t="s">
        <v>537</v>
      </c>
      <c r="K24" s="3" t="s">
        <v>535</v>
      </c>
      <c r="L24" s="3" t="s">
        <v>537</v>
      </c>
      <c r="M24" s="3" t="s">
        <v>537</v>
      </c>
    </row>
    <row r="25" customFormat="false" ht="12.8" hidden="false" customHeight="false" outlineLevel="0" collapsed="false">
      <c r="A25" s="3" t="s">
        <v>544</v>
      </c>
      <c r="C25" s="3" t="s">
        <v>535</v>
      </c>
      <c r="D25" s="3" t="s">
        <v>535</v>
      </c>
      <c r="E25" s="3" t="s">
        <v>535</v>
      </c>
      <c r="F25" s="3" t="s">
        <v>535</v>
      </c>
      <c r="G25" s="3" t="s">
        <v>535</v>
      </c>
      <c r="H25" s="3" t="s">
        <v>535</v>
      </c>
      <c r="I25" s="3" t="s">
        <v>535</v>
      </c>
      <c r="J25" s="3" t="s">
        <v>535</v>
      </c>
      <c r="K25" s="3" t="s">
        <v>535</v>
      </c>
      <c r="L25" s="3" t="s">
        <v>535</v>
      </c>
      <c r="M25" s="3" t="s">
        <v>535</v>
      </c>
      <c r="N25" s="3" t="s">
        <v>535</v>
      </c>
    </row>
    <row r="26" customFormat="false" ht="12.8" hidden="false" customHeight="false" outlineLevel="0" collapsed="false">
      <c r="A26" s="3" t="s">
        <v>545</v>
      </c>
      <c r="C26" s="3" t="s">
        <v>535</v>
      </c>
      <c r="D26" s="3" t="s">
        <v>537</v>
      </c>
      <c r="G26" s="3" t="s">
        <v>537</v>
      </c>
    </row>
    <row r="27" customFormat="false" ht="12.8" hidden="false" customHeight="false" outlineLevel="0" collapsed="false">
      <c r="A27" s="3" t="s">
        <v>546</v>
      </c>
      <c r="C27" s="3" t="s">
        <v>535</v>
      </c>
      <c r="D27" s="3" t="s">
        <v>537</v>
      </c>
      <c r="G27" s="3" t="s">
        <v>537</v>
      </c>
    </row>
    <row r="28" customFormat="false" ht="12.8" hidden="false" customHeight="false" outlineLevel="0" collapsed="false">
      <c r="A28" s="3" t="s">
        <v>547</v>
      </c>
      <c r="C28" s="3" t="s">
        <v>537</v>
      </c>
      <c r="D28" s="3" t="s">
        <v>537</v>
      </c>
      <c r="G28" s="3" t="s">
        <v>537</v>
      </c>
    </row>
    <row r="29" customFormat="false" ht="12.8" hidden="false" customHeight="false" outlineLevel="0" collapsed="false">
      <c r="A29" s="3" t="s">
        <v>548</v>
      </c>
      <c r="C29" s="3" t="s">
        <v>537</v>
      </c>
      <c r="D29" s="3" t="s">
        <v>537</v>
      </c>
      <c r="G29" s="3" t="s">
        <v>537</v>
      </c>
    </row>
    <row r="30" customFormat="false" ht="12.8" hidden="false" customHeight="false" outlineLevel="0" collapsed="false">
      <c r="A30" s="3" t="s">
        <v>549</v>
      </c>
      <c r="G30" s="3" t="s">
        <v>537</v>
      </c>
    </row>
    <row r="31" customFormat="false" ht="12.8" hidden="false" customHeight="false" outlineLevel="0" collapsed="false">
      <c r="A31" s="3" t="s">
        <v>519</v>
      </c>
      <c r="B31" s="3" t="n">
        <f aca="false">COUNTIF(B15:N30,"p")+COUNTIF(D15:N30,"p")</f>
        <v>112</v>
      </c>
      <c r="C31" s="3" t="n">
        <f aca="false">COUNTIF(B15:N30,"e")+COUNTIF(D15:N30,"e")</f>
        <v>76</v>
      </c>
      <c r="D31" s="3" t="n">
        <f aca="false">B31+C31</f>
        <v>188</v>
      </c>
    </row>
    <row r="33" customFormat="false" ht="12.8" hidden="false" customHeight="false" outlineLevel="0" collapsed="false">
      <c r="A33" s="3" t="s">
        <v>550</v>
      </c>
      <c r="B33" s="3" t="s">
        <v>534</v>
      </c>
      <c r="C33" s="3" t="s">
        <v>536</v>
      </c>
      <c r="D33" s="3" t="s">
        <v>538</v>
      </c>
      <c r="E33" s="3" t="s">
        <v>539</v>
      </c>
      <c r="F33" s="3" t="s">
        <v>537</v>
      </c>
      <c r="G33" s="3" t="s">
        <v>540</v>
      </c>
      <c r="H33" s="3" t="s">
        <v>541</v>
      </c>
      <c r="I33" s="3" t="s">
        <v>542</v>
      </c>
      <c r="J33" s="3" t="s">
        <v>543</v>
      </c>
      <c r="K33" s="3" t="s">
        <v>544</v>
      </c>
      <c r="L33" s="3" t="s">
        <v>545</v>
      </c>
      <c r="M33" s="3" t="s">
        <v>546</v>
      </c>
      <c r="N33" s="3" t="s">
        <v>547</v>
      </c>
      <c r="O33" s="3" t="s">
        <v>549</v>
      </c>
      <c r="P33" s="3" t="s">
        <v>548</v>
      </c>
    </row>
    <row r="34" customFormat="false" ht="12.8" hidden="false" customHeight="false" outlineLevel="0" collapsed="false">
      <c r="A34" s="3" t="s">
        <v>534</v>
      </c>
      <c r="C34" s="3" t="s">
        <v>535</v>
      </c>
      <c r="D34" s="3" t="s">
        <v>535</v>
      </c>
      <c r="E34" s="3" t="s">
        <v>535</v>
      </c>
      <c r="F34" s="3" t="s">
        <v>535</v>
      </c>
      <c r="G34" s="3" t="s">
        <v>535</v>
      </c>
      <c r="H34" s="3" t="s">
        <v>535</v>
      </c>
    </row>
    <row r="35" customFormat="false" ht="12.8" hidden="false" customHeight="false" outlineLevel="0" collapsed="false">
      <c r="A35" s="3" t="s">
        <v>536</v>
      </c>
      <c r="B35" s="3" t="s">
        <v>535</v>
      </c>
      <c r="D35" s="3" t="s">
        <v>537</v>
      </c>
      <c r="E35" s="3" t="s">
        <v>537</v>
      </c>
      <c r="F35" s="3" t="s">
        <v>537</v>
      </c>
      <c r="G35" s="3" t="s">
        <v>537</v>
      </c>
      <c r="H35" s="3" t="s">
        <v>537</v>
      </c>
    </row>
    <row r="36" customFormat="false" ht="12.8" hidden="false" customHeight="false" outlineLevel="0" collapsed="false">
      <c r="A36" s="3" t="s">
        <v>538</v>
      </c>
      <c r="B36" s="3" t="s">
        <v>535</v>
      </c>
      <c r="C36" s="3" t="s">
        <v>537</v>
      </c>
      <c r="E36" s="3" t="s">
        <v>537</v>
      </c>
      <c r="F36" s="3" t="s">
        <v>537</v>
      </c>
      <c r="G36" s="3" t="s">
        <v>537</v>
      </c>
      <c r="H36" s="3" t="s">
        <v>537</v>
      </c>
    </row>
    <row r="37" customFormat="false" ht="12.8" hidden="false" customHeight="false" outlineLevel="0" collapsed="false">
      <c r="A37" s="3" t="s">
        <v>539</v>
      </c>
      <c r="B37" s="3" t="s">
        <v>535</v>
      </c>
      <c r="C37" s="3" t="s">
        <v>537</v>
      </c>
      <c r="D37" s="3" t="s">
        <v>537</v>
      </c>
      <c r="F37" s="3" t="s">
        <v>537</v>
      </c>
      <c r="G37" s="3" t="s">
        <v>537</v>
      </c>
      <c r="H37" s="3" t="s">
        <v>537</v>
      </c>
    </row>
    <row r="38" customFormat="false" ht="12.8" hidden="false" customHeight="false" outlineLevel="0" collapsed="false">
      <c r="A38" s="3" t="s">
        <v>537</v>
      </c>
      <c r="B38" s="3" t="s">
        <v>535</v>
      </c>
      <c r="C38" s="3" t="s">
        <v>537</v>
      </c>
      <c r="D38" s="3" t="s">
        <v>537</v>
      </c>
      <c r="E38" s="3" t="s">
        <v>537</v>
      </c>
      <c r="G38" s="3" t="s">
        <v>537</v>
      </c>
      <c r="H38" s="3" t="s">
        <v>537</v>
      </c>
    </row>
    <row r="39" customFormat="false" ht="12.8" hidden="false" customHeight="false" outlineLevel="0" collapsed="false">
      <c r="A39" s="3" t="s">
        <v>540</v>
      </c>
      <c r="B39" s="3" t="s">
        <v>535</v>
      </c>
      <c r="C39" s="3" t="s">
        <v>537</v>
      </c>
      <c r="D39" s="3" t="s">
        <v>537</v>
      </c>
      <c r="E39" s="3" t="s">
        <v>537</v>
      </c>
      <c r="F39" s="3" t="s">
        <v>537</v>
      </c>
      <c r="H39" s="3" t="s">
        <v>537</v>
      </c>
    </row>
    <row r="40" customFormat="false" ht="12.8" hidden="false" customHeight="false" outlineLevel="0" collapsed="false">
      <c r="A40" s="3" t="s">
        <v>541</v>
      </c>
      <c r="B40" s="3" t="s">
        <v>535</v>
      </c>
      <c r="C40" s="3" t="s">
        <v>537</v>
      </c>
      <c r="D40" s="3" t="s">
        <v>537</v>
      </c>
      <c r="E40" s="3" t="s">
        <v>537</v>
      </c>
      <c r="F40" s="3" t="s">
        <v>537</v>
      </c>
      <c r="G40" s="3" t="s">
        <v>537</v>
      </c>
    </row>
    <row r="41" customFormat="false" ht="12.8" hidden="false" customHeight="false" outlineLevel="0" collapsed="false">
      <c r="A41" s="3" t="s">
        <v>542</v>
      </c>
      <c r="J41" s="3" t="s">
        <v>537</v>
      </c>
      <c r="K41" s="3" t="s">
        <v>535</v>
      </c>
      <c r="L41" s="3" t="s">
        <v>537</v>
      </c>
      <c r="M41" s="3" t="s">
        <v>537</v>
      </c>
    </row>
    <row r="42" customFormat="false" ht="12.8" hidden="false" customHeight="false" outlineLevel="0" collapsed="false">
      <c r="A42" s="3" t="s">
        <v>543</v>
      </c>
      <c r="I42" s="3" t="s">
        <v>537</v>
      </c>
      <c r="K42" s="3" t="s">
        <v>535</v>
      </c>
      <c r="L42" s="3" t="s">
        <v>537</v>
      </c>
      <c r="M42" s="3" t="s">
        <v>537</v>
      </c>
    </row>
    <row r="43" customFormat="false" ht="12.8" hidden="false" customHeight="false" outlineLevel="0" collapsed="false">
      <c r="A43" s="3" t="s">
        <v>544</v>
      </c>
      <c r="I43" s="3" t="s">
        <v>535</v>
      </c>
      <c r="J43" s="3" t="s">
        <v>535</v>
      </c>
      <c r="L43" s="3" t="s">
        <v>535</v>
      </c>
      <c r="M43" s="3" t="s">
        <v>535</v>
      </c>
      <c r="N43" s="3" t="s">
        <v>537</v>
      </c>
      <c r="O43" s="3" t="s">
        <v>537</v>
      </c>
      <c r="P43" s="3" t="s">
        <v>537</v>
      </c>
    </row>
    <row r="44" customFormat="false" ht="12.8" hidden="false" customHeight="false" outlineLevel="0" collapsed="false">
      <c r="A44" s="3" t="s">
        <v>545</v>
      </c>
      <c r="I44" s="3" t="s">
        <v>537</v>
      </c>
      <c r="J44" s="3" t="s">
        <v>537</v>
      </c>
      <c r="K44" s="3" t="s">
        <v>535</v>
      </c>
    </row>
    <row r="45" customFormat="false" ht="12.8" hidden="false" customHeight="false" outlineLevel="0" collapsed="false">
      <c r="A45" s="3" t="s">
        <v>546</v>
      </c>
      <c r="I45" s="3" t="s">
        <v>537</v>
      </c>
      <c r="J45" s="3" t="s">
        <v>537</v>
      </c>
      <c r="K45" s="3" t="s">
        <v>535</v>
      </c>
    </row>
    <row r="46" customFormat="false" ht="12.8" hidden="false" customHeight="false" outlineLevel="0" collapsed="false">
      <c r="A46" s="3" t="s">
        <v>547</v>
      </c>
      <c r="K46" s="3" t="s">
        <v>537</v>
      </c>
    </row>
    <row r="47" customFormat="false" ht="12.8" hidden="false" customHeight="false" outlineLevel="0" collapsed="false">
      <c r="A47" s="3" t="s">
        <v>549</v>
      </c>
      <c r="K47" s="3" t="s">
        <v>537</v>
      </c>
    </row>
    <row r="48" customFormat="false" ht="12.8" hidden="false" customHeight="false" outlineLevel="0" collapsed="false">
      <c r="A48" s="3" t="s">
        <v>548</v>
      </c>
      <c r="K48" s="3" t="s">
        <v>537</v>
      </c>
    </row>
    <row r="49" customFormat="false" ht="12.8" hidden="false" customHeight="false" outlineLevel="0" collapsed="false">
      <c r="A49" s="3" t="s">
        <v>519</v>
      </c>
      <c r="B49" s="3" t="n">
        <f aca="false">COUNTIF(B34:P48,"p")</f>
        <v>20</v>
      </c>
      <c r="C49" s="3" t="n">
        <f aca="false">COUNTIF(B34:P48,"e")</f>
        <v>46</v>
      </c>
      <c r="D49" s="3" t="n">
        <f aca="false">B49+C49</f>
        <v>66</v>
      </c>
    </row>
    <row r="51" customFormat="false" ht="12.8" hidden="false" customHeight="false" outlineLevel="0" collapsed="false">
      <c r="A51" s="3" t="s">
        <v>551</v>
      </c>
      <c r="B51" s="3" t="s">
        <v>521</v>
      </c>
      <c r="C51" s="3" t="s">
        <v>534</v>
      </c>
      <c r="D51" s="3" t="s">
        <v>536</v>
      </c>
      <c r="E51" s="3" t="s">
        <v>538</v>
      </c>
      <c r="F51" s="3" t="s">
        <v>539</v>
      </c>
      <c r="G51" s="3" t="s">
        <v>537</v>
      </c>
      <c r="H51" s="3" t="s">
        <v>540</v>
      </c>
      <c r="I51" s="3" t="s">
        <v>541</v>
      </c>
      <c r="J51" s="3" t="s">
        <v>526</v>
      </c>
      <c r="K51" s="3" t="s">
        <v>527</v>
      </c>
      <c r="L51" s="3" t="s">
        <v>528</v>
      </c>
    </row>
    <row r="52" customFormat="false" ht="12.8" hidden="false" customHeight="false" outlineLevel="0" collapsed="false">
      <c r="A52" s="3" t="s">
        <v>534</v>
      </c>
      <c r="B52" s="3" t="s">
        <v>535</v>
      </c>
      <c r="D52" s="3" t="s">
        <v>535</v>
      </c>
      <c r="E52" s="3" t="s">
        <v>535</v>
      </c>
      <c r="F52" s="3" t="s">
        <v>535</v>
      </c>
      <c r="G52" s="3" t="s">
        <v>535</v>
      </c>
      <c r="H52" s="3" t="s">
        <v>535</v>
      </c>
      <c r="I52" s="3" t="s">
        <v>535</v>
      </c>
      <c r="J52" s="3" t="s">
        <v>537</v>
      </c>
      <c r="K52" s="3" t="s">
        <v>537</v>
      </c>
      <c r="L52" s="3" t="s">
        <v>537</v>
      </c>
    </row>
    <row r="53" customFormat="false" ht="12.8" hidden="false" customHeight="false" outlineLevel="0" collapsed="false">
      <c r="A53" s="3" t="s">
        <v>519</v>
      </c>
      <c r="B53" s="3" t="n">
        <f aca="false">COUNTIF(B52:N52,"p")</f>
        <v>7</v>
      </c>
      <c r="C53" s="3" t="n">
        <f aca="false">COUNTIF(B52:N52,"e")</f>
        <v>3</v>
      </c>
      <c r="D53" s="3" t="n">
        <f aca="false">B53+C53</f>
        <v>10</v>
      </c>
    </row>
    <row r="55" customFormat="false" ht="12.8" hidden="false" customHeight="false" outlineLevel="0" collapsed="false">
      <c r="A55" s="3" t="s">
        <v>552</v>
      </c>
      <c r="B55" s="3" t="s">
        <v>521</v>
      </c>
      <c r="C55" s="3" t="s">
        <v>534</v>
      </c>
      <c r="D55" s="3" t="s">
        <v>536</v>
      </c>
      <c r="E55" s="3" t="s">
        <v>538</v>
      </c>
      <c r="F55" s="3" t="s">
        <v>539</v>
      </c>
      <c r="G55" s="3" t="s">
        <v>537</v>
      </c>
      <c r="H55" s="3" t="s">
        <v>540</v>
      </c>
      <c r="I55" s="3" t="s">
        <v>541</v>
      </c>
      <c r="J55" s="3" t="s">
        <v>526</v>
      </c>
      <c r="K55" s="3" t="s">
        <v>527</v>
      </c>
      <c r="L55" s="3" t="s">
        <v>528</v>
      </c>
    </row>
    <row r="56" customFormat="false" ht="12.8" hidden="false" customHeight="false" outlineLevel="0" collapsed="false">
      <c r="A56" s="3" t="s">
        <v>534</v>
      </c>
      <c r="B56" s="3" t="s">
        <v>535</v>
      </c>
      <c r="D56" s="3" t="s">
        <v>535</v>
      </c>
      <c r="E56" s="3" t="s">
        <v>535</v>
      </c>
      <c r="F56" s="3" t="s">
        <v>535</v>
      </c>
      <c r="G56" s="3" t="s">
        <v>535</v>
      </c>
      <c r="H56" s="3" t="s">
        <v>535</v>
      </c>
      <c r="I56" s="3" t="s">
        <v>535</v>
      </c>
      <c r="J56" s="3" t="s">
        <v>537</v>
      </c>
      <c r="K56" s="3" t="s">
        <v>537</v>
      </c>
      <c r="L56" s="3" t="s">
        <v>537</v>
      </c>
    </row>
    <row r="57" customFormat="false" ht="12.8" hidden="false" customHeight="false" outlineLevel="0" collapsed="false">
      <c r="A57" s="3" t="s">
        <v>519</v>
      </c>
      <c r="B57" s="3" t="n">
        <f aca="false">COUNTIF(B56:N56,"p")</f>
        <v>7</v>
      </c>
      <c r="C57" s="3" t="n">
        <f aca="false">COUNTIF(B56:N56,"e")</f>
        <v>3</v>
      </c>
      <c r="D57" s="3" t="n">
        <f aca="false">B57+C57</f>
        <v>10</v>
      </c>
    </row>
    <row r="59" customFormat="false" ht="12.8" hidden="false" customHeight="false" outlineLevel="0" collapsed="false">
      <c r="A59" s="3" t="s">
        <v>553</v>
      </c>
      <c r="B59" s="3" t="s">
        <v>521</v>
      </c>
      <c r="C59" s="3" t="s">
        <v>534</v>
      </c>
      <c r="D59" s="3" t="s">
        <v>536</v>
      </c>
      <c r="E59" s="3" t="s">
        <v>538</v>
      </c>
      <c r="F59" s="3" t="s">
        <v>539</v>
      </c>
      <c r="G59" s="3" t="s">
        <v>537</v>
      </c>
      <c r="H59" s="3" t="s">
        <v>540</v>
      </c>
      <c r="I59" s="3" t="s">
        <v>541</v>
      </c>
      <c r="J59" s="3" t="s">
        <v>526</v>
      </c>
      <c r="K59" s="3" t="s">
        <v>527</v>
      </c>
      <c r="L59" s="3" t="s">
        <v>528</v>
      </c>
    </row>
    <row r="60" customFormat="false" ht="12.8" hidden="false" customHeight="false" outlineLevel="0" collapsed="false">
      <c r="A60" s="3" t="s">
        <v>534</v>
      </c>
      <c r="B60" s="3" t="s">
        <v>535</v>
      </c>
      <c r="D60" s="3" t="s">
        <v>535</v>
      </c>
      <c r="E60" s="3" t="s">
        <v>535</v>
      </c>
      <c r="F60" s="3" t="s">
        <v>535</v>
      </c>
      <c r="G60" s="3" t="s">
        <v>535</v>
      </c>
      <c r="H60" s="3" t="s">
        <v>535</v>
      </c>
      <c r="I60" s="3" t="s">
        <v>535</v>
      </c>
      <c r="J60" s="3" t="s">
        <v>537</v>
      </c>
      <c r="K60" s="3" t="s">
        <v>537</v>
      </c>
      <c r="L60" s="3" t="s">
        <v>537</v>
      </c>
    </row>
    <row r="61" customFormat="false" ht="12.8" hidden="false" customHeight="false" outlineLevel="0" collapsed="false">
      <c r="A61" s="3" t="s">
        <v>519</v>
      </c>
      <c r="B61" s="3" t="n">
        <f aca="false">COUNTIF(B60:N60,"p")</f>
        <v>7</v>
      </c>
      <c r="C61" s="3" t="n">
        <f aca="false">COUNTIF(B60:N60,"e")</f>
        <v>3</v>
      </c>
      <c r="D61" s="3" t="n">
        <f aca="false">B61+C61</f>
        <v>10</v>
      </c>
    </row>
    <row r="63" customFormat="false" ht="12.8" hidden="false" customHeight="false" outlineLevel="0" collapsed="false">
      <c r="A63" s="3" t="s">
        <v>314</v>
      </c>
    </row>
    <row r="64" customFormat="false" ht="12.8" hidden="false" customHeight="false" outlineLevel="0" collapsed="false">
      <c r="B64" s="3" t="s">
        <v>535</v>
      </c>
    </row>
    <row r="65" customFormat="false" ht="12.8" hidden="false" customHeight="false" outlineLevel="0" collapsed="false">
      <c r="A65" s="3" t="s">
        <v>519</v>
      </c>
      <c r="B65" s="3" t="n">
        <f aca="false">COUNTIF(B64:N64,"p")</f>
        <v>1</v>
      </c>
      <c r="C65" s="3" t="n">
        <f aca="false">COUNTIF(B64:N64,"e")</f>
        <v>0</v>
      </c>
      <c r="D65" s="3" t="n">
        <f aca="false">B65+C65</f>
        <v>1</v>
      </c>
    </row>
    <row r="67" customFormat="false" ht="12.8" hidden="false" customHeight="false" outlineLevel="0" collapsed="false">
      <c r="A67" s="3" t="s">
        <v>316</v>
      </c>
    </row>
    <row r="68" customFormat="false" ht="12.8" hidden="false" customHeight="false" outlineLevel="0" collapsed="false">
      <c r="B68" s="3" t="s">
        <v>535</v>
      </c>
    </row>
    <row r="69" customFormat="false" ht="12.8" hidden="false" customHeight="false" outlineLevel="0" collapsed="false">
      <c r="A69" s="3" t="s">
        <v>519</v>
      </c>
      <c r="B69" s="3" t="n">
        <f aca="false">COUNTIF(B68:N68,"p")</f>
        <v>1</v>
      </c>
      <c r="C69" s="3" t="n">
        <f aca="false">COUNTIF(B68:N68,"e")</f>
        <v>0</v>
      </c>
      <c r="D69" s="3" t="n">
        <f aca="false">B69+C69</f>
        <v>1</v>
      </c>
    </row>
    <row r="71" customFormat="false" ht="12.8" hidden="false" customHeight="false" outlineLevel="0" collapsed="false">
      <c r="A71" s="3" t="s">
        <v>318</v>
      </c>
    </row>
    <row r="72" customFormat="false" ht="12.8" hidden="false" customHeight="false" outlineLevel="0" collapsed="false">
      <c r="B72" s="3" t="s">
        <v>535</v>
      </c>
    </row>
    <row r="73" customFormat="false" ht="12.8" hidden="false" customHeight="false" outlineLevel="0" collapsed="false">
      <c r="A73" s="3" t="s">
        <v>519</v>
      </c>
      <c r="B73" s="3" t="n">
        <f aca="false">COUNTIF(B72:N72,"p")</f>
        <v>1</v>
      </c>
      <c r="C73" s="3" t="n">
        <f aca="false">COUNTIF(B72:N72,"e")</f>
        <v>0</v>
      </c>
      <c r="D73" s="3" t="n">
        <f aca="false">B73+C73</f>
        <v>1</v>
      </c>
    </row>
    <row r="75" customFormat="false" ht="12.8" hidden="false" customHeight="false" outlineLevel="0" collapsed="false">
      <c r="A75" s="3" t="s">
        <v>320</v>
      </c>
    </row>
    <row r="76" customFormat="false" ht="12.8" hidden="false" customHeight="false" outlineLevel="0" collapsed="false">
      <c r="B76" s="3" t="s">
        <v>535</v>
      </c>
    </row>
    <row r="77" customFormat="false" ht="12.8" hidden="false" customHeight="false" outlineLevel="0" collapsed="false">
      <c r="A77" s="3" t="s">
        <v>519</v>
      </c>
      <c r="B77" s="3" t="n">
        <f aca="false">COUNTIF(B76:N76,"p")</f>
        <v>1</v>
      </c>
      <c r="C77" s="3" t="n">
        <f aca="false">COUNTIF(B76:N76,"e")</f>
        <v>0</v>
      </c>
      <c r="D77" s="3" t="n">
        <f aca="false">B77+C77</f>
        <v>1</v>
      </c>
    </row>
    <row r="79" customFormat="false" ht="12.8" hidden="false" customHeight="false" outlineLevel="0" collapsed="false">
      <c r="A79" s="3" t="s">
        <v>322</v>
      </c>
    </row>
    <row r="80" customFormat="false" ht="12.8" hidden="false" customHeight="false" outlineLevel="0" collapsed="false">
      <c r="B80" s="3" t="s">
        <v>535</v>
      </c>
    </row>
    <row r="81" customFormat="false" ht="12.8" hidden="false" customHeight="false" outlineLevel="0" collapsed="false">
      <c r="A81" s="3" t="s">
        <v>519</v>
      </c>
      <c r="B81" s="3" t="n">
        <f aca="false">COUNTIF(B80:N80,"p")</f>
        <v>1</v>
      </c>
      <c r="C81" s="3" t="n">
        <f aca="false">COUNTIF(B80:N80,"e")</f>
        <v>0</v>
      </c>
      <c r="D81" s="3" t="n">
        <f aca="false">B81+C81</f>
        <v>1</v>
      </c>
    </row>
    <row r="83" customFormat="false" ht="12.8" hidden="false" customHeight="false" outlineLevel="0" collapsed="false">
      <c r="A83" s="3" t="s">
        <v>324</v>
      </c>
    </row>
    <row r="84" customFormat="false" ht="12.8" hidden="false" customHeight="false" outlineLevel="0" collapsed="false">
      <c r="B84" s="3" t="s">
        <v>535</v>
      </c>
    </row>
    <row r="85" customFormat="false" ht="12.8" hidden="false" customHeight="false" outlineLevel="0" collapsed="false">
      <c r="A85" s="3" t="s">
        <v>519</v>
      </c>
      <c r="B85" s="3" t="n">
        <f aca="false">COUNTIF(B84:N84,"p")</f>
        <v>1</v>
      </c>
      <c r="C85" s="3" t="n">
        <f aca="false">COUNTIF(B84:N84,"e")</f>
        <v>0</v>
      </c>
      <c r="D85" s="3" t="n">
        <f aca="false">B85+C85</f>
        <v>1</v>
      </c>
    </row>
    <row r="87" customFormat="false" ht="12.8" hidden="false" customHeight="false" outlineLevel="0" collapsed="false">
      <c r="A87" s="3" t="s">
        <v>554</v>
      </c>
      <c r="B87" s="3" t="s">
        <v>521</v>
      </c>
      <c r="C87" s="3" t="s">
        <v>534</v>
      </c>
      <c r="D87" s="3" t="s">
        <v>536</v>
      </c>
      <c r="E87" s="3" t="s">
        <v>538</v>
      </c>
      <c r="F87" s="3" t="s">
        <v>539</v>
      </c>
      <c r="G87" s="3" t="s">
        <v>537</v>
      </c>
      <c r="H87" s="3" t="s">
        <v>540</v>
      </c>
      <c r="I87" s="3" t="s">
        <v>541</v>
      </c>
      <c r="J87" s="3" t="s">
        <v>526</v>
      </c>
      <c r="K87" s="3" t="s">
        <v>527</v>
      </c>
      <c r="L87" s="3" t="s">
        <v>528</v>
      </c>
      <c r="M87" s="3" t="s">
        <v>542</v>
      </c>
      <c r="N87" s="3" t="s">
        <v>543</v>
      </c>
      <c r="O87" s="3" t="s">
        <v>545</v>
      </c>
      <c r="P87" s="3" t="s">
        <v>546</v>
      </c>
    </row>
    <row r="88" customFormat="false" ht="12.8" hidden="false" customHeight="false" outlineLevel="0" collapsed="false">
      <c r="A88" s="3" t="s">
        <v>534</v>
      </c>
      <c r="B88" s="3" t="s">
        <v>535</v>
      </c>
      <c r="D88" s="3" t="s">
        <v>535</v>
      </c>
      <c r="E88" s="3" t="s">
        <v>535</v>
      </c>
      <c r="F88" s="3" t="s">
        <v>535</v>
      </c>
      <c r="G88" s="3" t="s">
        <v>535</v>
      </c>
      <c r="H88" s="3" t="s">
        <v>535</v>
      </c>
      <c r="I88" s="3" t="s">
        <v>535</v>
      </c>
      <c r="J88" s="3" t="s">
        <v>537</v>
      </c>
      <c r="K88" s="3" t="s">
        <v>537</v>
      </c>
      <c r="L88" s="3" t="s">
        <v>537</v>
      </c>
    </row>
    <row r="89" customFormat="false" ht="12.8" hidden="false" customHeight="false" outlineLevel="0" collapsed="false">
      <c r="A89" s="3" t="s">
        <v>544</v>
      </c>
      <c r="B89" s="3" t="s">
        <v>535</v>
      </c>
      <c r="C89" s="3" t="s">
        <v>535</v>
      </c>
      <c r="J89" s="3" t="s">
        <v>537</v>
      </c>
      <c r="K89" s="3" t="s">
        <v>537</v>
      </c>
      <c r="L89" s="3" t="s">
        <v>537</v>
      </c>
      <c r="M89" s="3" t="s">
        <v>537</v>
      </c>
      <c r="N89" s="3" t="s">
        <v>537</v>
      </c>
      <c r="O89" s="3" t="s">
        <v>537</v>
      </c>
      <c r="P89" s="3" t="s">
        <v>537</v>
      </c>
    </row>
    <row r="90" customFormat="false" ht="12.8" hidden="false" customHeight="false" outlineLevel="0" collapsed="false">
      <c r="A90" s="3" t="s">
        <v>519</v>
      </c>
      <c r="B90" s="7" t="n">
        <f aca="false">COUNTIF(B88:P89,"p")</f>
        <v>9</v>
      </c>
      <c r="C90" s="7" t="n">
        <f aca="false">COUNTIF(B88:P89,"e")</f>
        <v>10</v>
      </c>
      <c r="D90" s="3" t="n">
        <f aca="false">B90+C90</f>
        <v>19</v>
      </c>
    </row>
    <row r="92" customFormat="false" ht="12.8" hidden="false" customHeight="false" outlineLevel="0" collapsed="false">
      <c r="A92" s="3" t="s">
        <v>555</v>
      </c>
      <c r="B92" s="3" t="s">
        <v>521</v>
      </c>
      <c r="C92" s="3" t="s">
        <v>534</v>
      </c>
      <c r="D92" s="3" t="s">
        <v>536</v>
      </c>
      <c r="E92" s="3" t="s">
        <v>538</v>
      </c>
      <c r="F92" s="3" t="s">
        <v>539</v>
      </c>
      <c r="G92" s="3" t="s">
        <v>537</v>
      </c>
      <c r="H92" s="3" t="s">
        <v>540</v>
      </c>
      <c r="I92" s="3" t="s">
        <v>541</v>
      </c>
      <c r="J92" s="3" t="s">
        <v>526</v>
      </c>
      <c r="K92" s="3" t="s">
        <v>527</v>
      </c>
      <c r="L92" s="3" t="s">
        <v>528</v>
      </c>
      <c r="M92" s="3" t="s">
        <v>542</v>
      </c>
      <c r="N92" s="3" t="s">
        <v>543</v>
      </c>
      <c r="O92" s="3" t="s">
        <v>545</v>
      </c>
      <c r="P92" s="3" t="s">
        <v>546</v>
      </c>
    </row>
    <row r="93" customFormat="false" ht="12.8" hidden="false" customHeight="false" outlineLevel="0" collapsed="false">
      <c r="A93" s="3" t="s">
        <v>534</v>
      </c>
      <c r="B93" s="3" t="s">
        <v>535</v>
      </c>
      <c r="D93" s="3" t="s">
        <v>535</v>
      </c>
      <c r="E93" s="3" t="s">
        <v>535</v>
      </c>
      <c r="F93" s="3" t="s">
        <v>535</v>
      </c>
      <c r="G93" s="3" t="s">
        <v>535</v>
      </c>
      <c r="H93" s="3" t="s">
        <v>535</v>
      </c>
      <c r="I93" s="3" t="s">
        <v>535</v>
      </c>
      <c r="J93" s="3" t="s">
        <v>537</v>
      </c>
      <c r="K93" s="3" t="s">
        <v>537</v>
      </c>
      <c r="L93" s="3" t="s">
        <v>537</v>
      </c>
    </row>
    <row r="94" customFormat="false" ht="12.8" hidden="false" customHeight="false" outlineLevel="0" collapsed="false">
      <c r="A94" s="3" t="s">
        <v>544</v>
      </c>
      <c r="B94" s="3" t="s">
        <v>535</v>
      </c>
      <c r="C94" s="3" t="s">
        <v>535</v>
      </c>
      <c r="J94" s="3" t="s">
        <v>537</v>
      </c>
      <c r="K94" s="3" t="s">
        <v>537</v>
      </c>
      <c r="L94" s="3" t="s">
        <v>537</v>
      </c>
      <c r="M94" s="3" t="s">
        <v>537</v>
      </c>
      <c r="N94" s="3" t="s">
        <v>537</v>
      </c>
      <c r="O94" s="3" t="s">
        <v>537</v>
      </c>
      <c r="P94" s="3" t="s">
        <v>537</v>
      </c>
    </row>
    <row r="95" customFormat="false" ht="12.8" hidden="false" customHeight="false" outlineLevel="0" collapsed="false">
      <c r="A95" s="3" t="s">
        <v>519</v>
      </c>
      <c r="B95" s="8" t="n">
        <f aca="false">COUNTIF(B93:P94,"p")</f>
        <v>9</v>
      </c>
      <c r="C95" s="8" t="n">
        <f aca="false">COUNTIF(B93:P94,"e")</f>
        <v>10</v>
      </c>
      <c r="D95" s="3" t="n">
        <f aca="false">B95+C95</f>
        <v>19</v>
      </c>
    </row>
    <row r="97" customFormat="false" ht="12.8" hidden="false" customHeight="false" outlineLevel="0" collapsed="false">
      <c r="A97" s="3" t="s">
        <v>556</v>
      </c>
      <c r="B97" s="3" t="s">
        <v>521</v>
      </c>
      <c r="C97" s="3" t="s">
        <v>534</v>
      </c>
      <c r="D97" s="3" t="s">
        <v>536</v>
      </c>
      <c r="E97" s="3" t="s">
        <v>538</v>
      </c>
      <c r="F97" s="3" t="s">
        <v>539</v>
      </c>
      <c r="G97" s="3" t="s">
        <v>537</v>
      </c>
      <c r="H97" s="3" t="s">
        <v>540</v>
      </c>
      <c r="I97" s="3" t="s">
        <v>541</v>
      </c>
      <c r="J97" s="3" t="s">
        <v>526</v>
      </c>
      <c r="K97" s="3" t="s">
        <v>527</v>
      </c>
      <c r="L97" s="3" t="s">
        <v>528</v>
      </c>
      <c r="M97" s="3" t="s">
        <v>542</v>
      </c>
      <c r="N97" s="3" t="s">
        <v>543</v>
      </c>
      <c r="O97" s="3" t="s">
        <v>545</v>
      </c>
      <c r="P97" s="3" t="s">
        <v>546</v>
      </c>
    </row>
    <row r="98" customFormat="false" ht="12.8" hidden="false" customHeight="false" outlineLevel="0" collapsed="false">
      <c r="A98" s="3" t="s">
        <v>534</v>
      </c>
      <c r="B98" s="3" t="s">
        <v>535</v>
      </c>
      <c r="D98" s="3" t="s">
        <v>535</v>
      </c>
      <c r="E98" s="3" t="s">
        <v>535</v>
      </c>
      <c r="F98" s="3" t="s">
        <v>535</v>
      </c>
      <c r="G98" s="3" t="s">
        <v>535</v>
      </c>
      <c r="H98" s="3" t="s">
        <v>535</v>
      </c>
      <c r="I98" s="3" t="s">
        <v>535</v>
      </c>
      <c r="J98" s="3" t="s">
        <v>537</v>
      </c>
      <c r="K98" s="3" t="s">
        <v>537</v>
      </c>
      <c r="L98" s="3" t="s">
        <v>537</v>
      </c>
    </row>
    <row r="99" customFormat="false" ht="12.8" hidden="false" customHeight="false" outlineLevel="0" collapsed="false">
      <c r="A99" s="3" t="s">
        <v>544</v>
      </c>
      <c r="B99" s="3" t="s">
        <v>535</v>
      </c>
      <c r="C99" s="3" t="s">
        <v>535</v>
      </c>
      <c r="J99" s="3" t="s">
        <v>537</v>
      </c>
      <c r="K99" s="3" t="s">
        <v>537</v>
      </c>
      <c r="L99" s="3" t="s">
        <v>537</v>
      </c>
      <c r="M99" s="3" t="s">
        <v>537</v>
      </c>
      <c r="N99" s="3" t="s">
        <v>537</v>
      </c>
      <c r="O99" s="3" t="s">
        <v>537</v>
      </c>
      <c r="P99" s="3" t="s">
        <v>537</v>
      </c>
    </row>
    <row r="100" customFormat="false" ht="12.8" hidden="false" customHeight="false" outlineLevel="0" collapsed="false">
      <c r="A100" s="3" t="s">
        <v>519</v>
      </c>
      <c r="B100" s="8" t="n">
        <f aca="false">COUNTIF(B98:P99,"p")</f>
        <v>9</v>
      </c>
      <c r="C100" s="8" t="n">
        <f aca="false">COUNTIF(B98:P99,"e")</f>
        <v>10</v>
      </c>
      <c r="D100" s="3" t="n">
        <f aca="false">B100+C100</f>
        <v>19</v>
      </c>
    </row>
    <row r="102" customFormat="false" ht="12.8" hidden="false" customHeight="false" outlineLevel="0" collapsed="false">
      <c r="A102" s="3" t="s">
        <v>557</v>
      </c>
      <c r="B102" s="3" t="s">
        <v>521</v>
      </c>
      <c r="C102" s="3" t="s">
        <v>534</v>
      </c>
      <c r="D102" s="3" t="s">
        <v>536</v>
      </c>
      <c r="E102" s="3" t="s">
        <v>538</v>
      </c>
      <c r="F102" s="3" t="s">
        <v>539</v>
      </c>
      <c r="G102" s="3" t="s">
        <v>537</v>
      </c>
      <c r="H102" s="3" t="s">
        <v>540</v>
      </c>
      <c r="I102" s="3" t="s">
        <v>541</v>
      </c>
      <c r="J102" s="3" t="s">
        <v>526</v>
      </c>
      <c r="K102" s="3" t="s">
        <v>527</v>
      </c>
      <c r="L102" s="3" t="s">
        <v>528</v>
      </c>
      <c r="M102" s="3" t="s">
        <v>542</v>
      </c>
      <c r="N102" s="3" t="s">
        <v>543</v>
      </c>
      <c r="O102" s="3" t="s">
        <v>545</v>
      </c>
      <c r="P102" s="3" t="s">
        <v>546</v>
      </c>
    </row>
    <row r="103" customFormat="false" ht="12.8" hidden="false" customHeight="false" outlineLevel="0" collapsed="false">
      <c r="A103" s="3" t="s">
        <v>534</v>
      </c>
      <c r="B103" s="3" t="s">
        <v>535</v>
      </c>
      <c r="D103" s="3" t="s">
        <v>535</v>
      </c>
      <c r="E103" s="3" t="s">
        <v>535</v>
      </c>
      <c r="F103" s="3" t="s">
        <v>535</v>
      </c>
      <c r="G103" s="3" t="s">
        <v>535</v>
      </c>
      <c r="H103" s="3" t="s">
        <v>535</v>
      </c>
      <c r="I103" s="3" t="s">
        <v>535</v>
      </c>
      <c r="J103" s="3" t="s">
        <v>537</v>
      </c>
      <c r="K103" s="3" t="s">
        <v>537</v>
      </c>
      <c r="L103" s="3" t="s">
        <v>537</v>
      </c>
    </row>
    <row r="104" customFormat="false" ht="12.8" hidden="false" customHeight="false" outlineLevel="0" collapsed="false">
      <c r="A104" s="3" t="s">
        <v>544</v>
      </c>
      <c r="B104" s="3" t="s">
        <v>535</v>
      </c>
      <c r="C104" s="3" t="s">
        <v>535</v>
      </c>
      <c r="J104" s="3" t="s">
        <v>537</v>
      </c>
      <c r="K104" s="3" t="s">
        <v>537</v>
      </c>
      <c r="L104" s="3" t="s">
        <v>537</v>
      </c>
      <c r="M104" s="3" t="s">
        <v>537</v>
      </c>
      <c r="N104" s="3" t="s">
        <v>537</v>
      </c>
      <c r="O104" s="3" t="s">
        <v>537</v>
      </c>
      <c r="P104" s="3" t="s">
        <v>537</v>
      </c>
    </row>
    <row r="105" customFormat="false" ht="12.8" hidden="false" customHeight="false" outlineLevel="0" collapsed="false">
      <c r="A105" s="3" t="s">
        <v>519</v>
      </c>
      <c r="B105" s="8" t="n">
        <f aca="false">COUNTIF(B103:P104,"p")</f>
        <v>9</v>
      </c>
      <c r="C105" s="8" t="n">
        <f aca="false">COUNTIF(B103:P104,"e")</f>
        <v>10</v>
      </c>
      <c r="D105" s="3" t="n">
        <f aca="false">B105+C105</f>
        <v>19</v>
      </c>
    </row>
    <row r="107" customFormat="false" ht="12.8" hidden="false" customHeight="false" outlineLevel="0" collapsed="false">
      <c r="A107" s="3" t="s">
        <v>558</v>
      </c>
      <c r="B107" s="3" t="s">
        <v>534</v>
      </c>
      <c r="C107" s="3" t="s">
        <v>536</v>
      </c>
      <c r="D107" s="3" t="s">
        <v>538</v>
      </c>
      <c r="E107" s="3" t="s">
        <v>539</v>
      </c>
      <c r="F107" s="3" t="s">
        <v>537</v>
      </c>
      <c r="G107" s="3" t="s">
        <v>540</v>
      </c>
      <c r="H107" s="3" t="s">
        <v>541</v>
      </c>
      <c r="I107" s="3" t="s">
        <v>542</v>
      </c>
      <c r="J107" s="3" t="s">
        <v>543</v>
      </c>
      <c r="K107" s="3" t="s">
        <v>544</v>
      </c>
      <c r="L107" s="3" t="s">
        <v>545</v>
      </c>
      <c r="M107" s="3" t="s">
        <v>546</v>
      </c>
      <c r="N107" s="3" t="s">
        <v>547</v>
      </c>
    </row>
    <row r="108" customFormat="false" ht="12.8" hidden="false" customHeight="false" outlineLevel="0" collapsed="false">
      <c r="B108" s="3" t="s">
        <v>535</v>
      </c>
      <c r="C108" s="3" t="s">
        <v>535</v>
      </c>
      <c r="D108" s="3" t="s">
        <v>535</v>
      </c>
      <c r="E108" s="3" t="s">
        <v>535</v>
      </c>
      <c r="F108" s="3" t="s">
        <v>535</v>
      </c>
      <c r="G108" s="3" t="s">
        <v>535</v>
      </c>
      <c r="H108" s="3" t="s">
        <v>535</v>
      </c>
      <c r="I108" s="3" t="s">
        <v>535</v>
      </c>
      <c r="J108" s="3" t="s">
        <v>535</v>
      </c>
      <c r="K108" s="3" t="s">
        <v>535</v>
      </c>
      <c r="L108" s="3" t="s">
        <v>535</v>
      </c>
      <c r="M108" s="3" t="s">
        <v>535</v>
      </c>
      <c r="N108" s="3" t="s">
        <v>537</v>
      </c>
    </row>
    <row r="109" customFormat="false" ht="12.8" hidden="false" customHeight="false" outlineLevel="0" collapsed="false">
      <c r="A109" s="3" t="s">
        <v>519</v>
      </c>
      <c r="B109" s="3" t="n">
        <f aca="false">COUNTIF(B108:N108,"p")</f>
        <v>12</v>
      </c>
      <c r="C109" s="3" t="n">
        <f aca="false">COUNTIF(B108:N108,"e")</f>
        <v>1</v>
      </c>
      <c r="D109" s="3" t="n">
        <f aca="false">B109+C109</f>
        <v>13</v>
      </c>
    </row>
    <row r="111" customFormat="false" ht="12.8" hidden="false" customHeight="false" outlineLevel="0" collapsed="false">
      <c r="A111" s="3" t="s">
        <v>559</v>
      </c>
      <c r="B111" s="3" t="s">
        <v>534</v>
      </c>
      <c r="C111" s="3" t="s">
        <v>536</v>
      </c>
      <c r="D111" s="3" t="s">
        <v>538</v>
      </c>
      <c r="E111" s="3" t="s">
        <v>539</v>
      </c>
      <c r="F111" s="3" t="s">
        <v>537</v>
      </c>
      <c r="G111" s="3" t="s">
        <v>540</v>
      </c>
      <c r="H111" s="3" t="s">
        <v>541</v>
      </c>
      <c r="I111" s="3" t="s">
        <v>542</v>
      </c>
      <c r="J111" s="3" t="s">
        <v>543</v>
      </c>
      <c r="K111" s="3" t="s">
        <v>544</v>
      </c>
      <c r="L111" s="3" t="s">
        <v>545</v>
      </c>
      <c r="M111" s="3" t="s">
        <v>546</v>
      </c>
      <c r="N111" s="3" t="s">
        <v>547</v>
      </c>
    </row>
    <row r="112" customFormat="false" ht="12.8" hidden="false" customHeight="false" outlineLevel="0" collapsed="false">
      <c r="B112" s="3" t="s">
        <v>535</v>
      </c>
      <c r="C112" s="3" t="s">
        <v>535</v>
      </c>
      <c r="D112" s="3" t="s">
        <v>535</v>
      </c>
      <c r="E112" s="3" t="s">
        <v>535</v>
      </c>
      <c r="F112" s="3" t="s">
        <v>535</v>
      </c>
      <c r="G112" s="3" t="s">
        <v>535</v>
      </c>
      <c r="H112" s="3" t="s">
        <v>535</v>
      </c>
      <c r="I112" s="3" t="s">
        <v>535</v>
      </c>
      <c r="J112" s="3" t="s">
        <v>535</v>
      </c>
      <c r="K112" s="3" t="s">
        <v>535</v>
      </c>
      <c r="L112" s="3" t="s">
        <v>535</v>
      </c>
      <c r="M112" s="3" t="s">
        <v>535</v>
      </c>
      <c r="N112" s="3" t="s">
        <v>537</v>
      </c>
    </row>
    <row r="113" customFormat="false" ht="12.8" hidden="false" customHeight="false" outlineLevel="0" collapsed="false">
      <c r="A113" s="3" t="s">
        <v>519</v>
      </c>
      <c r="B113" s="8" t="n">
        <f aca="false">COUNTIF(B112:N112,"p")</f>
        <v>12</v>
      </c>
      <c r="C113" s="8" t="n">
        <f aca="false">COUNTIF(B112:N112,"e")</f>
        <v>1</v>
      </c>
      <c r="D113" s="3" t="n">
        <f aca="false">B113+C113</f>
        <v>13</v>
      </c>
    </row>
    <row r="115" customFormat="false" ht="12.8" hidden="false" customHeight="false" outlineLevel="0" collapsed="false">
      <c r="A115" s="3" t="s">
        <v>560</v>
      </c>
      <c r="B115" s="3" t="s">
        <v>521</v>
      </c>
      <c r="C115" s="3" t="s">
        <v>522</v>
      </c>
      <c r="D115" s="3" t="s">
        <v>534</v>
      </c>
      <c r="E115" s="3" t="s">
        <v>536</v>
      </c>
      <c r="F115" s="3" t="s">
        <v>538</v>
      </c>
      <c r="G115" s="3" t="s">
        <v>539</v>
      </c>
      <c r="H115" s="3" t="s">
        <v>537</v>
      </c>
      <c r="I115" s="3" t="s">
        <v>540</v>
      </c>
      <c r="J115" s="3" t="s">
        <v>541</v>
      </c>
      <c r="K115" s="3" t="s">
        <v>542</v>
      </c>
      <c r="L115" s="3" t="s">
        <v>543</v>
      </c>
      <c r="M115" s="3" t="s">
        <v>544</v>
      </c>
      <c r="N115" s="3" t="s">
        <v>545</v>
      </c>
      <c r="O115" s="3" t="s">
        <v>546</v>
      </c>
      <c r="P115" s="3" t="s">
        <v>526</v>
      </c>
      <c r="Q115" s="3" t="s">
        <v>527</v>
      </c>
      <c r="R115" s="3" t="s">
        <v>528</v>
      </c>
    </row>
    <row r="116" customFormat="false" ht="12.8" hidden="false" customHeight="false" outlineLevel="0" collapsed="false">
      <c r="A116" s="3" t="s">
        <v>534</v>
      </c>
      <c r="B116" s="3" t="s">
        <v>535</v>
      </c>
      <c r="E116" s="3" t="s">
        <v>535</v>
      </c>
      <c r="F116" s="3" t="s">
        <v>535</v>
      </c>
      <c r="G116" s="3" t="s">
        <v>537</v>
      </c>
      <c r="H116" s="3" t="s">
        <v>537</v>
      </c>
      <c r="I116" s="3" t="s">
        <v>537</v>
      </c>
      <c r="J116" s="3" t="s">
        <v>537</v>
      </c>
      <c r="P116" s="3" t="s">
        <v>537</v>
      </c>
      <c r="Q116" s="3" t="s">
        <v>537</v>
      </c>
      <c r="R116" s="3" t="s">
        <v>537</v>
      </c>
    </row>
    <row r="117" customFormat="false" ht="12.8" hidden="false" customHeight="false" outlineLevel="0" collapsed="false">
      <c r="A117" s="3" t="s">
        <v>544</v>
      </c>
      <c r="C117" s="3" t="s">
        <v>537</v>
      </c>
      <c r="K117" s="3" t="s">
        <v>535</v>
      </c>
      <c r="L117" s="3" t="s">
        <v>535</v>
      </c>
      <c r="N117" s="3" t="s">
        <v>535</v>
      </c>
      <c r="O117" s="3" t="s">
        <v>535</v>
      </c>
      <c r="P117" s="3" t="s">
        <v>537</v>
      </c>
      <c r="Q117" s="3" t="s">
        <v>537</v>
      </c>
      <c r="R117" s="3" t="s">
        <v>537</v>
      </c>
    </row>
    <row r="118" customFormat="false" ht="12.8" hidden="false" customHeight="false" outlineLevel="0" collapsed="false">
      <c r="A118" s="3" t="s">
        <v>519</v>
      </c>
      <c r="B118" s="3" t="n">
        <f aca="false">COUNTIF(B116:Z117,"p")</f>
        <v>7</v>
      </c>
      <c r="C118" s="3" t="n">
        <f aca="false">COUNTIF(B116:Z117,"e")</f>
        <v>11</v>
      </c>
      <c r="D118" s="3" t="n">
        <f aca="false">B118+C118</f>
        <v>18</v>
      </c>
    </row>
    <row r="120" customFormat="false" ht="12.8" hidden="false" customHeight="false" outlineLevel="0" collapsed="false">
      <c r="A120" s="3" t="s">
        <v>561</v>
      </c>
      <c r="B120" s="3" t="s">
        <v>521</v>
      </c>
      <c r="C120" s="3" t="s">
        <v>522</v>
      </c>
      <c r="D120" s="3" t="s">
        <v>534</v>
      </c>
      <c r="E120" s="3" t="s">
        <v>536</v>
      </c>
      <c r="F120" s="3" t="s">
        <v>538</v>
      </c>
      <c r="G120" s="3" t="s">
        <v>539</v>
      </c>
      <c r="H120" s="3" t="s">
        <v>537</v>
      </c>
      <c r="I120" s="3" t="s">
        <v>540</v>
      </c>
      <c r="J120" s="3" t="s">
        <v>541</v>
      </c>
      <c r="K120" s="3" t="s">
        <v>542</v>
      </c>
      <c r="L120" s="3" t="s">
        <v>543</v>
      </c>
      <c r="M120" s="3" t="s">
        <v>544</v>
      </c>
      <c r="N120" s="3" t="s">
        <v>545</v>
      </c>
      <c r="O120" s="3" t="s">
        <v>546</v>
      </c>
      <c r="P120" s="3" t="s">
        <v>526</v>
      </c>
      <c r="Q120" s="3" t="s">
        <v>527</v>
      </c>
      <c r="R120" s="3" t="s">
        <v>528</v>
      </c>
    </row>
    <row r="121" customFormat="false" ht="12.8" hidden="false" customHeight="false" outlineLevel="0" collapsed="false">
      <c r="A121" s="3" t="s">
        <v>534</v>
      </c>
      <c r="B121" s="3" t="s">
        <v>535</v>
      </c>
      <c r="E121" s="3" t="s">
        <v>535</v>
      </c>
      <c r="F121" s="3" t="s">
        <v>535</v>
      </c>
      <c r="G121" s="3" t="s">
        <v>537</v>
      </c>
      <c r="H121" s="3" t="s">
        <v>537</v>
      </c>
      <c r="I121" s="3" t="s">
        <v>537</v>
      </c>
      <c r="J121" s="3" t="s">
        <v>537</v>
      </c>
      <c r="P121" s="3" t="s">
        <v>537</v>
      </c>
      <c r="Q121" s="3" t="s">
        <v>537</v>
      </c>
      <c r="R121" s="3" t="s">
        <v>537</v>
      </c>
    </row>
    <row r="122" customFormat="false" ht="12.8" hidden="false" customHeight="false" outlineLevel="0" collapsed="false">
      <c r="A122" s="3" t="s">
        <v>544</v>
      </c>
      <c r="C122" s="3" t="s">
        <v>537</v>
      </c>
      <c r="K122" s="3" t="s">
        <v>535</v>
      </c>
      <c r="L122" s="3" t="s">
        <v>535</v>
      </c>
      <c r="N122" s="3" t="s">
        <v>535</v>
      </c>
      <c r="O122" s="3" t="s">
        <v>535</v>
      </c>
      <c r="P122" s="3" t="s">
        <v>537</v>
      </c>
      <c r="Q122" s="3" t="s">
        <v>537</v>
      </c>
      <c r="R122" s="3" t="s">
        <v>537</v>
      </c>
    </row>
    <row r="123" customFormat="false" ht="12.8" hidden="false" customHeight="false" outlineLevel="0" collapsed="false">
      <c r="A123" s="3" t="s">
        <v>519</v>
      </c>
      <c r="B123" s="3" t="n">
        <f aca="false">COUNTIF(B121:Z122,"p")</f>
        <v>7</v>
      </c>
      <c r="C123" s="3" t="n">
        <f aca="false">COUNTIF(B121:Z122,"e")</f>
        <v>11</v>
      </c>
      <c r="D123" s="3" t="n">
        <f aca="false">B123+C123</f>
        <v>18</v>
      </c>
    </row>
    <row r="125" customFormat="false" ht="12.8" hidden="false" customHeight="false" outlineLevel="0" collapsed="false">
      <c r="A125" s="3" t="s">
        <v>562</v>
      </c>
      <c r="B125" s="3" t="s">
        <v>563</v>
      </c>
      <c r="C125" s="3" t="s">
        <v>542</v>
      </c>
      <c r="D125" s="3" t="s">
        <v>543</v>
      </c>
      <c r="E125" s="3" t="s">
        <v>544</v>
      </c>
      <c r="F125" s="3" t="s">
        <v>545</v>
      </c>
      <c r="G125" s="3" t="s">
        <v>546</v>
      </c>
      <c r="H125" s="3" t="s">
        <v>549</v>
      </c>
      <c r="I125" s="3" t="s">
        <v>547</v>
      </c>
      <c r="J125" s="3" t="s">
        <v>548</v>
      </c>
    </row>
    <row r="126" customFormat="false" ht="12.8" hidden="false" customHeight="false" outlineLevel="0" collapsed="false">
      <c r="B126" s="3" t="s">
        <v>535</v>
      </c>
      <c r="C126" s="3" t="s">
        <v>537</v>
      </c>
      <c r="D126" s="3" t="s">
        <v>537</v>
      </c>
      <c r="E126" s="3" t="s">
        <v>537</v>
      </c>
      <c r="F126" s="3" t="s">
        <v>537</v>
      </c>
      <c r="G126" s="3" t="s">
        <v>537</v>
      </c>
      <c r="H126" s="3" t="s">
        <v>535</v>
      </c>
      <c r="I126" s="3" t="s">
        <v>537</v>
      </c>
      <c r="J126" s="3" t="s">
        <v>537</v>
      </c>
    </row>
    <row r="127" customFormat="false" ht="12.8" hidden="false" customHeight="false" outlineLevel="0" collapsed="false">
      <c r="A127" s="3" t="s">
        <v>519</v>
      </c>
      <c r="B127" s="3" t="n">
        <f aca="false">COUNTIF(B126:N126,"p")</f>
        <v>2</v>
      </c>
      <c r="C127" s="3" t="n">
        <f aca="false">COUNTIF(B126:N126,"e")</f>
        <v>7</v>
      </c>
      <c r="D127" s="3" t="n">
        <f aca="false">B127+C127</f>
        <v>9</v>
      </c>
    </row>
    <row r="129" customFormat="false" ht="12.8" hidden="false" customHeight="false" outlineLevel="0" collapsed="false">
      <c r="A129" s="3" t="s">
        <v>564</v>
      </c>
      <c r="B129" s="3" t="s">
        <v>563</v>
      </c>
      <c r="C129" s="3" t="s">
        <v>542</v>
      </c>
      <c r="D129" s="3" t="s">
        <v>543</v>
      </c>
      <c r="E129" s="3" t="s">
        <v>544</v>
      </c>
      <c r="F129" s="3" t="s">
        <v>545</v>
      </c>
      <c r="G129" s="3" t="s">
        <v>546</v>
      </c>
      <c r="H129" s="3" t="s">
        <v>549</v>
      </c>
      <c r="I129" s="3" t="s">
        <v>547</v>
      </c>
      <c r="J129" s="3" t="s">
        <v>548</v>
      </c>
    </row>
    <row r="130" customFormat="false" ht="12.8" hidden="false" customHeight="false" outlineLevel="0" collapsed="false">
      <c r="B130" s="3" t="s">
        <v>535</v>
      </c>
      <c r="C130" s="3" t="s">
        <v>537</v>
      </c>
      <c r="D130" s="3" t="s">
        <v>537</v>
      </c>
      <c r="E130" s="3" t="s">
        <v>537</v>
      </c>
      <c r="F130" s="3" t="s">
        <v>537</v>
      </c>
      <c r="G130" s="3" t="s">
        <v>537</v>
      </c>
      <c r="H130" s="3" t="s">
        <v>535</v>
      </c>
      <c r="I130" s="3" t="s">
        <v>537</v>
      </c>
      <c r="J130" s="3" t="s">
        <v>537</v>
      </c>
    </row>
    <row r="131" customFormat="false" ht="12.8" hidden="false" customHeight="false" outlineLevel="0" collapsed="false">
      <c r="A131" s="3" t="s">
        <v>519</v>
      </c>
      <c r="B131" s="3" t="n">
        <f aca="false">COUNTIF(B130:N130,"p")</f>
        <v>2</v>
      </c>
      <c r="C131" s="3" t="n">
        <f aca="false">COUNTIF(B130:N130,"e")</f>
        <v>7</v>
      </c>
      <c r="D131" s="3" t="n">
        <f aca="false">B131+C131</f>
        <v>9</v>
      </c>
    </row>
    <row r="133" customFormat="false" ht="12.8" hidden="false" customHeight="false" outlineLevel="0" collapsed="false">
      <c r="A133" s="3" t="s">
        <v>565</v>
      </c>
      <c r="B133" s="3" t="s">
        <v>425</v>
      </c>
      <c r="C133" s="3" t="s">
        <v>427</v>
      </c>
      <c r="D133" s="3" t="s">
        <v>429</v>
      </c>
      <c r="E133" s="3" t="s">
        <v>431</v>
      </c>
    </row>
    <row r="134" customFormat="false" ht="12.8" hidden="false" customHeight="false" outlineLevel="0" collapsed="false">
      <c r="B134" s="3" t="s">
        <v>537</v>
      </c>
      <c r="C134" s="3" t="s">
        <v>537</v>
      </c>
      <c r="D134" s="3" t="s">
        <v>537</v>
      </c>
      <c r="E134" s="3" t="s">
        <v>537</v>
      </c>
    </row>
    <row r="135" customFormat="false" ht="12.8" hidden="false" customHeight="false" outlineLevel="0" collapsed="false">
      <c r="A135" s="3" t="s">
        <v>519</v>
      </c>
      <c r="B135" s="3" t="n">
        <f aca="false">COUNTIF(B134:N134,"p")</f>
        <v>0</v>
      </c>
      <c r="C135" s="3" t="n">
        <f aca="false">COUNTIF(B134:N134,"e")</f>
        <v>4</v>
      </c>
      <c r="D135" s="3" t="n">
        <f aca="false">B135+C135</f>
        <v>4</v>
      </c>
    </row>
    <row r="137" customFormat="false" ht="12.8" hidden="false" customHeight="false" outlineLevel="0" collapsed="false">
      <c r="A137" s="3" t="s">
        <v>566</v>
      </c>
      <c r="B137" s="3" t="s">
        <v>433</v>
      </c>
      <c r="C137" s="3" t="s">
        <v>435</v>
      </c>
      <c r="D137" s="3" t="s">
        <v>437</v>
      </c>
      <c r="E137" s="3" t="s">
        <v>439</v>
      </c>
    </row>
    <row r="138" customFormat="false" ht="12.8" hidden="false" customHeight="false" outlineLevel="0" collapsed="false">
      <c r="B138" s="3" t="s">
        <v>537</v>
      </c>
      <c r="C138" s="3" t="s">
        <v>537</v>
      </c>
      <c r="D138" s="3" t="s">
        <v>537</v>
      </c>
      <c r="E138" s="3" t="s">
        <v>537</v>
      </c>
    </row>
    <row r="139" customFormat="false" ht="12.8" hidden="false" customHeight="false" outlineLevel="0" collapsed="false">
      <c r="A139" s="3" t="s">
        <v>519</v>
      </c>
      <c r="B139" s="3" t="n">
        <f aca="false">COUNTIF(B138:N138,"p")</f>
        <v>0</v>
      </c>
      <c r="C139" s="3" t="n">
        <f aca="false">COUNTIF(B138:N138,"e")</f>
        <v>4</v>
      </c>
      <c r="D139" s="3" t="n">
        <f aca="false">B139+C139</f>
        <v>4</v>
      </c>
    </row>
    <row r="141" customFormat="false" ht="12.8" hidden="false" customHeight="false" outlineLevel="0" collapsed="false">
      <c r="A141" s="3" t="s">
        <v>567</v>
      </c>
      <c r="B141" s="3" t="s">
        <v>567</v>
      </c>
      <c r="C141" s="3" t="s">
        <v>568</v>
      </c>
      <c r="D141" s="3" t="s">
        <v>569</v>
      </c>
      <c r="E141" s="3" t="s">
        <v>570</v>
      </c>
      <c r="F141" s="3" t="s">
        <v>571</v>
      </c>
      <c r="G141" s="3" t="s">
        <v>572</v>
      </c>
      <c r="H141" s="3" t="s">
        <v>573</v>
      </c>
      <c r="I141" s="3" t="s">
        <v>574</v>
      </c>
      <c r="J141" s="3" t="s">
        <v>502</v>
      </c>
    </row>
    <row r="142" customFormat="false" ht="12.8" hidden="false" customHeight="false" outlineLevel="0" collapsed="false">
      <c r="A142" s="3" t="s">
        <v>522</v>
      </c>
      <c r="B142" s="3" t="s">
        <v>535</v>
      </c>
      <c r="C142" s="3" t="s">
        <v>535</v>
      </c>
      <c r="D142" s="3" t="s">
        <v>535</v>
      </c>
      <c r="E142" s="3" t="s">
        <v>535</v>
      </c>
      <c r="F142" s="3" t="s">
        <v>535</v>
      </c>
      <c r="G142" s="3" t="s">
        <v>535</v>
      </c>
      <c r="H142" s="3" t="s">
        <v>535</v>
      </c>
      <c r="I142" s="3" t="s">
        <v>535</v>
      </c>
      <c r="J142" s="3" t="s">
        <v>535</v>
      </c>
    </row>
    <row r="143" customFormat="false" ht="12.8" hidden="false" customHeight="false" outlineLevel="0" collapsed="false">
      <c r="A143" s="3" t="s">
        <v>544</v>
      </c>
      <c r="B143" s="3" t="s">
        <v>535</v>
      </c>
      <c r="C143" s="3" t="s">
        <v>537</v>
      </c>
      <c r="D143" s="3" t="s">
        <v>537</v>
      </c>
      <c r="E143" s="3" t="s">
        <v>537</v>
      </c>
      <c r="F143" s="3" t="s">
        <v>537</v>
      </c>
      <c r="G143" s="3" t="s">
        <v>537</v>
      </c>
      <c r="H143" s="3" t="s">
        <v>537</v>
      </c>
      <c r="I143" s="3" t="s">
        <v>535</v>
      </c>
    </row>
    <row r="144" customFormat="false" ht="12.8" hidden="false" customHeight="false" outlineLevel="0" collapsed="false">
      <c r="A144" s="3" t="s">
        <v>519</v>
      </c>
      <c r="B144" s="3" t="n">
        <f aca="false">COUNTIF(B142:Z143,"p")</f>
        <v>11</v>
      </c>
      <c r="C144" s="3" t="n">
        <f aca="false">COUNTIF(B142:Z143,"e")</f>
        <v>6</v>
      </c>
      <c r="D144" s="3" t="n">
        <f aca="false">B144+C144</f>
        <v>17</v>
      </c>
    </row>
    <row r="146" customFormat="false" ht="12.8" hidden="false" customHeight="false" outlineLevel="0" collapsed="false">
      <c r="A146" s="3" t="s">
        <v>453</v>
      </c>
    </row>
    <row r="147" customFormat="false" ht="12.8" hidden="false" customHeight="false" outlineLevel="0" collapsed="false">
      <c r="B147" s="3" t="s">
        <v>537</v>
      </c>
    </row>
    <row r="148" customFormat="false" ht="12.8" hidden="false" customHeight="false" outlineLevel="0" collapsed="false">
      <c r="A148" s="3" t="s">
        <v>519</v>
      </c>
      <c r="B148" s="3" t="n">
        <f aca="false">COUNTIF(B147:N147,"p")</f>
        <v>0</v>
      </c>
      <c r="C148" s="3" t="n">
        <f aca="false">COUNTIF(B147:N147,"e")</f>
        <v>1</v>
      </c>
      <c r="D148" s="3" t="n">
        <f aca="false">B148+C148</f>
        <v>1</v>
      </c>
    </row>
    <row r="150" customFormat="false" ht="12.8" hidden="false" customHeight="false" outlineLevel="0" collapsed="false">
      <c r="A150" s="3" t="s">
        <v>455</v>
      </c>
    </row>
    <row r="151" customFormat="false" ht="12.8" hidden="false" customHeight="false" outlineLevel="0" collapsed="false">
      <c r="B151" s="3" t="s">
        <v>537</v>
      </c>
    </row>
    <row r="152" customFormat="false" ht="12.8" hidden="false" customHeight="false" outlineLevel="0" collapsed="false">
      <c r="A152" s="3" t="s">
        <v>519</v>
      </c>
      <c r="B152" s="3" t="n">
        <f aca="false">COUNTIF(B151:N151,"p")</f>
        <v>0</v>
      </c>
      <c r="C152" s="3" t="n">
        <f aca="false">COUNTIF(B151:N151,"e")</f>
        <v>1</v>
      </c>
      <c r="D152" s="3" t="n">
        <f aca="false">B152+C152</f>
        <v>1</v>
      </c>
    </row>
    <row r="154" customFormat="false" ht="12.8" hidden="false" customHeight="false" outlineLevel="0" collapsed="false">
      <c r="A154" s="3" t="s">
        <v>575</v>
      </c>
      <c r="B154" s="3" t="s">
        <v>530</v>
      </c>
      <c r="C154" s="3" t="s">
        <v>531</v>
      </c>
      <c r="D154" s="3" t="s">
        <v>532</v>
      </c>
      <c r="E154" s="3" t="s">
        <v>533</v>
      </c>
      <c r="F154" s="3" t="s">
        <v>576</v>
      </c>
      <c r="G154" s="3" t="s">
        <v>577</v>
      </c>
      <c r="H154" s="3" t="s">
        <v>578</v>
      </c>
    </row>
    <row r="155" customFormat="false" ht="12.8" hidden="false" customHeight="false" outlineLevel="0" collapsed="false">
      <c r="A155" s="3" t="s">
        <v>542</v>
      </c>
      <c r="B155" s="3" t="s">
        <v>535</v>
      </c>
      <c r="C155" s="3" t="s">
        <v>535</v>
      </c>
      <c r="D155" s="3" t="s">
        <v>535</v>
      </c>
      <c r="E155" s="3" t="s">
        <v>537</v>
      </c>
      <c r="F155" s="3" t="s">
        <v>537</v>
      </c>
      <c r="G155" s="3" t="s">
        <v>537</v>
      </c>
    </row>
    <row r="156" customFormat="false" ht="12.8" hidden="false" customHeight="false" outlineLevel="0" collapsed="false">
      <c r="A156" s="3" t="s">
        <v>543</v>
      </c>
      <c r="B156" s="3" t="s">
        <v>535</v>
      </c>
      <c r="C156" s="3" t="s">
        <v>535</v>
      </c>
      <c r="D156" s="3" t="s">
        <v>535</v>
      </c>
      <c r="E156" s="3" t="s">
        <v>537</v>
      </c>
      <c r="F156" s="3" t="s">
        <v>537</v>
      </c>
      <c r="G156" s="3" t="s">
        <v>537</v>
      </c>
    </row>
    <row r="157" customFormat="false" ht="12.8" hidden="false" customHeight="false" outlineLevel="0" collapsed="false">
      <c r="A157" s="3" t="s">
        <v>544</v>
      </c>
      <c r="B157" s="3" t="s">
        <v>537</v>
      </c>
      <c r="C157" s="3" t="s">
        <v>537</v>
      </c>
      <c r="D157" s="3" t="s">
        <v>537</v>
      </c>
      <c r="E157" s="3" t="s">
        <v>537</v>
      </c>
      <c r="F157" s="3" t="s">
        <v>537</v>
      </c>
      <c r="G157" s="3" t="s">
        <v>537</v>
      </c>
    </row>
    <row r="158" customFormat="false" ht="12.8" hidden="false" customHeight="false" outlineLevel="0" collapsed="false">
      <c r="A158" s="3" t="s">
        <v>545</v>
      </c>
      <c r="B158" s="3" t="s">
        <v>537</v>
      </c>
      <c r="C158" s="3" t="s">
        <v>537</v>
      </c>
      <c r="D158" s="3" t="s">
        <v>537</v>
      </c>
      <c r="E158" s="3" t="s">
        <v>537</v>
      </c>
      <c r="F158" s="3" t="s">
        <v>537</v>
      </c>
      <c r="G158" s="3" t="s">
        <v>537</v>
      </c>
    </row>
    <row r="159" customFormat="false" ht="12.8" hidden="false" customHeight="false" outlineLevel="0" collapsed="false">
      <c r="A159" s="3" t="s">
        <v>546</v>
      </c>
      <c r="B159" s="3" t="s">
        <v>537</v>
      </c>
      <c r="C159" s="3" t="s">
        <v>537</v>
      </c>
      <c r="D159" s="3" t="s">
        <v>537</v>
      </c>
      <c r="E159" s="3" t="s">
        <v>537</v>
      </c>
      <c r="F159" s="3" t="s">
        <v>537</v>
      </c>
      <c r="G159" s="3" t="s">
        <v>537</v>
      </c>
    </row>
    <row r="160" customFormat="false" ht="12.8" hidden="false" customHeight="false" outlineLevel="0" collapsed="false">
      <c r="A160" s="3" t="s">
        <v>547</v>
      </c>
      <c r="B160" s="3" t="s">
        <v>537</v>
      </c>
      <c r="C160" s="3" t="s">
        <v>537</v>
      </c>
      <c r="D160" s="3" t="s">
        <v>537</v>
      </c>
      <c r="E160" s="3" t="s">
        <v>537</v>
      </c>
    </row>
    <row r="161" customFormat="false" ht="12.8" hidden="false" customHeight="false" outlineLevel="0" collapsed="false">
      <c r="A161" s="3" t="s">
        <v>519</v>
      </c>
      <c r="B161" s="8" t="n">
        <f aca="false">COUNTIF(B155:H160,"p")</f>
        <v>6</v>
      </c>
      <c r="C161" s="8" t="n">
        <f aca="false">COUNTIF(B155:H160,"e")</f>
        <v>28</v>
      </c>
      <c r="D161" s="3" t="n">
        <f aca="false">B161+C161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2021-02-20T19:16:15Z</dcterms:created>
  <dc:creator/>
  <dc:description/>
  <dc:language>en-US</dc:language>
  <cp:lastModifiedBy/>
  <dcterms:modified xsi:type="dcterms:W3CDTF">2021-02-24T15:06:53Z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