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a.strada\Desktop\"/>
    </mc:Choice>
  </mc:AlternateContent>
  <bookViews>
    <workbookView xWindow="0" yWindow="0" windowWidth="23040" windowHeight="9195" activeTab="3"/>
  </bookViews>
  <sheets>
    <sheet name="M" sheetId="1" r:id="rId1"/>
    <sheet name="PERFIS-M" sheetId="3" r:id="rId2"/>
    <sheet name="PERFIS-M-RESILIENCIA" sheetId="5" r:id="rId3"/>
    <sheet name="AREAS-M" sheetId="7" r:id="rId4"/>
    <sheet name="T" sheetId="2" r:id="rId5"/>
    <sheet name="PERFIS-T" sheetId="4" r:id="rId6"/>
    <sheet name="PERFIS-T-RESILIENCIA" sheetId="6" r:id="rId7"/>
    <sheet name="AREAS-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DA2" i="1" s="1"/>
  <c r="CY3" i="1"/>
  <c r="DA3" i="1" s="1"/>
  <c r="CY4" i="1"/>
  <c r="DA4" i="1" s="1"/>
  <c r="CY5" i="1"/>
  <c r="DA5" i="1" s="1"/>
  <c r="CY6" i="1"/>
  <c r="DA6" i="1" s="1"/>
  <c r="CY7" i="1"/>
  <c r="DA7" i="1" s="1"/>
  <c r="CY8" i="1"/>
  <c r="DA8" i="1" s="1"/>
  <c r="CY10" i="1"/>
  <c r="DA10" i="1" s="1"/>
  <c r="CY11" i="1"/>
  <c r="DA11" i="1" s="1"/>
  <c r="CY12" i="1"/>
  <c r="DA12" i="1" s="1"/>
  <c r="CY13" i="1"/>
  <c r="DA13" i="1" s="1"/>
  <c r="CY14" i="1"/>
  <c r="DA14" i="1" s="1"/>
  <c r="CY15" i="1"/>
  <c r="DA15" i="1" s="1"/>
  <c r="CY16" i="1"/>
  <c r="DA16" i="1" s="1"/>
  <c r="CY17" i="1"/>
  <c r="DA17" i="1" s="1"/>
  <c r="CY18" i="1"/>
  <c r="DA18" i="1" s="1"/>
  <c r="CY19" i="1"/>
  <c r="DA19" i="1" s="1"/>
  <c r="CY20" i="1"/>
  <c r="DA20" i="1" s="1"/>
  <c r="CY21" i="1"/>
  <c r="DA21" i="1" s="1"/>
  <c r="CY22" i="1"/>
  <c r="DA22" i="1" s="1"/>
  <c r="CY23" i="1"/>
  <c r="DA23" i="1" s="1"/>
  <c r="CY24" i="1"/>
</calcChain>
</file>

<file path=xl/sharedStrings.xml><?xml version="1.0" encoding="utf-8"?>
<sst xmlns="http://schemas.openxmlformats.org/spreadsheetml/2006/main" count="1170" uniqueCount="150">
  <si>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</si>
  <si>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</si>
  <si>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</si>
  <si>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</si>
  <si>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</si>
  <si>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</si>
  <si>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</si>
  <si>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</si>
  <si>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</si>
  <si>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</si>
  <si>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</si>
  <si>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</si>
  <si>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</si>
  <si>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</si>
  <si>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</si>
  <si>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</si>
  <si>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</si>
  <si>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</si>
  <si>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</si>
  <si>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</si>
  <si>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</si>
  <si>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</si>
  <si>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</si>
  <si>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</si>
  <si>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</si>
  <si>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</si>
  <si>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</si>
  <si>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</si>
  <si>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</si>
  <si>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</si>
  <si>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</si>
  <si>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</si>
  <si>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</si>
  <si>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</si>
  <si>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</si>
  <si>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</si>
  <si>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</si>
  <si>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</si>
  <si>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</si>
  <si>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</si>
  <si>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</si>
  <si>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</si>
  <si>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</si>
  <si>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</si>
  <si>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</si>
  <si>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</si>
  <si>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</si>
  <si>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</si>
  <si>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</si>
  <si>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</si>
  <si>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</si>
  <si>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</si>
  <si>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</si>
  <si>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</si>
  <si>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</si>
  <si>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</si>
  <si>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</si>
  <si>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</si>
  <si>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</si>
  <si>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</si>
  <si>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</si>
  <si>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</si>
  <si>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</si>
  <si>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</si>
  <si>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</si>
  <si>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</si>
  <si>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</si>
  <si>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</si>
  <si>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</si>
  <si>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</si>
  <si>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</si>
  <si>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</si>
  <si>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</si>
  <si>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</si>
  <si>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</si>
  <si>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</si>
  <si>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</si>
  <si>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</si>
  <si>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</si>
  <si>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</si>
  <si>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</si>
  <si>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</si>
  <si>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</si>
  <si>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</si>
  <si>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</si>
  <si>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</si>
  <si>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</si>
  <si>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</si>
  <si>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</si>
  <si>
    <t>Virtuoso</t>
  </si>
  <si>
    <t>ISTP-T</t>
  </si>
  <si>
    <t>ISFJ-T</t>
  </si>
  <si>
    <t>Defensor</t>
  </si>
  <si>
    <t>ISTJ-T</t>
  </si>
  <si>
    <t>Logistica</t>
  </si>
  <si>
    <t>Mediador</t>
  </si>
  <si>
    <t>INFP-T</t>
  </si>
  <si>
    <t>Advogada</t>
  </si>
  <si>
    <t>INFJ-A</t>
  </si>
  <si>
    <t>Virtusoso</t>
  </si>
  <si>
    <t>Empresário</t>
  </si>
  <si>
    <t>ESTP-A</t>
  </si>
  <si>
    <t>INFJ-T</t>
  </si>
  <si>
    <t>Animador</t>
  </si>
  <si>
    <t>ISFP-A</t>
  </si>
  <si>
    <t>Protagoista</t>
  </si>
  <si>
    <t>ENFJ-A</t>
  </si>
  <si>
    <t>ISTJ-A</t>
  </si>
  <si>
    <t>Logistico</t>
  </si>
  <si>
    <t>ISTP-A</t>
  </si>
  <si>
    <t>Inovado</t>
  </si>
  <si>
    <t>ENTP-T</t>
  </si>
  <si>
    <t>Consul</t>
  </si>
  <si>
    <t>ESFJ-T</t>
  </si>
  <si>
    <t>ESFJ-A</t>
  </si>
  <si>
    <t>Aventureiro</t>
  </si>
  <si>
    <t>ISFP-T</t>
  </si>
  <si>
    <t>Inovador</t>
  </si>
  <si>
    <t>ENTP-A</t>
  </si>
  <si>
    <t>ESFP-A</t>
  </si>
  <si>
    <t>Arquiteto</t>
  </si>
  <si>
    <t>INTJ-A</t>
  </si>
  <si>
    <t>Advogado</t>
  </si>
  <si>
    <t>ISFJ-A</t>
  </si>
  <si>
    <t>Atvista</t>
  </si>
  <si>
    <t>ENFP-A</t>
  </si>
  <si>
    <t>Aventureira</t>
  </si>
  <si>
    <t>B</t>
  </si>
  <si>
    <t>C</t>
  </si>
  <si>
    <t>BD</t>
  </si>
  <si>
    <t>Front</t>
  </si>
  <si>
    <t>Mobile</t>
  </si>
  <si>
    <t>Back</t>
  </si>
  <si>
    <t>Temas</t>
  </si>
  <si>
    <t>Tecnologia/Esportes</t>
  </si>
  <si>
    <t>Jogos/Referências/Administrativo</t>
  </si>
  <si>
    <t>Gestão</t>
  </si>
  <si>
    <t>N</t>
  </si>
  <si>
    <t>S</t>
  </si>
  <si>
    <t>Mobile/Web</t>
  </si>
  <si>
    <t>Reorganizada nos dias</t>
  </si>
  <si>
    <t>JS Puro</t>
  </si>
  <si>
    <t>Quantidade de conteúdo/Melhor definição</t>
  </si>
  <si>
    <t>Escopo mais fechado</t>
  </si>
  <si>
    <t>Líder</t>
  </si>
  <si>
    <t>React - detalhes</t>
  </si>
  <si>
    <t>React - tempo de projeto</t>
  </si>
  <si>
    <t>Conteúdo - Básico + Extras</t>
  </si>
  <si>
    <t>Exemplos práticos - para visualizar os resultados finais</t>
  </si>
  <si>
    <t>NoSQL Antes de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</si>
</sst>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0" xfId="0" applyFill="1"/>
    <xf numFmtId="0" fontId="0" fillId="14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zoomScale="105" workbookViewId="0">
      <pane xSplit="1" topLeftCell="BN1" activePane="topRight" state="frozen"/>
      <selection pane="topRight" activeCell="AY2" sqref="AY2"/>
    </sheetView>
  </sheetViews>
  <sheetFormatPr defaultColWidth="9.140625"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67" width="9.140625" style="1"/>
    <col min="68" max="69" width="6.5703125" style="1" bestFit="1" customWidth="1"/>
    <col min="70" max="16384" width="9.140625" style="1"/>
  </cols>
  <sheetData>
    <row r="1" spans="1:105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5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BS2" s="9" t="s">
        <v>44</v>
      </c>
      <c r="BT2" s="9">
        <v>5</v>
      </c>
      <c r="BU2" s="9">
        <v>5</v>
      </c>
      <c r="BV2" s="9">
        <v>5</v>
      </c>
      <c r="BW2" s="9">
        <v>5</v>
      </c>
      <c r="BX2" s="9">
        <v>5</v>
      </c>
      <c r="BY2" s="9">
        <v>5</v>
      </c>
      <c r="BZ2" s="9">
        <v>5</v>
      </c>
      <c r="CA2" s="9">
        <v>5</v>
      </c>
      <c r="CB2" s="9">
        <v>5</v>
      </c>
      <c r="CC2" s="9" t="s">
        <v>44</v>
      </c>
      <c r="CD2" s="9" t="s">
        <v>44</v>
      </c>
      <c r="CE2" s="9">
        <v>5</v>
      </c>
      <c r="CF2" s="9">
        <v>5</v>
      </c>
      <c r="CG2" s="9">
        <v>5</v>
      </c>
      <c r="CH2" s="9">
        <v>5</v>
      </c>
      <c r="CI2" s="9">
        <v>5</v>
      </c>
      <c r="CJ2" s="9">
        <v>5</v>
      </c>
      <c r="CK2" s="9">
        <v>5</v>
      </c>
      <c r="CL2" s="9" t="s">
        <v>44</v>
      </c>
      <c r="CM2" s="9" t="s">
        <v>44</v>
      </c>
      <c r="CN2" s="9">
        <v>5</v>
      </c>
      <c r="CO2" s="9">
        <v>5</v>
      </c>
      <c r="CY2" s="9">
        <f t="shared" ref="CY2:CY21" si="0">SUM(C2:CX2)</f>
        <v>305</v>
      </c>
      <c r="CZ2" s="9">
        <v>65</v>
      </c>
      <c r="DA2" s="9">
        <f>CY2+CZ2</f>
        <v>370</v>
      </c>
    </row>
    <row r="3" spans="1:105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4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 t="s">
        <v>44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Y3" s="1">
        <f t="shared" si="0"/>
        <v>392</v>
      </c>
      <c r="CZ3" s="13">
        <v>65</v>
      </c>
      <c r="DA3" s="13">
        <f>CY3+CZ3</f>
        <v>457</v>
      </c>
    </row>
    <row r="4" spans="1:105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BS4" s="9">
        <v>5</v>
      </c>
      <c r="BT4" s="9">
        <v>5</v>
      </c>
      <c r="BU4" s="9">
        <v>5</v>
      </c>
      <c r="BV4" s="9" t="s">
        <v>44</v>
      </c>
      <c r="BW4" s="9" t="s">
        <v>44</v>
      </c>
      <c r="BX4" s="9">
        <v>5</v>
      </c>
      <c r="BY4" s="9">
        <v>5</v>
      </c>
      <c r="BZ4" s="9">
        <v>5</v>
      </c>
      <c r="CA4" s="9">
        <v>5</v>
      </c>
      <c r="CB4" s="9">
        <v>5</v>
      </c>
      <c r="CC4" s="9">
        <v>5</v>
      </c>
      <c r="CD4" s="9">
        <v>5</v>
      </c>
      <c r="CE4" s="9">
        <v>5</v>
      </c>
      <c r="CF4" s="9" t="s">
        <v>44</v>
      </c>
      <c r="CG4" s="9">
        <v>5</v>
      </c>
      <c r="CH4" s="9">
        <v>5</v>
      </c>
      <c r="CI4" s="9">
        <v>5</v>
      </c>
      <c r="CJ4" s="9">
        <v>5</v>
      </c>
      <c r="CK4" s="9">
        <v>5</v>
      </c>
      <c r="CL4" s="9" t="s">
        <v>44</v>
      </c>
      <c r="CM4" s="9">
        <v>5</v>
      </c>
      <c r="CN4" s="9">
        <v>5</v>
      </c>
      <c r="CO4" s="9">
        <v>5</v>
      </c>
      <c r="CY4" s="9">
        <f t="shared" si="0"/>
        <v>387</v>
      </c>
      <c r="CZ4" s="9">
        <v>65</v>
      </c>
      <c r="DA4" s="9">
        <f t="shared" ref="DA4:DA23" si="1">CY4+CZ4</f>
        <v>452</v>
      </c>
    </row>
    <row r="5" spans="1:105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>
        <v>5</v>
      </c>
      <c r="CO5" s="13">
        <v>5</v>
      </c>
      <c r="CY5" s="1">
        <f t="shared" si="0"/>
        <v>402</v>
      </c>
      <c r="CZ5" s="13">
        <v>65</v>
      </c>
      <c r="DA5" s="13">
        <f t="shared" si="1"/>
        <v>467</v>
      </c>
    </row>
    <row r="6" spans="1:105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BS6" s="9">
        <v>5</v>
      </c>
      <c r="BT6" s="9">
        <v>5</v>
      </c>
      <c r="BU6" s="9">
        <v>5</v>
      </c>
      <c r="BV6" s="9">
        <v>5</v>
      </c>
      <c r="BW6" s="9">
        <v>5</v>
      </c>
      <c r="BX6" s="9">
        <v>5</v>
      </c>
      <c r="BY6" s="9">
        <v>5</v>
      </c>
      <c r="BZ6" s="9">
        <v>5</v>
      </c>
      <c r="CA6" s="9">
        <v>5</v>
      </c>
      <c r="CB6" s="9" t="s">
        <v>44</v>
      </c>
      <c r="CC6" s="9">
        <v>5</v>
      </c>
      <c r="CD6" s="9">
        <v>5</v>
      </c>
      <c r="CE6" s="9">
        <v>5</v>
      </c>
      <c r="CF6" s="9">
        <v>5</v>
      </c>
      <c r="CG6" s="9" t="s">
        <v>44</v>
      </c>
      <c r="CH6" s="9">
        <v>5</v>
      </c>
      <c r="CI6" s="9">
        <v>5</v>
      </c>
      <c r="CJ6" s="9">
        <v>5</v>
      </c>
      <c r="CK6" s="9" t="s">
        <v>44</v>
      </c>
      <c r="CL6" s="9">
        <v>5</v>
      </c>
      <c r="CM6" s="9">
        <v>5</v>
      </c>
      <c r="CN6" s="9" t="s">
        <v>44</v>
      </c>
      <c r="CO6" s="9">
        <v>5</v>
      </c>
      <c r="CY6" s="9">
        <f t="shared" si="0"/>
        <v>430</v>
      </c>
      <c r="CZ6" s="9">
        <v>65</v>
      </c>
      <c r="DA6" s="9">
        <f t="shared" si="1"/>
        <v>495</v>
      </c>
    </row>
    <row r="7" spans="1:105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BS7" s="13">
        <v>5</v>
      </c>
      <c r="BT7" s="13">
        <v>5</v>
      </c>
      <c r="BU7" s="13">
        <v>5</v>
      </c>
      <c r="BV7" s="13" t="s">
        <v>44</v>
      </c>
      <c r="BW7" s="13">
        <v>5</v>
      </c>
      <c r="BX7" s="13">
        <v>5</v>
      </c>
      <c r="BY7" s="13" t="s">
        <v>44</v>
      </c>
      <c r="BZ7" s="13">
        <v>5</v>
      </c>
      <c r="CA7" s="13" t="s">
        <v>44</v>
      </c>
      <c r="CB7" s="13">
        <v>5</v>
      </c>
      <c r="CC7" s="13" t="s">
        <v>44</v>
      </c>
      <c r="CD7" s="13" t="s">
        <v>44</v>
      </c>
      <c r="CE7" s="13">
        <v>5</v>
      </c>
      <c r="CF7" s="13" t="s">
        <v>44</v>
      </c>
      <c r="CG7" s="13">
        <v>5</v>
      </c>
      <c r="CH7" s="13">
        <v>5</v>
      </c>
      <c r="CI7" s="13" t="s">
        <v>44</v>
      </c>
      <c r="CJ7" s="13" t="s">
        <v>44</v>
      </c>
      <c r="CK7" s="13" t="s">
        <v>44</v>
      </c>
      <c r="CL7" s="13" t="s">
        <v>44</v>
      </c>
      <c r="CM7" s="13" t="s">
        <v>44</v>
      </c>
      <c r="CN7" s="13" t="s">
        <v>44</v>
      </c>
      <c r="CY7" s="1">
        <f t="shared" si="0"/>
        <v>212</v>
      </c>
      <c r="CZ7" s="13">
        <v>65</v>
      </c>
      <c r="DA7" s="13">
        <f t="shared" si="1"/>
        <v>277</v>
      </c>
    </row>
    <row r="8" spans="1:105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BS8" s="9">
        <v>5</v>
      </c>
      <c r="BT8" s="9">
        <v>5</v>
      </c>
      <c r="BU8" s="9">
        <v>5</v>
      </c>
      <c r="BV8" s="9">
        <v>5</v>
      </c>
      <c r="BW8" s="9">
        <v>5</v>
      </c>
      <c r="BX8" s="9" t="s">
        <v>44</v>
      </c>
      <c r="BY8" s="9">
        <v>5</v>
      </c>
      <c r="BZ8" s="9">
        <v>5</v>
      </c>
      <c r="CA8" s="9">
        <v>5</v>
      </c>
      <c r="CB8" s="9">
        <v>5</v>
      </c>
      <c r="CC8" s="9">
        <v>5</v>
      </c>
      <c r="CD8" s="9" t="s">
        <v>44</v>
      </c>
      <c r="CE8" s="9">
        <v>5</v>
      </c>
      <c r="CF8" s="9">
        <v>5</v>
      </c>
      <c r="CG8" s="9">
        <v>5</v>
      </c>
      <c r="CH8" s="9">
        <v>5</v>
      </c>
      <c r="CI8" s="9">
        <v>5</v>
      </c>
      <c r="CJ8" s="9">
        <v>5</v>
      </c>
      <c r="CK8" s="9">
        <v>5</v>
      </c>
      <c r="CL8" s="9" t="s">
        <v>44</v>
      </c>
      <c r="CM8" s="9">
        <v>5</v>
      </c>
      <c r="CN8" s="9">
        <v>5</v>
      </c>
      <c r="CO8" s="9">
        <v>5</v>
      </c>
      <c r="CY8" s="9">
        <f t="shared" si="0"/>
        <v>359</v>
      </c>
      <c r="CZ8" s="9">
        <v>65</v>
      </c>
      <c r="DA8" s="9">
        <f t="shared" si="1"/>
        <v>424</v>
      </c>
    </row>
    <row r="9" spans="1:105" s="2" customFormat="1" x14ac:dyDescent="0.25">
      <c r="A9" s="2" t="s">
        <v>46</v>
      </c>
      <c r="B9" s="2">
        <v>1022459</v>
      </c>
    </row>
    <row r="10" spans="1:105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BS10" s="9">
        <v>5</v>
      </c>
      <c r="BT10" s="9">
        <v>5</v>
      </c>
      <c r="BU10" s="9">
        <v>5</v>
      </c>
      <c r="BV10" s="9">
        <v>5</v>
      </c>
      <c r="BW10" s="9">
        <v>5</v>
      </c>
      <c r="BX10" s="9">
        <v>5</v>
      </c>
      <c r="BY10" s="9">
        <v>5</v>
      </c>
      <c r="BZ10" s="9">
        <v>5</v>
      </c>
      <c r="CA10" s="9">
        <v>5</v>
      </c>
      <c r="CB10" s="9">
        <v>5</v>
      </c>
      <c r="CC10" s="9">
        <v>5</v>
      </c>
      <c r="CD10" s="9">
        <v>5</v>
      </c>
      <c r="CE10" s="9">
        <v>5</v>
      </c>
      <c r="CF10" s="9">
        <v>5</v>
      </c>
      <c r="CG10" s="9">
        <v>5</v>
      </c>
      <c r="CH10" s="9">
        <v>5</v>
      </c>
      <c r="CI10" s="9">
        <v>5</v>
      </c>
      <c r="CJ10" s="9">
        <v>5</v>
      </c>
      <c r="CK10" s="9">
        <v>5</v>
      </c>
      <c r="CL10" s="9">
        <v>5</v>
      </c>
      <c r="CM10" s="9">
        <v>5</v>
      </c>
      <c r="CN10" s="9">
        <v>5</v>
      </c>
      <c r="CO10" s="9">
        <v>5</v>
      </c>
      <c r="CY10" s="9">
        <f t="shared" si="0"/>
        <v>423</v>
      </c>
      <c r="CZ10" s="9">
        <v>65</v>
      </c>
      <c r="DA10" s="9">
        <f t="shared" si="1"/>
        <v>488</v>
      </c>
    </row>
    <row r="11" spans="1:105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BS11" s="13">
        <v>5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>
        <v>5</v>
      </c>
      <c r="BZ11" s="13">
        <v>5</v>
      </c>
      <c r="CA11" s="13">
        <v>5</v>
      </c>
      <c r="CB11" s="13" t="s">
        <v>44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>
        <v>5</v>
      </c>
      <c r="CJ11" s="13" t="s">
        <v>44</v>
      </c>
      <c r="CK11" s="13" t="s">
        <v>44</v>
      </c>
      <c r="CL11" s="13" t="s">
        <v>44</v>
      </c>
      <c r="CM11" s="13">
        <v>5</v>
      </c>
      <c r="CN11" s="13">
        <v>5</v>
      </c>
      <c r="CO11" s="13">
        <v>5</v>
      </c>
      <c r="CY11" s="1">
        <f t="shared" si="0"/>
        <v>359</v>
      </c>
      <c r="CZ11" s="13">
        <v>65</v>
      </c>
      <c r="DA11" s="13">
        <f t="shared" si="1"/>
        <v>424</v>
      </c>
    </row>
    <row r="12" spans="1:105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BS12" s="9" t="s">
        <v>44</v>
      </c>
      <c r="BT12" s="9">
        <v>5</v>
      </c>
      <c r="BU12" s="9">
        <v>5</v>
      </c>
      <c r="BV12" s="9">
        <v>5</v>
      </c>
      <c r="BW12" s="9">
        <v>5</v>
      </c>
      <c r="BX12" s="9">
        <v>5</v>
      </c>
      <c r="BY12" s="9" t="s">
        <v>44</v>
      </c>
      <c r="BZ12" s="9" t="s">
        <v>44</v>
      </c>
      <c r="CA12" s="9">
        <v>5</v>
      </c>
      <c r="CB12" s="9">
        <v>5</v>
      </c>
      <c r="CC12" s="9" t="s">
        <v>44</v>
      </c>
      <c r="CD12" s="9" t="s">
        <v>44</v>
      </c>
      <c r="CE12" s="9" t="s">
        <v>44</v>
      </c>
      <c r="CF12" s="9">
        <v>5</v>
      </c>
      <c r="CG12" s="9">
        <v>5</v>
      </c>
      <c r="CH12" s="9">
        <v>5</v>
      </c>
      <c r="CI12" s="9">
        <v>5</v>
      </c>
      <c r="CJ12" s="9">
        <v>5</v>
      </c>
      <c r="CK12" s="9">
        <v>5</v>
      </c>
      <c r="CL12" s="9" t="s">
        <v>44</v>
      </c>
      <c r="CM12" s="9">
        <v>5</v>
      </c>
      <c r="CN12" s="9">
        <v>5</v>
      </c>
      <c r="CY12" s="9">
        <f t="shared" si="0"/>
        <v>383</v>
      </c>
      <c r="CZ12" s="9">
        <v>65</v>
      </c>
      <c r="DA12" s="9">
        <f t="shared" si="1"/>
        <v>448</v>
      </c>
    </row>
    <row r="13" spans="1:105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 t="s">
        <v>44</v>
      </c>
      <c r="BW13" s="13" t="s">
        <v>44</v>
      </c>
      <c r="BX13" s="13">
        <v>5</v>
      </c>
      <c r="BY13" s="13">
        <v>5</v>
      </c>
      <c r="BZ13" s="13">
        <v>5</v>
      </c>
      <c r="CA13" s="13">
        <v>5</v>
      </c>
      <c r="CB13" s="13">
        <v>5</v>
      </c>
      <c r="CC13" s="13">
        <v>5</v>
      </c>
      <c r="CD13" s="13">
        <v>5</v>
      </c>
      <c r="CE13" s="13">
        <v>5</v>
      </c>
      <c r="CF13" s="13">
        <v>5</v>
      </c>
      <c r="CG13" s="13">
        <v>5</v>
      </c>
      <c r="CH13" s="13">
        <v>5</v>
      </c>
      <c r="CI13" s="13">
        <v>5</v>
      </c>
      <c r="CJ13" s="13">
        <v>5</v>
      </c>
      <c r="CK13" s="13">
        <v>5</v>
      </c>
      <c r="CL13" s="13" t="s">
        <v>44</v>
      </c>
      <c r="CM13" s="13">
        <v>5</v>
      </c>
      <c r="CN13" s="13">
        <v>5</v>
      </c>
      <c r="CY13" s="1">
        <f t="shared" si="0"/>
        <v>351</v>
      </c>
      <c r="CZ13" s="13">
        <v>65</v>
      </c>
      <c r="DA13" s="13">
        <f t="shared" si="1"/>
        <v>416</v>
      </c>
    </row>
    <row r="14" spans="1:105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Q14" s="9" t="s">
        <v>44</v>
      </c>
      <c r="BR14" s="9">
        <v>5</v>
      </c>
      <c r="BS14" s="9">
        <v>5</v>
      </c>
      <c r="BT14" s="9">
        <v>5</v>
      </c>
      <c r="BU14" s="9">
        <v>5</v>
      </c>
      <c r="BV14" s="9">
        <v>5</v>
      </c>
      <c r="BW14" s="9">
        <v>5</v>
      </c>
      <c r="BX14" s="9">
        <v>5</v>
      </c>
      <c r="BY14" s="9">
        <v>5</v>
      </c>
      <c r="BZ14" s="9" t="s">
        <v>44</v>
      </c>
      <c r="CA14" s="9">
        <v>5</v>
      </c>
      <c r="CB14" s="9" t="s">
        <v>44</v>
      </c>
      <c r="CC14" s="9">
        <v>5</v>
      </c>
      <c r="CD14" s="9" t="s">
        <v>44</v>
      </c>
      <c r="CE14" s="9" t="s">
        <v>44</v>
      </c>
      <c r="CF14" s="9" t="s">
        <v>44</v>
      </c>
      <c r="CG14" s="9">
        <v>5</v>
      </c>
      <c r="CH14" s="9">
        <v>5</v>
      </c>
      <c r="CI14" s="9">
        <v>5</v>
      </c>
      <c r="CJ14" s="9">
        <v>5</v>
      </c>
      <c r="CK14" s="9">
        <v>5</v>
      </c>
      <c r="CL14" s="9">
        <v>5</v>
      </c>
      <c r="CM14" s="9">
        <v>5</v>
      </c>
      <c r="CN14" s="9">
        <v>5</v>
      </c>
      <c r="CY14" s="9">
        <f t="shared" si="0"/>
        <v>374</v>
      </c>
      <c r="CZ14" s="9">
        <v>65</v>
      </c>
      <c r="DA14" s="9">
        <f t="shared" si="1"/>
        <v>439</v>
      </c>
    </row>
    <row r="15" spans="1:105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BS15" s="13">
        <v>5</v>
      </c>
      <c r="BT15" s="13">
        <v>5</v>
      </c>
      <c r="BU15" s="13">
        <v>5</v>
      </c>
      <c r="BV15" s="13" t="s">
        <v>44</v>
      </c>
      <c r="BW15" s="13">
        <v>5</v>
      </c>
      <c r="BX15" s="13" t="s">
        <v>44</v>
      </c>
      <c r="BY15" s="13">
        <v>5</v>
      </c>
      <c r="BZ15" s="13" t="s">
        <v>44</v>
      </c>
      <c r="CA15" s="13">
        <v>5</v>
      </c>
      <c r="CB15" s="13" t="s">
        <v>44</v>
      </c>
      <c r="CC15" s="13">
        <v>5</v>
      </c>
      <c r="CD15" s="13" t="s">
        <v>44</v>
      </c>
      <c r="CE15" s="13">
        <v>5</v>
      </c>
      <c r="CF15" s="13" t="s">
        <v>44</v>
      </c>
      <c r="CG15" s="13">
        <v>5</v>
      </c>
      <c r="CH15" s="13">
        <v>5</v>
      </c>
      <c r="CI15" s="13" t="s">
        <v>44</v>
      </c>
      <c r="CJ15" s="13">
        <v>5</v>
      </c>
      <c r="CK15" s="13" t="s">
        <v>44</v>
      </c>
      <c r="CL15" s="13">
        <v>5</v>
      </c>
      <c r="CM15" s="13">
        <v>5</v>
      </c>
      <c r="CN15" s="13">
        <v>5</v>
      </c>
      <c r="CO15" s="13">
        <v>5</v>
      </c>
      <c r="CY15" s="1">
        <f t="shared" si="0"/>
        <v>321</v>
      </c>
      <c r="CZ15" s="13">
        <v>65</v>
      </c>
      <c r="DA15" s="13">
        <f t="shared" si="1"/>
        <v>386</v>
      </c>
    </row>
    <row r="16" spans="1:105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BS16" s="9" t="s">
        <v>44</v>
      </c>
      <c r="BT16" s="9">
        <v>5</v>
      </c>
      <c r="BU16" s="9">
        <v>5</v>
      </c>
      <c r="BV16" s="9" t="s">
        <v>44</v>
      </c>
      <c r="BW16" s="9">
        <v>5</v>
      </c>
      <c r="BX16" s="9">
        <v>5</v>
      </c>
      <c r="BY16" s="9">
        <v>5</v>
      </c>
      <c r="BZ16" s="9" t="s">
        <v>44</v>
      </c>
      <c r="CA16" s="9">
        <v>5</v>
      </c>
      <c r="CB16" s="9" t="s">
        <v>44</v>
      </c>
      <c r="CC16" s="9">
        <v>5</v>
      </c>
      <c r="CD16" s="9">
        <v>5</v>
      </c>
      <c r="CE16" s="9" t="s">
        <v>44</v>
      </c>
      <c r="CF16" s="9">
        <v>5</v>
      </c>
      <c r="CG16" s="9">
        <v>5</v>
      </c>
      <c r="CH16" s="9">
        <v>5</v>
      </c>
      <c r="CI16" s="9" t="s">
        <v>44</v>
      </c>
      <c r="CJ16" s="9" t="s">
        <v>44</v>
      </c>
      <c r="CK16" s="9">
        <v>5</v>
      </c>
      <c r="CL16" s="9" t="s">
        <v>44</v>
      </c>
      <c r="CM16" s="9">
        <v>5</v>
      </c>
      <c r="CN16" s="9">
        <v>5</v>
      </c>
      <c r="CO16" s="9">
        <v>5</v>
      </c>
      <c r="CY16" s="9">
        <f t="shared" si="0"/>
        <v>338</v>
      </c>
      <c r="CZ16" s="9">
        <v>65</v>
      </c>
      <c r="DA16" s="9">
        <f t="shared" si="1"/>
        <v>403</v>
      </c>
    </row>
    <row r="17" spans="1:105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BS17" s="13">
        <v>5</v>
      </c>
      <c r="BT17" s="13">
        <v>5</v>
      </c>
      <c r="BU17" s="13">
        <v>5</v>
      </c>
      <c r="BV17" s="13">
        <v>5</v>
      </c>
      <c r="BW17" s="13">
        <v>5</v>
      </c>
      <c r="BX17" s="13">
        <v>5</v>
      </c>
      <c r="BY17" s="13">
        <v>5</v>
      </c>
      <c r="BZ17" s="13">
        <v>5</v>
      </c>
      <c r="CA17" s="13">
        <v>5</v>
      </c>
      <c r="CB17" s="13">
        <v>5</v>
      </c>
      <c r="CC17" s="13">
        <v>5</v>
      </c>
      <c r="CD17" s="13" t="s">
        <v>44</v>
      </c>
      <c r="CE17" s="13">
        <v>5</v>
      </c>
      <c r="CF17" s="13" t="s">
        <v>44</v>
      </c>
      <c r="CG17" s="13">
        <v>5</v>
      </c>
      <c r="CH17" s="13">
        <v>5</v>
      </c>
      <c r="CI17" s="13">
        <v>5</v>
      </c>
      <c r="CJ17" s="13">
        <v>5</v>
      </c>
      <c r="CK17" s="13">
        <v>5</v>
      </c>
      <c r="CL17" s="13">
        <v>5</v>
      </c>
      <c r="CM17" s="13">
        <v>5</v>
      </c>
      <c r="CN17" s="13">
        <v>5</v>
      </c>
      <c r="CO17" s="13">
        <v>5</v>
      </c>
      <c r="CY17" s="1">
        <f t="shared" si="0"/>
        <v>410</v>
      </c>
      <c r="CZ17" s="13">
        <v>65</v>
      </c>
      <c r="DA17" s="13">
        <f t="shared" si="1"/>
        <v>475</v>
      </c>
    </row>
    <row r="18" spans="1:105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BS18" s="9">
        <v>5</v>
      </c>
      <c r="BT18" s="9">
        <v>5</v>
      </c>
      <c r="BU18" s="9">
        <v>5</v>
      </c>
      <c r="BV18" s="9">
        <v>5</v>
      </c>
      <c r="BW18" s="9">
        <v>5</v>
      </c>
      <c r="BX18" s="9">
        <v>5</v>
      </c>
      <c r="BY18" s="9">
        <v>5</v>
      </c>
      <c r="BZ18" s="9" t="s">
        <v>44</v>
      </c>
      <c r="CA18" s="9">
        <v>5</v>
      </c>
      <c r="CB18" s="9" t="s">
        <v>44</v>
      </c>
      <c r="CC18" s="9">
        <v>5</v>
      </c>
      <c r="CD18" s="9" t="s">
        <v>44</v>
      </c>
      <c r="CE18" s="9">
        <v>5</v>
      </c>
      <c r="CF18" s="9" t="s">
        <v>44</v>
      </c>
      <c r="CG18" s="9">
        <v>5</v>
      </c>
      <c r="CH18" s="9">
        <v>5</v>
      </c>
      <c r="CI18" s="9" t="s">
        <v>44</v>
      </c>
      <c r="CJ18" s="9">
        <v>5</v>
      </c>
      <c r="CK18" s="9">
        <v>5</v>
      </c>
      <c r="CL18" s="9">
        <v>5</v>
      </c>
      <c r="CM18" s="9">
        <v>5</v>
      </c>
      <c r="CN18" s="9">
        <v>5</v>
      </c>
      <c r="CY18" s="9">
        <f t="shared" si="0"/>
        <v>385</v>
      </c>
      <c r="CZ18" s="9">
        <v>65</v>
      </c>
      <c r="DA18" s="9">
        <f t="shared" si="1"/>
        <v>450</v>
      </c>
    </row>
    <row r="19" spans="1:105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BS19" s="13">
        <v>5</v>
      </c>
      <c r="BT19" s="13">
        <v>5</v>
      </c>
      <c r="BU19" s="13">
        <v>5</v>
      </c>
      <c r="BV19" s="13">
        <v>5</v>
      </c>
      <c r="BW19" s="13">
        <v>5</v>
      </c>
      <c r="BX19" s="13">
        <v>5</v>
      </c>
      <c r="BY19" s="13">
        <v>5</v>
      </c>
      <c r="BZ19" s="13">
        <v>5</v>
      </c>
      <c r="CA19" s="13" t="s">
        <v>44</v>
      </c>
      <c r="CB19" s="13">
        <v>5</v>
      </c>
      <c r="CC19" s="13">
        <v>5</v>
      </c>
      <c r="CD19" s="13">
        <v>5</v>
      </c>
      <c r="CE19" s="13" t="s">
        <v>44</v>
      </c>
      <c r="CF19" s="13">
        <v>5</v>
      </c>
      <c r="CG19" s="13">
        <v>5</v>
      </c>
      <c r="CH19" s="13">
        <v>5</v>
      </c>
      <c r="CI19" s="13">
        <v>5</v>
      </c>
      <c r="CJ19" s="13">
        <v>5</v>
      </c>
      <c r="CK19" s="13">
        <v>5</v>
      </c>
      <c r="CL19" s="13">
        <v>5</v>
      </c>
      <c r="CM19" s="13">
        <v>5</v>
      </c>
      <c r="CN19" s="13">
        <v>5</v>
      </c>
      <c r="CY19" s="1">
        <f t="shared" si="0"/>
        <v>415</v>
      </c>
      <c r="CZ19" s="13">
        <v>65</v>
      </c>
      <c r="DA19" s="13">
        <f t="shared" si="1"/>
        <v>480</v>
      </c>
    </row>
    <row r="20" spans="1:105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BS20" s="9">
        <v>5</v>
      </c>
      <c r="BT20" s="9" t="s">
        <v>44</v>
      </c>
      <c r="BU20" s="9">
        <v>5</v>
      </c>
      <c r="BV20" s="9">
        <v>5</v>
      </c>
      <c r="BW20" s="9">
        <v>5</v>
      </c>
      <c r="BX20" s="9">
        <v>5</v>
      </c>
      <c r="BY20" s="9" t="s">
        <v>44</v>
      </c>
      <c r="BZ20" s="9" t="s">
        <v>44</v>
      </c>
      <c r="CA20" s="9">
        <v>5</v>
      </c>
      <c r="CB20" s="9">
        <v>5</v>
      </c>
      <c r="CC20" s="9" t="s">
        <v>44</v>
      </c>
      <c r="CD20" s="9" t="s">
        <v>44</v>
      </c>
      <c r="CE20" s="9">
        <v>5</v>
      </c>
      <c r="CF20" s="9">
        <v>5</v>
      </c>
      <c r="CG20" s="9">
        <v>5</v>
      </c>
      <c r="CH20" s="9">
        <v>5</v>
      </c>
      <c r="CI20" s="9">
        <v>5</v>
      </c>
      <c r="CJ20" s="9">
        <v>5</v>
      </c>
      <c r="CK20" s="9">
        <v>5</v>
      </c>
      <c r="CL20" s="9">
        <v>5</v>
      </c>
      <c r="CM20" s="9">
        <v>5</v>
      </c>
      <c r="CN20" s="9">
        <v>5</v>
      </c>
      <c r="CO20" s="9">
        <v>5</v>
      </c>
      <c r="CY20" s="9">
        <f t="shared" si="0"/>
        <v>359</v>
      </c>
      <c r="CZ20" s="9">
        <v>65</v>
      </c>
      <c r="DA20" s="9">
        <f t="shared" si="1"/>
        <v>424</v>
      </c>
    </row>
    <row r="21" spans="1:105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BS21" s="13">
        <v>5</v>
      </c>
      <c r="BT21" s="13">
        <v>5</v>
      </c>
      <c r="BU21" s="13">
        <v>5</v>
      </c>
      <c r="BV21" s="13" t="s">
        <v>44</v>
      </c>
      <c r="BW21" s="13">
        <v>5</v>
      </c>
      <c r="BX21" s="13">
        <v>5</v>
      </c>
      <c r="BY21" s="13">
        <v>5</v>
      </c>
      <c r="BZ21" s="13">
        <v>5</v>
      </c>
      <c r="CA21" s="13" t="s">
        <v>44</v>
      </c>
      <c r="CB21" s="13">
        <v>5</v>
      </c>
      <c r="CC21" s="13">
        <v>5</v>
      </c>
      <c r="CD21" s="13">
        <v>5</v>
      </c>
      <c r="CE21" s="13">
        <v>5</v>
      </c>
      <c r="CF21" s="13">
        <v>5</v>
      </c>
      <c r="CG21" s="13">
        <v>5</v>
      </c>
      <c r="CH21" s="13">
        <v>5</v>
      </c>
      <c r="CI21" s="13">
        <v>5</v>
      </c>
      <c r="CJ21" s="13">
        <v>5</v>
      </c>
      <c r="CK21" s="13">
        <v>5</v>
      </c>
      <c r="CL21" s="13">
        <v>5</v>
      </c>
      <c r="CM21" s="13">
        <v>5</v>
      </c>
      <c r="CN21" s="13">
        <v>5</v>
      </c>
      <c r="CO21" s="13">
        <v>5</v>
      </c>
      <c r="CY21" s="1">
        <f t="shared" si="0"/>
        <v>445</v>
      </c>
      <c r="CZ21" s="13">
        <v>65</v>
      </c>
      <c r="DA21" s="13">
        <f t="shared" si="1"/>
        <v>510</v>
      </c>
    </row>
    <row r="22" spans="1:105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BS22" s="9">
        <v>5</v>
      </c>
      <c r="BT22" s="9">
        <v>5</v>
      </c>
      <c r="BU22" s="9">
        <v>5</v>
      </c>
      <c r="BV22" s="9">
        <v>5</v>
      </c>
      <c r="BW22" s="9">
        <v>5</v>
      </c>
      <c r="BX22" s="9">
        <v>5</v>
      </c>
      <c r="BY22" s="9" t="s">
        <v>44</v>
      </c>
      <c r="BZ22" s="9">
        <v>5</v>
      </c>
      <c r="CA22" s="9">
        <v>5</v>
      </c>
      <c r="CB22" s="9" t="s">
        <v>44</v>
      </c>
      <c r="CC22" s="9">
        <v>5</v>
      </c>
      <c r="CD22" s="9">
        <v>5</v>
      </c>
      <c r="CE22" s="9">
        <v>5</v>
      </c>
      <c r="CF22" s="9">
        <v>5</v>
      </c>
      <c r="CG22" s="9" t="s">
        <v>44</v>
      </c>
      <c r="CH22" s="9">
        <v>5</v>
      </c>
      <c r="CI22" s="9" t="s">
        <v>44</v>
      </c>
      <c r="CJ22" s="9">
        <v>5</v>
      </c>
      <c r="CK22" s="9">
        <v>5</v>
      </c>
      <c r="CL22" s="9" t="s">
        <v>44</v>
      </c>
      <c r="CM22" s="9">
        <v>5</v>
      </c>
      <c r="CN22" s="9">
        <v>5</v>
      </c>
      <c r="CO22" s="9">
        <v>5</v>
      </c>
      <c r="CY22" s="9">
        <f>SUM(C22:CX22)</f>
        <v>398</v>
      </c>
      <c r="CZ22" s="9">
        <v>65</v>
      </c>
      <c r="DA22" s="9">
        <f t="shared" si="1"/>
        <v>463</v>
      </c>
    </row>
    <row r="23" spans="1:105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BS23" s="13">
        <v>5</v>
      </c>
      <c r="BT23" s="13">
        <v>5</v>
      </c>
      <c r="BU23" s="13">
        <v>5</v>
      </c>
      <c r="BV23" s="13">
        <v>5</v>
      </c>
      <c r="BW23" s="13">
        <v>5</v>
      </c>
      <c r="BX23" s="13">
        <v>5</v>
      </c>
      <c r="BY23" s="13">
        <v>5</v>
      </c>
      <c r="BZ23" s="13" t="s">
        <v>44</v>
      </c>
      <c r="CA23" s="13">
        <v>5</v>
      </c>
      <c r="CB23" s="13">
        <v>5</v>
      </c>
      <c r="CC23" s="13">
        <v>5</v>
      </c>
      <c r="CD23" s="13">
        <v>5</v>
      </c>
      <c r="CE23" s="13">
        <v>5</v>
      </c>
      <c r="CF23" s="13">
        <v>5</v>
      </c>
      <c r="CG23" s="13" t="s">
        <v>44</v>
      </c>
      <c r="CH23" s="13">
        <v>5</v>
      </c>
      <c r="CI23" s="13">
        <v>5</v>
      </c>
      <c r="CJ23" s="13">
        <v>5</v>
      </c>
      <c r="CK23" s="13">
        <v>5</v>
      </c>
      <c r="CL23" s="13">
        <v>5</v>
      </c>
      <c r="CM23" s="13">
        <v>5</v>
      </c>
      <c r="CN23" s="13">
        <v>5</v>
      </c>
      <c r="CO23" s="13">
        <v>5</v>
      </c>
      <c r="CY23" s="1">
        <f>SUM(C23:CX23)</f>
        <v>405</v>
      </c>
      <c r="CZ23" s="13">
        <v>65</v>
      </c>
      <c r="DA23" s="13">
        <f t="shared" si="1"/>
        <v>470</v>
      </c>
    </row>
    <row r="24" spans="1:105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43" t="s">
        <v>43</v>
      </c>
      <c r="B1" s="44" t="s">
        <v>81</v>
      </c>
      <c r="C1" s="44"/>
      <c r="D1" s="45" t="s">
        <v>71</v>
      </c>
      <c r="E1" s="45"/>
      <c r="F1" s="46" t="s">
        <v>72</v>
      </c>
      <c r="G1" s="46"/>
      <c r="L1" s="44" t="s">
        <v>75</v>
      </c>
      <c r="M1" s="44"/>
    </row>
    <row r="2" spans="1:13" x14ac:dyDescent="0.25">
      <c r="A2" s="43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45" t="s">
        <v>76</v>
      </c>
      <c r="M8" s="45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6" t="s">
        <v>80</v>
      </c>
      <c r="M14" s="46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13" sqref="B1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43" t="s">
        <v>43</v>
      </c>
      <c r="B1" s="44" t="s">
        <v>81</v>
      </c>
      <c r="C1" s="44"/>
    </row>
    <row r="2" spans="1:3" x14ac:dyDescent="0.25">
      <c r="A2" s="43"/>
      <c r="B2" s="23" t="s">
        <v>47</v>
      </c>
      <c r="C2" s="23" t="s">
        <v>48</v>
      </c>
    </row>
    <row r="3" spans="1:3" x14ac:dyDescent="0.25">
      <c r="A3" s="30" t="s">
        <v>0</v>
      </c>
      <c r="B3" s="27" t="s">
        <v>89</v>
      </c>
      <c r="C3" s="27" t="s">
        <v>90</v>
      </c>
    </row>
    <row r="4" spans="1:3" x14ac:dyDescent="0.25">
      <c r="A4" s="26" t="s">
        <v>1</v>
      </c>
      <c r="B4" s="27" t="s">
        <v>110</v>
      </c>
      <c r="C4" s="27" t="s">
        <v>111</v>
      </c>
    </row>
    <row r="5" spans="1:3" x14ac:dyDescent="0.25">
      <c r="A5" s="30" t="s">
        <v>2</v>
      </c>
      <c r="B5" s="27" t="s">
        <v>92</v>
      </c>
      <c r="C5" s="27" t="s">
        <v>91</v>
      </c>
    </row>
    <row r="6" spans="1:3" x14ac:dyDescent="0.25">
      <c r="A6" s="26" t="s">
        <v>3</v>
      </c>
      <c r="B6" s="27" t="s">
        <v>99</v>
      </c>
      <c r="C6" s="27" t="s">
        <v>90</v>
      </c>
    </row>
    <row r="7" spans="1:3" x14ac:dyDescent="0.25">
      <c r="A7" s="30" t="s">
        <v>4</v>
      </c>
      <c r="B7" s="27" t="s">
        <v>108</v>
      </c>
      <c r="C7" s="27" t="s">
        <v>93</v>
      </c>
    </row>
    <row r="8" spans="1:3" x14ac:dyDescent="0.25">
      <c r="A8" s="26" t="s">
        <v>5</v>
      </c>
      <c r="B8" s="27"/>
      <c r="C8" s="27"/>
    </row>
    <row r="9" spans="1:3" x14ac:dyDescent="0.25">
      <c r="A9" s="30" t="s">
        <v>6</v>
      </c>
      <c r="B9" s="27" t="s">
        <v>103</v>
      </c>
      <c r="C9" s="27" t="s">
        <v>104</v>
      </c>
    </row>
    <row r="10" spans="1:3" x14ac:dyDescent="0.25">
      <c r="A10" s="26" t="s">
        <v>7</v>
      </c>
      <c r="B10" s="27" t="s">
        <v>94</v>
      </c>
      <c r="C10" s="27" t="s">
        <v>93</v>
      </c>
    </row>
    <row r="11" spans="1:3" x14ac:dyDescent="0.25">
      <c r="A11" s="30" t="s">
        <v>8</v>
      </c>
      <c r="B11" s="27" t="s">
        <v>100</v>
      </c>
      <c r="C11" s="27" t="s">
        <v>101</v>
      </c>
    </row>
    <row r="12" spans="1:3" x14ac:dyDescent="0.25">
      <c r="A12" s="26" t="s">
        <v>9</v>
      </c>
      <c r="B12" s="27" t="s">
        <v>97</v>
      </c>
      <c r="C12" s="27" t="s">
        <v>102</v>
      </c>
    </row>
    <row r="13" spans="1:3" x14ac:dyDescent="0.25">
      <c r="A13" s="30" t="s">
        <v>10</v>
      </c>
      <c r="B13" s="27" t="s">
        <v>112</v>
      </c>
      <c r="C13" s="27" t="s">
        <v>113</v>
      </c>
    </row>
    <row r="14" spans="1:3" x14ac:dyDescent="0.25">
      <c r="A14" s="26" t="s">
        <v>11</v>
      </c>
      <c r="B14" s="27" t="s">
        <v>92</v>
      </c>
      <c r="C14" s="27" t="s">
        <v>91</v>
      </c>
    </row>
    <row r="15" spans="1:3" x14ac:dyDescent="0.25">
      <c r="A15" s="30" t="s">
        <v>12</v>
      </c>
      <c r="B15" s="27"/>
      <c r="C15" s="27"/>
    </row>
    <row r="16" spans="1:3" x14ac:dyDescent="0.25">
      <c r="A16" s="26" t="s">
        <v>13</v>
      </c>
      <c r="B16" s="27"/>
      <c r="C16" s="27"/>
    </row>
    <row r="17" spans="1:3" x14ac:dyDescent="0.25">
      <c r="A17" s="30" t="s">
        <v>14</v>
      </c>
      <c r="B17" s="27" t="s">
        <v>97</v>
      </c>
      <c r="C17" s="27" t="s">
        <v>98</v>
      </c>
    </row>
    <row r="18" spans="1:3" x14ac:dyDescent="0.25">
      <c r="A18" s="26" t="s">
        <v>15</v>
      </c>
      <c r="B18" s="27"/>
      <c r="C18" s="27"/>
    </row>
    <row r="19" spans="1:3" x14ac:dyDescent="0.25">
      <c r="A19" s="30" t="s">
        <v>16</v>
      </c>
      <c r="B19" s="27" t="s">
        <v>99</v>
      </c>
      <c r="C19" s="27" t="s">
        <v>109</v>
      </c>
    </row>
    <row r="20" spans="1:3" x14ac:dyDescent="0.25">
      <c r="A20" s="26" t="s">
        <v>17</v>
      </c>
      <c r="B20" s="27" t="s">
        <v>95</v>
      </c>
      <c r="C20" s="27" t="s">
        <v>96</v>
      </c>
    </row>
    <row r="21" spans="1:3" x14ac:dyDescent="0.25">
      <c r="A21" s="30" t="s">
        <v>18</v>
      </c>
      <c r="B21" s="27" t="s">
        <v>94</v>
      </c>
      <c r="C21" s="27" t="s">
        <v>107</v>
      </c>
    </row>
    <row r="22" spans="1:3" x14ac:dyDescent="0.25">
      <c r="A22" s="26" t="s">
        <v>19</v>
      </c>
      <c r="B22" s="27"/>
      <c r="C22" s="27"/>
    </row>
    <row r="23" spans="1:3" x14ac:dyDescent="0.25">
      <c r="A23" s="30" t="s">
        <v>20</v>
      </c>
      <c r="B23" s="27" t="s">
        <v>105</v>
      </c>
      <c r="C23" s="27" t="s">
        <v>106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abSelected="1" zoomScale="85" zoomScaleNormal="85" workbookViewId="0">
      <selection activeCell="G13" sqref="G13"/>
    </sheetView>
  </sheetViews>
  <sheetFormatPr defaultRowHeight="15" x14ac:dyDescent="0.25"/>
  <cols>
    <col min="1" max="1" width="41.85546875" bestFit="1" customWidth="1"/>
    <col min="5" max="5" width="10.7109375" customWidth="1"/>
    <col min="6" max="6" width="33.140625" bestFit="1" customWidth="1"/>
    <col min="7" max="7" width="7.7109375" bestFit="1" customWidth="1"/>
  </cols>
  <sheetData>
    <row r="1" spans="1:7" x14ac:dyDescent="0.25">
      <c r="A1" s="38" t="s">
        <v>43</v>
      </c>
      <c r="B1" s="37" t="s">
        <v>61</v>
      </c>
      <c r="C1" s="37" t="s">
        <v>127</v>
      </c>
      <c r="D1" s="37" t="s">
        <v>128</v>
      </c>
      <c r="E1" s="37" t="s">
        <v>68</v>
      </c>
      <c r="F1" s="37" t="s">
        <v>133</v>
      </c>
      <c r="G1" s="37" t="s">
        <v>136</v>
      </c>
    </row>
    <row r="2" spans="1:7" x14ac:dyDescent="0.25">
      <c r="A2" s="26" t="s">
        <v>0</v>
      </c>
      <c r="B2" s="26" t="s">
        <v>130</v>
      </c>
      <c r="C2" s="26" t="s">
        <v>132</v>
      </c>
      <c r="D2" s="26" t="s">
        <v>129</v>
      </c>
      <c r="E2" s="26" t="s">
        <v>131</v>
      </c>
      <c r="F2" s="26"/>
      <c r="G2" s="26" t="s">
        <v>138</v>
      </c>
    </row>
    <row r="3" spans="1:7" s="39" customFormat="1" x14ac:dyDescent="0.25">
      <c r="A3" s="28" t="s">
        <v>1</v>
      </c>
      <c r="B3" s="28" t="s">
        <v>131</v>
      </c>
      <c r="C3" s="28" t="s">
        <v>130</v>
      </c>
      <c r="D3" s="28" t="s">
        <v>129</v>
      </c>
      <c r="E3" s="28" t="s">
        <v>132</v>
      </c>
      <c r="F3" s="28"/>
      <c r="G3" s="28" t="s">
        <v>137</v>
      </c>
    </row>
    <row r="4" spans="1:7" x14ac:dyDescent="0.25">
      <c r="A4" s="26" t="s">
        <v>2</v>
      </c>
      <c r="B4" s="26" t="s">
        <v>130</v>
      </c>
      <c r="C4" s="26" t="s">
        <v>131</v>
      </c>
      <c r="D4" s="26" t="s">
        <v>132</v>
      </c>
      <c r="E4" s="26" t="s">
        <v>129</v>
      </c>
      <c r="F4" s="26"/>
      <c r="G4" s="26" t="s">
        <v>137</v>
      </c>
    </row>
    <row r="5" spans="1:7" s="39" customFormat="1" x14ac:dyDescent="0.25">
      <c r="A5" s="28" t="s">
        <v>3</v>
      </c>
      <c r="B5" s="28" t="s">
        <v>129</v>
      </c>
      <c r="C5" s="28" t="s">
        <v>130</v>
      </c>
      <c r="D5" s="28" t="s">
        <v>132</v>
      </c>
      <c r="E5" s="28" t="s">
        <v>131</v>
      </c>
      <c r="F5" s="28"/>
      <c r="G5" s="28" t="s">
        <v>137</v>
      </c>
    </row>
    <row r="6" spans="1:7" x14ac:dyDescent="0.25">
      <c r="A6" s="26" t="s">
        <v>4</v>
      </c>
      <c r="B6" s="26" t="s">
        <v>130</v>
      </c>
      <c r="C6" s="26" t="s">
        <v>129</v>
      </c>
      <c r="D6" s="26" t="s">
        <v>132</v>
      </c>
      <c r="E6" s="26" t="s">
        <v>131</v>
      </c>
      <c r="F6" s="26"/>
      <c r="G6" s="26" t="s">
        <v>138</v>
      </c>
    </row>
    <row r="7" spans="1:7" s="42" customFormat="1" x14ac:dyDescent="0.25">
      <c r="A7" s="41" t="s">
        <v>5</v>
      </c>
      <c r="B7" s="41"/>
      <c r="C7" s="41"/>
      <c r="D7" s="41"/>
      <c r="E7" s="41"/>
      <c r="F7" s="41"/>
      <c r="G7" s="41"/>
    </row>
    <row r="8" spans="1:7" x14ac:dyDescent="0.25">
      <c r="A8" s="26" t="s">
        <v>6</v>
      </c>
      <c r="B8" s="26" t="s">
        <v>132</v>
      </c>
      <c r="C8" s="26" t="s">
        <v>131</v>
      </c>
      <c r="D8" s="26" t="s">
        <v>129</v>
      </c>
      <c r="E8" s="26" t="s">
        <v>130</v>
      </c>
      <c r="F8" s="26"/>
      <c r="G8" s="26" t="s">
        <v>138</v>
      </c>
    </row>
    <row r="9" spans="1:7" s="39" customFormat="1" x14ac:dyDescent="0.25">
      <c r="A9" s="28" t="s">
        <v>7</v>
      </c>
      <c r="B9" s="28" t="s">
        <v>132</v>
      </c>
      <c r="C9" s="28" t="s">
        <v>131</v>
      </c>
      <c r="D9" s="28" t="s">
        <v>129</v>
      </c>
      <c r="E9" s="28" t="s">
        <v>130</v>
      </c>
      <c r="F9" s="28"/>
      <c r="G9" s="28" t="s">
        <v>137</v>
      </c>
    </row>
    <row r="10" spans="1:7" x14ac:dyDescent="0.25">
      <c r="A10" s="26" t="s">
        <v>8</v>
      </c>
      <c r="B10" s="26" t="s">
        <v>130</v>
      </c>
      <c r="C10" s="26" t="s">
        <v>132</v>
      </c>
      <c r="D10" s="26" t="s">
        <v>131</v>
      </c>
      <c r="E10" s="26" t="s">
        <v>129</v>
      </c>
      <c r="F10" s="26" t="s">
        <v>135</v>
      </c>
      <c r="G10" s="26" t="s">
        <v>137</v>
      </c>
    </row>
    <row r="11" spans="1:7" s="39" customFormat="1" x14ac:dyDescent="0.25">
      <c r="A11" s="28" t="s">
        <v>9</v>
      </c>
      <c r="B11" s="28" t="s">
        <v>130</v>
      </c>
      <c r="C11" s="28" t="s">
        <v>131</v>
      </c>
      <c r="D11" s="28" t="s">
        <v>129</v>
      </c>
      <c r="E11" s="28" t="s">
        <v>132</v>
      </c>
      <c r="F11" s="28"/>
      <c r="G11" s="28" t="s">
        <v>138</v>
      </c>
    </row>
    <row r="12" spans="1:7" x14ac:dyDescent="0.25">
      <c r="A12" s="26" t="s">
        <v>10</v>
      </c>
      <c r="B12" s="26" t="s">
        <v>132</v>
      </c>
      <c r="C12" s="26" t="s">
        <v>129</v>
      </c>
      <c r="D12" s="26" t="s">
        <v>130</v>
      </c>
      <c r="E12" s="26" t="s">
        <v>131</v>
      </c>
      <c r="F12" s="26"/>
      <c r="G12" s="26" t="s">
        <v>137</v>
      </c>
    </row>
    <row r="13" spans="1:7" s="39" customFormat="1" x14ac:dyDescent="0.25">
      <c r="A13" s="28" t="s">
        <v>11</v>
      </c>
      <c r="B13" s="28" t="s">
        <v>129</v>
      </c>
      <c r="C13" s="28" t="s">
        <v>130</v>
      </c>
      <c r="D13" s="28" t="s">
        <v>131</v>
      </c>
      <c r="E13" s="28" t="s">
        <v>132</v>
      </c>
      <c r="F13" s="28" t="s">
        <v>134</v>
      </c>
      <c r="G13" s="28" t="s">
        <v>138</v>
      </c>
    </row>
    <row r="14" spans="1:7" x14ac:dyDescent="0.25">
      <c r="A14" s="26" t="s">
        <v>12</v>
      </c>
      <c r="B14" s="26" t="s">
        <v>130</v>
      </c>
      <c r="C14" s="26" t="s">
        <v>132</v>
      </c>
      <c r="D14" s="26" t="s">
        <v>131</v>
      </c>
      <c r="E14" s="26" t="s">
        <v>129</v>
      </c>
      <c r="F14" s="26"/>
      <c r="G14" s="26" t="s">
        <v>138</v>
      </c>
    </row>
    <row r="15" spans="1:7" s="39" customFormat="1" x14ac:dyDescent="0.25">
      <c r="A15" s="28" t="s">
        <v>13</v>
      </c>
      <c r="B15" s="28" t="s">
        <v>132</v>
      </c>
      <c r="C15" s="28" t="s">
        <v>129</v>
      </c>
      <c r="D15" s="28" t="s">
        <v>130</v>
      </c>
      <c r="E15" s="28" t="s">
        <v>131</v>
      </c>
      <c r="F15" s="28"/>
      <c r="G15" s="28" t="s">
        <v>137</v>
      </c>
    </row>
    <row r="16" spans="1:7" x14ac:dyDescent="0.25">
      <c r="A16" s="26" t="s">
        <v>14</v>
      </c>
      <c r="B16" s="26" t="s">
        <v>132</v>
      </c>
      <c r="C16" s="26" t="s">
        <v>131</v>
      </c>
      <c r="D16" s="26" t="s">
        <v>130</v>
      </c>
      <c r="E16" s="26" t="s">
        <v>129</v>
      </c>
      <c r="F16" s="26"/>
      <c r="G16" s="26" t="s">
        <v>138</v>
      </c>
    </row>
    <row r="17" spans="1:7" s="39" customFormat="1" x14ac:dyDescent="0.25">
      <c r="A17" s="28" t="s">
        <v>15</v>
      </c>
      <c r="B17" s="28" t="s">
        <v>132</v>
      </c>
      <c r="C17" s="28" t="s">
        <v>129</v>
      </c>
      <c r="D17" s="28" t="s">
        <v>130</v>
      </c>
      <c r="E17" s="28" t="s">
        <v>131</v>
      </c>
      <c r="F17" s="28"/>
      <c r="G17" s="28" t="s">
        <v>137</v>
      </c>
    </row>
    <row r="18" spans="1:7" x14ac:dyDescent="0.25">
      <c r="A18" s="26" t="s">
        <v>16</v>
      </c>
      <c r="B18" s="26" t="s">
        <v>129</v>
      </c>
      <c r="C18" s="26" t="s">
        <v>132</v>
      </c>
      <c r="D18" s="26"/>
      <c r="E18" s="26"/>
      <c r="F18" s="26"/>
      <c r="G18" s="26" t="s">
        <v>137</v>
      </c>
    </row>
    <row r="19" spans="1:7" s="39" customFormat="1" x14ac:dyDescent="0.25">
      <c r="A19" s="28" t="s">
        <v>17</v>
      </c>
      <c r="B19" s="28" t="s">
        <v>132</v>
      </c>
      <c r="C19" s="28" t="s">
        <v>129</v>
      </c>
      <c r="D19" s="28" t="s">
        <v>130</v>
      </c>
      <c r="E19" s="28" t="s">
        <v>131</v>
      </c>
      <c r="F19" s="28"/>
      <c r="G19" s="28" t="s">
        <v>137</v>
      </c>
    </row>
    <row r="20" spans="1:7" x14ac:dyDescent="0.25">
      <c r="A20" s="26" t="s">
        <v>18</v>
      </c>
      <c r="B20" s="26" t="s">
        <v>132</v>
      </c>
      <c r="C20" s="26" t="s">
        <v>130</v>
      </c>
      <c r="D20" s="26" t="s">
        <v>131</v>
      </c>
      <c r="E20" s="26" t="s">
        <v>129</v>
      </c>
      <c r="F20" s="26"/>
      <c r="G20" s="26" t="s">
        <v>137</v>
      </c>
    </row>
    <row r="21" spans="1:7" s="39" customFormat="1" x14ac:dyDescent="0.25">
      <c r="A21" s="28" t="s">
        <v>19</v>
      </c>
      <c r="B21" s="28" t="s">
        <v>130</v>
      </c>
      <c r="C21" s="28" t="s">
        <v>132</v>
      </c>
      <c r="D21" s="28" t="s">
        <v>129</v>
      </c>
      <c r="E21" s="28" t="s">
        <v>131</v>
      </c>
      <c r="F21" s="28"/>
      <c r="G21" s="28" t="s">
        <v>53</v>
      </c>
    </row>
    <row r="22" spans="1:7" x14ac:dyDescent="0.25">
      <c r="A22" s="26" t="s">
        <v>20</v>
      </c>
      <c r="B22" s="26" t="s">
        <v>129</v>
      </c>
      <c r="C22" s="26" t="s">
        <v>131</v>
      </c>
      <c r="D22" s="26" t="s">
        <v>132</v>
      </c>
      <c r="E22" s="26" t="s">
        <v>130</v>
      </c>
      <c r="F22" s="26"/>
      <c r="G22" s="26" t="s">
        <v>138</v>
      </c>
    </row>
    <row r="28" spans="1:7" x14ac:dyDescent="0.25">
      <c r="A28" t="s">
        <v>139</v>
      </c>
    </row>
    <row r="29" spans="1:7" x14ac:dyDescent="0.25">
      <c r="A29" t="s">
        <v>140</v>
      </c>
    </row>
    <row r="30" spans="1:7" x14ac:dyDescent="0.25">
      <c r="A30" t="s">
        <v>141</v>
      </c>
    </row>
    <row r="31" spans="1:7" x14ac:dyDescent="0.25">
      <c r="A31" t="s">
        <v>142</v>
      </c>
    </row>
    <row r="32" spans="1:7" x14ac:dyDescent="0.25">
      <c r="A32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CD1" activePane="topRight" state="frozen"/>
      <selection pane="topRight" sqref="A1:A23"/>
    </sheetView>
  </sheetViews>
  <sheetFormatPr defaultColWidth="9.140625"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BR2" s="10">
        <v>5</v>
      </c>
      <c r="BS2" s="10">
        <v>5</v>
      </c>
      <c r="BT2" s="10">
        <v>5</v>
      </c>
      <c r="BU2" s="10">
        <v>5</v>
      </c>
      <c r="BV2" s="10">
        <v>5</v>
      </c>
      <c r="BW2" s="10">
        <v>5</v>
      </c>
      <c r="BX2" s="10">
        <v>5</v>
      </c>
      <c r="BY2" s="10">
        <v>5</v>
      </c>
      <c r="BZ2" s="10">
        <v>5</v>
      </c>
      <c r="CA2" s="10">
        <v>5</v>
      </c>
      <c r="CB2" s="10">
        <v>5</v>
      </c>
      <c r="CC2" s="10">
        <v>5</v>
      </c>
      <c r="CD2" s="10">
        <v>5</v>
      </c>
      <c r="CE2" s="10">
        <v>5</v>
      </c>
      <c r="CF2" s="10">
        <v>5</v>
      </c>
      <c r="CG2" s="10">
        <v>5</v>
      </c>
      <c r="CH2" s="10">
        <v>5</v>
      </c>
      <c r="CI2" s="10">
        <v>5</v>
      </c>
      <c r="CJ2" s="10">
        <v>5</v>
      </c>
      <c r="CK2" s="10">
        <v>5</v>
      </c>
      <c r="CL2" s="10">
        <v>5</v>
      </c>
      <c r="CM2" s="10">
        <v>5</v>
      </c>
      <c r="CN2" s="10">
        <v>5</v>
      </c>
      <c r="CO2" s="10">
        <v>5</v>
      </c>
      <c r="CY2" s="10">
        <f>SUM(C2:CX2)</f>
        <v>440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 t="s">
        <v>44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O3" s="13">
        <v>5</v>
      </c>
      <c r="CY3" s="13">
        <f t="shared" ref="CY3:CY21" si="0">SUM(C3:CX3)</f>
        <v>445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BR4" s="10">
        <v>5</v>
      </c>
      <c r="BS4" s="10">
        <v>5</v>
      </c>
      <c r="BT4" s="10">
        <v>5</v>
      </c>
      <c r="BU4" s="10">
        <v>5</v>
      </c>
      <c r="BV4" s="10">
        <v>5</v>
      </c>
      <c r="BW4" s="10">
        <v>5</v>
      </c>
      <c r="BX4" s="10">
        <v>5</v>
      </c>
      <c r="BY4" s="10">
        <v>5</v>
      </c>
      <c r="BZ4" s="10" t="s">
        <v>44</v>
      </c>
      <c r="CA4" s="10">
        <v>5</v>
      </c>
      <c r="CB4" s="10">
        <v>5</v>
      </c>
      <c r="CC4" s="10">
        <v>5</v>
      </c>
      <c r="CD4" s="10">
        <v>5</v>
      </c>
      <c r="CE4" s="10">
        <v>5</v>
      </c>
      <c r="CF4" s="10">
        <v>5</v>
      </c>
      <c r="CG4" s="10" t="s">
        <v>44</v>
      </c>
      <c r="CH4" s="10">
        <v>5</v>
      </c>
      <c r="CI4" s="10">
        <v>5</v>
      </c>
      <c r="CJ4" s="10">
        <v>5</v>
      </c>
      <c r="CK4" s="10">
        <v>5</v>
      </c>
      <c r="CL4" s="10">
        <v>5</v>
      </c>
      <c r="CM4" s="10">
        <v>5</v>
      </c>
      <c r="CN4" s="10">
        <v>5</v>
      </c>
      <c r="CO4" s="10">
        <v>5</v>
      </c>
      <c r="CY4" s="10">
        <f>SUM(C4:CX4)</f>
        <v>389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 t="s">
        <v>44</v>
      </c>
      <c r="CO5" s="13">
        <v>5</v>
      </c>
      <c r="CY5" s="13">
        <f t="shared" si="0"/>
        <v>445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BR6" s="10">
        <v>5</v>
      </c>
      <c r="BS6" s="10">
        <v>5</v>
      </c>
      <c r="BT6" s="10">
        <v>5</v>
      </c>
      <c r="BU6" s="10">
        <v>5</v>
      </c>
      <c r="BV6" s="10">
        <v>5</v>
      </c>
      <c r="BW6" s="10">
        <v>5</v>
      </c>
      <c r="BX6" s="10">
        <v>5</v>
      </c>
      <c r="BY6" s="10">
        <v>5</v>
      </c>
      <c r="BZ6" s="10" t="s">
        <v>44</v>
      </c>
      <c r="CA6" s="10">
        <v>5</v>
      </c>
      <c r="CB6" s="10">
        <v>5</v>
      </c>
      <c r="CC6" s="10">
        <v>5</v>
      </c>
      <c r="CD6" s="10">
        <v>5</v>
      </c>
      <c r="CE6" s="10">
        <v>5</v>
      </c>
      <c r="CF6" s="10">
        <v>5</v>
      </c>
      <c r="CG6" s="10">
        <v>5</v>
      </c>
      <c r="CH6" s="10">
        <v>5</v>
      </c>
      <c r="CI6" s="10">
        <v>5</v>
      </c>
      <c r="CJ6" s="10">
        <v>5</v>
      </c>
      <c r="CK6" s="10">
        <v>5</v>
      </c>
      <c r="CL6" s="10" t="s">
        <v>44</v>
      </c>
      <c r="CM6" s="10">
        <v>5</v>
      </c>
      <c r="CN6" s="10">
        <v>5</v>
      </c>
      <c r="CO6" s="10">
        <v>5</v>
      </c>
      <c r="CY6" s="10">
        <f>SUM(C6:CX6)</f>
        <v>355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BR7" s="13">
        <v>5</v>
      </c>
      <c r="BS7" s="13">
        <v>5</v>
      </c>
      <c r="BT7" s="13">
        <v>5</v>
      </c>
      <c r="BU7" s="13">
        <v>5</v>
      </c>
      <c r="BV7" s="13">
        <v>5</v>
      </c>
      <c r="BW7" s="13">
        <v>5</v>
      </c>
      <c r="BX7" s="13">
        <v>5</v>
      </c>
      <c r="BY7" s="13">
        <v>5</v>
      </c>
      <c r="BZ7" s="13">
        <v>5</v>
      </c>
      <c r="CA7" s="13">
        <v>5</v>
      </c>
      <c r="CB7" s="13">
        <v>5</v>
      </c>
      <c r="CC7" s="13">
        <v>5</v>
      </c>
      <c r="CD7" s="13">
        <v>5</v>
      </c>
      <c r="CE7" s="13">
        <v>5</v>
      </c>
      <c r="CF7" s="13">
        <v>5</v>
      </c>
      <c r="CG7" s="13">
        <v>5</v>
      </c>
      <c r="CH7" s="13">
        <v>5</v>
      </c>
      <c r="CI7" s="13">
        <v>5</v>
      </c>
      <c r="CJ7" s="13">
        <v>5</v>
      </c>
      <c r="CK7" s="13">
        <v>5</v>
      </c>
      <c r="CL7" s="13">
        <v>5</v>
      </c>
      <c r="CM7" s="13">
        <v>5</v>
      </c>
      <c r="CN7" s="13">
        <v>5</v>
      </c>
      <c r="CO7" s="13">
        <v>5</v>
      </c>
      <c r="CY7" s="13">
        <f t="shared" si="0"/>
        <v>434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5</v>
      </c>
      <c r="BV8" s="10">
        <v>5</v>
      </c>
      <c r="BW8" s="10">
        <v>5</v>
      </c>
      <c r="BX8" s="10">
        <v>5</v>
      </c>
      <c r="BY8" s="10">
        <v>5</v>
      </c>
      <c r="BZ8" s="10">
        <v>5</v>
      </c>
      <c r="CA8" s="10">
        <v>5</v>
      </c>
      <c r="CB8" s="10">
        <v>5</v>
      </c>
      <c r="CC8" s="10">
        <v>5</v>
      </c>
      <c r="CD8" s="10">
        <v>5</v>
      </c>
      <c r="CE8" s="10">
        <v>5</v>
      </c>
      <c r="CF8" s="10" t="s">
        <v>44</v>
      </c>
      <c r="CG8" s="10">
        <v>5</v>
      </c>
      <c r="CH8" s="10">
        <v>5</v>
      </c>
      <c r="CI8" s="10">
        <v>5</v>
      </c>
      <c r="CJ8" s="10">
        <v>5</v>
      </c>
      <c r="CK8" s="10">
        <v>5</v>
      </c>
      <c r="CL8" s="10">
        <v>5</v>
      </c>
      <c r="CM8" s="10">
        <v>5</v>
      </c>
      <c r="CN8" s="10">
        <v>5</v>
      </c>
      <c r="CO8" s="10">
        <v>5</v>
      </c>
      <c r="CY8" s="10">
        <f>SUM(C8:CX8)</f>
        <v>429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BR9" s="13">
        <v>5</v>
      </c>
      <c r="BS9" s="13">
        <v>5</v>
      </c>
      <c r="BT9" s="13">
        <v>5</v>
      </c>
      <c r="BU9" s="13">
        <v>5</v>
      </c>
      <c r="BV9" s="13">
        <v>5</v>
      </c>
      <c r="BW9" s="13">
        <v>5</v>
      </c>
      <c r="BX9" s="13" t="s">
        <v>44</v>
      </c>
      <c r="BY9" s="13">
        <v>5</v>
      </c>
      <c r="BZ9" s="13">
        <v>5</v>
      </c>
      <c r="CA9" s="13">
        <v>5</v>
      </c>
      <c r="CB9" s="13">
        <v>5</v>
      </c>
      <c r="CC9" s="13">
        <v>5</v>
      </c>
      <c r="CD9" s="13">
        <v>5</v>
      </c>
      <c r="CE9" s="13">
        <v>5</v>
      </c>
      <c r="CF9" s="13">
        <v>5</v>
      </c>
      <c r="CG9" s="13" t="s">
        <v>44</v>
      </c>
      <c r="CH9" s="13">
        <v>5</v>
      </c>
      <c r="CI9" s="13">
        <v>5</v>
      </c>
      <c r="CJ9" s="13">
        <v>5</v>
      </c>
      <c r="CK9" s="13">
        <v>5</v>
      </c>
      <c r="CL9" s="13">
        <v>5</v>
      </c>
      <c r="CM9" s="13">
        <v>5</v>
      </c>
      <c r="CN9" s="13">
        <v>5</v>
      </c>
      <c r="CY9" s="13">
        <f t="shared" si="0"/>
        <v>435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BR11" s="13">
        <v>5</v>
      </c>
      <c r="BS11" s="13" t="s">
        <v>44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 t="s">
        <v>44</v>
      </c>
      <c r="BZ11" s="13" t="s">
        <v>44</v>
      </c>
      <c r="CA11" s="13">
        <v>5</v>
      </c>
      <c r="CB11" s="13">
        <v>5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 t="s">
        <v>44</v>
      </c>
      <c r="CJ11" s="13">
        <v>5</v>
      </c>
      <c r="CK11" s="13">
        <v>5</v>
      </c>
      <c r="CL11" s="13">
        <v>5</v>
      </c>
      <c r="CM11" s="13">
        <v>5</v>
      </c>
      <c r="CN11" s="13">
        <v>5</v>
      </c>
      <c r="CO11" s="13">
        <v>5</v>
      </c>
      <c r="CY11" s="13">
        <f t="shared" si="0"/>
        <v>365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BR12" s="10">
        <v>5</v>
      </c>
      <c r="BS12" s="10">
        <v>5</v>
      </c>
      <c r="BT12" s="10">
        <v>5</v>
      </c>
      <c r="BU12" s="10">
        <v>5</v>
      </c>
      <c r="BV12" s="10">
        <v>5</v>
      </c>
      <c r="BW12" s="10">
        <v>5</v>
      </c>
      <c r="BX12" s="10">
        <v>5</v>
      </c>
      <c r="BY12" s="10">
        <v>5</v>
      </c>
      <c r="BZ12" s="10" t="s">
        <v>44</v>
      </c>
      <c r="CA12" s="10">
        <v>5</v>
      </c>
      <c r="CB12" s="10">
        <v>5</v>
      </c>
      <c r="CC12" s="10">
        <v>5</v>
      </c>
      <c r="CD12" s="10">
        <v>5</v>
      </c>
      <c r="CE12" s="10" t="s">
        <v>44</v>
      </c>
      <c r="CF12" s="10" t="s">
        <v>44</v>
      </c>
      <c r="CG12" s="10">
        <v>5</v>
      </c>
      <c r="CH12" s="10">
        <v>5</v>
      </c>
      <c r="CI12" s="10">
        <v>5</v>
      </c>
      <c r="CJ12" s="10">
        <v>5</v>
      </c>
      <c r="CK12" s="10">
        <v>5</v>
      </c>
      <c r="CL12" s="10">
        <v>5</v>
      </c>
      <c r="CM12" s="10">
        <v>5</v>
      </c>
      <c r="CN12" s="10">
        <v>5</v>
      </c>
      <c r="CO12" s="10" t="s">
        <v>44</v>
      </c>
      <c r="CY12" s="10">
        <f>SUM(C12:CX12)</f>
        <v>406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>
        <v>5</v>
      </c>
      <c r="BW13" s="13">
        <v>5</v>
      </c>
      <c r="BX13" s="13">
        <v>5</v>
      </c>
      <c r="BY13" s="13">
        <v>5</v>
      </c>
      <c r="BZ13" s="13">
        <v>5</v>
      </c>
      <c r="CA13" s="13" t="s">
        <v>44</v>
      </c>
      <c r="CB13" s="13">
        <v>5</v>
      </c>
      <c r="CC13" s="13">
        <v>5</v>
      </c>
      <c r="CD13" s="13" t="s">
        <v>44</v>
      </c>
      <c r="CE13" s="13">
        <v>5</v>
      </c>
      <c r="CF13" s="13">
        <v>5</v>
      </c>
      <c r="CG13" s="13">
        <v>5</v>
      </c>
      <c r="CH13" s="13" t="s">
        <v>44</v>
      </c>
      <c r="CI13" s="13">
        <v>5</v>
      </c>
      <c r="CJ13" s="13">
        <v>5</v>
      </c>
      <c r="CK13" s="13">
        <v>5</v>
      </c>
      <c r="CL13" s="13">
        <v>5</v>
      </c>
      <c r="CM13" s="13">
        <v>5</v>
      </c>
      <c r="CN13" s="13" t="s">
        <v>44</v>
      </c>
      <c r="CO13" s="13" t="s">
        <v>44</v>
      </c>
      <c r="CY13" s="13">
        <f t="shared" si="0"/>
        <v>404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BR15" s="10">
        <v>5</v>
      </c>
      <c r="BS15" s="10">
        <v>5</v>
      </c>
      <c r="BT15" s="10">
        <v>5</v>
      </c>
      <c r="BU15" s="10">
        <v>5</v>
      </c>
      <c r="BV15" s="10">
        <v>5</v>
      </c>
      <c r="BW15" s="10">
        <v>5</v>
      </c>
      <c r="BX15" s="10">
        <v>5</v>
      </c>
      <c r="BY15" s="10">
        <v>5</v>
      </c>
      <c r="BZ15" s="10">
        <v>5</v>
      </c>
      <c r="CA15" s="10">
        <v>5</v>
      </c>
      <c r="CB15" s="10">
        <v>5</v>
      </c>
      <c r="CC15" s="10">
        <v>5</v>
      </c>
      <c r="CD15" s="10">
        <v>5</v>
      </c>
      <c r="CE15" s="10">
        <v>5</v>
      </c>
      <c r="CF15" s="10">
        <v>5</v>
      </c>
      <c r="CG15" s="10">
        <v>5</v>
      </c>
      <c r="CH15" s="10">
        <v>5</v>
      </c>
      <c r="CI15" s="10">
        <v>5</v>
      </c>
      <c r="CJ15" s="10">
        <v>5</v>
      </c>
      <c r="CK15" s="10">
        <v>5</v>
      </c>
      <c r="CL15" s="10" t="s">
        <v>44</v>
      </c>
      <c r="CM15" s="10">
        <v>5</v>
      </c>
      <c r="CN15" s="10">
        <v>5</v>
      </c>
      <c r="CO15" s="10">
        <v>5</v>
      </c>
      <c r="CY15" s="10">
        <f t="shared" si="0"/>
        <v>419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BR16" s="13">
        <v>5</v>
      </c>
      <c r="BS16" s="13">
        <v>5</v>
      </c>
      <c r="BT16" s="13">
        <v>5</v>
      </c>
      <c r="BU16" s="13">
        <v>5</v>
      </c>
      <c r="BV16" s="13">
        <v>5</v>
      </c>
      <c r="BW16" s="13">
        <v>5</v>
      </c>
      <c r="BX16" s="13">
        <v>5</v>
      </c>
      <c r="BY16" s="13">
        <v>5</v>
      </c>
      <c r="BZ16" s="13">
        <v>5</v>
      </c>
      <c r="CA16" s="13">
        <v>5</v>
      </c>
      <c r="CB16" s="13">
        <v>5</v>
      </c>
      <c r="CC16" s="13">
        <v>5</v>
      </c>
      <c r="CD16" s="13">
        <v>5</v>
      </c>
      <c r="CE16" s="13">
        <v>5</v>
      </c>
      <c r="CF16" s="13">
        <v>5</v>
      </c>
      <c r="CG16" s="13" t="s">
        <v>44</v>
      </c>
      <c r="CH16" s="13" t="s">
        <v>44</v>
      </c>
      <c r="CI16" s="13">
        <v>5</v>
      </c>
      <c r="CJ16" s="13">
        <v>5</v>
      </c>
      <c r="CK16" s="13">
        <v>5</v>
      </c>
      <c r="CL16" s="13">
        <v>5</v>
      </c>
      <c r="CM16" s="13">
        <v>5</v>
      </c>
      <c r="CN16" s="13">
        <v>5</v>
      </c>
      <c r="CO16" s="13" t="s">
        <v>44</v>
      </c>
      <c r="CY16" s="13">
        <f t="shared" si="0"/>
        <v>413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BR17" s="10">
        <v>5</v>
      </c>
      <c r="BS17" s="10">
        <v>5</v>
      </c>
      <c r="BT17" s="10">
        <v>5</v>
      </c>
      <c r="BU17" s="10">
        <v>5</v>
      </c>
      <c r="BV17" s="10">
        <v>5</v>
      </c>
      <c r="BW17" s="10">
        <v>5</v>
      </c>
      <c r="BX17" s="10">
        <v>5</v>
      </c>
      <c r="BY17" s="10">
        <v>5</v>
      </c>
      <c r="BZ17" s="10">
        <v>5</v>
      </c>
      <c r="CA17" s="10">
        <v>5</v>
      </c>
      <c r="CB17" s="10">
        <v>5</v>
      </c>
      <c r="CC17" s="10">
        <v>5</v>
      </c>
      <c r="CD17" s="10">
        <v>5</v>
      </c>
      <c r="CE17" s="10">
        <v>5</v>
      </c>
      <c r="CF17" s="10">
        <v>5</v>
      </c>
      <c r="CG17" s="10">
        <v>5</v>
      </c>
      <c r="CH17" s="10">
        <v>5</v>
      </c>
      <c r="CI17" s="10">
        <v>5</v>
      </c>
      <c r="CJ17" s="10">
        <v>5</v>
      </c>
      <c r="CK17" s="10">
        <v>5</v>
      </c>
      <c r="CL17" s="10">
        <v>5</v>
      </c>
      <c r="CM17" s="10">
        <v>5</v>
      </c>
      <c r="CN17" s="10">
        <v>5</v>
      </c>
      <c r="CO17" s="10" t="s">
        <v>44</v>
      </c>
      <c r="CY17" s="10">
        <f t="shared" si="0"/>
        <v>389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BR18" s="13">
        <v>5</v>
      </c>
      <c r="BS18" s="13">
        <v>5</v>
      </c>
      <c r="BT18" s="13">
        <v>5</v>
      </c>
      <c r="BU18" s="13">
        <v>5</v>
      </c>
      <c r="BV18" s="13">
        <v>5</v>
      </c>
      <c r="BW18" s="13">
        <v>5</v>
      </c>
      <c r="BX18" s="13">
        <v>5</v>
      </c>
      <c r="BY18" s="13" t="s">
        <v>44</v>
      </c>
      <c r="BZ18" s="13">
        <v>5</v>
      </c>
      <c r="CA18" s="13">
        <v>5</v>
      </c>
      <c r="CB18" s="13">
        <v>5</v>
      </c>
      <c r="CC18" s="13">
        <v>5</v>
      </c>
      <c r="CD18" s="13">
        <v>5</v>
      </c>
      <c r="CE18" s="13">
        <v>5</v>
      </c>
      <c r="CF18" s="13">
        <v>5</v>
      </c>
      <c r="CG18" s="13">
        <v>5</v>
      </c>
      <c r="CH18" s="13">
        <v>5</v>
      </c>
      <c r="CI18" s="13">
        <v>5</v>
      </c>
      <c r="CJ18" s="13">
        <v>5</v>
      </c>
      <c r="CK18" s="13">
        <v>5</v>
      </c>
      <c r="CL18" s="13">
        <v>5</v>
      </c>
      <c r="CM18" s="13">
        <v>5</v>
      </c>
      <c r="CN18" s="13">
        <v>5</v>
      </c>
      <c r="CO18" s="13">
        <v>5</v>
      </c>
      <c r="CY18" s="13">
        <f t="shared" si="0"/>
        <v>419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BR19" s="10">
        <v>5</v>
      </c>
      <c r="BS19" s="10">
        <v>5</v>
      </c>
      <c r="BT19" s="10">
        <v>5</v>
      </c>
      <c r="BU19" s="10">
        <v>5</v>
      </c>
      <c r="BV19" s="10">
        <v>5</v>
      </c>
      <c r="BW19" s="10">
        <v>5</v>
      </c>
      <c r="BX19" s="10">
        <v>5</v>
      </c>
      <c r="BY19" s="10" t="s">
        <v>44</v>
      </c>
      <c r="BZ19" s="10">
        <v>5</v>
      </c>
      <c r="CA19" s="10">
        <v>5</v>
      </c>
      <c r="CB19" s="10">
        <v>5</v>
      </c>
      <c r="CC19" s="10">
        <v>5</v>
      </c>
      <c r="CD19" s="10">
        <v>5</v>
      </c>
      <c r="CE19" s="10">
        <v>5</v>
      </c>
      <c r="CF19" s="10">
        <v>5</v>
      </c>
      <c r="CG19" s="10" t="s">
        <v>44</v>
      </c>
      <c r="CH19" s="10" t="s">
        <v>44</v>
      </c>
      <c r="CI19" s="10">
        <v>5</v>
      </c>
      <c r="CJ19" s="10">
        <v>5</v>
      </c>
      <c r="CK19" s="10">
        <v>5</v>
      </c>
      <c r="CL19" s="10">
        <v>5</v>
      </c>
      <c r="CM19" s="10">
        <v>5</v>
      </c>
      <c r="CN19" s="10">
        <v>5</v>
      </c>
      <c r="CO19" s="10">
        <v>5</v>
      </c>
      <c r="CY19" s="10">
        <f t="shared" si="0"/>
        <v>412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BR20" s="13">
        <v>5</v>
      </c>
      <c r="BS20" s="13" t="s">
        <v>44</v>
      </c>
      <c r="BT20" s="13">
        <v>5</v>
      </c>
      <c r="BU20" s="13">
        <v>5</v>
      </c>
      <c r="BV20" s="13">
        <v>5</v>
      </c>
      <c r="BW20" s="13">
        <v>5</v>
      </c>
      <c r="BX20" s="13" t="s">
        <v>44</v>
      </c>
      <c r="BY20" s="13">
        <v>5</v>
      </c>
      <c r="BZ20" s="13">
        <v>5</v>
      </c>
      <c r="CA20" s="13" t="s">
        <v>44</v>
      </c>
      <c r="CB20" s="13">
        <v>5</v>
      </c>
      <c r="CC20" s="13">
        <v>5</v>
      </c>
      <c r="CD20" s="13">
        <v>5</v>
      </c>
      <c r="CE20" s="13" t="s">
        <v>44</v>
      </c>
      <c r="CF20" s="13">
        <v>5</v>
      </c>
      <c r="CG20" s="13" t="s">
        <v>44</v>
      </c>
      <c r="CH20" s="13">
        <v>5</v>
      </c>
      <c r="CI20" s="13">
        <v>5</v>
      </c>
      <c r="CJ20" s="13">
        <v>5</v>
      </c>
      <c r="CK20" s="13">
        <v>5</v>
      </c>
      <c r="CL20" s="13">
        <v>5</v>
      </c>
      <c r="CM20" s="13">
        <v>5</v>
      </c>
      <c r="CN20" s="13">
        <v>5</v>
      </c>
      <c r="CO20" s="13" t="s">
        <v>44</v>
      </c>
      <c r="CY20" s="13">
        <f t="shared" si="0"/>
        <v>392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BR21" s="10">
        <v>5</v>
      </c>
      <c r="BS21" s="10">
        <v>5</v>
      </c>
      <c r="BT21" s="10" t="s">
        <v>44</v>
      </c>
      <c r="BU21" s="10">
        <v>5</v>
      </c>
      <c r="BV21" s="10">
        <v>5</v>
      </c>
      <c r="BW21" s="10">
        <v>5</v>
      </c>
      <c r="BX21" s="10">
        <v>5</v>
      </c>
      <c r="BY21" s="10">
        <v>5</v>
      </c>
      <c r="BZ21" s="10">
        <v>5</v>
      </c>
      <c r="CA21" s="10">
        <v>5</v>
      </c>
      <c r="CB21" s="10">
        <v>5</v>
      </c>
      <c r="CC21" s="10">
        <v>5</v>
      </c>
      <c r="CD21" s="10">
        <v>5</v>
      </c>
      <c r="CE21" s="10">
        <v>5</v>
      </c>
      <c r="CF21" s="10">
        <v>5</v>
      </c>
      <c r="CG21" s="10">
        <v>5</v>
      </c>
      <c r="CH21" s="10">
        <v>5</v>
      </c>
      <c r="CI21" s="10">
        <v>5</v>
      </c>
      <c r="CJ21" s="10">
        <v>5</v>
      </c>
      <c r="CK21" s="10">
        <v>5</v>
      </c>
      <c r="CL21" s="10">
        <v>5</v>
      </c>
      <c r="CM21" s="10">
        <v>5</v>
      </c>
      <c r="CN21" s="10">
        <v>5</v>
      </c>
      <c r="CO21" s="10">
        <v>5</v>
      </c>
      <c r="CY21" s="10">
        <f t="shared" si="0"/>
        <v>435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BR22" s="13">
        <v>5</v>
      </c>
      <c r="BS22" s="13">
        <v>5</v>
      </c>
      <c r="BT22" s="13">
        <v>5</v>
      </c>
      <c r="BU22" s="13">
        <v>5</v>
      </c>
      <c r="BV22" s="13">
        <v>5</v>
      </c>
      <c r="BW22" s="13">
        <v>5</v>
      </c>
      <c r="BX22" s="13">
        <v>5</v>
      </c>
      <c r="BY22" s="13">
        <v>5</v>
      </c>
      <c r="BZ22" s="13">
        <v>5</v>
      </c>
      <c r="CA22" s="13">
        <v>5</v>
      </c>
      <c r="CB22" s="13">
        <v>5</v>
      </c>
      <c r="CC22" s="13">
        <v>5</v>
      </c>
      <c r="CD22" s="13">
        <v>5</v>
      </c>
      <c r="CE22" s="13">
        <v>5</v>
      </c>
      <c r="CF22" s="13">
        <v>5</v>
      </c>
      <c r="CG22" s="13">
        <v>5</v>
      </c>
      <c r="CH22" s="13">
        <v>5</v>
      </c>
      <c r="CI22" s="13">
        <v>5</v>
      </c>
      <c r="CJ22" s="13">
        <v>5</v>
      </c>
      <c r="CK22" s="13">
        <v>5</v>
      </c>
      <c r="CL22" s="13">
        <v>5</v>
      </c>
      <c r="CM22" s="13">
        <v>5</v>
      </c>
      <c r="CN22" s="13">
        <v>5</v>
      </c>
      <c r="CO22" s="13">
        <v>5</v>
      </c>
      <c r="CY22" s="13">
        <f>SUM(C22:CX22)</f>
        <v>455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BR23" s="10">
        <v>5</v>
      </c>
      <c r="BS23" s="10">
        <v>5</v>
      </c>
      <c r="BT23" s="10">
        <v>5</v>
      </c>
      <c r="BU23" s="10">
        <v>5</v>
      </c>
      <c r="BV23" s="10">
        <v>5</v>
      </c>
      <c r="BW23" s="10">
        <v>5</v>
      </c>
      <c r="BX23" s="10">
        <v>5</v>
      </c>
      <c r="BY23" s="10">
        <v>5</v>
      </c>
      <c r="BZ23" s="10">
        <v>5</v>
      </c>
      <c r="CA23" s="10">
        <v>5</v>
      </c>
      <c r="CB23" s="10">
        <v>5</v>
      </c>
      <c r="CC23" s="10">
        <v>5</v>
      </c>
      <c r="CD23" s="10">
        <v>5</v>
      </c>
      <c r="CE23" s="10">
        <v>5</v>
      </c>
      <c r="CF23" s="10">
        <v>5</v>
      </c>
      <c r="CG23" s="10" t="s">
        <v>44</v>
      </c>
      <c r="CH23" s="10">
        <v>5</v>
      </c>
      <c r="CI23" s="10">
        <v>5</v>
      </c>
      <c r="CJ23" s="10">
        <v>5</v>
      </c>
      <c r="CK23" s="10">
        <v>5</v>
      </c>
      <c r="CL23" s="10">
        <v>5</v>
      </c>
      <c r="CM23" s="10">
        <v>5</v>
      </c>
      <c r="CN23" s="10">
        <v>5</v>
      </c>
      <c r="CO23" s="10">
        <v>5</v>
      </c>
      <c r="CY23" s="10">
        <f>SUM(C23:CX23)</f>
        <v>425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43" t="s">
        <v>43</v>
      </c>
      <c r="B1" s="44" t="s">
        <v>81</v>
      </c>
      <c r="C1" s="44"/>
      <c r="D1" s="45" t="s">
        <v>71</v>
      </c>
      <c r="E1" s="45"/>
      <c r="F1" s="46" t="s">
        <v>72</v>
      </c>
      <c r="G1" s="46"/>
      <c r="L1" s="44" t="s">
        <v>75</v>
      </c>
      <c r="M1" s="44"/>
    </row>
    <row r="2" spans="1:13" x14ac:dyDescent="0.25">
      <c r="A2" s="43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45" t="s">
        <v>76</v>
      </c>
      <c r="M8" s="45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6" t="s">
        <v>80</v>
      </c>
      <c r="M14" s="46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sqref="A1:A22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43" t="s">
        <v>43</v>
      </c>
      <c r="B1" s="44" t="s">
        <v>81</v>
      </c>
      <c r="C1" s="44"/>
    </row>
    <row r="2" spans="1:3" x14ac:dyDescent="0.25">
      <c r="A2" s="43"/>
      <c r="B2" s="23" t="s">
        <v>47</v>
      </c>
      <c r="C2" s="23" t="s">
        <v>48</v>
      </c>
    </row>
    <row r="3" spans="1:3" x14ac:dyDescent="0.25">
      <c r="A3" s="30" t="s">
        <v>21</v>
      </c>
      <c r="B3" s="27" t="s">
        <v>126</v>
      </c>
      <c r="C3" s="27" t="s">
        <v>116</v>
      </c>
    </row>
    <row r="4" spans="1:3" x14ac:dyDescent="0.25">
      <c r="A4" s="31" t="s">
        <v>22</v>
      </c>
      <c r="B4" s="27" t="s">
        <v>112</v>
      </c>
      <c r="C4" s="27" t="s">
        <v>113</v>
      </c>
    </row>
    <row r="5" spans="1:3" x14ac:dyDescent="0.25">
      <c r="A5" s="30" t="s">
        <v>23</v>
      </c>
      <c r="B5" s="27" t="s">
        <v>92</v>
      </c>
      <c r="C5" s="27" t="s">
        <v>123</v>
      </c>
    </row>
    <row r="6" spans="1:3" x14ac:dyDescent="0.25">
      <c r="A6" s="31" t="s">
        <v>24</v>
      </c>
      <c r="B6" s="27" t="s">
        <v>122</v>
      </c>
      <c r="C6" s="27" t="s">
        <v>102</v>
      </c>
    </row>
    <row r="7" spans="1:3" x14ac:dyDescent="0.25">
      <c r="A7" s="30" t="s">
        <v>25</v>
      </c>
      <c r="B7" s="27" t="s">
        <v>112</v>
      </c>
      <c r="C7" s="27" t="s">
        <v>113</v>
      </c>
    </row>
    <row r="8" spans="1:3" x14ac:dyDescent="0.25">
      <c r="A8" s="31" t="s">
        <v>26</v>
      </c>
      <c r="B8" s="27" t="s">
        <v>115</v>
      </c>
      <c r="C8" s="27" t="s">
        <v>116</v>
      </c>
    </row>
    <row r="9" spans="1:3" x14ac:dyDescent="0.25">
      <c r="A9" s="30" t="s">
        <v>27</v>
      </c>
      <c r="B9" s="27" t="s">
        <v>92</v>
      </c>
      <c r="C9" s="27" t="s">
        <v>91</v>
      </c>
    </row>
    <row r="10" spans="1:3" x14ac:dyDescent="0.25">
      <c r="A10" s="31" t="s">
        <v>28</v>
      </c>
      <c r="B10" s="27" t="s">
        <v>112</v>
      </c>
      <c r="C10" s="27" t="s">
        <v>113</v>
      </c>
    </row>
    <row r="11" spans="1:3" x14ac:dyDescent="0.25">
      <c r="A11" s="30" t="s">
        <v>30</v>
      </c>
      <c r="B11" s="27"/>
      <c r="C11" s="27"/>
    </row>
    <row r="12" spans="1:3" x14ac:dyDescent="0.25">
      <c r="A12" s="31" t="s">
        <v>31</v>
      </c>
      <c r="B12" s="27" t="s">
        <v>117</v>
      </c>
      <c r="C12" s="27" t="s">
        <v>118</v>
      </c>
    </row>
    <row r="13" spans="1:3" x14ac:dyDescent="0.25">
      <c r="A13" s="30" t="s">
        <v>32</v>
      </c>
      <c r="B13" s="27" t="s">
        <v>89</v>
      </c>
      <c r="C13" s="27" t="s">
        <v>90</v>
      </c>
    </row>
    <row r="14" spans="1:3" x14ac:dyDescent="0.25">
      <c r="A14" s="31" t="s">
        <v>33</v>
      </c>
      <c r="B14" s="27" t="s">
        <v>95</v>
      </c>
      <c r="C14" s="27" t="s">
        <v>96</v>
      </c>
    </row>
    <row r="15" spans="1:3" x14ac:dyDescent="0.25">
      <c r="A15" s="30" t="s">
        <v>35</v>
      </c>
      <c r="B15" s="27" t="s">
        <v>124</v>
      </c>
      <c r="C15" s="27" t="s">
        <v>125</v>
      </c>
    </row>
    <row r="16" spans="1:3" x14ac:dyDescent="0.25">
      <c r="A16" s="31" t="s">
        <v>36</v>
      </c>
      <c r="B16" s="27" t="s">
        <v>95</v>
      </c>
      <c r="C16" s="27" t="s">
        <v>96</v>
      </c>
    </row>
    <row r="17" spans="1:3" x14ac:dyDescent="0.25">
      <c r="A17" s="30" t="s">
        <v>37</v>
      </c>
      <c r="B17" s="27" t="s">
        <v>112</v>
      </c>
      <c r="C17" s="27" t="s">
        <v>114</v>
      </c>
    </row>
    <row r="18" spans="1:3" x14ac:dyDescent="0.25">
      <c r="A18" s="31" t="s">
        <v>38</v>
      </c>
      <c r="B18" s="27" t="s">
        <v>120</v>
      </c>
      <c r="C18" s="27" t="s">
        <v>121</v>
      </c>
    </row>
    <row r="19" spans="1:3" x14ac:dyDescent="0.25">
      <c r="A19" s="30" t="s">
        <v>39</v>
      </c>
      <c r="B19" s="27" t="s">
        <v>103</v>
      </c>
      <c r="C19" s="27" t="s">
        <v>119</v>
      </c>
    </row>
    <row r="20" spans="1:3" x14ac:dyDescent="0.25">
      <c r="A20" s="31" t="s">
        <v>40</v>
      </c>
      <c r="B20" s="27" t="s">
        <v>92</v>
      </c>
      <c r="C20" s="27" t="s">
        <v>123</v>
      </c>
    </row>
    <row r="21" spans="1:3" x14ac:dyDescent="0.25">
      <c r="A21" s="30" t="s">
        <v>41</v>
      </c>
      <c r="B21" s="27" t="s">
        <v>89</v>
      </c>
      <c r="C21" s="27" t="s">
        <v>90</v>
      </c>
    </row>
    <row r="22" spans="1:3" x14ac:dyDescent="0.25">
      <c r="A22" s="31" t="s">
        <v>42</v>
      </c>
      <c r="B22" s="27" t="s">
        <v>115</v>
      </c>
      <c r="C22" s="27" t="s">
        <v>116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zoomScale="85" zoomScaleNormal="85" workbookViewId="0">
      <selection activeCell="F7" sqref="F7"/>
    </sheetView>
  </sheetViews>
  <sheetFormatPr defaultRowHeight="15" x14ac:dyDescent="0.25"/>
  <cols>
    <col min="1" max="1" width="43.140625" customWidth="1"/>
    <col min="2" max="6" width="12.7109375" customWidth="1"/>
  </cols>
  <sheetData>
    <row r="1" spans="1:6" x14ac:dyDescent="0.25">
      <c r="A1" s="40" t="s">
        <v>43</v>
      </c>
      <c r="B1" s="27" t="s">
        <v>61</v>
      </c>
      <c r="C1" s="27" t="s">
        <v>127</v>
      </c>
      <c r="D1" s="27" t="s">
        <v>128</v>
      </c>
      <c r="E1" s="27" t="s">
        <v>68</v>
      </c>
      <c r="F1" s="27" t="s">
        <v>144</v>
      </c>
    </row>
    <row r="2" spans="1:6" x14ac:dyDescent="0.25">
      <c r="A2" s="26" t="s">
        <v>21</v>
      </c>
      <c r="B2" s="26" t="s">
        <v>130</v>
      </c>
      <c r="C2" s="26" t="s">
        <v>131</v>
      </c>
      <c r="D2" s="26" t="s">
        <v>129</v>
      </c>
      <c r="E2" s="26" t="s">
        <v>132</v>
      </c>
      <c r="F2" s="26" t="s">
        <v>138</v>
      </c>
    </row>
    <row r="3" spans="1:6" s="39" customFormat="1" x14ac:dyDescent="0.25">
      <c r="A3" s="28" t="s">
        <v>22</v>
      </c>
      <c r="B3" s="28" t="s">
        <v>130</v>
      </c>
      <c r="C3" s="28" t="s">
        <v>132</v>
      </c>
      <c r="D3" s="28" t="s">
        <v>131</v>
      </c>
      <c r="E3" s="28" t="s">
        <v>129</v>
      </c>
      <c r="F3" s="28" t="s">
        <v>138</v>
      </c>
    </row>
    <row r="4" spans="1:6" x14ac:dyDescent="0.25">
      <c r="A4" s="26" t="s">
        <v>23</v>
      </c>
      <c r="B4" s="26" t="s">
        <v>132</v>
      </c>
      <c r="C4" s="26" t="s">
        <v>129</v>
      </c>
      <c r="D4" s="26" t="s">
        <v>130</v>
      </c>
      <c r="E4" s="26" t="s">
        <v>131</v>
      </c>
      <c r="F4" s="26" t="s">
        <v>53</v>
      </c>
    </row>
    <row r="5" spans="1:6" s="39" customFormat="1" x14ac:dyDescent="0.25">
      <c r="A5" s="28" t="s">
        <v>24</v>
      </c>
      <c r="B5" s="28" t="s">
        <v>129</v>
      </c>
      <c r="C5" s="28" t="s">
        <v>132</v>
      </c>
      <c r="D5" s="28" t="s">
        <v>130</v>
      </c>
      <c r="E5" s="28" t="s">
        <v>131</v>
      </c>
      <c r="F5" s="28" t="s">
        <v>137</v>
      </c>
    </row>
    <row r="6" spans="1:6" x14ac:dyDescent="0.25">
      <c r="A6" s="26" t="s">
        <v>25</v>
      </c>
      <c r="B6" s="26" t="s">
        <v>131</v>
      </c>
      <c r="C6" s="26" t="s">
        <v>132</v>
      </c>
      <c r="D6" s="26" t="s">
        <v>129</v>
      </c>
      <c r="E6" s="26" t="s">
        <v>130</v>
      </c>
      <c r="F6" s="26" t="s">
        <v>138</v>
      </c>
    </row>
    <row r="7" spans="1:6" s="39" customFormat="1" x14ac:dyDescent="0.25">
      <c r="A7" s="28" t="s">
        <v>26</v>
      </c>
      <c r="B7" s="28" t="s">
        <v>129</v>
      </c>
      <c r="C7" s="28" t="s">
        <v>130</v>
      </c>
      <c r="D7" s="28" t="s">
        <v>132</v>
      </c>
      <c r="E7" s="28" t="s">
        <v>131</v>
      </c>
      <c r="F7" s="28" t="s">
        <v>137</v>
      </c>
    </row>
    <row r="8" spans="1:6" x14ac:dyDescent="0.25">
      <c r="A8" s="26" t="s">
        <v>27</v>
      </c>
      <c r="B8" s="26" t="s">
        <v>130</v>
      </c>
      <c r="C8" s="26" t="s">
        <v>131</v>
      </c>
      <c r="D8" s="26" t="s">
        <v>132</v>
      </c>
      <c r="E8" s="26" t="s">
        <v>129</v>
      </c>
      <c r="F8" s="26" t="s">
        <v>137</v>
      </c>
    </row>
    <row r="9" spans="1:6" s="39" customFormat="1" x14ac:dyDescent="0.25">
      <c r="A9" s="28" t="s">
        <v>28</v>
      </c>
      <c r="B9" s="28" t="s">
        <v>130</v>
      </c>
      <c r="C9" s="28" t="s">
        <v>131</v>
      </c>
      <c r="D9" s="28" t="s">
        <v>129</v>
      </c>
      <c r="E9" s="28" t="s">
        <v>132</v>
      </c>
      <c r="F9" s="28" t="s">
        <v>138</v>
      </c>
    </row>
    <row r="10" spans="1:6" x14ac:dyDescent="0.25">
      <c r="A10" s="26" t="s">
        <v>30</v>
      </c>
      <c r="B10" s="26"/>
      <c r="C10" s="26"/>
      <c r="D10" s="26"/>
      <c r="E10" s="26"/>
      <c r="F10" s="26"/>
    </row>
    <row r="11" spans="1:6" s="39" customFormat="1" x14ac:dyDescent="0.25">
      <c r="A11" s="28" t="s">
        <v>31</v>
      </c>
      <c r="B11" s="28" t="s">
        <v>129</v>
      </c>
      <c r="C11" s="28" t="s">
        <v>132</v>
      </c>
      <c r="D11" s="28" t="s">
        <v>130</v>
      </c>
      <c r="E11" s="28" t="s">
        <v>131</v>
      </c>
      <c r="F11" s="28" t="s">
        <v>138</v>
      </c>
    </row>
    <row r="12" spans="1:6" x14ac:dyDescent="0.25">
      <c r="A12" s="26" t="s">
        <v>32</v>
      </c>
      <c r="B12" s="26" t="s">
        <v>129</v>
      </c>
      <c r="C12" s="26" t="s">
        <v>130</v>
      </c>
      <c r="D12" s="26" t="s">
        <v>132</v>
      </c>
      <c r="E12" s="26" t="s">
        <v>131</v>
      </c>
      <c r="F12" s="26" t="s">
        <v>137</v>
      </c>
    </row>
    <row r="13" spans="1:6" s="39" customFormat="1" x14ac:dyDescent="0.25">
      <c r="A13" s="28" t="s">
        <v>33</v>
      </c>
      <c r="B13" s="28"/>
      <c r="C13" s="28"/>
      <c r="D13" s="28"/>
      <c r="E13" s="28"/>
      <c r="F13" s="28"/>
    </row>
    <row r="14" spans="1:6" x14ac:dyDescent="0.25">
      <c r="A14" s="26" t="s">
        <v>35</v>
      </c>
      <c r="B14" s="26" t="s">
        <v>131</v>
      </c>
      <c r="C14" s="26" t="s">
        <v>132</v>
      </c>
      <c r="D14" s="26" t="s">
        <v>130</v>
      </c>
      <c r="E14" s="26" t="s">
        <v>129</v>
      </c>
      <c r="F14" s="26" t="s">
        <v>138</v>
      </c>
    </row>
    <row r="15" spans="1:6" s="39" customFormat="1" x14ac:dyDescent="0.25">
      <c r="A15" s="28" t="s">
        <v>36</v>
      </c>
      <c r="B15" s="28" t="s">
        <v>130</v>
      </c>
      <c r="C15" s="28" t="s">
        <v>132</v>
      </c>
      <c r="D15" s="28" t="s">
        <v>129</v>
      </c>
      <c r="E15" s="28" t="s">
        <v>131</v>
      </c>
      <c r="F15" s="28" t="s">
        <v>53</v>
      </c>
    </row>
    <row r="16" spans="1:6" x14ac:dyDescent="0.25">
      <c r="A16" s="26" t="s">
        <v>37</v>
      </c>
      <c r="B16" s="26" t="s">
        <v>132</v>
      </c>
      <c r="C16" s="26" t="s">
        <v>130</v>
      </c>
      <c r="D16" s="26" t="s">
        <v>129</v>
      </c>
      <c r="E16" s="26" t="s">
        <v>131</v>
      </c>
      <c r="F16" s="26" t="s">
        <v>138</v>
      </c>
    </row>
    <row r="17" spans="1:6" s="39" customFormat="1" x14ac:dyDescent="0.25">
      <c r="A17" s="28" t="s">
        <v>38</v>
      </c>
      <c r="B17" s="28" t="s">
        <v>132</v>
      </c>
      <c r="C17" s="28" t="s">
        <v>130</v>
      </c>
      <c r="D17" s="28" t="s">
        <v>129</v>
      </c>
      <c r="E17" s="28" t="s">
        <v>131</v>
      </c>
      <c r="F17" s="28" t="s">
        <v>138</v>
      </c>
    </row>
    <row r="18" spans="1:6" x14ac:dyDescent="0.25">
      <c r="A18" s="26" t="s">
        <v>39</v>
      </c>
      <c r="B18" s="26" t="s">
        <v>130</v>
      </c>
      <c r="C18" s="26" t="s">
        <v>131</v>
      </c>
      <c r="D18" s="26" t="s">
        <v>132</v>
      </c>
      <c r="E18" s="26" t="s">
        <v>129</v>
      </c>
      <c r="F18" s="26" t="s">
        <v>138</v>
      </c>
    </row>
    <row r="19" spans="1:6" s="39" customFormat="1" x14ac:dyDescent="0.25">
      <c r="A19" s="28" t="s">
        <v>40</v>
      </c>
      <c r="B19" s="28" t="s">
        <v>131</v>
      </c>
      <c r="C19" s="28" t="s">
        <v>132</v>
      </c>
      <c r="D19" s="28" t="s">
        <v>129</v>
      </c>
      <c r="E19" s="28" t="s">
        <v>130</v>
      </c>
      <c r="F19" s="28" t="s">
        <v>138</v>
      </c>
    </row>
    <row r="20" spans="1:6" x14ac:dyDescent="0.25">
      <c r="A20" s="26" t="s">
        <v>41</v>
      </c>
      <c r="B20" s="26" t="s">
        <v>132</v>
      </c>
      <c r="C20" s="26" t="s">
        <v>129</v>
      </c>
      <c r="D20" s="26" t="s">
        <v>131</v>
      </c>
      <c r="E20" s="26" t="s">
        <v>130</v>
      </c>
      <c r="F20" s="26" t="s">
        <v>53</v>
      </c>
    </row>
    <row r="21" spans="1:6" s="39" customFormat="1" x14ac:dyDescent="0.25">
      <c r="A21" s="28" t="s">
        <v>42</v>
      </c>
      <c r="B21" s="28" t="s">
        <v>129</v>
      </c>
      <c r="C21" s="28" t="s">
        <v>130</v>
      </c>
      <c r="D21" s="28" t="s">
        <v>132</v>
      </c>
      <c r="E21" s="28" t="s">
        <v>131</v>
      </c>
      <c r="F21" s="28" t="s">
        <v>137</v>
      </c>
    </row>
    <row r="26" spans="1:6" x14ac:dyDescent="0.25">
      <c r="A26" t="s">
        <v>145</v>
      </c>
    </row>
    <row r="27" spans="1:6" x14ac:dyDescent="0.25">
      <c r="A27" t="s">
        <v>146</v>
      </c>
    </row>
    <row r="28" spans="1:6" x14ac:dyDescent="0.25">
      <c r="A28" t="s">
        <v>147</v>
      </c>
    </row>
    <row r="29" spans="1:6" x14ac:dyDescent="0.25">
      <c r="A29" t="s">
        <v>148</v>
      </c>
    </row>
    <row r="33" spans="1:1" x14ac:dyDescent="0.25">
      <c r="A33" t="s"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AREAS-M</vt:lpstr>
      <vt:lpstr>T</vt:lpstr>
      <vt:lpstr>PERFIS-T</vt:lpstr>
      <vt:lpstr>PERFIS-T-RESILIENCIA</vt:lpstr>
      <vt:lpstr>AREAS-T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2019-06-13T13:25:04Z</dcterms:modified>
</cp:coreProperties>
</file>