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P673\weightlifting-nationals\data\"/>
    </mc:Choice>
  </mc:AlternateContent>
  <xr:revisionPtr revIDLastSave="0" documentId="13_ncr:1_{5ADFD65D-78A1-43F6-A5D3-B0BB1CDE417F}" xr6:coauthVersionLast="36" xr6:coauthVersionMax="36" xr10:uidLastSave="{00000000-0000-0000-0000-000000000000}"/>
  <bookViews>
    <workbookView xWindow="0" yWindow="0" windowWidth="23040" windowHeight="10296" xr2:uid="{00000000-000D-0000-FFFF-FFFF00000000}"/>
  </bookViews>
  <sheets>
    <sheet name="participation-percen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H2" i="1"/>
  <c r="K2" i="1"/>
  <c r="N2" i="1"/>
  <c r="P2" i="1"/>
  <c r="Q2" i="1" s="1"/>
  <c r="S2" i="1"/>
  <c r="T2" i="1" s="1"/>
  <c r="E3" i="1"/>
  <c r="H3" i="1"/>
  <c r="K3" i="1"/>
  <c r="N3" i="1"/>
  <c r="P3" i="1"/>
  <c r="Q3" i="1" s="1"/>
  <c r="S3" i="1"/>
  <c r="T3" i="1"/>
  <c r="E4" i="1"/>
  <c r="H4" i="1"/>
  <c r="K4" i="1"/>
  <c r="N4" i="1"/>
  <c r="P4" i="1"/>
  <c r="Q4" i="1" s="1"/>
  <c r="S4" i="1"/>
  <c r="T4" i="1"/>
  <c r="E5" i="1"/>
  <c r="H5" i="1"/>
  <c r="K5" i="1"/>
  <c r="N5" i="1"/>
  <c r="P5" i="1"/>
  <c r="Q5" i="1" s="1"/>
  <c r="S5" i="1"/>
  <c r="T5" i="1" s="1"/>
  <c r="E6" i="1"/>
  <c r="H6" i="1"/>
  <c r="K6" i="1"/>
  <c r="N6" i="1"/>
  <c r="P6" i="1"/>
  <c r="Q6" i="1" s="1"/>
  <c r="S6" i="1"/>
  <c r="T6" i="1"/>
  <c r="E7" i="1"/>
  <c r="H7" i="1"/>
  <c r="K7" i="1"/>
  <c r="N7" i="1"/>
  <c r="P7" i="1"/>
  <c r="Q7" i="1" s="1"/>
  <c r="S7" i="1"/>
  <c r="T7" i="1" s="1"/>
  <c r="E8" i="1"/>
  <c r="H8" i="1"/>
  <c r="K8" i="1"/>
  <c r="N8" i="1"/>
  <c r="P8" i="1"/>
  <c r="Q8" i="1" s="1"/>
  <c r="S8" i="1"/>
  <c r="T8" i="1" s="1"/>
  <c r="E9" i="1"/>
  <c r="H9" i="1"/>
  <c r="K9" i="1"/>
  <c r="N9" i="1"/>
  <c r="P9" i="1"/>
  <c r="Q9" i="1" s="1"/>
  <c r="S9" i="1"/>
  <c r="T9" i="1"/>
  <c r="E10" i="1"/>
  <c r="H10" i="1"/>
  <c r="K10" i="1"/>
  <c r="N10" i="1"/>
  <c r="P10" i="1"/>
  <c r="Q10" i="1" s="1"/>
  <c r="S10" i="1"/>
  <c r="T10" i="1" s="1"/>
  <c r="E11" i="1"/>
  <c r="H11" i="1"/>
  <c r="K11" i="1"/>
  <c r="N11" i="1"/>
  <c r="P11" i="1"/>
  <c r="Q11" i="1" s="1"/>
  <c r="S11" i="1"/>
  <c r="T11" i="1"/>
  <c r="E12" i="1"/>
  <c r="H12" i="1"/>
  <c r="K12" i="1"/>
  <c r="N12" i="1"/>
  <c r="P12" i="1"/>
  <c r="Q12" i="1" s="1"/>
  <c r="S12" i="1"/>
  <c r="T12" i="1"/>
  <c r="E13" i="1"/>
  <c r="H13" i="1"/>
  <c r="K13" i="1"/>
  <c r="N13" i="1"/>
  <c r="P13" i="1"/>
  <c r="Q13" i="1" s="1"/>
  <c r="S13" i="1"/>
  <c r="T13" i="1" s="1"/>
  <c r="E14" i="1"/>
  <c r="H14" i="1"/>
  <c r="K14" i="1"/>
  <c r="N14" i="1"/>
  <c r="P14" i="1"/>
  <c r="Q14" i="1" s="1"/>
  <c r="S14" i="1"/>
  <c r="T14" i="1" s="1"/>
  <c r="E15" i="1"/>
  <c r="H15" i="1"/>
  <c r="K15" i="1"/>
  <c r="N15" i="1"/>
  <c r="P15" i="1"/>
  <c r="Q15" i="1" s="1"/>
  <c r="S15" i="1"/>
  <c r="T15" i="1"/>
  <c r="E16" i="1"/>
  <c r="H16" i="1"/>
  <c r="K16" i="1"/>
  <c r="N16" i="1"/>
  <c r="P16" i="1"/>
  <c r="Q16" i="1" s="1"/>
  <c r="S16" i="1"/>
  <c r="T16" i="1" s="1"/>
  <c r="E17" i="1"/>
  <c r="H17" i="1"/>
  <c r="K17" i="1"/>
  <c r="N17" i="1"/>
  <c r="P17" i="1"/>
  <c r="Q17" i="1" s="1"/>
  <c r="S17" i="1"/>
  <c r="T17" i="1"/>
  <c r="E18" i="1"/>
  <c r="H18" i="1"/>
  <c r="K18" i="1"/>
  <c r="N18" i="1"/>
  <c r="P18" i="1"/>
  <c r="Q18" i="1" s="1"/>
  <c r="S18" i="1"/>
  <c r="T18" i="1" s="1"/>
  <c r="E19" i="1"/>
  <c r="H19" i="1"/>
  <c r="K19" i="1"/>
  <c r="N19" i="1"/>
  <c r="P19" i="1"/>
  <c r="Q19" i="1" s="1"/>
  <c r="S19" i="1"/>
  <c r="T19" i="1"/>
  <c r="E20" i="1"/>
  <c r="H20" i="1"/>
  <c r="K20" i="1"/>
  <c r="N20" i="1"/>
  <c r="P20" i="1"/>
  <c r="Q20" i="1" s="1"/>
  <c r="S20" i="1"/>
  <c r="T20" i="1"/>
  <c r="E21" i="1"/>
  <c r="H21" i="1"/>
  <c r="K21" i="1"/>
  <c r="N21" i="1"/>
  <c r="P21" i="1"/>
  <c r="Q21" i="1" s="1"/>
  <c r="S21" i="1"/>
  <c r="T21" i="1"/>
  <c r="E22" i="1"/>
  <c r="H22" i="1"/>
  <c r="K22" i="1"/>
  <c r="N22" i="1"/>
  <c r="P22" i="1"/>
  <c r="Q22" i="1" s="1"/>
  <c r="S22" i="1"/>
  <c r="T22" i="1" s="1"/>
  <c r="E23" i="1"/>
  <c r="H23" i="1"/>
  <c r="K23" i="1"/>
  <c r="N23" i="1"/>
  <c r="P23" i="1"/>
  <c r="Q23" i="1" s="1"/>
  <c r="S23" i="1"/>
  <c r="T23" i="1"/>
  <c r="E24" i="1"/>
  <c r="H24" i="1"/>
  <c r="K24" i="1"/>
  <c r="N24" i="1"/>
  <c r="P24" i="1"/>
  <c r="Q24" i="1" s="1"/>
  <c r="S24" i="1"/>
  <c r="T24" i="1" s="1"/>
  <c r="E25" i="1"/>
  <c r="H25" i="1"/>
  <c r="K25" i="1"/>
  <c r="N25" i="1"/>
  <c r="P25" i="1"/>
  <c r="Q25" i="1" s="1"/>
  <c r="S25" i="1"/>
  <c r="T25" i="1"/>
  <c r="E26" i="1"/>
  <c r="H26" i="1"/>
  <c r="K26" i="1"/>
  <c r="N26" i="1"/>
  <c r="P26" i="1"/>
  <c r="Q26" i="1" s="1"/>
  <c r="S26" i="1"/>
  <c r="T26" i="1" s="1"/>
  <c r="E27" i="1"/>
  <c r="H27" i="1"/>
  <c r="K27" i="1"/>
  <c r="N27" i="1"/>
  <c r="P27" i="1"/>
  <c r="Q27" i="1" s="1"/>
  <c r="S27" i="1"/>
  <c r="T27" i="1"/>
  <c r="E28" i="1"/>
  <c r="H28" i="1"/>
  <c r="K28" i="1"/>
  <c r="N28" i="1"/>
  <c r="P28" i="1"/>
  <c r="Q28" i="1" s="1"/>
  <c r="S28" i="1"/>
  <c r="T28" i="1" s="1"/>
  <c r="E29" i="1"/>
  <c r="H29" i="1"/>
  <c r="K29" i="1"/>
  <c r="N29" i="1"/>
  <c r="P29" i="1"/>
  <c r="Q29" i="1" s="1"/>
  <c r="S29" i="1"/>
  <c r="T29" i="1"/>
  <c r="E30" i="1"/>
  <c r="H30" i="1"/>
  <c r="K30" i="1"/>
  <c r="N30" i="1"/>
  <c r="P30" i="1"/>
  <c r="Q30" i="1" s="1"/>
  <c r="S30" i="1"/>
  <c r="T30" i="1" s="1"/>
  <c r="E31" i="1"/>
  <c r="H31" i="1"/>
  <c r="K31" i="1"/>
  <c r="N31" i="1"/>
  <c r="P31" i="1"/>
  <c r="Q31" i="1" s="1"/>
  <c r="S31" i="1"/>
  <c r="T31" i="1"/>
  <c r="E32" i="1"/>
  <c r="H32" i="1"/>
  <c r="K32" i="1"/>
  <c r="N32" i="1"/>
  <c r="P32" i="1"/>
  <c r="Q32" i="1" s="1"/>
  <c r="S32" i="1"/>
  <c r="T32" i="1" s="1"/>
  <c r="E33" i="1"/>
  <c r="H33" i="1"/>
  <c r="K33" i="1"/>
  <c r="N33" i="1"/>
  <c r="P33" i="1"/>
  <c r="Q33" i="1" s="1"/>
  <c r="S33" i="1"/>
  <c r="T33" i="1"/>
  <c r="E34" i="1"/>
  <c r="H34" i="1"/>
  <c r="K34" i="1"/>
  <c r="N34" i="1"/>
  <c r="P34" i="1"/>
  <c r="Q34" i="1" s="1"/>
  <c r="S34" i="1"/>
  <c r="T34" i="1"/>
  <c r="E35" i="1"/>
  <c r="H35" i="1"/>
  <c r="K35" i="1"/>
  <c r="N35" i="1"/>
  <c r="P35" i="1"/>
  <c r="Q35" i="1" s="1"/>
  <c r="S35" i="1"/>
  <c r="T35" i="1"/>
  <c r="E36" i="1"/>
  <c r="H36" i="1"/>
  <c r="K36" i="1"/>
  <c r="N36" i="1"/>
  <c r="P36" i="1"/>
  <c r="Q36" i="1" s="1"/>
  <c r="S36" i="1"/>
  <c r="T36" i="1" s="1"/>
  <c r="E37" i="1"/>
  <c r="H37" i="1"/>
  <c r="K37" i="1"/>
  <c r="N37" i="1"/>
  <c r="P37" i="1"/>
  <c r="Q37" i="1" s="1"/>
  <c r="S37" i="1"/>
  <c r="T37" i="1" s="1"/>
  <c r="E38" i="1"/>
  <c r="H38" i="1"/>
  <c r="K38" i="1"/>
  <c r="N38" i="1"/>
  <c r="P38" i="1"/>
  <c r="Q38" i="1" s="1"/>
  <c r="S38" i="1"/>
  <c r="T38" i="1" s="1"/>
  <c r="E39" i="1"/>
  <c r="H39" i="1"/>
  <c r="K39" i="1"/>
  <c r="N39" i="1"/>
  <c r="P39" i="1"/>
  <c r="Q39" i="1" s="1"/>
  <c r="S39" i="1"/>
  <c r="T39" i="1"/>
  <c r="E40" i="1"/>
  <c r="H40" i="1"/>
  <c r="K40" i="1"/>
  <c r="N40" i="1"/>
  <c r="P40" i="1"/>
  <c r="Q40" i="1" s="1"/>
  <c r="S40" i="1"/>
  <c r="T40" i="1" s="1"/>
  <c r="E41" i="1"/>
  <c r="H41" i="1"/>
  <c r="K41" i="1"/>
  <c r="N41" i="1"/>
  <c r="P41" i="1"/>
  <c r="Q41" i="1" s="1"/>
  <c r="S41" i="1"/>
  <c r="T41" i="1"/>
  <c r="E42" i="1"/>
  <c r="H42" i="1"/>
  <c r="K42" i="1"/>
  <c r="N42" i="1"/>
  <c r="P42" i="1"/>
  <c r="Q42" i="1" s="1"/>
  <c r="S42" i="1"/>
  <c r="T42" i="1"/>
  <c r="E43" i="1"/>
  <c r="H43" i="1"/>
  <c r="K43" i="1"/>
  <c r="N43" i="1"/>
  <c r="P43" i="1"/>
  <c r="Q43" i="1" s="1"/>
  <c r="S43" i="1"/>
  <c r="T43" i="1"/>
  <c r="E44" i="1"/>
  <c r="H44" i="1"/>
  <c r="K44" i="1"/>
  <c r="N44" i="1"/>
  <c r="P44" i="1"/>
  <c r="Q44" i="1" s="1"/>
  <c r="S44" i="1"/>
  <c r="T44" i="1" s="1"/>
  <c r="E45" i="1"/>
  <c r="H45" i="1"/>
  <c r="K45" i="1"/>
  <c r="N45" i="1"/>
  <c r="P45" i="1"/>
  <c r="Q45" i="1" s="1"/>
  <c r="S45" i="1"/>
  <c r="T45" i="1" s="1"/>
  <c r="E46" i="1"/>
  <c r="H46" i="1"/>
  <c r="K46" i="1"/>
  <c r="N46" i="1"/>
  <c r="P46" i="1"/>
  <c r="Q46" i="1" s="1"/>
  <c r="S46" i="1"/>
  <c r="T46" i="1" s="1"/>
  <c r="E47" i="1"/>
  <c r="H47" i="1"/>
  <c r="K47" i="1"/>
  <c r="N47" i="1"/>
  <c r="P47" i="1"/>
  <c r="Q47" i="1" s="1"/>
  <c r="S47" i="1"/>
  <c r="T47" i="1"/>
  <c r="E48" i="1"/>
  <c r="H48" i="1"/>
  <c r="K48" i="1"/>
  <c r="N48" i="1"/>
  <c r="P48" i="1"/>
  <c r="Q48" i="1" s="1"/>
  <c r="S48" i="1"/>
  <c r="T48" i="1" s="1"/>
  <c r="E49" i="1"/>
  <c r="H49" i="1"/>
  <c r="K49" i="1"/>
  <c r="N49" i="1"/>
  <c r="P49" i="1"/>
  <c r="Q49" i="1" s="1"/>
  <c r="S49" i="1"/>
  <c r="T49" i="1"/>
  <c r="E50" i="1"/>
  <c r="H50" i="1"/>
  <c r="K50" i="1"/>
  <c r="N50" i="1"/>
  <c r="P50" i="1"/>
  <c r="Q50" i="1" s="1"/>
  <c r="S50" i="1"/>
  <c r="T50" i="1"/>
  <c r="E51" i="1"/>
  <c r="H51" i="1"/>
  <c r="K51" i="1"/>
  <c r="N51" i="1"/>
  <c r="P51" i="1"/>
  <c r="Q51" i="1" s="1"/>
  <c r="S51" i="1"/>
  <c r="T51" i="1"/>
</calcChain>
</file>

<file path=xl/sharedStrings.xml><?xml version="1.0" encoding="utf-8"?>
<sst xmlns="http://schemas.openxmlformats.org/spreadsheetml/2006/main" count="65" uniqueCount="58">
  <si>
    <t>STATE_FIP</t>
  </si>
  <si>
    <t>Name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</si>
  <si>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</si>
  <si>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</si>
  <si>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</si>
  <si>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</si>
  <si>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</si>
  <si>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</si>
  <si>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</si>
  <si>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</si>
  <si>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</si>
  <si>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</si>
  <si>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</si>
  <si>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</si>
  <si>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</si>
  <si>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</si>
  <si>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</si>
  <si>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</si>
  <si>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</si>
  <si>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</si>
  <si>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</si>
  <si>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</si>
  <si>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</si>
  <si>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</si>
  <si>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</si>
  <si>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</si>
  <si>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</si>
  <si>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</si>
  <si>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</si>
  <si>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</si>
  <si>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</si>
  <si>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</si>
  <si>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</si>
  <si>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</si>
  <si>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</si>
  <si>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</si>
  <si>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</si>
  <si>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</si>
  <si>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</si>
  <si>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</si>
  <si>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</si>
  <si>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</si>
  <si>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</si>
  <si>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</si>
  <si>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</si>
  <si>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</si>
  <si>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</si>
  <si>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</si>
  <si>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</si>
  <si>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</si>
  <si>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</si>
  <si>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</si>
  <si>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</si>
  <si>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pop</t>
  </si>
  <si>
    <t>percent</t>
  </si>
  <si>
    <t>pop 15</t>
  </si>
  <si>
    <t>pop 16</t>
  </si>
  <si>
    <t>pop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</si>
</sst>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selection activeCell="C1" sqref="C1:E1048576"/>
    </sheetView>
  </sheetViews>
  <sheetFormatPr defaultRowHeight="14.4" x14ac:dyDescent="0.55000000000000004"/>
  <cols>
    <col min="3" max="21" width="10.7890625" style="1" customWidth="1"/>
  </cols>
  <sheetData>
    <row r="1" spans="1:21" x14ac:dyDescent="0.55000000000000004">
      <c r="A1" t="s">
        <v>0</v>
      </c>
      <c r="B1" t="s">
        <v>1</v>
      </c>
      <c r="C1" s="1">
        <v>2014</v>
      </c>
      <c r="D1" s="1" t="s">
        <v>53</v>
      </c>
      <c r="E1" s="1" t="s">
        <v>54</v>
      </c>
      <c r="F1" s="1">
        <v>2015</v>
      </c>
      <c r="G1" s="1" t="s">
        <v>55</v>
      </c>
      <c r="H1" s="1" t="s">
        <v>54</v>
      </c>
      <c r="I1" s="1">
        <v>2016</v>
      </c>
      <c r="J1" s="1" t="s">
        <v>56</v>
      </c>
      <c r="K1" s="1" t="s">
        <v>54</v>
      </c>
      <c r="L1" s="1">
        <v>2017</v>
      </c>
      <c r="M1" s="1" t="s">
        <v>57</v>
      </c>
      <c r="N1" s="1" t="s">
        <v>54</v>
      </c>
      <c r="O1" s="1">
        <v>2018</v>
      </c>
      <c r="P1" s="1" t="s">
        <v>53</v>
      </c>
      <c r="Q1" s="1" t="s">
        <v>54</v>
      </c>
      <c r="R1" s="1">
        <v>2019</v>
      </c>
      <c r="S1" s="1" t="s">
        <v>53</v>
      </c>
      <c r="T1" s="1" t="s">
        <v>54</v>
      </c>
      <c r="U1" s="1" t="s">
        <v>2</v>
      </c>
    </row>
    <row r="2" spans="1:21" x14ac:dyDescent="0.55000000000000004">
      <c r="A2">
        <v>1</v>
      </c>
      <c r="B2" t="s">
        <v>3</v>
      </c>
      <c r="C2" s="1">
        <v>2</v>
      </c>
      <c r="D2" s="1">
        <v>4840037</v>
      </c>
      <c r="E2" s="1">
        <f t="shared" ref="E2:E33" si="0">(C2/D2)*100</f>
        <v>4.1321998158278545E-5</v>
      </c>
      <c r="F2" s="1">
        <v>4</v>
      </c>
      <c r="G2" s="1">
        <v>4850858</v>
      </c>
      <c r="H2" s="1">
        <f>(F2/G2)*100</f>
        <v>8.245963909889756E-5</v>
      </c>
      <c r="I2" s="1">
        <v>4</v>
      </c>
      <c r="J2" s="1">
        <v>4860545</v>
      </c>
      <c r="K2" s="1">
        <f>(I2/J2)*100</f>
        <v>8.2295298161008697E-5</v>
      </c>
      <c r="L2" s="1">
        <v>2</v>
      </c>
      <c r="M2" s="1">
        <v>4874747</v>
      </c>
      <c r="N2" s="1">
        <f>(L2/M2)*100</f>
        <v>4.1027770261718204E-5</v>
      </c>
      <c r="O2" s="1">
        <v>0</v>
      </c>
      <c r="P2" s="1">
        <f t="shared" ref="P2:P33" si="1">M2</f>
        <v>4874747</v>
      </c>
      <c r="Q2" s="1">
        <f>(O2/P2)*100</f>
        <v>0</v>
      </c>
      <c r="R2" s="1">
        <v>0</v>
      </c>
      <c r="S2" s="1">
        <f t="shared" ref="S2:S33" si="2">M2</f>
        <v>4874747</v>
      </c>
      <c r="T2" s="1">
        <f>(R2/S2)*100</f>
        <v>0</v>
      </c>
      <c r="U2" s="1">
        <v>12</v>
      </c>
    </row>
    <row r="3" spans="1:21" x14ac:dyDescent="0.55000000000000004">
      <c r="A3">
        <v>2</v>
      </c>
      <c r="B3" t="s">
        <v>4</v>
      </c>
      <c r="C3" s="1">
        <v>0</v>
      </c>
      <c r="D3" s="1">
        <v>736759</v>
      </c>
      <c r="E3" s="1">
        <f t="shared" si="0"/>
        <v>0</v>
      </c>
      <c r="F3" s="1">
        <v>0</v>
      </c>
      <c r="G3" s="1">
        <v>737979</v>
      </c>
      <c r="H3" s="1">
        <f t="shared" ref="H3:H51" si="3">(F3/G3)*100</f>
        <v>0</v>
      </c>
      <c r="I3" s="1">
        <v>0</v>
      </c>
      <c r="J3" s="1">
        <v>741522</v>
      </c>
      <c r="K3" s="1">
        <f t="shared" ref="K3:K51" si="4">(I3/J3)*100</f>
        <v>0</v>
      </c>
      <c r="L3" s="1">
        <v>1</v>
      </c>
      <c r="M3" s="1">
        <v>739795</v>
      </c>
      <c r="N3" s="1">
        <f t="shared" ref="N3:N51" si="5">(L3/M3)*100</f>
        <v>1.3517258159354955E-4</v>
      </c>
      <c r="O3" s="1">
        <v>1</v>
      </c>
      <c r="P3" s="1">
        <f t="shared" si="1"/>
        <v>739795</v>
      </c>
      <c r="Q3" s="1">
        <f t="shared" ref="Q3:Q51" si="6">(O3/P3)*100</f>
        <v>1.3517258159354955E-4</v>
      </c>
      <c r="R3" s="1">
        <v>0</v>
      </c>
      <c r="S3" s="1">
        <f t="shared" si="2"/>
        <v>739795</v>
      </c>
      <c r="T3" s="1">
        <f t="shared" ref="T3:T50" si="7">(R3/S3)*100</f>
        <v>0</v>
      </c>
      <c r="U3" s="1">
        <v>2</v>
      </c>
    </row>
    <row r="4" spans="1:21" x14ac:dyDescent="0.55000000000000004">
      <c r="A4">
        <v>4</v>
      </c>
      <c r="B4" t="s">
        <v>5</v>
      </c>
      <c r="C4" s="1">
        <v>11</v>
      </c>
      <c r="D4" s="1">
        <v>6706435</v>
      </c>
      <c r="E4" s="1">
        <f t="shared" si="0"/>
        <v>1.6402157032760327E-4</v>
      </c>
      <c r="F4" s="1">
        <v>10</v>
      </c>
      <c r="G4" s="1">
        <v>6802262</v>
      </c>
      <c r="H4" s="1">
        <f t="shared" si="3"/>
        <v>1.4700992111153614E-4</v>
      </c>
      <c r="I4" s="1">
        <v>9</v>
      </c>
      <c r="J4" s="1">
        <v>6908642</v>
      </c>
      <c r="K4" s="1">
        <f t="shared" si="4"/>
        <v>1.3027162212197419E-4</v>
      </c>
      <c r="L4" s="1">
        <v>6</v>
      </c>
      <c r="M4" s="1">
        <v>7016270</v>
      </c>
      <c r="N4" s="1">
        <f t="shared" si="5"/>
        <v>8.5515523205349851E-5</v>
      </c>
      <c r="O4" s="1">
        <v>8</v>
      </c>
      <c r="P4" s="1">
        <f t="shared" si="1"/>
        <v>7016270</v>
      </c>
      <c r="Q4" s="1">
        <f t="shared" si="6"/>
        <v>1.1402069760713313E-4</v>
      </c>
      <c r="R4" s="1">
        <v>6</v>
      </c>
      <c r="S4" s="1">
        <f t="shared" si="2"/>
        <v>7016270</v>
      </c>
      <c r="T4" s="1">
        <f t="shared" si="7"/>
        <v>8.5515523205349851E-5</v>
      </c>
      <c r="U4" s="1">
        <v>50</v>
      </c>
    </row>
    <row r="5" spans="1:21" x14ac:dyDescent="0.55000000000000004">
      <c r="A5">
        <v>5</v>
      </c>
      <c r="B5" t="s">
        <v>6</v>
      </c>
      <c r="C5" s="1">
        <v>1</v>
      </c>
      <c r="D5" s="1">
        <v>2964800</v>
      </c>
      <c r="E5" s="1">
        <f t="shared" si="0"/>
        <v>3.3729087965461414E-5</v>
      </c>
      <c r="F5" s="1">
        <v>2</v>
      </c>
      <c r="G5" s="1">
        <v>2975626</v>
      </c>
      <c r="H5" s="1">
        <f t="shared" si="3"/>
        <v>6.7212747838606057E-5</v>
      </c>
      <c r="I5" s="1">
        <v>1</v>
      </c>
      <c r="J5" s="1">
        <v>2988231</v>
      </c>
      <c r="K5" s="1">
        <f t="shared" si="4"/>
        <v>3.346461501804914E-5</v>
      </c>
      <c r="L5" s="1">
        <v>0</v>
      </c>
      <c r="M5" s="1">
        <v>3004279</v>
      </c>
      <c r="N5" s="1">
        <f t="shared" si="5"/>
        <v>0</v>
      </c>
      <c r="O5" s="1">
        <v>0</v>
      </c>
      <c r="P5" s="1">
        <f t="shared" si="1"/>
        <v>3004279</v>
      </c>
      <c r="Q5" s="1">
        <f t="shared" si="6"/>
        <v>0</v>
      </c>
      <c r="R5" s="1">
        <v>0</v>
      </c>
      <c r="S5" s="1">
        <f t="shared" si="2"/>
        <v>3004279</v>
      </c>
      <c r="T5" s="1">
        <f t="shared" si="7"/>
        <v>0</v>
      </c>
      <c r="U5" s="1">
        <v>4</v>
      </c>
    </row>
    <row r="6" spans="1:21" x14ac:dyDescent="0.55000000000000004">
      <c r="A6">
        <v>6</v>
      </c>
      <c r="B6" t="s">
        <v>7</v>
      </c>
      <c r="C6" s="1">
        <v>59</v>
      </c>
      <c r="D6" s="1">
        <v>38701278</v>
      </c>
      <c r="E6" s="1">
        <f t="shared" si="0"/>
        <v>1.5244974597479702E-4</v>
      </c>
      <c r="F6" s="1">
        <v>74</v>
      </c>
      <c r="G6" s="1">
        <v>39032444</v>
      </c>
      <c r="H6" s="1">
        <f t="shared" si="3"/>
        <v>1.8958587374134195E-4</v>
      </c>
      <c r="I6" s="1">
        <v>57</v>
      </c>
      <c r="J6" s="1">
        <v>39296476</v>
      </c>
      <c r="K6" s="1">
        <f t="shared" si="4"/>
        <v>1.4505117456333744E-4</v>
      </c>
      <c r="L6" s="1">
        <v>64</v>
      </c>
      <c r="M6" s="1">
        <v>39536653</v>
      </c>
      <c r="N6" s="1">
        <f t="shared" si="5"/>
        <v>1.6187510864918182E-4</v>
      </c>
      <c r="O6" s="1">
        <v>53</v>
      </c>
      <c r="P6" s="1">
        <f t="shared" si="1"/>
        <v>39536653</v>
      </c>
      <c r="Q6" s="1">
        <f t="shared" si="6"/>
        <v>1.3405282435010368E-4</v>
      </c>
      <c r="R6" s="1">
        <v>57</v>
      </c>
      <c r="S6" s="1">
        <f t="shared" si="2"/>
        <v>39536653</v>
      </c>
      <c r="T6" s="1">
        <f t="shared" si="7"/>
        <v>1.4417001864067754E-4</v>
      </c>
      <c r="U6" s="1">
        <v>364</v>
      </c>
    </row>
    <row r="7" spans="1:21" x14ac:dyDescent="0.55000000000000004">
      <c r="A7">
        <v>8</v>
      </c>
      <c r="B7" t="s">
        <v>8</v>
      </c>
      <c r="C7" s="1">
        <v>11</v>
      </c>
      <c r="D7" s="1">
        <v>5342311</v>
      </c>
      <c r="E7" s="1">
        <f t="shared" si="0"/>
        <v>2.0590340023259599E-4</v>
      </c>
      <c r="F7" s="1">
        <v>28</v>
      </c>
      <c r="G7" s="1">
        <v>5440445</v>
      </c>
      <c r="H7" s="1">
        <f t="shared" si="3"/>
        <v>5.1466378209870703E-4</v>
      </c>
      <c r="I7" s="1">
        <v>15</v>
      </c>
      <c r="J7" s="1">
        <v>5530105</v>
      </c>
      <c r="K7" s="1">
        <f t="shared" si="4"/>
        <v>2.712425894264214E-4</v>
      </c>
      <c r="L7" s="1">
        <v>4</v>
      </c>
      <c r="M7" s="1">
        <v>5607154</v>
      </c>
      <c r="N7" s="1">
        <f t="shared" si="5"/>
        <v>7.1337437851715861E-5</v>
      </c>
      <c r="O7" s="1">
        <v>7</v>
      </c>
      <c r="P7" s="1">
        <f t="shared" si="1"/>
        <v>5607154</v>
      </c>
      <c r="Q7" s="1">
        <f t="shared" si="6"/>
        <v>1.2484051624050274E-4</v>
      </c>
      <c r="R7" s="1">
        <v>7</v>
      </c>
      <c r="S7" s="1">
        <f t="shared" si="2"/>
        <v>5607154</v>
      </c>
      <c r="T7" s="1">
        <f t="shared" si="7"/>
        <v>1.2484051624050274E-4</v>
      </c>
      <c r="U7" s="1">
        <v>72</v>
      </c>
    </row>
    <row r="8" spans="1:21" x14ac:dyDescent="0.55000000000000004">
      <c r="A8">
        <v>9</v>
      </c>
      <c r="B8" t="s">
        <v>9</v>
      </c>
      <c r="C8" s="1">
        <v>3</v>
      </c>
      <c r="D8" s="1">
        <v>3600188</v>
      </c>
      <c r="E8" s="1">
        <f t="shared" si="0"/>
        <v>8.3328981708732995E-5</v>
      </c>
      <c r="F8" s="1">
        <v>0</v>
      </c>
      <c r="G8" s="1">
        <v>3593862</v>
      </c>
      <c r="H8" s="1">
        <f t="shared" si="3"/>
        <v>0</v>
      </c>
      <c r="I8" s="1">
        <v>1</v>
      </c>
      <c r="J8" s="1">
        <v>3587685</v>
      </c>
      <c r="K8" s="1">
        <f t="shared" si="4"/>
        <v>2.7873127100065921E-5</v>
      </c>
      <c r="L8" s="1">
        <v>4</v>
      </c>
      <c r="M8" s="1">
        <v>3588184</v>
      </c>
      <c r="N8" s="1">
        <f t="shared" si="5"/>
        <v>1.1147700340896676E-4</v>
      </c>
      <c r="O8" s="1">
        <v>1</v>
      </c>
      <c r="P8" s="1">
        <f t="shared" si="1"/>
        <v>3588184</v>
      </c>
      <c r="Q8" s="1">
        <f t="shared" si="6"/>
        <v>2.7869250852241689E-5</v>
      </c>
      <c r="R8" s="1">
        <v>1</v>
      </c>
      <c r="S8" s="1">
        <f t="shared" si="2"/>
        <v>3588184</v>
      </c>
      <c r="T8" s="1">
        <f t="shared" si="7"/>
        <v>2.7869250852241689E-5</v>
      </c>
      <c r="U8" s="1">
        <v>10</v>
      </c>
    </row>
    <row r="9" spans="1:21" x14ac:dyDescent="0.55000000000000004">
      <c r="A9">
        <v>10</v>
      </c>
      <c r="B9" t="s">
        <v>10</v>
      </c>
      <c r="C9" s="1">
        <v>0</v>
      </c>
      <c r="D9" s="1">
        <v>934805</v>
      </c>
      <c r="E9" s="1">
        <f t="shared" si="0"/>
        <v>0</v>
      </c>
      <c r="F9" s="1">
        <v>0</v>
      </c>
      <c r="G9" s="1">
        <v>944107</v>
      </c>
      <c r="H9" s="1">
        <f t="shared" si="3"/>
        <v>0</v>
      </c>
      <c r="I9" s="1">
        <v>0</v>
      </c>
      <c r="J9" s="1">
        <v>952698</v>
      </c>
      <c r="K9" s="1">
        <f t="shared" si="4"/>
        <v>0</v>
      </c>
      <c r="L9" s="1">
        <v>0</v>
      </c>
      <c r="M9" s="1">
        <v>961939</v>
      </c>
      <c r="N9" s="1">
        <f t="shared" si="5"/>
        <v>0</v>
      </c>
      <c r="O9" s="1">
        <v>0</v>
      </c>
      <c r="P9" s="1">
        <f t="shared" si="1"/>
        <v>961939</v>
      </c>
      <c r="Q9" s="1">
        <f t="shared" si="6"/>
        <v>0</v>
      </c>
      <c r="R9" s="1">
        <v>0</v>
      </c>
      <c r="S9" s="1">
        <f t="shared" si="2"/>
        <v>961939</v>
      </c>
      <c r="T9" s="1">
        <f t="shared" si="7"/>
        <v>0</v>
      </c>
      <c r="U9" s="1">
        <v>0</v>
      </c>
    </row>
    <row r="10" spans="1:21" x14ac:dyDescent="0.55000000000000004">
      <c r="A10">
        <v>12</v>
      </c>
      <c r="B10" t="s">
        <v>11</v>
      </c>
      <c r="C10" s="1">
        <v>18</v>
      </c>
      <c r="D10" s="1">
        <v>19897747</v>
      </c>
      <c r="E10" s="1">
        <f t="shared" si="0"/>
        <v>9.0462503116558874E-5</v>
      </c>
      <c r="F10" s="1">
        <v>38</v>
      </c>
      <c r="G10" s="1">
        <v>20268567</v>
      </c>
      <c r="H10" s="1">
        <f t="shared" si="3"/>
        <v>1.8748242043949137E-4</v>
      </c>
      <c r="I10" s="1">
        <v>29</v>
      </c>
      <c r="J10" s="1">
        <v>20656589</v>
      </c>
      <c r="K10" s="1">
        <f t="shared" si="4"/>
        <v>1.4039103939183763E-4</v>
      </c>
      <c r="L10" s="1">
        <v>32</v>
      </c>
      <c r="M10" s="1">
        <v>20984400</v>
      </c>
      <c r="N10" s="1">
        <f t="shared" si="5"/>
        <v>1.5249423381178399E-4</v>
      </c>
      <c r="O10" s="1">
        <v>26</v>
      </c>
      <c r="P10" s="1">
        <f t="shared" si="1"/>
        <v>20984400</v>
      </c>
      <c r="Q10" s="1">
        <f t="shared" si="6"/>
        <v>1.2390156497207451E-4</v>
      </c>
      <c r="R10" s="1">
        <v>35</v>
      </c>
      <c r="S10" s="1">
        <f t="shared" si="2"/>
        <v>20984400</v>
      </c>
      <c r="T10" s="1">
        <f t="shared" si="7"/>
        <v>1.6679056823163874E-4</v>
      </c>
      <c r="U10" s="1">
        <v>178</v>
      </c>
    </row>
    <row r="11" spans="1:21" x14ac:dyDescent="0.55000000000000004">
      <c r="A11">
        <v>13</v>
      </c>
      <c r="B11" t="s">
        <v>12</v>
      </c>
      <c r="C11" s="1">
        <v>18</v>
      </c>
      <c r="D11" s="1">
        <v>10083850</v>
      </c>
      <c r="E11" s="1">
        <f t="shared" si="0"/>
        <v>1.7850325024668158E-4</v>
      </c>
      <c r="F11" s="1">
        <v>20</v>
      </c>
      <c r="G11" s="1">
        <v>10199533</v>
      </c>
      <c r="H11" s="1">
        <f t="shared" si="3"/>
        <v>1.9608740910000486E-4</v>
      </c>
      <c r="I11" s="1">
        <v>16</v>
      </c>
      <c r="J11" s="1">
        <v>10313620</v>
      </c>
      <c r="K11" s="1">
        <f t="shared" si="4"/>
        <v>1.5513466658651374E-4</v>
      </c>
      <c r="L11" s="1">
        <v>17</v>
      </c>
      <c r="M11" s="1">
        <v>10429379</v>
      </c>
      <c r="N11" s="1">
        <f t="shared" si="5"/>
        <v>1.6300107609475118E-4</v>
      </c>
      <c r="O11" s="1">
        <v>9</v>
      </c>
      <c r="P11" s="1">
        <f t="shared" si="1"/>
        <v>10429379</v>
      </c>
      <c r="Q11" s="1">
        <f t="shared" si="6"/>
        <v>8.6294687344280041E-5</v>
      </c>
      <c r="R11" s="1">
        <v>15</v>
      </c>
      <c r="S11" s="1">
        <f t="shared" si="2"/>
        <v>10429379</v>
      </c>
      <c r="T11" s="1">
        <f t="shared" si="7"/>
        <v>1.438244789071334E-4</v>
      </c>
      <c r="U11" s="1">
        <v>95</v>
      </c>
    </row>
    <row r="12" spans="1:21" x14ac:dyDescent="0.55000000000000004">
      <c r="A12">
        <v>15</v>
      </c>
      <c r="B12" t="s">
        <v>13</v>
      </c>
      <c r="C12" s="1">
        <v>3</v>
      </c>
      <c r="D12" s="1">
        <v>1417710</v>
      </c>
      <c r="E12" s="1">
        <f t="shared" si="0"/>
        <v>2.1160886217914807E-4</v>
      </c>
      <c r="F12" s="1">
        <v>7</v>
      </c>
      <c r="G12" s="1">
        <v>1426320</v>
      </c>
      <c r="H12" s="1">
        <f t="shared" si="3"/>
        <v>4.9077345897133881E-4</v>
      </c>
      <c r="I12" s="1">
        <v>4</v>
      </c>
      <c r="J12" s="1">
        <v>1428683</v>
      </c>
      <c r="K12" s="1">
        <f t="shared" si="4"/>
        <v>2.7997813370775739E-4</v>
      </c>
      <c r="L12" s="1">
        <v>2</v>
      </c>
      <c r="M12" s="1">
        <v>1427538</v>
      </c>
      <c r="N12" s="1">
        <f t="shared" si="5"/>
        <v>1.4010134931609526E-4</v>
      </c>
      <c r="O12" s="1">
        <v>4</v>
      </c>
      <c r="P12" s="1">
        <f t="shared" si="1"/>
        <v>1427538</v>
      </c>
      <c r="Q12" s="1">
        <f t="shared" si="6"/>
        <v>2.8020269863219052E-4</v>
      </c>
      <c r="R12" s="1">
        <v>3</v>
      </c>
      <c r="S12" s="1">
        <f t="shared" si="2"/>
        <v>1427538</v>
      </c>
      <c r="T12" s="1">
        <f t="shared" si="7"/>
        <v>2.1015202397414292E-4</v>
      </c>
      <c r="U12" s="1">
        <v>23</v>
      </c>
    </row>
    <row r="13" spans="1:21" x14ac:dyDescent="0.55000000000000004">
      <c r="A13">
        <v>16</v>
      </c>
      <c r="B13" t="s">
        <v>14</v>
      </c>
      <c r="C13" s="1">
        <v>3</v>
      </c>
      <c r="D13" s="1">
        <v>1630391</v>
      </c>
      <c r="E13" s="1">
        <f t="shared" si="0"/>
        <v>1.8400494114601958E-4</v>
      </c>
      <c r="F13" s="1">
        <v>1</v>
      </c>
      <c r="G13" s="1">
        <v>1649324</v>
      </c>
      <c r="H13" s="1">
        <f t="shared" si="3"/>
        <v>6.0630900902430328E-5</v>
      </c>
      <c r="I13" s="1">
        <v>0</v>
      </c>
      <c r="J13" s="1">
        <v>1680026</v>
      </c>
      <c r="K13" s="1">
        <f t="shared" si="4"/>
        <v>0</v>
      </c>
      <c r="L13" s="1">
        <v>1</v>
      </c>
      <c r="M13" s="1">
        <v>1716943</v>
      </c>
      <c r="N13" s="1">
        <f t="shared" si="5"/>
        <v>5.8243051749533916E-5</v>
      </c>
      <c r="O13" s="1">
        <v>2</v>
      </c>
      <c r="P13" s="1">
        <f t="shared" si="1"/>
        <v>1716943</v>
      </c>
      <c r="Q13" s="1">
        <f t="shared" si="6"/>
        <v>1.1648610349906783E-4</v>
      </c>
      <c r="R13" s="1">
        <v>1</v>
      </c>
      <c r="S13" s="1">
        <f t="shared" si="2"/>
        <v>1716943</v>
      </c>
      <c r="T13" s="1">
        <f t="shared" si="7"/>
        <v>5.8243051749533916E-5</v>
      </c>
      <c r="U13" s="1">
        <v>8</v>
      </c>
    </row>
    <row r="14" spans="1:21" x14ac:dyDescent="0.55000000000000004">
      <c r="A14">
        <v>17</v>
      </c>
      <c r="B14" t="s">
        <v>15</v>
      </c>
      <c r="C14" s="1">
        <v>11</v>
      </c>
      <c r="D14" s="1">
        <v>12882438</v>
      </c>
      <c r="E14" s="1">
        <f t="shared" si="0"/>
        <v>8.5387564062019939E-5</v>
      </c>
      <c r="F14" s="1">
        <v>16</v>
      </c>
      <c r="G14" s="1">
        <v>12862051</v>
      </c>
      <c r="H14" s="1">
        <f t="shared" si="3"/>
        <v>1.2439695659735759E-4</v>
      </c>
      <c r="I14" s="1">
        <v>4</v>
      </c>
      <c r="J14" s="1">
        <v>12835726</v>
      </c>
      <c r="K14" s="1">
        <f t="shared" si="4"/>
        <v>3.1163021086614035E-5</v>
      </c>
      <c r="L14" s="1">
        <v>11</v>
      </c>
      <c r="M14" s="1">
        <v>12802023</v>
      </c>
      <c r="N14" s="1">
        <f t="shared" si="5"/>
        <v>8.5923919992957369E-5</v>
      </c>
      <c r="O14" s="1">
        <v>12</v>
      </c>
      <c r="P14" s="1">
        <f t="shared" si="1"/>
        <v>12802023</v>
      </c>
      <c r="Q14" s="1">
        <f t="shared" si="6"/>
        <v>9.3735185446862574E-5</v>
      </c>
      <c r="R14" s="1">
        <v>8</v>
      </c>
      <c r="S14" s="1">
        <f t="shared" si="2"/>
        <v>12802023</v>
      </c>
      <c r="T14" s="1">
        <f t="shared" si="7"/>
        <v>6.2490123631241712E-5</v>
      </c>
      <c r="U14" s="1">
        <v>62</v>
      </c>
    </row>
    <row r="15" spans="1:21" x14ac:dyDescent="0.55000000000000004">
      <c r="A15">
        <v>18</v>
      </c>
      <c r="B15" t="s">
        <v>16</v>
      </c>
      <c r="C15" s="1">
        <v>5</v>
      </c>
      <c r="D15" s="1">
        <v>6593182</v>
      </c>
      <c r="E15" s="1">
        <f t="shared" si="0"/>
        <v>7.5835916557437662E-5</v>
      </c>
      <c r="F15" s="1">
        <v>8</v>
      </c>
      <c r="G15" s="1">
        <v>6610596</v>
      </c>
      <c r="H15" s="1">
        <f t="shared" si="3"/>
        <v>1.2101783258272024E-4</v>
      </c>
      <c r="I15" s="1">
        <v>3</v>
      </c>
      <c r="J15" s="1">
        <v>6634007</v>
      </c>
      <c r="K15" s="1">
        <f t="shared" si="4"/>
        <v>4.5221538053848905E-5</v>
      </c>
      <c r="L15" s="1">
        <v>7</v>
      </c>
      <c r="M15" s="1">
        <v>6666818</v>
      </c>
      <c r="N15" s="1">
        <f t="shared" si="5"/>
        <v>1.0499761655410422E-4</v>
      </c>
      <c r="O15" s="1">
        <v>3</v>
      </c>
      <c r="P15" s="1">
        <f t="shared" si="1"/>
        <v>6666818</v>
      </c>
      <c r="Q15" s="1">
        <f t="shared" si="6"/>
        <v>4.4998978523187525E-5</v>
      </c>
      <c r="R15" s="1">
        <v>9</v>
      </c>
      <c r="S15" s="1">
        <f t="shared" si="2"/>
        <v>6666818</v>
      </c>
      <c r="T15" s="1">
        <f t="shared" si="7"/>
        <v>1.3499693556956257E-4</v>
      </c>
      <c r="U15" s="1">
        <v>35</v>
      </c>
    </row>
    <row r="16" spans="1:21" x14ac:dyDescent="0.55000000000000004">
      <c r="A16">
        <v>19</v>
      </c>
      <c r="B16" t="s">
        <v>17</v>
      </c>
      <c r="C16" s="1">
        <v>2</v>
      </c>
      <c r="D16" s="1">
        <v>3105563</v>
      </c>
      <c r="E16" s="1">
        <f t="shared" si="0"/>
        <v>6.4400561186490175E-5</v>
      </c>
      <c r="F16" s="1">
        <v>1</v>
      </c>
      <c r="G16" s="1">
        <v>3118473</v>
      </c>
      <c r="H16" s="1">
        <f t="shared" si="3"/>
        <v>3.2066976369524443E-5</v>
      </c>
      <c r="I16" s="1">
        <v>0</v>
      </c>
      <c r="J16" s="1">
        <v>3130869</v>
      </c>
      <c r="K16" s="1">
        <f t="shared" si="4"/>
        <v>0</v>
      </c>
      <c r="L16" s="1">
        <v>1</v>
      </c>
      <c r="M16" s="1">
        <v>3145711</v>
      </c>
      <c r="N16" s="1">
        <f t="shared" si="5"/>
        <v>3.1789315674580405E-5</v>
      </c>
      <c r="O16" s="1">
        <v>1</v>
      </c>
      <c r="P16" s="1">
        <f t="shared" si="1"/>
        <v>3145711</v>
      </c>
      <c r="Q16" s="1">
        <f t="shared" si="6"/>
        <v>3.1789315674580405E-5</v>
      </c>
      <c r="R16" s="1">
        <v>1</v>
      </c>
      <c r="S16" s="1">
        <f t="shared" si="2"/>
        <v>3145711</v>
      </c>
      <c r="T16" s="1">
        <f t="shared" si="7"/>
        <v>3.1789315674580405E-5</v>
      </c>
      <c r="U16" s="1">
        <v>6</v>
      </c>
    </row>
    <row r="17" spans="1:21" x14ac:dyDescent="0.55000000000000004">
      <c r="A17">
        <v>20</v>
      </c>
      <c r="B17" t="s">
        <v>18</v>
      </c>
      <c r="C17" s="1">
        <v>4</v>
      </c>
      <c r="D17" s="1">
        <v>2899553</v>
      </c>
      <c r="E17" s="1">
        <f t="shared" si="0"/>
        <v>1.3795229816457915E-4</v>
      </c>
      <c r="F17" s="1">
        <v>7</v>
      </c>
      <c r="G17" s="1">
        <v>2905789</v>
      </c>
      <c r="H17" s="1">
        <f t="shared" si="3"/>
        <v>2.4089842724299665E-4</v>
      </c>
      <c r="I17" s="1">
        <v>1</v>
      </c>
      <c r="J17" s="1">
        <v>2907731</v>
      </c>
      <c r="K17" s="1">
        <f t="shared" si="4"/>
        <v>3.439107675366119E-5</v>
      </c>
      <c r="L17" s="1">
        <v>3</v>
      </c>
      <c r="M17" s="1">
        <v>2913123</v>
      </c>
      <c r="N17" s="1">
        <f t="shared" si="5"/>
        <v>1.0298226336478069E-4</v>
      </c>
      <c r="O17" s="1">
        <v>5</v>
      </c>
      <c r="P17" s="1">
        <f t="shared" si="1"/>
        <v>2913123</v>
      </c>
      <c r="Q17" s="1">
        <f t="shared" si="6"/>
        <v>1.716371056079678E-4</v>
      </c>
      <c r="R17" s="1">
        <v>2</v>
      </c>
      <c r="S17" s="1">
        <f t="shared" si="2"/>
        <v>2913123</v>
      </c>
      <c r="T17" s="1">
        <f t="shared" si="7"/>
        <v>6.8654842243187124E-5</v>
      </c>
      <c r="U17" s="1">
        <v>22</v>
      </c>
    </row>
    <row r="18" spans="1:21" x14ac:dyDescent="0.55000000000000004">
      <c r="A18">
        <v>21</v>
      </c>
      <c r="B18" t="s">
        <v>19</v>
      </c>
      <c r="C18" s="1">
        <v>2</v>
      </c>
      <c r="D18" s="1">
        <v>4410415</v>
      </c>
      <c r="E18" s="1">
        <f t="shared" si="0"/>
        <v>4.534720655539218E-5</v>
      </c>
      <c r="F18" s="1">
        <v>5</v>
      </c>
      <c r="G18" s="1">
        <v>4422057</v>
      </c>
      <c r="H18" s="1">
        <f t="shared" si="3"/>
        <v>1.1306955111614347E-4</v>
      </c>
      <c r="I18" s="1">
        <v>1</v>
      </c>
      <c r="J18" s="1">
        <v>4436113</v>
      </c>
      <c r="K18" s="1">
        <f t="shared" si="4"/>
        <v>2.254225715170015E-5</v>
      </c>
      <c r="L18" s="1">
        <v>0</v>
      </c>
      <c r="M18" s="1">
        <v>4454189</v>
      </c>
      <c r="N18" s="1">
        <f t="shared" si="5"/>
        <v>0</v>
      </c>
      <c r="O18" s="1">
        <v>1</v>
      </c>
      <c r="P18" s="1">
        <f t="shared" si="1"/>
        <v>4454189</v>
      </c>
      <c r="Q18" s="1">
        <f t="shared" si="6"/>
        <v>2.2450776112104807E-5</v>
      </c>
      <c r="R18" s="1">
        <v>0</v>
      </c>
      <c r="S18" s="1">
        <f t="shared" si="2"/>
        <v>4454189</v>
      </c>
      <c r="T18" s="1">
        <f t="shared" si="7"/>
        <v>0</v>
      </c>
      <c r="U18" s="1">
        <v>9</v>
      </c>
    </row>
    <row r="19" spans="1:21" x14ac:dyDescent="0.55000000000000004">
      <c r="A19">
        <v>22</v>
      </c>
      <c r="B19" t="s">
        <v>20</v>
      </c>
      <c r="C19" s="1">
        <v>7</v>
      </c>
      <c r="D19" s="1">
        <v>4648797</v>
      </c>
      <c r="E19" s="1">
        <f t="shared" si="0"/>
        <v>1.5057659002963564E-4</v>
      </c>
      <c r="F19" s="1">
        <v>2</v>
      </c>
      <c r="G19" s="1">
        <v>4671211</v>
      </c>
      <c r="H19" s="1">
        <f t="shared" si="3"/>
        <v>4.2815449783792679E-5</v>
      </c>
      <c r="I19" s="1">
        <v>2</v>
      </c>
      <c r="J19" s="1">
        <v>4686157</v>
      </c>
      <c r="K19" s="1">
        <f t="shared" si="4"/>
        <v>4.2678894454453829E-5</v>
      </c>
      <c r="L19" s="1">
        <v>1</v>
      </c>
      <c r="M19" s="1">
        <v>4684333</v>
      </c>
      <c r="N19" s="1">
        <f t="shared" si="5"/>
        <v>2.134775644686234E-5</v>
      </c>
      <c r="O19" s="1">
        <v>0</v>
      </c>
      <c r="P19" s="1">
        <f t="shared" si="1"/>
        <v>4684333</v>
      </c>
      <c r="Q19" s="1">
        <f t="shared" si="6"/>
        <v>0</v>
      </c>
      <c r="R19" s="1">
        <v>5</v>
      </c>
      <c r="S19" s="1">
        <f t="shared" si="2"/>
        <v>4684333</v>
      </c>
      <c r="T19" s="1">
        <f t="shared" si="7"/>
        <v>1.067387822343117E-4</v>
      </c>
      <c r="U19" s="1">
        <v>17</v>
      </c>
    </row>
    <row r="20" spans="1:21" x14ac:dyDescent="0.55000000000000004">
      <c r="A20">
        <v>23</v>
      </c>
      <c r="B20" t="s">
        <v>21</v>
      </c>
      <c r="C20" s="1">
        <v>1</v>
      </c>
      <c r="D20" s="1">
        <v>1328903</v>
      </c>
      <c r="E20" s="1">
        <f t="shared" si="0"/>
        <v>7.525003706064325E-5</v>
      </c>
      <c r="F20" s="1">
        <v>1</v>
      </c>
      <c r="G20" s="1">
        <v>1327787</v>
      </c>
      <c r="H20" s="1">
        <f t="shared" si="3"/>
        <v>7.5313284434928195E-5</v>
      </c>
      <c r="I20" s="1">
        <v>1</v>
      </c>
      <c r="J20" s="1">
        <v>1330232</v>
      </c>
      <c r="K20" s="1">
        <f t="shared" si="4"/>
        <v>7.5174856716723099E-5</v>
      </c>
      <c r="L20" s="1">
        <v>0</v>
      </c>
      <c r="M20" s="1">
        <v>1335907</v>
      </c>
      <c r="N20" s="1">
        <f t="shared" si="5"/>
        <v>0</v>
      </c>
      <c r="O20" s="1">
        <v>0</v>
      </c>
      <c r="P20" s="1">
        <f t="shared" si="1"/>
        <v>1335907</v>
      </c>
      <c r="Q20" s="1">
        <f t="shared" si="6"/>
        <v>0</v>
      </c>
      <c r="R20" s="1">
        <v>1</v>
      </c>
      <c r="S20" s="1">
        <f t="shared" si="2"/>
        <v>1335907</v>
      </c>
      <c r="T20" s="1">
        <f t="shared" si="7"/>
        <v>7.4855510151530016E-5</v>
      </c>
      <c r="U20" s="1">
        <v>4</v>
      </c>
    </row>
    <row r="21" spans="1:21" x14ac:dyDescent="0.55000000000000004">
      <c r="A21">
        <v>24</v>
      </c>
      <c r="B21" t="s">
        <v>22</v>
      </c>
      <c r="C21" s="1">
        <v>2</v>
      </c>
      <c r="D21" s="1">
        <v>5970245</v>
      </c>
      <c r="E21" s="1">
        <f t="shared" si="0"/>
        <v>3.3499462752366108E-5</v>
      </c>
      <c r="F21" s="1">
        <v>5</v>
      </c>
      <c r="G21" s="1">
        <v>6000561</v>
      </c>
      <c r="H21" s="1">
        <f t="shared" si="3"/>
        <v>8.3325542395119384E-5</v>
      </c>
      <c r="I21" s="1">
        <v>4</v>
      </c>
      <c r="J21" s="1">
        <v>6024752</v>
      </c>
      <c r="K21" s="1">
        <f t="shared" si="4"/>
        <v>6.6392774341582849E-5</v>
      </c>
      <c r="L21" s="1">
        <v>4</v>
      </c>
      <c r="M21" s="1">
        <v>6052177</v>
      </c>
      <c r="N21" s="1">
        <f t="shared" si="5"/>
        <v>6.6091920312310763E-5</v>
      </c>
      <c r="O21" s="1">
        <v>7</v>
      </c>
      <c r="P21" s="1">
        <f t="shared" si="1"/>
        <v>6052177</v>
      </c>
      <c r="Q21" s="1">
        <f t="shared" si="6"/>
        <v>1.1566086054654383E-4</v>
      </c>
      <c r="R21" s="1">
        <v>4</v>
      </c>
      <c r="S21" s="1">
        <f t="shared" si="2"/>
        <v>6052177</v>
      </c>
      <c r="T21" s="1">
        <f t="shared" si="7"/>
        <v>6.6091920312310763E-5</v>
      </c>
      <c r="U21" s="1">
        <v>26</v>
      </c>
    </row>
    <row r="22" spans="1:21" x14ac:dyDescent="0.55000000000000004">
      <c r="A22">
        <v>25</v>
      </c>
      <c r="B22" t="s">
        <v>23</v>
      </c>
      <c r="C22" s="1">
        <v>5</v>
      </c>
      <c r="D22" s="1">
        <v>6757925</v>
      </c>
      <c r="E22" s="1">
        <f t="shared" si="0"/>
        <v>7.398720761180391E-5</v>
      </c>
      <c r="F22" s="1">
        <v>9</v>
      </c>
      <c r="G22" s="1">
        <v>6794002</v>
      </c>
      <c r="H22" s="1">
        <f t="shared" si="3"/>
        <v>1.3246978732122834E-4</v>
      </c>
      <c r="I22" s="1">
        <v>4</v>
      </c>
      <c r="J22" s="1">
        <v>6823721</v>
      </c>
      <c r="K22" s="1">
        <f t="shared" si="4"/>
        <v>5.861904377391749E-5</v>
      </c>
      <c r="L22" s="1">
        <v>4</v>
      </c>
      <c r="M22" s="1">
        <v>6859819</v>
      </c>
      <c r="N22" s="1">
        <f t="shared" si="5"/>
        <v>5.8310576416083283E-5</v>
      </c>
      <c r="O22" s="1">
        <v>4</v>
      </c>
      <c r="P22" s="1">
        <f t="shared" si="1"/>
        <v>6859819</v>
      </c>
      <c r="Q22" s="1">
        <f t="shared" si="6"/>
        <v>5.8310576416083283E-5</v>
      </c>
      <c r="R22" s="1">
        <v>8</v>
      </c>
      <c r="S22" s="1">
        <f t="shared" si="2"/>
        <v>6859819</v>
      </c>
      <c r="T22" s="1">
        <f t="shared" si="7"/>
        <v>1.1662115283216657E-4</v>
      </c>
      <c r="U22" s="1">
        <v>34</v>
      </c>
    </row>
    <row r="23" spans="1:21" x14ac:dyDescent="0.55000000000000004">
      <c r="A23">
        <v>26</v>
      </c>
      <c r="B23" t="s">
        <v>24</v>
      </c>
      <c r="C23" s="1">
        <v>5</v>
      </c>
      <c r="D23" s="1">
        <v>9914675</v>
      </c>
      <c r="E23" s="1">
        <f t="shared" si="0"/>
        <v>5.0430296504928293E-5</v>
      </c>
      <c r="F23" s="1">
        <v>4</v>
      </c>
      <c r="G23" s="1">
        <v>9918170</v>
      </c>
      <c r="H23" s="1">
        <f t="shared" si="3"/>
        <v>4.033002055822798E-5</v>
      </c>
      <c r="I23" s="1">
        <v>5</v>
      </c>
      <c r="J23" s="1">
        <v>9933445</v>
      </c>
      <c r="K23" s="1">
        <f t="shared" si="4"/>
        <v>5.0335004623270176E-5</v>
      </c>
      <c r="L23" s="1">
        <v>10</v>
      </c>
      <c r="M23" s="1">
        <v>9962311</v>
      </c>
      <c r="N23" s="1">
        <f t="shared" si="5"/>
        <v>1.0037831583454884E-4</v>
      </c>
      <c r="O23" s="1">
        <v>8</v>
      </c>
      <c r="P23" s="1">
        <f t="shared" si="1"/>
        <v>9962311</v>
      </c>
      <c r="Q23" s="1">
        <f t="shared" si="6"/>
        <v>8.0302652667639055E-5</v>
      </c>
      <c r="R23" s="1">
        <v>16</v>
      </c>
      <c r="S23" s="1">
        <f t="shared" si="2"/>
        <v>9962311</v>
      </c>
      <c r="T23" s="1">
        <f t="shared" si="7"/>
        <v>1.6060530533527811E-4</v>
      </c>
      <c r="U23" s="1">
        <v>48</v>
      </c>
    </row>
    <row r="24" spans="1:21" x14ac:dyDescent="0.55000000000000004">
      <c r="A24">
        <v>27</v>
      </c>
      <c r="B24" t="s">
        <v>25</v>
      </c>
      <c r="C24" s="1">
        <v>3</v>
      </c>
      <c r="D24" s="1">
        <v>5452649</v>
      </c>
      <c r="E24" s="1">
        <f t="shared" si="0"/>
        <v>5.5019129234249261E-5</v>
      </c>
      <c r="F24" s="1">
        <v>5</v>
      </c>
      <c r="G24" s="1">
        <v>5483238</v>
      </c>
      <c r="H24" s="1">
        <f t="shared" si="3"/>
        <v>9.1186995713116956E-5</v>
      </c>
      <c r="I24" s="1">
        <v>7</v>
      </c>
      <c r="J24" s="1">
        <v>5525050</v>
      </c>
      <c r="K24" s="1">
        <f t="shared" si="4"/>
        <v>1.266956860118913E-4</v>
      </c>
      <c r="L24" s="1">
        <v>6</v>
      </c>
      <c r="M24" s="1">
        <v>5576606</v>
      </c>
      <c r="N24" s="1">
        <f t="shared" si="5"/>
        <v>1.0759232407668751E-4</v>
      </c>
      <c r="O24" s="1">
        <v>4</v>
      </c>
      <c r="P24" s="1">
        <f t="shared" si="1"/>
        <v>5576606</v>
      </c>
      <c r="Q24" s="1">
        <f t="shared" si="6"/>
        <v>7.1728216051125004E-5</v>
      </c>
      <c r="R24" s="1">
        <v>4</v>
      </c>
      <c r="S24" s="1">
        <f t="shared" si="2"/>
        <v>5576606</v>
      </c>
      <c r="T24" s="1">
        <f t="shared" si="7"/>
        <v>7.1728216051125004E-5</v>
      </c>
      <c r="U24" s="1">
        <v>29</v>
      </c>
    </row>
    <row r="25" spans="1:21" x14ac:dyDescent="0.55000000000000004">
      <c r="A25">
        <v>28</v>
      </c>
      <c r="B25" t="s">
        <v>26</v>
      </c>
      <c r="C25" s="1">
        <v>0</v>
      </c>
      <c r="D25" s="1">
        <v>2988578</v>
      </c>
      <c r="E25" s="1">
        <f t="shared" si="0"/>
        <v>0</v>
      </c>
      <c r="F25" s="1">
        <v>0</v>
      </c>
      <c r="G25" s="1">
        <v>2985297</v>
      </c>
      <c r="H25" s="1">
        <f t="shared" si="3"/>
        <v>0</v>
      </c>
      <c r="I25" s="1">
        <v>0</v>
      </c>
      <c r="J25" s="1">
        <v>2985415</v>
      </c>
      <c r="K25" s="1">
        <f t="shared" si="4"/>
        <v>0</v>
      </c>
      <c r="L25" s="1">
        <v>0</v>
      </c>
      <c r="M25" s="1">
        <v>2984100</v>
      </c>
      <c r="N25" s="1">
        <f t="shared" si="5"/>
        <v>0</v>
      </c>
      <c r="O25" s="1">
        <v>3</v>
      </c>
      <c r="P25" s="1">
        <f t="shared" si="1"/>
        <v>2984100</v>
      </c>
      <c r="Q25" s="1">
        <f t="shared" si="6"/>
        <v>1.0053282396702523E-4</v>
      </c>
      <c r="R25" s="1">
        <v>1</v>
      </c>
      <c r="S25" s="1">
        <f t="shared" si="2"/>
        <v>2984100</v>
      </c>
      <c r="T25" s="1">
        <f t="shared" si="7"/>
        <v>3.3510941322341746E-5</v>
      </c>
      <c r="U25" s="1">
        <v>4</v>
      </c>
    </row>
    <row r="26" spans="1:21" x14ac:dyDescent="0.55000000000000004">
      <c r="A26">
        <v>29</v>
      </c>
      <c r="B26" t="s">
        <v>27</v>
      </c>
      <c r="C26" s="1">
        <v>10</v>
      </c>
      <c r="D26" s="1">
        <v>6058014</v>
      </c>
      <c r="E26" s="1">
        <f t="shared" si="0"/>
        <v>1.6507059904450534E-4</v>
      </c>
      <c r="F26" s="1">
        <v>18</v>
      </c>
      <c r="G26" s="1">
        <v>6072640</v>
      </c>
      <c r="H26" s="1">
        <f t="shared" si="3"/>
        <v>2.9641144543394635E-4</v>
      </c>
      <c r="I26" s="1">
        <v>7</v>
      </c>
      <c r="J26" s="1">
        <v>6091176</v>
      </c>
      <c r="K26" s="1">
        <f t="shared" si="4"/>
        <v>1.1492033722223755E-4</v>
      </c>
      <c r="L26" s="1">
        <v>10</v>
      </c>
      <c r="M26" s="1">
        <v>6113532</v>
      </c>
      <c r="N26" s="1">
        <f t="shared" si="5"/>
        <v>1.6357156550419626E-4</v>
      </c>
      <c r="O26" s="1">
        <v>10</v>
      </c>
      <c r="P26" s="1">
        <f t="shared" si="1"/>
        <v>6113532</v>
      </c>
      <c r="Q26" s="1">
        <f t="shared" si="6"/>
        <v>1.6357156550419626E-4</v>
      </c>
      <c r="R26" s="1">
        <v>7</v>
      </c>
      <c r="S26" s="1">
        <f t="shared" si="2"/>
        <v>6113532</v>
      </c>
      <c r="T26" s="1">
        <f t="shared" si="7"/>
        <v>1.145000958529374E-4</v>
      </c>
      <c r="U26" s="1">
        <v>62</v>
      </c>
    </row>
    <row r="27" spans="1:21" x14ac:dyDescent="0.55000000000000004">
      <c r="A27">
        <v>30</v>
      </c>
      <c r="B27" t="s">
        <v>28</v>
      </c>
      <c r="C27" s="1">
        <v>8</v>
      </c>
      <c r="D27" s="1">
        <v>1019931</v>
      </c>
      <c r="E27" s="1">
        <f t="shared" si="0"/>
        <v>7.843667855962804E-4</v>
      </c>
      <c r="F27" s="1">
        <v>5</v>
      </c>
      <c r="G27" s="1">
        <v>1028317</v>
      </c>
      <c r="H27" s="1">
        <f t="shared" si="3"/>
        <v>4.8623138584697129E-4</v>
      </c>
      <c r="I27" s="1">
        <v>2</v>
      </c>
      <c r="J27" s="1">
        <v>1038656</v>
      </c>
      <c r="K27" s="1">
        <f t="shared" si="4"/>
        <v>1.9255653459855816E-4</v>
      </c>
      <c r="L27" s="1">
        <v>4</v>
      </c>
      <c r="M27" s="1">
        <v>1050493</v>
      </c>
      <c r="N27" s="1">
        <f t="shared" si="5"/>
        <v>3.8077359868176177E-4</v>
      </c>
      <c r="O27" s="1">
        <v>1</v>
      </c>
      <c r="P27" s="1">
        <f t="shared" si="1"/>
        <v>1050493</v>
      </c>
      <c r="Q27" s="1">
        <f t="shared" si="6"/>
        <v>9.5193399670440442E-5</v>
      </c>
      <c r="R27" s="1">
        <v>1</v>
      </c>
      <c r="S27" s="1">
        <f t="shared" si="2"/>
        <v>1050493</v>
      </c>
      <c r="T27" s="1">
        <f t="shared" si="7"/>
        <v>9.5193399670440442E-5</v>
      </c>
      <c r="U27" s="1">
        <v>21</v>
      </c>
    </row>
    <row r="28" spans="1:21" x14ac:dyDescent="0.55000000000000004">
      <c r="A28">
        <v>31</v>
      </c>
      <c r="B28" t="s">
        <v>29</v>
      </c>
      <c r="C28" s="1">
        <v>4</v>
      </c>
      <c r="D28" s="1">
        <v>1880920</v>
      </c>
      <c r="E28" s="1">
        <f t="shared" si="0"/>
        <v>2.1266188886289689E-4</v>
      </c>
      <c r="F28" s="1">
        <v>0</v>
      </c>
      <c r="G28" s="1">
        <v>1893564</v>
      </c>
      <c r="H28" s="1">
        <f t="shared" si="3"/>
        <v>0</v>
      </c>
      <c r="I28" s="1">
        <v>0</v>
      </c>
      <c r="J28" s="1">
        <v>1907603</v>
      </c>
      <c r="K28" s="1">
        <f t="shared" si="4"/>
        <v>0</v>
      </c>
      <c r="L28" s="1">
        <v>0</v>
      </c>
      <c r="M28" s="1">
        <v>1920076</v>
      </c>
      <c r="N28" s="1">
        <f t="shared" si="5"/>
        <v>0</v>
      </c>
      <c r="O28" s="1">
        <v>3</v>
      </c>
      <c r="P28" s="1">
        <f t="shared" si="1"/>
        <v>1920076</v>
      </c>
      <c r="Q28" s="1">
        <f t="shared" si="6"/>
        <v>1.5624381534897578E-4</v>
      </c>
      <c r="R28" s="1">
        <v>3</v>
      </c>
      <c r="S28" s="1">
        <f t="shared" si="2"/>
        <v>1920076</v>
      </c>
      <c r="T28" s="1">
        <f t="shared" si="7"/>
        <v>1.5624381534897578E-4</v>
      </c>
      <c r="U28" s="1">
        <v>10</v>
      </c>
    </row>
    <row r="29" spans="1:21" x14ac:dyDescent="0.55000000000000004">
      <c r="A29">
        <v>32</v>
      </c>
      <c r="B29" t="s">
        <v>30</v>
      </c>
      <c r="C29" s="1">
        <v>6</v>
      </c>
      <c r="D29" s="1">
        <v>2831730</v>
      </c>
      <c r="E29" s="1">
        <f t="shared" si="0"/>
        <v>2.1188460764267779E-4</v>
      </c>
      <c r="F29" s="1">
        <v>7</v>
      </c>
      <c r="G29" s="1">
        <v>2883057</v>
      </c>
      <c r="H29" s="1">
        <f t="shared" si="3"/>
        <v>2.4279783576946275E-4</v>
      </c>
      <c r="I29" s="1">
        <v>7</v>
      </c>
      <c r="J29" s="1">
        <v>2939254</v>
      </c>
      <c r="K29" s="1">
        <f t="shared" si="4"/>
        <v>2.3815566807087782E-4</v>
      </c>
      <c r="L29" s="1">
        <v>3</v>
      </c>
      <c r="M29" s="1">
        <v>2998039</v>
      </c>
      <c r="N29" s="1">
        <f t="shared" si="5"/>
        <v>1.0006540942262591E-4</v>
      </c>
      <c r="O29" s="1">
        <v>2</v>
      </c>
      <c r="P29" s="1">
        <f t="shared" si="1"/>
        <v>2998039</v>
      </c>
      <c r="Q29" s="1">
        <f t="shared" si="6"/>
        <v>6.6710272948417276E-5</v>
      </c>
      <c r="R29" s="1">
        <v>1</v>
      </c>
      <c r="S29" s="1">
        <f t="shared" si="2"/>
        <v>2998039</v>
      </c>
      <c r="T29" s="1">
        <f t="shared" si="7"/>
        <v>3.3355136474208638E-5</v>
      </c>
      <c r="U29" s="1">
        <v>26</v>
      </c>
    </row>
    <row r="30" spans="1:21" x14ac:dyDescent="0.55000000000000004">
      <c r="A30">
        <v>33</v>
      </c>
      <c r="B30" t="s">
        <v>31</v>
      </c>
      <c r="C30" s="1">
        <v>5</v>
      </c>
      <c r="D30" s="1">
        <v>1328684</v>
      </c>
      <c r="E30" s="1">
        <f t="shared" si="0"/>
        <v>3.763122006436444E-4</v>
      </c>
      <c r="F30" s="1">
        <v>3</v>
      </c>
      <c r="G30" s="1">
        <v>1330134</v>
      </c>
      <c r="H30" s="1">
        <f t="shared" si="3"/>
        <v>2.2554118607598933E-4</v>
      </c>
      <c r="I30" s="1">
        <v>1</v>
      </c>
      <c r="J30" s="1">
        <v>1335015</v>
      </c>
      <c r="K30" s="1">
        <f t="shared" si="4"/>
        <v>7.4905525406081572E-5</v>
      </c>
      <c r="L30" s="1">
        <v>1</v>
      </c>
      <c r="M30" s="1">
        <v>1342795</v>
      </c>
      <c r="N30" s="1">
        <f t="shared" si="5"/>
        <v>7.4471531395335842E-5</v>
      </c>
      <c r="O30" s="1">
        <v>1</v>
      </c>
      <c r="P30" s="1">
        <f t="shared" si="1"/>
        <v>1342795</v>
      </c>
      <c r="Q30" s="1">
        <f t="shared" si="6"/>
        <v>7.4471531395335842E-5</v>
      </c>
      <c r="R30" s="1">
        <v>0</v>
      </c>
      <c r="S30" s="1">
        <f t="shared" si="2"/>
        <v>1342795</v>
      </c>
      <c r="T30" s="1">
        <f t="shared" si="7"/>
        <v>0</v>
      </c>
      <c r="U30" s="1">
        <v>11</v>
      </c>
    </row>
    <row r="31" spans="1:21" x14ac:dyDescent="0.55000000000000004">
      <c r="A31">
        <v>34</v>
      </c>
      <c r="B31" t="s">
        <v>32</v>
      </c>
      <c r="C31" s="1">
        <v>2</v>
      </c>
      <c r="D31" s="1">
        <v>8943010</v>
      </c>
      <c r="E31" s="1">
        <f t="shared" si="0"/>
        <v>2.2363834995152637E-5</v>
      </c>
      <c r="F31" s="1">
        <v>6</v>
      </c>
      <c r="G31" s="1">
        <v>8960001</v>
      </c>
      <c r="H31" s="1">
        <f t="shared" si="3"/>
        <v>6.696427824059394E-5</v>
      </c>
      <c r="I31" s="1">
        <v>8</v>
      </c>
      <c r="J31" s="1">
        <v>8978416</v>
      </c>
      <c r="K31" s="1">
        <f t="shared" si="4"/>
        <v>8.9102576668312089E-5</v>
      </c>
      <c r="L31" s="1">
        <v>2</v>
      </c>
      <c r="M31" s="1">
        <v>9005644</v>
      </c>
      <c r="N31" s="1">
        <f t="shared" si="5"/>
        <v>2.2208295153572581E-5</v>
      </c>
      <c r="O31" s="1">
        <v>2</v>
      </c>
      <c r="P31" s="1">
        <f t="shared" si="1"/>
        <v>9005644</v>
      </c>
      <c r="Q31" s="1">
        <f t="shared" si="6"/>
        <v>2.2208295153572581E-5</v>
      </c>
      <c r="R31" s="1">
        <v>3</v>
      </c>
      <c r="S31" s="1">
        <f t="shared" si="2"/>
        <v>9005644</v>
      </c>
      <c r="T31" s="1">
        <f t="shared" si="7"/>
        <v>3.3312442730358873E-5</v>
      </c>
      <c r="U31" s="1">
        <v>23</v>
      </c>
    </row>
    <row r="32" spans="1:21" x14ac:dyDescent="0.55000000000000004">
      <c r="A32">
        <v>35</v>
      </c>
      <c r="B32" t="s">
        <v>33</v>
      </c>
      <c r="C32" s="1">
        <v>2</v>
      </c>
      <c r="D32" s="1">
        <v>2083207</v>
      </c>
      <c r="E32" s="1">
        <f t="shared" si="0"/>
        <v>9.6005821793033539E-5</v>
      </c>
      <c r="F32" s="1">
        <v>2</v>
      </c>
      <c r="G32" s="1">
        <v>2082264</v>
      </c>
      <c r="H32" s="1">
        <f t="shared" si="3"/>
        <v>9.6049300184798854E-5</v>
      </c>
      <c r="I32" s="1">
        <v>1</v>
      </c>
      <c r="J32" s="1">
        <v>2085432</v>
      </c>
      <c r="K32" s="1">
        <f t="shared" si="4"/>
        <v>4.7951695380141865E-5</v>
      </c>
      <c r="L32" s="1">
        <v>1</v>
      </c>
      <c r="M32" s="1">
        <v>2088070</v>
      </c>
      <c r="N32" s="1">
        <f t="shared" si="5"/>
        <v>4.7891114761478308E-5</v>
      </c>
      <c r="O32" s="1">
        <v>4</v>
      </c>
      <c r="P32" s="1">
        <f t="shared" si="1"/>
        <v>2088070</v>
      </c>
      <c r="Q32" s="1">
        <f t="shared" si="6"/>
        <v>1.9156445904591323E-4</v>
      </c>
      <c r="R32" s="1">
        <v>6</v>
      </c>
      <c r="S32" s="1">
        <f t="shared" si="2"/>
        <v>2088070</v>
      </c>
      <c r="T32" s="1">
        <f t="shared" si="7"/>
        <v>2.8734668856886979E-4</v>
      </c>
      <c r="U32" s="1">
        <v>16</v>
      </c>
    </row>
    <row r="33" spans="1:21" x14ac:dyDescent="0.55000000000000004">
      <c r="A33">
        <v>36</v>
      </c>
      <c r="B33" t="s">
        <v>34</v>
      </c>
      <c r="C33" s="1">
        <v>13</v>
      </c>
      <c r="D33" s="1">
        <v>19773580</v>
      </c>
      <c r="E33" s="1">
        <f t="shared" si="0"/>
        <v>6.5744291119766869E-5</v>
      </c>
      <c r="F33" s="1">
        <v>18</v>
      </c>
      <c r="G33" s="1">
        <v>19819347</v>
      </c>
      <c r="H33" s="1">
        <f t="shared" si="3"/>
        <v>9.0820348420157337E-5</v>
      </c>
      <c r="I33" s="1">
        <v>12</v>
      </c>
      <c r="J33" s="1">
        <v>19836286</v>
      </c>
      <c r="K33" s="1">
        <f t="shared" si="4"/>
        <v>6.0495195521984307E-5</v>
      </c>
      <c r="L33" s="1">
        <v>9</v>
      </c>
      <c r="M33" s="1">
        <v>19849399</v>
      </c>
      <c r="N33" s="1">
        <f t="shared" si="5"/>
        <v>4.5341423183643996E-5</v>
      </c>
      <c r="O33" s="1">
        <v>9</v>
      </c>
      <c r="P33" s="1">
        <f t="shared" si="1"/>
        <v>19849399</v>
      </c>
      <c r="Q33" s="1">
        <f t="shared" si="6"/>
        <v>4.5341423183643996E-5</v>
      </c>
      <c r="R33" s="1">
        <v>14</v>
      </c>
      <c r="S33" s="1">
        <f t="shared" si="2"/>
        <v>19849399</v>
      </c>
      <c r="T33" s="1">
        <f>(R33/S33)*100</f>
        <v>7.0531102730112888E-5</v>
      </c>
      <c r="U33" s="1">
        <v>75</v>
      </c>
    </row>
    <row r="34" spans="1:21" x14ac:dyDescent="0.55000000000000004">
      <c r="A34">
        <v>37</v>
      </c>
      <c r="B34" t="s">
        <v>35</v>
      </c>
      <c r="C34" s="1">
        <v>10</v>
      </c>
      <c r="D34" s="1">
        <v>9941160</v>
      </c>
      <c r="E34" s="1">
        <f t="shared" ref="E34:E65" si="8">(C34/D34)*100</f>
        <v>1.005918826374387E-4</v>
      </c>
      <c r="F34" s="1">
        <v>7</v>
      </c>
      <c r="G34" s="1">
        <v>10041769</v>
      </c>
      <c r="H34" s="1">
        <f t="shared" si="3"/>
        <v>6.9708833174712535E-5</v>
      </c>
      <c r="I34" s="1">
        <v>16</v>
      </c>
      <c r="J34" s="1">
        <v>10156689</v>
      </c>
      <c r="K34" s="1">
        <f t="shared" si="4"/>
        <v>1.5753165229338026E-4</v>
      </c>
      <c r="L34" s="1">
        <v>32</v>
      </c>
      <c r="M34" s="1">
        <v>10273419</v>
      </c>
      <c r="N34" s="1">
        <f t="shared" si="5"/>
        <v>3.1148345064092099E-4</v>
      </c>
      <c r="O34" s="1">
        <v>14</v>
      </c>
      <c r="P34" s="1">
        <f t="shared" ref="P34:P51" si="9">M34</f>
        <v>10273419</v>
      </c>
      <c r="Q34" s="1">
        <f t="shared" si="6"/>
        <v>1.3627400965540292E-4</v>
      </c>
      <c r="R34" s="1">
        <v>20</v>
      </c>
      <c r="S34" s="1">
        <f t="shared" ref="S34:S51" si="10">M34</f>
        <v>10273419</v>
      </c>
      <c r="T34" s="1">
        <f t="shared" si="7"/>
        <v>1.9467715665057563E-4</v>
      </c>
      <c r="U34" s="1">
        <v>99</v>
      </c>
    </row>
    <row r="35" spans="1:21" x14ac:dyDescent="0.55000000000000004">
      <c r="A35">
        <v>38</v>
      </c>
      <c r="B35" t="s">
        <v>36</v>
      </c>
      <c r="C35" s="1">
        <v>0</v>
      </c>
      <c r="D35" s="1">
        <v>738658</v>
      </c>
      <c r="E35" s="1">
        <f t="shared" si="8"/>
        <v>0</v>
      </c>
      <c r="F35" s="1">
        <v>1</v>
      </c>
      <c r="G35" s="1">
        <v>754859</v>
      </c>
      <c r="H35" s="1">
        <f t="shared" si="3"/>
        <v>1.3247507150341984E-4</v>
      </c>
      <c r="I35" s="1">
        <v>1</v>
      </c>
      <c r="J35" s="1">
        <v>755548</v>
      </c>
      <c r="K35" s="1">
        <f t="shared" si="4"/>
        <v>1.3235426471911777E-4</v>
      </c>
      <c r="L35" s="1">
        <v>0</v>
      </c>
      <c r="M35" s="1">
        <v>755393</v>
      </c>
      <c r="N35" s="1">
        <f t="shared" si="5"/>
        <v>0</v>
      </c>
      <c r="O35" s="1">
        <v>0</v>
      </c>
      <c r="P35" s="1">
        <f t="shared" si="9"/>
        <v>755393</v>
      </c>
      <c r="Q35" s="1">
        <f t="shared" si="6"/>
        <v>0</v>
      </c>
      <c r="R35" s="1">
        <v>0</v>
      </c>
      <c r="S35" s="1">
        <f t="shared" si="10"/>
        <v>755393</v>
      </c>
      <c r="T35" s="1">
        <f t="shared" si="7"/>
        <v>0</v>
      </c>
      <c r="U35" s="1">
        <v>2</v>
      </c>
    </row>
    <row r="36" spans="1:21" x14ac:dyDescent="0.55000000000000004">
      <c r="A36">
        <v>39</v>
      </c>
      <c r="B36" t="s">
        <v>37</v>
      </c>
      <c r="C36" s="1">
        <v>11</v>
      </c>
      <c r="D36" s="1">
        <v>11593741</v>
      </c>
      <c r="E36" s="1">
        <f t="shared" si="8"/>
        <v>9.4878779851990827E-5</v>
      </c>
      <c r="F36" s="1">
        <v>7</v>
      </c>
      <c r="G36" s="1">
        <v>11606027</v>
      </c>
      <c r="H36" s="1">
        <f t="shared" si="3"/>
        <v>6.0313490568305593E-5</v>
      </c>
      <c r="I36" s="1">
        <v>9</v>
      </c>
      <c r="J36" s="1">
        <v>11622554</v>
      </c>
      <c r="K36" s="1">
        <f t="shared" si="4"/>
        <v>7.7435647965154642E-5</v>
      </c>
      <c r="L36" s="1">
        <v>11</v>
      </c>
      <c r="M36" s="1">
        <v>11658609</v>
      </c>
      <c r="N36" s="1">
        <f t="shared" si="5"/>
        <v>9.4350878393811819E-5</v>
      </c>
      <c r="O36" s="1">
        <v>11</v>
      </c>
      <c r="P36" s="1">
        <f t="shared" si="9"/>
        <v>11658609</v>
      </c>
      <c r="Q36" s="1">
        <f t="shared" si="6"/>
        <v>9.4350878393811819E-5</v>
      </c>
      <c r="R36" s="1">
        <v>10</v>
      </c>
      <c r="S36" s="1">
        <f t="shared" si="10"/>
        <v>11658609</v>
      </c>
      <c r="T36" s="1">
        <f t="shared" si="7"/>
        <v>8.5773525812556195E-5</v>
      </c>
      <c r="U36" s="1">
        <v>59</v>
      </c>
    </row>
    <row r="37" spans="1:21" x14ac:dyDescent="0.55000000000000004">
      <c r="A37">
        <v>40</v>
      </c>
      <c r="B37" t="s">
        <v>38</v>
      </c>
      <c r="C37" s="1">
        <v>1</v>
      </c>
      <c r="D37" s="1">
        <v>3875008</v>
      </c>
      <c r="E37" s="1">
        <f t="shared" si="8"/>
        <v>2.5806398335177631E-5</v>
      </c>
      <c r="F37" s="1">
        <v>2</v>
      </c>
      <c r="G37" s="1">
        <v>3904353</v>
      </c>
      <c r="H37" s="1">
        <f t="shared" si="3"/>
        <v>5.1224876439194917E-5</v>
      </c>
      <c r="I37" s="1">
        <v>0</v>
      </c>
      <c r="J37" s="1">
        <v>3921207</v>
      </c>
      <c r="K37" s="1">
        <f t="shared" si="4"/>
        <v>0</v>
      </c>
      <c r="L37" s="1">
        <v>1</v>
      </c>
      <c r="M37" s="1">
        <v>3930864</v>
      </c>
      <c r="N37" s="1">
        <f t="shared" si="5"/>
        <v>2.5439699770839183E-5</v>
      </c>
      <c r="O37" s="1">
        <v>2</v>
      </c>
      <c r="P37" s="1">
        <f t="shared" si="9"/>
        <v>3930864</v>
      </c>
      <c r="Q37" s="1">
        <f t="shared" si="6"/>
        <v>5.0879399541678366E-5</v>
      </c>
      <c r="R37" s="1">
        <v>4</v>
      </c>
      <c r="S37" s="1">
        <f t="shared" si="10"/>
        <v>3930864</v>
      </c>
      <c r="T37" s="1">
        <f t="shared" si="7"/>
        <v>1.0175879908335673E-4</v>
      </c>
      <c r="U37" s="1">
        <v>10</v>
      </c>
    </row>
    <row r="38" spans="1:21" x14ac:dyDescent="0.55000000000000004">
      <c r="A38">
        <v>41</v>
      </c>
      <c r="B38" t="s">
        <v>39</v>
      </c>
      <c r="C38" s="1">
        <v>14</v>
      </c>
      <c r="D38" s="1">
        <v>3960673</v>
      </c>
      <c r="E38" s="1">
        <f t="shared" si="8"/>
        <v>3.5347528058994013E-4</v>
      </c>
      <c r="F38" s="1">
        <v>12</v>
      </c>
      <c r="G38" s="1">
        <v>4016537</v>
      </c>
      <c r="H38" s="1">
        <f t="shared" si="3"/>
        <v>2.987648314953902E-4</v>
      </c>
      <c r="I38" s="1">
        <v>4</v>
      </c>
      <c r="J38" s="1">
        <v>4085989</v>
      </c>
      <c r="K38" s="1">
        <f t="shared" si="4"/>
        <v>9.7895515626694063E-5</v>
      </c>
      <c r="L38" s="1">
        <v>9</v>
      </c>
      <c r="M38" s="1">
        <v>4142776</v>
      </c>
      <c r="N38" s="1">
        <f t="shared" si="5"/>
        <v>2.1724563432828616E-4</v>
      </c>
      <c r="O38" s="1">
        <v>10</v>
      </c>
      <c r="P38" s="1">
        <f t="shared" si="9"/>
        <v>4142776</v>
      </c>
      <c r="Q38" s="1">
        <f t="shared" si="6"/>
        <v>2.4138403814254018E-4</v>
      </c>
      <c r="R38" s="1">
        <v>13</v>
      </c>
      <c r="S38" s="1">
        <f t="shared" si="10"/>
        <v>4142776</v>
      </c>
      <c r="T38" s="1">
        <f t="shared" si="7"/>
        <v>3.1379924958530221E-4</v>
      </c>
      <c r="U38" s="1">
        <v>62</v>
      </c>
    </row>
    <row r="39" spans="1:21" x14ac:dyDescent="0.55000000000000004">
      <c r="A39">
        <v>42</v>
      </c>
      <c r="B39" t="s">
        <v>40</v>
      </c>
      <c r="C39" s="1">
        <v>11</v>
      </c>
      <c r="D39" s="1">
        <v>12790341</v>
      </c>
      <c r="E39" s="1">
        <f t="shared" si="8"/>
        <v>8.6002398215966259E-5</v>
      </c>
      <c r="F39" s="1">
        <v>22</v>
      </c>
      <c r="G39" s="1">
        <v>12791124</v>
      </c>
      <c r="H39" s="1">
        <f t="shared" si="3"/>
        <v>1.7199426727471331E-4</v>
      </c>
      <c r="I39" s="1">
        <v>15</v>
      </c>
      <c r="J39" s="1">
        <v>12787085</v>
      </c>
      <c r="K39" s="1">
        <f t="shared" si="4"/>
        <v>1.1730585977961357E-4</v>
      </c>
      <c r="L39" s="1">
        <v>22</v>
      </c>
      <c r="M39" s="1">
        <v>12805537</v>
      </c>
      <c r="N39" s="1">
        <f t="shared" si="5"/>
        <v>1.7180068278276812E-4</v>
      </c>
      <c r="O39" s="1">
        <v>20</v>
      </c>
      <c r="P39" s="1">
        <f t="shared" si="9"/>
        <v>12805537</v>
      </c>
      <c r="Q39" s="1">
        <f t="shared" si="6"/>
        <v>1.5618243889342555E-4</v>
      </c>
      <c r="R39" s="1">
        <v>23</v>
      </c>
      <c r="S39" s="1">
        <f t="shared" si="10"/>
        <v>12805537</v>
      </c>
      <c r="T39" s="1">
        <f t="shared" si="7"/>
        <v>1.796098047274394E-4</v>
      </c>
      <c r="U39" s="1">
        <v>113</v>
      </c>
    </row>
    <row r="40" spans="1:21" x14ac:dyDescent="0.55000000000000004">
      <c r="A40">
        <v>44</v>
      </c>
      <c r="B40" t="s">
        <v>41</v>
      </c>
      <c r="C40" s="1">
        <v>1</v>
      </c>
      <c r="D40" s="1">
        <v>1054782</v>
      </c>
      <c r="E40" s="1">
        <f t="shared" si="8"/>
        <v>9.4806320168527717E-5</v>
      </c>
      <c r="F40" s="1">
        <v>0</v>
      </c>
      <c r="G40" s="1">
        <v>1055916</v>
      </c>
      <c r="H40" s="1">
        <f t="shared" si="3"/>
        <v>0</v>
      </c>
      <c r="I40" s="1">
        <v>1</v>
      </c>
      <c r="J40" s="1">
        <v>1057566</v>
      </c>
      <c r="K40" s="1">
        <f t="shared" si="4"/>
        <v>9.4556746340181125E-5</v>
      </c>
      <c r="L40" s="1">
        <v>0</v>
      </c>
      <c r="M40" s="1">
        <v>1059639</v>
      </c>
      <c r="N40" s="1">
        <f t="shared" si="5"/>
        <v>0</v>
      </c>
      <c r="O40" s="1">
        <v>1</v>
      </c>
      <c r="P40" s="1">
        <f t="shared" si="9"/>
        <v>1059639</v>
      </c>
      <c r="Q40" s="1">
        <f t="shared" si="6"/>
        <v>9.437176245872415E-5</v>
      </c>
      <c r="R40" s="1">
        <v>2</v>
      </c>
      <c r="S40" s="1">
        <f t="shared" si="10"/>
        <v>1059639</v>
      </c>
      <c r="T40" s="1">
        <f t="shared" si="7"/>
        <v>1.887435249174483E-4</v>
      </c>
      <c r="U40" s="1">
        <v>5</v>
      </c>
    </row>
    <row r="41" spans="1:21" x14ac:dyDescent="0.55000000000000004">
      <c r="A41">
        <v>45</v>
      </c>
      <c r="B41" t="s">
        <v>42</v>
      </c>
      <c r="C41" s="1">
        <v>20</v>
      </c>
      <c r="D41" s="1">
        <v>4824758</v>
      </c>
      <c r="E41" s="1">
        <f t="shared" si="8"/>
        <v>4.1452856288336118E-4</v>
      </c>
      <c r="F41" s="1">
        <v>12</v>
      </c>
      <c r="G41" s="1">
        <v>4892423</v>
      </c>
      <c r="H41" s="1">
        <f t="shared" si="3"/>
        <v>2.4527723788396872E-4</v>
      </c>
      <c r="I41" s="1">
        <v>3</v>
      </c>
      <c r="J41" s="1">
        <v>4959822</v>
      </c>
      <c r="K41" s="1">
        <f t="shared" si="4"/>
        <v>6.0486041636171619E-5</v>
      </c>
      <c r="L41" s="1">
        <v>0</v>
      </c>
      <c r="M41" s="1">
        <v>5024369</v>
      </c>
      <c r="N41" s="1">
        <f t="shared" si="5"/>
        <v>0</v>
      </c>
      <c r="O41" s="1">
        <v>0</v>
      </c>
      <c r="P41" s="1">
        <f t="shared" si="9"/>
        <v>5024369</v>
      </c>
      <c r="Q41" s="1">
        <f t="shared" si="6"/>
        <v>0</v>
      </c>
      <c r="R41" s="1">
        <v>0</v>
      </c>
      <c r="S41" s="1">
        <f t="shared" si="10"/>
        <v>5024369</v>
      </c>
      <c r="T41" s="1">
        <f t="shared" si="7"/>
        <v>0</v>
      </c>
      <c r="U41" s="1">
        <v>35</v>
      </c>
    </row>
    <row r="42" spans="1:21" x14ac:dyDescent="0.55000000000000004">
      <c r="A42">
        <v>46</v>
      </c>
      <c r="B42" t="s">
        <v>43</v>
      </c>
      <c r="C42" s="1">
        <v>0</v>
      </c>
      <c r="D42" s="1">
        <v>849455</v>
      </c>
      <c r="E42" s="1">
        <f t="shared" si="8"/>
        <v>0</v>
      </c>
      <c r="F42" s="1">
        <v>0</v>
      </c>
      <c r="G42" s="1">
        <v>854036</v>
      </c>
      <c r="H42" s="1">
        <f t="shared" si="3"/>
        <v>0</v>
      </c>
      <c r="I42" s="1">
        <v>0</v>
      </c>
      <c r="J42" s="1">
        <v>861542</v>
      </c>
      <c r="K42" s="1">
        <f t="shared" si="4"/>
        <v>0</v>
      </c>
      <c r="L42" s="1">
        <v>0</v>
      </c>
      <c r="M42" s="1">
        <v>869666</v>
      </c>
      <c r="N42" s="1">
        <f t="shared" si="5"/>
        <v>0</v>
      </c>
      <c r="O42" s="1">
        <v>0</v>
      </c>
      <c r="P42" s="1">
        <f t="shared" si="9"/>
        <v>869666</v>
      </c>
      <c r="Q42" s="1">
        <f t="shared" si="6"/>
        <v>0</v>
      </c>
      <c r="R42" s="1">
        <v>0</v>
      </c>
      <c r="S42" s="1">
        <f t="shared" si="10"/>
        <v>869666</v>
      </c>
      <c r="T42" s="1">
        <f t="shared" si="7"/>
        <v>0</v>
      </c>
      <c r="U42" s="1">
        <v>0</v>
      </c>
    </row>
    <row r="43" spans="1:21" x14ac:dyDescent="0.55000000000000004">
      <c r="A43">
        <v>47</v>
      </c>
      <c r="B43" t="s">
        <v>44</v>
      </c>
      <c r="C43" s="1">
        <v>2</v>
      </c>
      <c r="D43" s="1">
        <v>6540007</v>
      </c>
      <c r="E43" s="1">
        <f t="shared" si="8"/>
        <v>3.0581007023386976E-5</v>
      </c>
      <c r="F43" s="1">
        <v>3</v>
      </c>
      <c r="G43" s="1">
        <v>6590726</v>
      </c>
      <c r="H43" s="1">
        <f t="shared" si="3"/>
        <v>4.551850585201084E-5</v>
      </c>
      <c r="I43" s="1">
        <v>7</v>
      </c>
      <c r="J43" s="1">
        <v>6649404</v>
      </c>
      <c r="K43" s="1">
        <f t="shared" si="4"/>
        <v>1.052725928519308E-4</v>
      </c>
      <c r="L43" s="1">
        <v>6</v>
      </c>
      <c r="M43" s="1">
        <v>6715984</v>
      </c>
      <c r="N43" s="1">
        <f t="shared" si="5"/>
        <v>8.9339105036581381E-5</v>
      </c>
      <c r="O43" s="1">
        <v>5</v>
      </c>
      <c r="P43" s="1">
        <f t="shared" si="9"/>
        <v>6715984</v>
      </c>
      <c r="Q43" s="1">
        <f t="shared" si="6"/>
        <v>7.4449254197151153E-5</v>
      </c>
      <c r="R43" s="1">
        <v>4</v>
      </c>
      <c r="S43" s="1">
        <f t="shared" si="10"/>
        <v>6715984</v>
      </c>
      <c r="T43" s="1">
        <f t="shared" si="7"/>
        <v>5.9559403357720925E-5</v>
      </c>
      <c r="U43" s="1">
        <v>27</v>
      </c>
    </row>
    <row r="44" spans="1:21" x14ac:dyDescent="0.55000000000000004">
      <c r="A44">
        <v>48</v>
      </c>
      <c r="B44" t="s">
        <v>45</v>
      </c>
      <c r="C44" s="1">
        <v>30</v>
      </c>
      <c r="D44" s="1">
        <v>26954436</v>
      </c>
      <c r="E44" s="1">
        <f t="shared" si="8"/>
        <v>1.1129893424592524E-4</v>
      </c>
      <c r="F44" s="1">
        <v>47</v>
      </c>
      <c r="G44" s="1">
        <v>27454880</v>
      </c>
      <c r="H44" s="1">
        <f t="shared" si="3"/>
        <v>1.7118996695669403E-4</v>
      </c>
      <c r="I44" s="1">
        <v>25</v>
      </c>
      <c r="J44" s="1">
        <v>27904862</v>
      </c>
      <c r="K44" s="1">
        <f t="shared" si="4"/>
        <v>8.959012232348614E-5</v>
      </c>
      <c r="L44" s="1">
        <v>31</v>
      </c>
      <c r="M44" s="1">
        <v>28304596</v>
      </c>
      <c r="N44" s="1">
        <f t="shared" si="5"/>
        <v>1.0952284922208394E-4</v>
      </c>
      <c r="O44" s="1">
        <v>23</v>
      </c>
      <c r="P44" s="1">
        <f t="shared" si="9"/>
        <v>28304596</v>
      </c>
      <c r="Q44" s="1">
        <f t="shared" si="6"/>
        <v>8.1258888132513889E-5</v>
      </c>
      <c r="R44" s="1">
        <v>37</v>
      </c>
      <c r="S44" s="1">
        <f t="shared" si="10"/>
        <v>28304596</v>
      </c>
      <c r="T44" s="1">
        <f t="shared" si="7"/>
        <v>1.3072082003926145E-4</v>
      </c>
      <c r="U44" s="1">
        <v>193</v>
      </c>
    </row>
    <row r="45" spans="1:21" x14ac:dyDescent="0.55000000000000004">
      <c r="A45">
        <v>49</v>
      </c>
      <c r="B45" t="s">
        <v>46</v>
      </c>
      <c r="C45" s="1">
        <v>26</v>
      </c>
      <c r="D45" s="1">
        <v>2938671</v>
      </c>
      <c r="E45" s="1">
        <f t="shared" si="8"/>
        <v>8.8475368627519027E-4</v>
      </c>
      <c r="F45" s="1">
        <v>3</v>
      </c>
      <c r="G45" s="1">
        <v>2984917</v>
      </c>
      <c r="H45" s="1">
        <f t="shared" si="3"/>
        <v>1.0050530718274578E-4</v>
      </c>
      <c r="I45" s="1">
        <v>14</v>
      </c>
      <c r="J45" s="1">
        <v>3044321</v>
      </c>
      <c r="K45" s="1">
        <f t="shared" si="4"/>
        <v>4.5987266126009708E-4</v>
      </c>
      <c r="L45" s="1">
        <v>3</v>
      </c>
      <c r="M45" s="1">
        <v>3101833</v>
      </c>
      <c r="N45" s="1">
        <f t="shared" si="5"/>
        <v>9.6717005718876547E-5</v>
      </c>
      <c r="O45" s="1">
        <v>2</v>
      </c>
      <c r="P45" s="1">
        <f t="shared" si="9"/>
        <v>3101833</v>
      </c>
      <c r="Q45" s="1">
        <f t="shared" si="6"/>
        <v>6.4478003812584364E-5</v>
      </c>
      <c r="R45" s="1">
        <v>3</v>
      </c>
      <c r="S45" s="1">
        <f t="shared" si="10"/>
        <v>3101833</v>
      </c>
      <c r="T45" s="1">
        <f t="shared" si="7"/>
        <v>9.6717005718876547E-5</v>
      </c>
      <c r="U45" s="1">
        <v>51</v>
      </c>
    </row>
    <row r="46" spans="1:21" x14ac:dyDescent="0.55000000000000004">
      <c r="A46">
        <v>50</v>
      </c>
      <c r="B46" t="s">
        <v>47</v>
      </c>
      <c r="C46" s="1">
        <v>0</v>
      </c>
      <c r="D46" s="1">
        <v>625665</v>
      </c>
      <c r="E46" s="1">
        <f t="shared" si="8"/>
        <v>0</v>
      </c>
      <c r="F46" s="1">
        <v>0</v>
      </c>
      <c r="G46" s="1">
        <v>624455</v>
      </c>
      <c r="H46" s="1">
        <f t="shared" si="3"/>
        <v>0</v>
      </c>
      <c r="I46" s="1">
        <v>0</v>
      </c>
      <c r="J46" s="1">
        <v>623354</v>
      </c>
      <c r="K46" s="1">
        <f t="shared" si="4"/>
        <v>0</v>
      </c>
      <c r="L46" s="1">
        <v>0</v>
      </c>
      <c r="M46" s="1">
        <v>623657</v>
      </c>
      <c r="N46" s="1">
        <f t="shared" si="5"/>
        <v>0</v>
      </c>
      <c r="O46" s="1">
        <v>0</v>
      </c>
      <c r="P46" s="1">
        <f t="shared" si="9"/>
        <v>623657</v>
      </c>
      <c r="Q46" s="1">
        <f t="shared" si="6"/>
        <v>0</v>
      </c>
      <c r="R46" s="1">
        <v>0</v>
      </c>
      <c r="S46" s="1">
        <f t="shared" si="10"/>
        <v>623657</v>
      </c>
      <c r="T46" s="1">
        <f t="shared" si="7"/>
        <v>0</v>
      </c>
      <c r="U46" s="1">
        <v>0</v>
      </c>
    </row>
    <row r="47" spans="1:21" x14ac:dyDescent="0.55000000000000004">
      <c r="A47">
        <v>51</v>
      </c>
      <c r="B47" t="s">
        <v>48</v>
      </c>
      <c r="C47" s="1">
        <v>14</v>
      </c>
      <c r="D47" s="1">
        <v>8316902</v>
      </c>
      <c r="E47" s="1">
        <f t="shared" si="8"/>
        <v>1.6833191012711224E-4</v>
      </c>
      <c r="F47" s="1">
        <v>8</v>
      </c>
      <c r="G47" s="1">
        <v>8366767</v>
      </c>
      <c r="H47" s="1">
        <f t="shared" si="3"/>
        <v>9.5616383245762668E-5</v>
      </c>
      <c r="I47" s="1">
        <v>7</v>
      </c>
      <c r="J47" s="1">
        <v>8414380</v>
      </c>
      <c r="K47" s="1">
        <f t="shared" si="4"/>
        <v>8.3190918403970354E-5</v>
      </c>
      <c r="L47" s="1">
        <v>22</v>
      </c>
      <c r="M47" s="1">
        <v>8470020</v>
      </c>
      <c r="N47" s="1">
        <f t="shared" si="5"/>
        <v>2.5973964642350315E-4</v>
      </c>
      <c r="O47" s="1">
        <v>34</v>
      </c>
      <c r="P47" s="1">
        <f t="shared" si="9"/>
        <v>8470020</v>
      </c>
      <c r="Q47" s="1">
        <f t="shared" si="6"/>
        <v>4.0141581719995941E-4</v>
      </c>
      <c r="R47" s="1">
        <v>38</v>
      </c>
      <c r="S47" s="1">
        <f t="shared" si="10"/>
        <v>8470020</v>
      </c>
      <c r="T47" s="1">
        <f t="shared" si="7"/>
        <v>4.4864120745877808E-4</v>
      </c>
      <c r="U47" s="1">
        <v>123</v>
      </c>
    </row>
    <row r="48" spans="1:21" x14ac:dyDescent="0.55000000000000004">
      <c r="A48">
        <v>53</v>
      </c>
      <c r="B48" t="s">
        <v>49</v>
      </c>
      <c r="C48" s="1">
        <v>9</v>
      </c>
      <c r="D48" s="1">
        <v>7046931</v>
      </c>
      <c r="E48" s="1">
        <f t="shared" si="8"/>
        <v>1.2771517132777375E-4</v>
      </c>
      <c r="F48" s="1">
        <v>14</v>
      </c>
      <c r="G48" s="1">
        <v>7152818</v>
      </c>
      <c r="H48" s="1">
        <f t="shared" si="3"/>
        <v>1.9572705470766906E-4</v>
      </c>
      <c r="I48" s="1">
        <v>12</v>
      </c>
      <c r="J48" s="1">
        <v>7280934</v>
      </c>
      <c r="K48" s="1">
        <f t="shared" si="4"/>
        <v>1.6481401973977513E-4</v>
      </c>
      <c r="L48" s="1">
        <v>9</v>
      </c>
      <c r="M48" s="1">
        <v>7405743</v>
      </c>
      <c r="N48" s="1">
        <f t="shared" si="5"/>
        <v>1.2152730657815158E-4</v>
      </c>
      <c r="O48" s="1">
        <v>6</v>
      </c>
      <c r="P48" s="1">
        <f t="shared" si="9"/>
        <v>7405743</v>
      </c>
      <c r="Q48" s="1">
        <f t="shared" si="6"/>
        <v>8.1018204385434388E-5</v>
      </c>
      <c r="R48" s="1">
        <v>9</v>
      </c>
      <c r="S48" s="1">
        <f t="shared" si="10"/>
        <v>7405743</v>
      </c>
      <c r="T48" s="1">
        <f t="shared" si="7"/>
        <v>1.2152730657815158E-4</v>
      </c>
      <c r="U48" s="1">
        <v>59</v>
      </c>
    </row>
    <row r="49" spans="1:21" x14ac:dyDescent="0.55000000000000004">
      <c r="A49">
        <v>54</v>
      </c>
      <c r="B49" t="s">
        <v>50</v>
      </c>
      <c r="C49" s="1">
        <v>0</v>
      </c>
      <c r="D49" s="1">
        <v>1847624</v>
      </c>
      <c r="E49" s="1">
        <f t="shared" si="8"/>
        <v>0</v>
      </c>
      <c r="F49" s="1">
        <v>1</v>
      </c>
      <c r="G49" s="1">
        <v>1839767</v>
      </c>
      <c r="H49" s="1">
        <f t="shared" si="3"/>
        <v>5.4354709047395676E-5</v>
      </c>
      <c r="I49" s="1">
        <v>0</v>
      </c>
      <c r="J49" s="1">
        <v>1828637</v>
      </c>
      <c r="K49" s="1">
        <f t="shared" si="4"/>
        <v>0</v>
      </c>
      <c r="L49" s="1">
        <v>0</v>
      </c>
      <c r="M49" s="1">
        <v>1815857</v>
      </c>
      <c r="N49" s="1">
        <f t="shared" si="5"/>
        <v>0</v>
      </c>
      <c r="O49" s="1">
        <v>0</v>
      </c>
      <c r="P49" s="1">
        <f t="shared" si="9"/>
        <v>1815857</v>
      </c>
      <c r="Q49" s="1">
        <f t="shared" si="6"/>
        <v>0</v>
      </c>
      <c r="R49" s="1">
        <v>0</v>
      </c>
      <c r="S49" s="1">
        <f t="shared" si="10"/>
        <v>1815857</v>
      </c>
      <c r="T49" s="1">
        <f t="shared" si="7"/>
        <v>0</v>
      </c>
      <c r="U49" s="1">
        <v>1</v>
      </c>
    </row>
    <row r="50" spans="1:21" x14ac:dyDescent="0.55000000000000004">
      <c r="A50">
        <v>55</v>
      </c>
      <c r="B50" t="s">
        <v>51</v>
      </c>
      <c r="C50" s="1">
        <v>4</v>
      </c>
      <c r="D50" s="1">
        <v>5751272</v>
      </c>
      <c r="E50" s="1">
        <f t="shared" si="8"/>
        <v>6.9549831758956978E-5</v>
      </c>
      <c r="F50" s="1">
        <v>5</v>
      </c>
      <c r="G50" s="1">
        <v>5759744</v>
      </c>
      <c r="H50" s="1">
        <f t="shared" si="3"/>
        <v>8.6809413751722298E-5</v>
      </c>
      <c r="I50" s="1">
        <v>3</v>
      </c>
      <c r="J50" s="1">
        <v>5772917</v>
      </c>
      <c r="K50" s="1">
        <f t="shared" si="4"/>
        <v>5.1966795988925533E-5</v>
      </c>
      <c r="L50" s="1">
        <v>7</v>
      </c>
      <c r="M50" s="1">
        <v>5795483</v>
      </c>
      <c r="N50" s="1">
        <f t="shared" si="5"/>
        <v>1.2078372070110464E-4</v>
      </c>
      <c r="O50" s="1">
        <v>4</v>
      </c>
      <c r="P50" s="1">
        <f t="shared" si="9"/>
        <v>5795483</v>
      </c>
      <c r="Q50" s="1">
        <f t="shared" si="6"/>
        <v>6.9019268972059792E-5</v>
      </c>
      <c r="R50" s="1">
        <v>10</v>
      </c>
      <c r="S50" s="1">
        <f t="shared" si="10"/>
        <v>5795483</v>
      </c>
      <c r="T50" s="1">
        <f t="shared" si="7"/>
        <v>1.7254817243014949E-4</v>
      </c>
      <c r="U50" s="1">
        <v>33</v>
      </c>
    </row>
    <row r="51" spans="1:21" x14ac:dyDescent="0.55000000000000004">
      <c r="A51">
        <v>56</v>
      </c>
      <c r="B51" t="s">
        <v>52</v>
      </c>
      <c r="C51" s="1">
        <v>0</v>
      </c>
      <c r="D51" s="1">
        <v>583334</v>
      </c>
      <c r="E51" s="1">
        <f t="shared" si="8"/>
        <v>0</v>
      </c>
      <c r="F51" s="1">
        <v>0</v>
      </c>
      <c r="G51" s="1">
        <v>586102</v>
      </c>
      <c r="H51" s="1">
        <f t="shared" si="3"/>
        <v>0</v>
      </c>
      <c r="I51" s="1">
        <v>2</v>
      </c>
      <c r="J51" s="1">
        <v>584910</v>
      </c>
      <c r="K51" s="1">
        <f t="shared" si="4"/>
        <v>3.4193294694910326E-4</v>
      </c>
      <c r="L51" s="1">
        <v>1</v>
      </c>
      <c r="M51" s="1">
        <v>579315</v>
      </c>
      <c r="N51" s="1">
        <f t="shared" si="5"/>
        <v>1.7261766051284707E-4</v>
      </c>
      <c r="O51" s="1">
        <v>0</v>
      </c>
      <c r="P51" s="1">
        <f t="shared" si="9"/>
        <v>579315</v>
      </c>
      <c r="Q51" s="1">
        <f t="shared" si="6"/>
        <v>0</v>
      </c>
      <c r="R51" s="1">
        <v>0</v>
      </c>
      <c r="S51" s="1">
        <f t="shared" si="10"/>
        <v>579315</v>
      </c>
      <c r="T51" s="1">
        <f ca="1">C1:T51=(R51/S51)*100</f>
        <v>0</v>
      </c>
      <c r="U51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participation-percentage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Hope</cp:lastModifiedBy>
  <dcterms:created xsi:type="dcterms:W3CDTF">2019-06-13T02:05:23Z</dcterms:created>
  <dcterms:modified xsi:type="dcterms:W3CDTF">2019-06-13T03:31:35Z</dcterms:modified>
</cp:coreProperties>
</file>