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bastiantoersleff/Library/Mobile Documents/com~apple~CloudDocs/Dissertation/03_Tool, Software &amp; Code/"/>
    </mc:Choice>
  </mc:AlternateContent>
  <xr:revisionPtr revIDLastSave="0" documentId="13_ncr:1_{3FB5A04B-90A9-BC44-829A-1E85C2076E66}" xr6:coauthVersionLast="47" xr6:coauthVersionMax="47" xr10:uidLastSave="{00000000-0000-0000-0000-000000000000}"/>
  <bookViews>
    <workbookView xWindow="0" yWindow="500" windowWidth="38400" windowHeight="19920" xr2:uid="{768BE5B9-7370-2148-968F-6D59E5495B4B}"/>
  </bookViews>
  <sheets>
    <sheet name="Basierend auf VT 2012 (NeOn)" sheetId="1" r:id="rId1"/>
    <sheet name="Basierend auf SF 2010 (DO)" sheetId="4" r:id="rId2"/>
    <sheet name="Basierend auf Hildebrandt 2020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6" i="2" l="1"/>
  <c r="L6" i="2" s="1"/>
  <c r="M6" i="2" s="1"/>
</calcChain>
</file>

<file path=xl/sharedStrings.xml><?xml version="1.0" encoding="utf-8"?>
<sst xmlns="http://schemas.openxmlformats.org/spreadsheetml/2006/main" count="45" uniqueCount="44">
  <si>
    <t>Qualitative funktionale Eignung des Begriffsmodells (0 bis 1)</t>
  </si>
  <si>
    <t>Quantitative funktionale Eignung des Begriffsmodells gem. Villazon-Terrazas 2012</t>
  </si>
  <si>
    <t>Nutzbarkeit</t>
  </si>
  <si>
    <r>
      <t>Formalisierungs-grad (Glossar, XML, LWO, HWO)
F</t>
    </r>
    <r>
      <rPr>
        <b/>
        <vertAlign val="subscript"/>
        <sz val="12"/>
        <color theme="1"/>
        <rFont val="Calibri (Textkörper)"/>
      </rPr>
      <t>IR</t>
    </r>
  </si>
  <si>
    <t>Implementierungskomplexität</t>
  </si>
  <si>
    <t>Eignung</t>
  </si>
  <si>
    <t>Verständlichkeit</t>
  </si>
  <si>
    <t>Konsistenz</t>
  </si>
  <si>
    <t>Eindeutigkeit</t>
  </si>
  <si>
    <r>
      <t>Mittelwert
SE</t>
    </r>
    <r>
      <rPr>
        <b/>
        <vertAlign val="subscript"/>
        <sz val="12"/>
        <color theme="1"/>
        <rFont val="Calibri (Textkörper)"/>
      </rPr>
      <t>IR</t>
    </r>
  </si>
  <si>
    <r>
      <t>Begriffliche Abdeckung
B</t>
    </r>
    <r>
      <rPr>
        <b/>
        <vertAlign val="subscript"/>
        <sz val="12"/>
        <color theme="1"/>
        <rFont val="Calibri (Textkörper)"/>
      </rPr>
      <t>A</t>
    </r>
  </si>
  <si>
    <r>
      <t>Präzision
B</t>
    </r>
    <r>
      <rPr>
        <b/>
        <vertAlign val="subscript"/>
        <sz val="12"/>
        <color theme="1"/>
        <rFont val="Calibri (Textkörper)"/>
      </rPr>
      <t>P</t>
    </r>
  </si>
  <si>
    <r>
      <t>Overhead 
B</t>
    </r>
    <r>
      <rPr>
        <b/>
        <vertAlign val="subscript"/>
        <sz val="12"/>
        <color theme="1"/>
        <rFont val="Calibri (Textkörper)"/>
      </rPr>
      <t>O</t>
    </r>
  </si>
  <si>
    <r>
      <t>Unabhängigkeit
IRU</t>
    </r>
    <r>
      <rPr>
        <b/>
        <vertAlign val="subscript"/>
        <sz val="12"/>
        <color theme="1"/>
        <rFont val="Calibri (Textkörper)"/>
      </rPr>
      <t>i</t>
    </r>
  </si>
  <si>
    <r>
      <t>Anpassungs-fähigkeit
IRAF</t>
    </r>
    <r>
      <rPr>
        <b/>
        <vertAlign val="subscript"/>
        <sz val="12"/>
        <color theme="1"/>
        <rFont val="Calibri (Textkörper)"/>
      </rPr>
      <t>i</t>
    </r>
  </si>
  <si>
    <r>
      <t>Implementierungs-komplexität
IRK</t>
    </r>
    <r>
      <rPr>
        <b/>
        <vertAlign val="subscript"/>
        <sz val="12"/>
        <color theme="1"/>
        <rFont val="Calibri (Textkörper)"/>
      </rPr>
      <t>i</t>
    </r>
  </si>
  <si>
    <r>
      <t>N= F</t>
    </r>
    <r>
      <rPr>
        <b/>
        <vertAlign val="subscript"/>
        <sz val="12"/>
        <color theme="1"/>
        <rFont val="Calibri (Textkörper)"/>
      </rPr>
      <t>max</t>
    </r>
    <r>
      <rPr>
        <b/>
        <sz val="12"/>
        <color theme="1"/>
        <rFont val="Calibri"/>
        <family val="2"/>
        <scheme val="minor"/>
      </rPr>
      <t xml:space="preserve"> + SE</t>
    </r>
    <r>
      <rPr>
        <b/>
        <vertAlign val="subscript"/>
        <sz val="12"/>
        <color theme="1"/>
        <rFont val="Calibri (Textkörper)"/>
      </rPr>
      <t>max</t>
    </r>
  </si>
  <si>
    <t>Schott et al. 2019</t>
  </si>
  <si>
    <r>
      <t xml:space="preserve">Prüfung mit OOPS!
</t>
    </r>
    <r>
      <rPr>
        <sz val="12"/>
        <color theme="1"/>
        <rFont val="Calibri"/>
        <family val="2"/>
        <scheme val="minor"/>
      </rPr>
      <t>(wenn es sich um HWO handelt)</t>
    </r>
  </si>
  <si>
    <t>n/a</t>
  </si>
  <si>
    <t>Nur für nicht-formale ontologische Ressourcen</t>
  </si>
  <si>
    <t>Für formale und nicht-formale ontologische Ressourcen</t>
  </si>
  <si>
    <t>Nur für formale Domänenontologien</t>
  </si>
  <si>
    <t>OR Bezeichnung</t>
  </si>
  <si>
    <r>
      <t>Ähnlicher Scope
﻿</t>
    </r>
    <r>
      <rPr>
        <sz val="12"/>
        <color theme="1"/>
        <rFont val="Calibri"/>
        <family val="2"/>
        <scheme val="minor"/>
      </rPr>
      <t>[Ja, Nein, Unbekannt]</t>
    </r>
  </si>
  <si>
    <r>
      <t>Ähnlicher Purpose
﻿</t>
    </r>
    <r>
      <rPr>
        <sz val="12"/>
        <color theme="1"/>
        <rFont val="Calibri"/>
        <family val="2"/>
        <scheme val="minor"/>
      </rPr>
      <t>[Ja, Nein, Unbekannt]</t>
    </r>
  </si>
  <si>
    <r>
      <t>Erfüllung nicht-funktionaler Anforderungen
﻿</t>
    </r>
    <r>
      <rPr>
        <sz val="12"/>
        <color theme="1"/>
        <rFont val="Calibri"/>
        <family val="2"/>
        <scheme val="minor"/>
      </rPr>
      <t>[Ja-vollständig, Ja-teilweise, Nein, Unbekannt]</t>
    </r>
  </si>
  <si>
    <r>
      <t xml:space="preserve">Erfüllung funktionaler Anforderungen, Alternative A:
Vorkommen essentieller Begriffe
</t>
    </r>
    <r>
      <rPr>
        <sz val="12"/>
        <color theme="1"/>
        <rFont val="Calibri"/>
        <family val="2"/>
        <scheme val="minor"/>
      </rPr>
      <t>﻿[Ja-vollständig, Ja-teilweise, Nein, Unbekannt]</t>
    </r>
  </si>
  <si>
    <r>
      <t xml:space="preserve">Erfüllung funktionaler Anforderungen, Alternative C:
Beantwortbarkeit der SFCQs
</t>
    </r>
    <r>
      <rPr>
        <sz val="12"/>
        <color theme="1"/>
        <rFont val="Calibri"/>
        <family val="2"/>
        <scheme val="minor"/>
      </rPr>
      <t>﻿[Ja-vollständig, Ja-teilweise, Nein, Unbekannt]</t>
    </r>
  </si>
  <si>
    <r>
      <t xml:space="preserve">Erfüllung funktionaler Anforderungen, Alternative B:
Präzision und Abdeckungsgrad </t>
    </r>
    <r>
      <rPr>
        <sz val="12"/>
        <color theme="1"/>
        <rFont val="Calibri"/>
        <family val="2"/>
        <scheme val="minor"/>
      </rPr>
      <t>[Formeln s. Paper]</t>
    </r>
  </si>
  <si>
    <r>
      <t xml:space="preserve">Abdeckungsgrad
</t>
    </r>
    <r>
      <rPr>
        <sz val="12"/>
        <color theme="1"/>
        <rFont val="Calibri"/>
        <family val="2"/>
        <scheme val="minor"/>
      </rPr>
      <t>(0 bis 1)</t>
    </r>
  </si>
  <si>
    <r>
      <t xml:space="preserve">Präzision
</t>
    </r>
    <r>
      <rPr>
        <sz val="12"/>
        <color theme="1"/>
        <rFont val="Calibri"/>
        <family val="2"/>
        <scheme val="minor"/>
      </rPr>
      <t>(0 bis 1)</t>
    </r>
  </si>
  <si>
    <r>
      <t xml:space="preserve">Beantwortbarkeit der SFCQs
</t>
    </r>
    <r>
      <rPr>
        <sz val="12"/>
        <color theme="1"/>
        <rFont val="Calibri"/>
        <family val="2"/>
        <scheme val="minor"/>
      </rPr>
      <t>(0 bis 1)</t>
    </r>
  </si>
  <si>
    <t>Bewertungsergebnis</t>
  </si>
  <si>
    <t>basierend auf Villazon-Terrazas 2012, ergänzt um Beantwortbarkeit der SFCQs und Erfüllung nicht-funktionaler Anforderungen</t>
  </si>
  <si>
    <t>Bewertungskriterium</t>
  </si>
  <si>
    <t>Gewichtung</t>
  </si>
  <si>
    <t>OR1</t>
  </si>
  <si>
    <t>OR2</t>
  </si>
  <si>
    <r>
      <t xml:space="preserve">Erfüllung der nicht-funktionalen Anforderungen </t>
    </r>
    <r>
      <rPr>
        <sz val="12"/>
        <color theme="1"/>
        <rFont val="Calibri"/>
        <family val="2"/>
        <scheme val="minor"/>
      </rPr>
      <t>(0 bis 1)</t>
    </r>
  </si>
  <si>
    <r>
      <t xml:space="preserve">Erfüllung nicht-funktionaler Anforderungen
</t>
    </r>
    <r>
      <rPr>
        <sz val="12"/>
        <color theme="1"/>
        <rFont val="Calibri"/>
        <family val="2"/>
        <scheme val="minor"/>
      </rPr>
      <t>(z.B. Expressivität)</t>
    </r>
  </si>
  <si>
    <t>…</t>
  </si>
  <si>
    <r>
      <t xml:space="preserve">Qualität der Dokumentation
</t>
    </r>
    <r>
      <rPr>
        <sz val="12"/>
        <color theme="1"/>
        <rFont val="Calibri"/>
        <family val="2"/>
        <scheme val="minor"/>
      </rPr>
      <t>(0 bis 1)</t>
    </r>
  </si>
  <si>
    <r>
      <t xml:space="preserve">Verbreitungsgrad
</t>
    </r>
    <r>
      <rPr>
        <sz val="12"/>
        <color theme="1"/>
        <rFont val="Calibri"/>
        <family val="2"/>
        <scheme val="minor"/>
      </rPr>
      <t>(0 bis 1)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</si>
</sst>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vertAlign val="subscript"/>
      <sz val="12"/>
      <color theme="1"/>
      <name val="Calibri (Textkörper)"/>
    </font>
    <font>
      <b/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  <xf numFmtId="0" fontId="0" fillId="0" borderId="1" xfId="0" applyBorder="1"/>
    <xf numFmtId="0" fontId="1" fillId="0" borderId="0" xfId="0" applyFont="1" applyAlignment="1">
      <alignment horizontal="left" vertical="center"/>
    </xf>
    <xf numFmtId="0" fontId="1" fillId="0" borderId="0" xfId="0" applyFont="1"/>
    <xf numFmtId="0" fontId="3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36AAF-8FF7-3C41-B276-1F377003DA9B}">
  <dimension ref="A1:E11"/>
  <sheetViews>
    <sheetView tabSelected="1" zoomScale="112" workbookViewId="0">
      <selection activeCell="B6" sqref="B6"/>
    </sheetView>
  </sheetViews>
  <sheetFormatPr baseColWidth="10" defaultRowHeight="16" x14ac:dyDescent="0.2"/>
  <cols>
    <col min="1" max="1" width="29" customWidth="1"/>
    <col min="2" max="2" width="14.1640625" customWidth="1"/>
    <col min="3" max="5" width="8.1640625" customWidth="1"/>
    <col min="6" max="7" width="21.83203125" customWidth="1"/>
    <col min="8" max="8" width="19" customWidth="1"/>
  </cols>
  <sheetData>
    <row r="1" spans="1:5" x14ac:dyDescent="0.2">
      <c r="A1" s="6" t="s">
        <v>20</v>
      </c>
    </row>
    <row r="2" spans="1:5" x14ac:dyDescent="0.2">
      <c r="A2" s="6" t="s">
        <v>34</v>
      </c>
    </row>
    <row r="4" spans="1:5" x14ac:dyDescent="0.2">
      <c r="A4" s="1" t="s">
        <v>35</v>
      </c>
      <c r="B4" s="7" t="s">
        <v>36</v>
      </c>
      <c r="C4" s="7" t="s">
        <v>37</v>
      </c>
      <c r="D4" s="7" t="s">
        <v>38</v>
      </c>
      <c r="E4" s="7" t="s">
        <v>41</v>
      </c>
    </row>
    <row r="5" spans="1:5" ht="34" x14ac:dyDescent="0.2">
      <c r="A5" s="2" t="s">
        <v>30</v>
      </c>
      <c r="B5" s="3"/>
      <c r="C5" s="3"/>
      <c r="D5" s="3"/>
      <c r="E5" s="3"/>
    </row>
    <row r="6" spans="1:5" ht="34" x14ac:dyDescent="0.2">
      <c r="A6" s="2" t="s">
        <v>31</v>
      </c>
      <c r="B6" s="3"/>
      <c r="C6" s="3"/>
      <c r="D6" s="3"/>
      <c r="E6" s="3"/>
    </row>
    <row r="7" spans="1:5" ht="34" x14ac:dyDescent="0.2">
      <c r="A7" s="2" t="s">
        <v>42</v>
      </c>
      <c r="B7" s="3"/>
      <c r="C7" s="3"/>
      <c r="D7" s="3"/>
      <c r="E7" s="3"/>
    </row>
    <row r="8" spans="1:5" ht="34" x14ac:dyDescent="0.2">
      <c r="A8" s="2" t="s">
        <v>43</v>
      </c>
      <c r="B8" s="3"/>
      <c r="C8" s="3"/>
      <c r="D8" s="3"/>
      <c r="E8" s="3"/>
    </row>
    <row r="9" spans="1:5" ht="34" x14ac:dyDescent="0.2">
      <c r="A9" s="2" t="s">
        <v>39</v>
      </c>
      <c r="B9" s="3"/>
      <c r="C9" s="3"/>
      <c r="D9" s="3"/>
      <c r="E9" s="3"/>
    </row>
    <row r="10" spans="1:5" ht="34" x14ac:dyDescent="0.2">
      <c r="A10" s="2" t="s">
        <v>32</v>
      </c>
      <c r="B10" s="3"/>
      <c r="C10" s="3"/>
      <c r="D10" s="3"/>
      <c r="E10" s="3"/>
    </row>
    <row r="11" spans="1:5" x14ac:dyDescent="0.2">
      <c r="A11" s="12" t="s">
        <v>33</v>
      </c>
      <c r="B11" s="13"/>
      <c r="C11" s="3"/>
      <c r="D11" s="3"/>
      <c r="E11" s="3"/>
    </row>
  </sheetData>
  <mergeCells count="1">
    <mergeCell ref="A11:B11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310B8-817C-4D46-AAE4-CDA917636D2F}">
  <dimension ref="A1:G24"/>
  <sheetViews>
    <sheetView workbookViewId="0">
      <selection activeCell="F3" sqref="F3"/>
    </sheetView>
  </sheetViews>
  <sheetFormatPr baseColWidth="10" defaultRowHeight="16" x14ac:dyDescent="0.2"/>
  <cols>
    <col min="1" max="1" width="19.33203125" customWidth="1"/>
    <col min="2" max="3" width="19" customWidth="1"/>
    <col min="4" max="4" width="18" customWidth="1"/>
    <col min="5" max="7" width="27.83203125" customWidth="1"/>
  </cols>
  <sheetData>
    <row r="1" spans="1:7" x14ac:dyDescent="0.2">
      <c r="A1" s="6" t="s">
        <v>22</v>
      </c>
    </row>
    <row r="3" spans="1:7" s="4" customFormat="1" ht="102" x14ac:dyDescent="0.2">
      <c r="A3" s="1" t="s">
        <v>23</v>
      </c>
      <c r="B3" s="2" t="s">
        <v>24</v>
      </c>
      <c r="C3" s="2" t="s">
        <v>25</v>
      </c>
      <c r="D3" s="2" t="s">
        <v>26</v>
      </c>
      <c r="E3" s="2" t="s">
        <v>27</v>
      </c>
      <c r="F3" s="2" t="s">
        <v>29</v>
      </c>
      <c r="G3" s="2" t="s">
        <v>28</v>
      </c>
    </row>
    <row r="4" spans="1:7" x14ac:dyDescent="0.2">
      <c r="A4" s="3"/>
      <c r="B4" s="3"/>
      <c r="C4" s="3"/>
      <c r="D4" s="3"/>
      <c r="E4" s="3"/>
      <c r="F4" s="3"/>
      <c r="G4" s="3"/>
    </row>
    <row r="5" spans="1:7" x14ac:dyDescent="0.2">
      <c r="A5" s="3"/>
      <c r="B5" s="3"/>
      <c r="C5" s="3"/>
      <c r="D5" s="3"/>
      <c r="E5" s="3"/>
      <c r="F5" s="3"/>
      <c r="G5" s="3"/>
    </row>
    <row r="6" spans="1:7" x14ac:dyDescent="0.2">
      <c r="A6" s="3"/>
      <c r="B6" s="3"/>
      <c r="C6" s="3"/>
      <c r="D6" s="3"/>
      <c r="E6" s="3"/>
      <c r="F6" s="3"/>
      <c r="G6" s="3"/>
    </row>
    <row r="7" spans="1:7" x14ac:dyDescent="0.2">
      <c r="A7" s="3"/>
      <c r="B7" s="3"/>
      <c r="C7" s="3"/>
      <c r="D7" s="3"/>
      <c r="E7" s="3"/>
      <c r="F7" s="3"/>
      <c r="G7" s="3"/>
    </row>
    <row r="8" spans="1:7" x14ac:dyDescent="0.2">
      <c r="A8" s="3"/>
      <c r="B8" s="3"/>
      <c r="C8" s="3"/>
      <c r="D8" s="3"/>
      <c r="E8" s="3"/>
      <c r="F8" s="3"/>
      <c r="G8" s="3"/>
    </row>
    <row r="9" spans="1:7" x14ac:dyDescent="0.2">
      <c r="A9" s="3"/>
      <c r="B9" s="3"/>
      <c r="C9" s="3"/>
      <c r="D9" s="3"/>
      <c r="E9" s="3"/>
      <c r="F9" s="3"/>
      <c r="G9" s="3"/>
    </row>
    <row r="10" spans="1:7" x14ac:dyDescent="0.2">
      <c r="A10" s="3"/>
      <c r="B10" s="3"/>
      <c r="C10" s="3"/>
      <c r="D10" s="3"/>
      <c r="E10" s="3"/>
      <c r="F10" s="3"/>
      <c r="G10" s="3"/>
    </row>
    <row r="11" spans="1:7" x14ac:dyDescent="0.2">
      <c r="A11" s="3"/>
      <c r="B11" s="3"/>
      <c r="C11" s="3"/>
      <c r="D11" s="3"/>
      <c r="E11" s="3"/>
      <c r="F11" s="3"/>
      <c r="G11" s="3"/>
    </row>
    <row r="12" spans="1:7" x14ac:dyDescent="0.2">
      <c r="A12" s="3"/>
      <c r="B12" s="3"/>
      <c r="C12" s="3"/>
      <c r="D12" s="3"/>
      <c r="E12" s="3"/>
      <c r="F12" s="3"/>
      <c r="G12" s="3"/>
    </row>
    <row r="13" spans="1:7" x14ac:dyDescent="0.2">
      <c r="A13" s="3"/>
      <c r="B13" s="3"/>
      <c r="C13" s="3"/>
      <c r="D13" s="3"/>
      <c r="E13" s="3"/>
      <c r="F13" s="3"/>
      <c r="G13" s="3"/>
    </row>
    <row r="14" spans="1:7" x14ac:dyDescent="0.2">
      <c r="A14" s="3"/>
      <c r="B14" s="3"/>
      <c r="C14" s="3"/>
      <c r="D14" s="3"/>
      <c r="E14" s="3"/>
      <c r="F14" s="3"/>
      <c r="G14" s="3"/>
    </row>
    <row r="15" spans="1:7" x14ac:dyDescent="0.2">
      <c r="A15" s="3"/>
      <c r="B15" s="3"/>
      <c r="C15" s="3"/>
      <c r="D15" s="3"/>
      <c r="E15" s="3"/>
      <c r="F15" s="3"/>
      <c r="G15" s="3"/>
    </row>
    <row r="16" spans="1:7" x14ac:dyDescent="0.2">
      <c r="A16" s="3"/>
      <c r="B16" s="3"/>
      <c r="C16" s="3"/>
      <c r="D16" s="3"/>
      <c r="E16" s="3"/>
      <c r="F16" s="3"/>
      <c r="G16" s="3"/>
    </row>
    <row r="17" spans="1:7" x14ac:dyDescent="0.2">
      <c r="A17" s="3"/>
      <c r="B17" s="3"/>
      <c r="C17" s="3"/>
      <c r="D17" s="3"/>
      <c r="E17" s="3"/>
      <c r="F17" s="3"/>
      <c r="G17" s="3"/>
    </row>
    <row r="18" spans="1:7" x14ac:dyDescent="0.2">
      <c r="A18" s="3"/>
      <c r="B18" s="3"/>
      <c r="C18" s="3"/>
      <c r="D18" s="3"/>
      <c r="E18" s="3"/>
      <c r="F18" s="3"/>
      <c r="G18" s="3"/>
    </row>
    <row r="19" spans="1:7" x14ac:dyDescent="0.2">
      <c r="A19" s="3"/>
      <c r="B19" s="3"/>
      <c r="C19" s="3"/>
      <c r="D19" s="3"/>
      <c r="E19" s="3"/>
      <c r="F19" s="3"/>
      <c r="G19" s="3"/>
    </row>
    <row r="20" spans="1:7" x14ac:dyDescent="0.2">
      <c r="A20" s="3"/>
      <c r="B20" s="3"/>
      <c r="C20" s="3"/>
      <c r="D20" s="3"/>
      <c r="E20" s="3"/>
      <c r="F20" s="3"/>
      <c r="G20" s="3"/>
    </row>
    <row r="21" spans="1:7" x14ac:dyDescent="0.2">
      <c r="A21" s="3"/>
      <c r="B21" s="3"/>
      <c r="C21" s="3"/>
      <c r="D21" s="3"/>
      <c r="E21" s="3"/>
      <c r="F21" s="3"/>
      <c r="G21" s="3"/>
    </row>
    <row r="22" spans="1:7" x14ac:dyDescent="0.2">
      <c r="A22" s="3"/>
      <c r="B22" s="3"/>
      <c r="C22" s="3"/>
      <c r="D22" s="3"/>
      <c r="E22" s="3"/>
      <c r="F22" s="3"/>
      <c r="G22" s="3"/>
    </row>
    <row r="23" spans="1:7" x14ac:dyDescent="0.2">
      <c r="A23" s="3"/>
      <c r="B23" s="3"/>
      <c r="C23" s="3"/>
      <c r="D23" s="3"/>
      <c r="E23" s="3"/>
      <c r="F23" s="3"/>
      <c r="G23" s="3"/>
    </row>
    <row r="24" spans="1:7" x14ac:dyDescent="0.2">
      <c r="A24" s="3"/>
      <c r="B24" s="3"/>
      <c r="C24" s="3"/>
      <c r="D24" s="3"/>
      <c r="E24" s="3"/>
      <c r="F24" s="3"/>
      <c r="G24" s="3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FEBD3-FF75-9543-82EF-0EDC313DD7F9}">
  <dimension ref="A1:P30"/>
  <sheetViews>
    <sheetView workbookViewId="0">
      <selection activeCell="E15" sqref="E15"/>
    </sheetView>
  </sheetViews>
  <sheetFormatPr baseColWidth="10" defaultRowHeight="16" x14ac:dyDescent="0.2"/>
  <cols>
    <col min="1" max="1" width="21.5" customWidth="1"/>
    <col min="2" max="12" width="15.33203125" customWidth="1"/>
    <col min="13" max="13" width="17" customWidth="1"/>
    <col min="15" max="16" width="21.5" customWidth="1"/>
  </cols>
  <sheetData>
    <row r="1" spans="1:16" x14ac:dyDescent="0.2">
      <c r="A1" s="6" t="s">
        <v>21</v>
      </c>
    </row>
    <row r="3" spans="1:16" x14ac:dyDescent="0.2">
      <c r="A3" s="9" t="s">
        <v>23</v>
      </c>
      <c r="B3" s="10" t="s">
        <v>0</v>
      </c>
      <c r="C3" s="10"/>
      <c r="D3" s="10"/>
      <c r="E3" s="10"/>
      <c r="F3" s="10"/>
      <c r="G3" s="10" t="s">
        <v>1</v>
      </c>
      <c r="H3" s="10"/>
      <c r="I3" s="11" t="s">
        <v>2</v>
      </c>
      <c r="J3" s="11"/>
      <c r="K3" s="11"/>
      <c r="L3" s="11"/>
      <c r="M3" s="11"/>
      <c r="N3" s="5"/>
      <c r="O3" s="8" t="s">
        <v>18</v>
      </c>
      <c r="P3" s="8" t="s">
        <v>40</v>
      </c>
    </row>
    <row r="4" spans="1:16" ht="32" customHeight="1" x14ac:dyDescent="0.2">
      <c r="A4" s="9"/>
      <c r="B4" s="10"/>
      <c r="C4" s="10"/>
      <c r="D4" s="10"/>
      <c r="E4" s="10"/>
      <c r="F4" s="10"/>
      <c r="G4" s="10"/>
      <c r="H4" s="10"/>
      <c r="I4" s="8" t="s">
        <v>3</v>
      </c>
      <c r="J4" s="10" t="s">
        <v>4</v>
      </c>
      <c r="K4" s="10"/>
      <c r="L4" s="10"/>
      <c r="M4" s="10"/>
      <c r="N4" s="5"/>
      <c r="O4" s="9"/>
      <c r="P4" s="8"/>
    </row>
    <row r="5" spans="1:16" ht="53" x14ac:dyDescent="0.2">
      <c r="A5" s="9"/>
      <c r="B5" s="1" t="s">
        <v>5</v>
      </c>
      <c r="C5" s="1" t="s">
        <v>6</v>
      </c>
      <c r="D5" s="1" t="s">
        <v>7</v>
      </c>
      <c r="E5" s="1" t="s">
        <v>8</v>
      </c>
      <c r="F5" s="2" t="s">
        <v>9</v>
      </c>
      <c r="G5" s="2" t="s">
        <v>10</v>
      </c>
      <c r="H5" s="2" t="s">
        <v>11</v>
      </c>
      <c r="I5" s="8"/>
      <c r="J5" s="2" t="s">
        <v>12</v>
      </c>
      <c r="K5" s="2" t="s">
        <v>13</v>
      </c>
      <c r="L5" s="2" t="s">
        <v>14</v>
      </c>
      <c r="M5" s="2" t="s">
        <v>15</v>
      </c>
      <c r="N5" s="2" t="s">
        <v>16</v>
      </c>
      <c r="O5" s="9"/>
      <c r="P5" s="8"/>
    </row>
    <row r="6" spans="1:16" x14ac:dyDescent="0.2">
      <c r="A6" s="3" t="s">
        <v>17</v>
      </c>
      <c r="B6" s="3">
        <v>1</v>
      </c>
      <c r="C6" s="3">
        <v>1</v>
      </c>
      <c r="D6" s="3">
        <v>1</v>
      </c>
      <c r="E6" s="3">
        <v>1</v>
      </c>
      <c r="F6" s="3">
        <v>1</v>
      </c>
      <c r="G6" s="3">
        <v>1</v>
      </c>
      <c r="H6" s="3">
        <v>0.4</v>
      </c>
      <c r="I6" s="3">
        <v>1</v>
      </c>
      <c r="J6" s="3">
        <v>0.6</v>
      </c>
      <c r="K6" s="3">
        <f>1-(0/(1+0))</f>
        <v>1</v>
      </c>
      <c r="L6" s="3">
        <f>(1-J6)*K6</f>
        <v>0.4</v>
      </c>
      <c r="M6" s="3">
        <f>1-((I6+F6)/N6)*L6</f>
        <v>0.6</v>
      </c>
      <c r="N6" s="3">
        <v>2</v>
      </c>
      <c r="O6" s="3" t="s">
        <v>19</v>
      </c>
      <c r="P6" s="3">
        <v>1</v>
      </c>
    </row>
    <row r="7" spans="1:16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</row>
    <row r="8" spans="1:16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</row>
    <row r="9" spans="1:16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</row>
    <row r="10" spans="1:16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16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</row>
    <row r="12" spans="1:16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</row>
    <row r="13" spans="1:16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</row>
    <row r="14" spans="1:16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</row>
    <row r="15" spans="1:16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</row>
    <row r="16" spans="1:16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</row>
    <row r="17" spans="1:16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</row>
    <row r="18" spans="1:16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</row>
    <row r="19" spans="1:16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</row>
    <row r="20" spans="1:16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</row>
    <row r="21" spans="1:16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</row>
    <row r="22" spans="1:16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</row>
    <row r="23" spans="1:16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</row>
    <row r="24" spans="1:16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</row>
    <row r="25" spans="1:16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</row>
    <row r="26" spans="1:16" x14ac:dyDescent="0.2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</row>
    <row r="27" spans="1:16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</row>
    <row r="28" spans="1:16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 spans="1:16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  <row r="30" spans="1:16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</row>
  </sheetData>
  <mergeCells count="8">
    <mergeCell ref="O3:O5"/>
    <mergeCell ref="P3:P5"/>
    <mergeCell ref="A3:A5"/>
    <mergeCell ref="B3:F4"/>
    <mergeCell ref="G3:H4"/>
    <mergeCell ref="I3:M3"/>
    <mergeCell ref="I4:I5"/>
    <mergeCell ref="J4:M4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Basierend auf VT 2012 (NeOn)</vt:lpstr>
      <vt:lpstr>Basierend auf SF 2010 (DO)</vt:lpstr>
      <vt:lpstr>Basierend auf Hildebrandt 2020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Törsleff</dc:creator>
  <cp:lastModifiedBy>Sebastian Törsleff</cp:lastModifiedBy>
  <dcterms:created xsi:type="dcterms:W3CDTF">2023-01-10T15:29:22Z</dcterms:created>
  <dcterms:modified xsi:type="dcterms:W3CDTF">2024-09-27T15:34:24Z</dcterms:modified>
</cp:coreProperties>
</file>