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toersleff/Documents/Dissertation/03_Tool, Software &amp; Code/"/>
    </mc:Choice>
  </mc:AlternateContent>
  <xr:revisionPtr revIDLastSave="0" documentId="13_ncr:1_{41FD47B7-94B2-DC45-8D3B-7D7B9CDB7CFE}" xr6:coauthVersionLast="47" xr6:coauthVersionMax="47" xr10:uidLastSave="{00000000-0000-0000-0000-000000000000}"/>
  <bookViews>
    <workbookView xWindow="2020" yWindow="500" windowWidth="27080" windowHeight="19940" xr2:uid="{5F54D830-1700-1446-83D5-48D6ADF6DA61}"/>
  </bookViews>
  <sheets>
    <sheet name="Import FORs" sheetId="4" r:id="rId1"/>
    <sheet name="Import Relation Matrix" sheetId="9" r:id="rId2"/>
    <sheet name="CQ Semi-Formalization" sheetId="5" r:id="rId3"/>
    <sheet name="Non-functional Requirements" sheetId="6" r:id="rId4"/>
    <sheet name="Glossary" sheetId="8" r:id="rId5"/>
    <sheet name="_Utility" sheetId="3" r:id="rId6"/>
  </sheets>
  <definedNames>
    <definedName name="_xlnm._FilterDatabase" localSheetId="2" hidden="1">'CQ Semi-Formalization'!$A$1:$H$1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2" i="5" l="1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F27" i="5"/>
  <c r="F25" i="5"/>
  <c r="F24" i="5"/>
  <c r="F22" i="5"/>
  <c r="F11" i="5"/>
  <c r="A10" i="5"/>
  <c r="F10" i="5" s="1"/>
  <c r="A7" i="5"/>
  <c r="F7" i="5" s="1"/>
  <c r="A5" i="5"/>
  <c r="F5" i="5" s="1"/>
  <c r="A4" i="5"/>
  <c r="F4" i="5" s="1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19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F7" i="9"/>
  <c r="AD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B20" i="9" s="1"/>
  <c r="F7" i="9"/>
  <c r="E7" i="9"/>
  <c r="D7" i="9"/>
  <c r="B13" i="9" s="1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D32" i="5"/>
  <c r="C32" i="5"/>
  <c r="B32" i="5"/>
  <c r="A32" i="5"/>
  <c r="F32" i="5" s="1"/>
  <c r="D31" i="5"/>
  <c r="C31" i="5"/>
  <c r="B31" i="5"/>
  <c r="A31" i="5"/>
  <c r="F31" i="5" s="1"/>
  <c r="D30" i="5"/>
  <c r="C30" i="5"/>
  <c r="B30" i="5"/>
  <c r="A30" i="5"/>
  <c r="F30" i="5" s="1"/>
  <c r="D29" i="5"/>
  <c r="C29" i="5"/>
  <c r="B29" i="5"/>
  <c r="A29" i="5"/>
  <c r="F29" i="5" s="1"/>
  <c r="D28" i="5"/>
  <c r="C28" i="5"/>
  <c r="B28" i="5"/>
  <c r="A28" i="5"/>
  <c r="F28" i="5" s="1"/>
  <c r="D27" i="5"/>
  <c r="C27" i="5"/>
  <c r="B27" i="5"/>
  <c r="A27" i="5"/>
  <c r="D26" i="5"/>
  <c r="C26" i="5"/>
  <c r="B26" i="5"/>
  <c r="A26" i="5"/>
  <c r="F26" i="5" s="1"/>
  <c r="D25" i="5"/>
  <c r="C25" i="5"/>
  <c r="B25" i="5"/>
  <c r="A25" i="5"/>
  <c r="D24" i="5"/>
  <c r="C24" i="5"/>
  <c r="B24" i="5"/>
  <c r="A24" i="5"/>
  <c r="D23" i="5"/>
  <c r="C23" i="5"/>
  <c r="B23" i="5"/>
  <c r="A23" i="5"/>
  <c r="F23" i="5" s="1"/>
  <c r="D22" i="5"/>
  <c r="C22" i="5"/>
  <c r="B22" i="5"/>
  <c r="A22" i="5"/>
  <c r="D21" i="5"/>
  <c r="C21" i="5"/>
  <c r="B21" i="5"/>
  <c r="A21" i="5"/>
  <c r="F21" i="5" s="1"/>
  <c r="D20" i="5"/>
  <c r="C20" i="5"/>
  <c r="B20" i="5"/>
  <c r="A20" i="5"/>
  <c r="F20" i="5" s="1"/>
  <c r="D19" i="5"/>
  <c r="C19" i="5"/>
  <c r="B19" i="5"/>
  <c r="A19" i="5"/>
  <c r="F19" i="5" s="1"/>
  <c r="D18" i="5"/>
  <c r="C18" i="5"/>
  <c r="B18" i="5"/>
  <c r="A18" i="5"/>
  <c r="F18" i="5" s="1"/>
  <c r="D17" i="5"/>
  <c r="C17" i="5"/>
  <c r="B17" i="5"/>
  <c r="A17" i="5"/>
  <c r="F17" i="5" s="1"/>
  <c r="D16" i="5"/>
  <c r="C16" i="5"/>
  <c r="B16" i="5"/>
  <c r="A16" i="5"/>
  <c r="F16" i="5" s="1"/>
  <c r="D15" i="5"/>
  <c r="C15" i="5"/>
  <c r="B15" i="5"/>
  <c r="A15" i="5"/>
  <c r="F15" i="5" s="1"/>
  <c r="D14" i="5"/>
  <c r="C14" i="5"/>
  <c r="B14" i="5"/>
  <c r="A14" i="5"/>
  <c r="F14" i="5" s="1"/>
  <c r="D13" i="5"/>
  <c r="C13" i="5"/>
  <c r="B13" i="5"/>
  <c r="A13" i="5"/>
  <c r="F13" i="5" s="1"/>
  <c r="D12" i="5"/>
  <c r="C12" i="5"/>
  <c r="B12" i="5"/>
  <c r="A12" i="5"/>
  <c r="F12" i="5" s="1"/>
  <c r="D11" i="5"/>
  <c r="C11" i="5"/>
  <c r="B11" i="5"/>
  <c r="A11" i="5"/>
  <c r="D10" i="5"/>
  <c r="C10" i="5"/>
  <c r="B10" i="5"/>
  <c r="D9" i="5"/>
  <c r="C9" i="5"/>
  <c r="B9" i="5"/>
  <c r="A9" i="5"/>
  <c r="F9" i="5" s="1"/>
  <c r="D8" i="5"/>
  <c r="C8" i="5"/>
  <c r="B8" i="5"/>
  <c r="A8" i="5"/>
  <c r="F8" i="5" s="1"/>
  <c r="D7" i="5"/>
  <c r="C7" i="5"/>
  <c r="B7" i="5"/>
  <c r="D6" i="5"/>
  <c r="C6" i="5"/>
  <c r="B6" i="5"/>
  <c r="A6" i="5"/>
  <c r="F6" i="5" s="1"/>
  <c r="D5" i="5"/>
  <c r="C5" i="5"/>
  <c r="B5" i="5"/>
  <c r="D4" i="5"/>
  <c r="C4" i="5"/>
  <c r="B4" i="5"/>
  <c r="D3" i="5"/>
  <c r="C3" i="5"/>
  <c r="B3" i="5"/>
  <c r="A3" i="5"/>
  <c r="F3" i="5" s="1"/>
  <c r="D2" i="5"/>
  <c r="C2" i="5"/>
  <c r="B2" i="5"/>
  <c r="A2" i="5"/>
  <c r="F2" i="5" s="1"/>
  <c r="B9" i="9" l="1"/>
  <c r="B21" i="9"/>
  <c r="B14" i="9"/>
  <c r="B17" i="9"/>
  <c r="B16" i="9"/>
  <c r="B15" i="9"/>
  <c r="B10" i="9"/>
  <c r="B11" i="9"/>
  <c r="B18" i="9"/>
  <c r="B12" i="9"/>
</calcChain>
</file>

<file path=xl/sharedStrings.xml><?xml version="1.0" encoding="utf-8"?>
<sst xmlns="http://schemas.openxmlformats.org/spreadsheetml/2006/main" count="167" uniqueCount="62">
  <si>
    <t>ID</t>
  </si>
  <si>
    <t>Chunk Type</t>
  </si>
  <si>
    <t>PC</t>
  </si>
  <si>
    <t>EC.R</t>
  </si>
  <si>
    <t>EC.P</t>
  </si>
  <si>
    <t>Question Type</t>
  </si>
  <si>
    <t>Chunk Type Abk.</t>
  </si>
  <si>
    <t>QTC</t>
  </si>
  <si>
    <t>Entity Chunk for a Result</t>
  </si>
  <si>
    <t>Informal Competency Question</t>
  </si>
  <si>
    <t>EC.IR</t>
  </si>
  <si>
    <t>Entity Chunk for an Intermediate Result</t>
  </si>
  <si>
    <t>Hierbei handelt es sich um ein Zwischenergebnis einer Abfrage</t>
  </si>
  <si>
    <t>&gt;,&lt;,&gt;=,&lt;=,==,!=</t>
  </si>
  <si>
    <t>Logical Operator</t>
  </si>
  <si>
    <t>LO</t>
  </si>
  <si>
    <t>SO</t>
  </si>
  <si>
    <t>Sorting Operator</t>
  </si>
  <si>
    <t>highest, lowest, biggest, smallest etc.</t>
  </si>
  <si>
    <t>Z.B. Was, welche, womit, wieviel, wie lang etc.</t>
  </si>
  <si>
    <t>2_Answer</t>
  </si>
  <si>
    <t>1_Competency_Question</t>
  </si>
  <si>
    <t>3_Answer_Datatype</t>
  </si>
  <si>
    <t>Answer</t>
  </si>
  <si>
    <t>Answer_Datatype</t>
  </si>
  <si>
    <t>no</t>
  </si>
  <si>
    <t>4_Main_Context</t>
  </si>
  <si>
    <t xml:space="preserve">Z.B. Verwendung eines bestimmten Standards </t>
  </si>
  <si>
    <t>Hierbei handelt es sich um ein Prädikat, welches Subjekt und Objekt miteinander verknüpft</t>
  </si>
  <si>
    <t>Hierüber lässt sich spezifizieren, dass bei der späteren SPARQL Query Erstellung ein Parametriesierbarkeit vorzusehen ist</t>
  </si>
  <si>
    <t>Hierbei handelt es sich entweder um ECs von deren Klasse man Instanzen abfragt oder um die Werte von DatatypeProperties</t>
  </si>
  <si>
    <t xml:space="preserve">Predicate </t>
  </si>
  <si>
    <t xml:space="preserve">Beispiel </t>
  </si>
  <si>
    <t>Chunk Content</t>
  </si>
  <si>
    <t>FOR ID</t>
  </si>
  <si>
    <t>FOR ID (Name)</t>
  </si>
  <si>
    <t>Non-functional Ontological Requirement</t>
  </si>
  <si>
    <t>Related functional ontological requirement(s)</t>
  </si>
  <si>
    <t>Term</t>
  </si>
  <si>
    <t xml:space="preserve">Description </t>
  </si>
  <si>
    <t>Synonyms</t>
  </si>
  <si>
    <t>Frequency</t>
  </si>
  <si>
    <t>Type (Concept, relation, attribute, named entity, tbd)</t>
  </si>
  <si>
    <t>Entity Chunk for a Parameter</t>
  </si>
  <si>
    <t>Main_Context</t>
  </si>
  <si>
    <t>Anmerkung</t>
  </si>
  <si>
    <t>Ontological_Resource</t>
  </si>
  <si>
    <t>Concepts implemented in LWO</t>
  </si>
  <si>
    <t>SPARQL statements created and tested</t>
  </si>
  <si>
    <t>Concepts implemented in HWO</t>
  </si>
  <si>
    <t>How many digits does the FOR-ID have:</t>
  </si>
  <si>
    <t>ID Only</t>
  </si>
  <si>
    <t>Parent FORs</t>
  </si>
  <si>
    <t>ID only</t>
  </si>
  <si>
    <t>testAG</t>
  </si>
  <si>
    <t>testAE</t>
  </si>
  <si>
    <t>testFR</t>
  </si>
  <si>
    <t>The sheet only supports matrices the size of the grey area. Bigger matrices require extensions of the formulas in the blue fields.</t>
  </si>
  <si>
    <t>Parent_FOR (trace relationships)</t>
  </si>
  <si>
    <r>
      <t xml:space="preserve">All </t>
    </r>
    <r>
      <rPr>
        <b/>
        <sz val="12"/>
        <color theme="3" tint="0.39997558519241921"/>
        <rFont val="Calibri (Textkörper)"/>
      </rPr>
      <t>blue fields</t>
    </r>
    <r>
      <rPr>
        <sz val="12"/>
        <color theme="1"/>
        <rFont val="Calibri"/>
        <family val="2"/>
        <scheme val="minor"/>
      </rPr>
      <t xml:space="preserve"> are popolated automatically.</t>
    </r>
  </si>
  <si>
    <r>
      <t xml:space="preserve">Paste the relationship matrix (including row and column headers) into the </t>
    </r>
    <r>
      <rPr>
        <b/>
        <sz val="12"/>
        <color theme="0" tint="-0.499984740745262"/>
        <rFont val="Calibri (Textkörper)"/>
      </rPr>
      <t>grey area</t>
    </r>
    <r>
      <rPr>
        <sz val="12"/>
        <color theme="1"/>
        <rFont val="Calibri"/>
        <family val="2"/>
        <scheme val="minor"/>
      </rPr>
      <t>.</t>
    </r>
  </si>
  <si>
    <t>5_Ontological_Resource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</si>
</sst>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b/>
      <sz val="12"/>
      <color theme="0" tint="-0.499984740745262"/>
      <name val="Calibri (Textkörper)"/>
    </font>
    <font>
      <b/>
      <sz val="12"/>
      <color theme="3" tint="0.39997558519241921"/>
      <name val="Calibri (Textkörper)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3" borderId="1" xfId="0" applyFont="1" applyFill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 textRotation="90" wrapText="1"/>
    </xf>
    <xf numFmtId="0" fontId="3" fillId="4" borderId="2" xfId="0" applyFont="1" applyFill="1" applyBorder="1" applyAlignment="1">
      <alignment horizontal="center" vertical="center" textRotation="90" wrapText="1"/>
    </xf>
    <xf numFmtId="0" fontId="1" fillId="0" borderId="0" xfId="0" applyFont="1"/>
    <xf numFmtId="0" fontId="0" fillId="5" borderId="0" xfId="0" applyFill="1"/>
    <xf numFmtId="0" fontId="0" fillId="6" borderId="0" xfId="0" applyFill="1"/>
  </cellXfs>
  <cellStyles count="1">
    <cellStyle name="Standard" xfId="0" builtinId="0"/>
  </cellStyles>
  <dxfs count="11">
    <dxf>
      <font>
        <color rgb="FF7030A0"/>
      </font>
      <fill>
        <patternFill>
          <bgColor rgb="FFE1C1FF"/>
        </patternFill>
      </fill>
    </dxf>
    <dxf>
      <font>
        <color rgb="FF7030A0"/>
      </font>
      <fill>
        <patternFill>
          <bgColor rgb="FFE1C1FF"/>
        </patternFill>
      </fill>
    </dxf>
    <dxf>
      <font>
        <color rgb="FF7030A0"/>
      </font>
      <fill>
        <patternFill>
          <bgColor rgb="FFE1C1FF"/>
        </patternFill>
      </fill>
    </dxf>
    <dxf>
      <font>
        <color rgb="FF7030A0"/>
      </font>
      <fill>
        <patternFill>
          <bgColor rgb="FFE1C1FF"/>
        </patternFill>
      </fill>
    </dxf>
    <dxf>
      <font>
        <color rgb="FF7030A0"/>
      </font>
      <fill>
        <patternFill>
          <bgColor rgb="FFE1C1FF"/>
        </patternFill>
      </fill>
    </dxf>
    <dxf>
      <font>
        <color rgb="FF7030A0"/>
      </font>
      <fill>
        <patternFill>
          <bgColor rgb="FFE1C1FF"/>
        </patternFill>
      </fill>
    </dxf>
    <dxf>
      <font>
        <color rgb="FF7030A0"/>
      </font>
      <fill>
        <patternFill>
          <bgColor rgb="FFE1C1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AAA6"/>
        </patternFill>
      </fill>
    </dxf>
    <dxf>
      <font>
        <color theme="5"/>
      </font>
      <fill>
        <patternFill>
          <bgColor theme="7" tint="0.79998168889431442"/>
        </patternFill>
      </fill>
    </dxf>
    <dxf>
      <font>
        <color theme="2" tint="-0.749961851863155"/>
      </font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AA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E0921-0AD7-DB47-AB84-AC54400BAA37}">
  <dimension ref="A1:F1"/>
  <sheetViews>
    <sheetView tabSelected="1" workbookViewId="0">
      <selection activeCell="F2" sqref="F2"/>
    </sheetView>
  </sheetViews>
  <sheetFormatPr baseColWidth="10" defaultRowHeight="16" x14ac:dyDescent="0.2"/>
  <cols>
    <col min="1" max="1" width="14.33203125" customWidth="1"/>
    <col min="2" max="2" width="57.5" customWidth="1"/>
    <col min="3" max="3" width="41.6640625" customWidth="1"/>
    <col min="4" max="4" width="20.83203125" customWidth="1"/>
    <col min="5" max="5" width="17.1640625" customWidth="1"/>
  </cols>
  <sheetData>
    <row r="1" spans="1:6" x14ac:dyDescent="0.2">
      <c r="A1" t="s">
        <v>35</v>
      </c>
      <c r="B1" t="s">
        <v>21</v>
      </c>
      <c r="C1" t="s">
        <v>20</v>
      </c>
      <c r="D1" t="s">
        <v>22</v>
      </c>
      <c r="E1" t="s">
        <v>26</v>
      </c>
      <c r="F1" t="s">
        <v>61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0FFF3-DEDF-2046-9ED0-54BC9363CAAA}">
  <dimension ref="A1:AG90"/>
  <sheetViews>
    <sheetView zoomScale="75" workbookViewId="0">
      <selection activeCell="F14" sqref="F14"/>
    </sheetView>
  </sheetViews>
  <sheetFormatPr baseColWidth="10" defaultRowHeight="16" x14ac:dyDescent="0.2"/>
  <cols>
    <col min="2" max="2" width="13.83203125" customWidth="1"/>
  </cols>
  <sheetData>
    <row r="1" spans="1:33" x14ac:dyDescent="0.2">
      <c r="B1" t="s">
        <v>60</v>
      </c>
    </row>
    <row r="2" spans="1:33" x14ac:dyDescent="0.2">
      <c r="B2" t="s">
        <v>59</v>
      </c>
    </row>
    <row r="3" spans="1:33" x14ac:dyDescent="0.2">
      <c r="B3" t="s">
        <v>57</v>
      </c>
    </row>
    <row r="5" spans="1:33" x14ac:dyDescent="0.2">
      <c r="B5" t="s">
        <v>50</v>
      </c>
      <c r="E5" s="12"/>
    </row>
    <row r="7" spans="1:33" x14ac:dyDescent="0.2">
      <c r="C7" t="s">
        <v>53</v>
      </c>
      <c r="D7" s="13" t="str">
        <f>IF(D8="","",RIGHT(D8,$E5))</f>
        <v/>
      </c>
      <c r="E7" s="13" t="str">
        <f t="shared" ref="E7:AF7" si="0">IF(E8="","",RIGHT(E8,$E5))</f>
        <v/>
      </c>
      <c r="F7" s="13" t="str">
        <f t="shared" si="0"/>
        <v/>
      </c>
      <c r="G7" s="13" t="str">
        <f t="shared" si="0"/>
        <v/>
      </c>
      <c r="H7" s="13" t="str">
        <f t="shared" si="0"/>
        <v/>
      </c>
      <c r="I7" s="13" t="str">
        <f t="shared" si="0"/>
        <v/>
      </c>
      <c r="J7" s="13" t="str">
        <f t="shared" si="0"/>
        <v/>
      </c>
      <c r="K7" s="13" t="str">
        <f t="shared" si="0"/>
        <v/>
      </c>
      <c r="L7" s="13" t="str">
        <f t="shared" si="0"/>
        <v/>
      </c>
      <c r="M7" s="13" t="str">
        <f t="shared" si="0"/>
        <v/>
      </c>
      <c r="N7" s="13" t="str">
        <f t="shared" si="0"/>
        <v/>
      </c>
      <c r="O7" s="13" t="str">
        <f t="shared" si="0"/>
        <v/>
      </c>
      <c r="P7" s="13" t="str">
        <f t="shared" si="0"/>
        <v/>
      </c>
      <c r="Q7" s="13" t="str">
        <f t="shared" si="0"/>
        <v/>
      </c>
      <c r="R7" s="13" t="str">
        <f t="shared" si="0"/>
        <v/>
      </c>
      <c r="S7" s="13" t="str">
        <f t="shared" si="0"/>
        <v/>
      </c>
      <c r="T7" s="13" t="str">
        <f t="shared" si="0"/>
        <v/>
      </c>
      <c r="U7" s="13" t="str">
        <f t="shared" si="0"/>
        <v/>
      </c>
      <c r="V7" s="13" t="str">
        <f t="shared" si="0"/>
        <v/>
      </c>
      <c r="W7" s="13" t="str">
        <f t="shared" si="0"/>
        <v/>
      </c>
      <c r="X7" s="13" t="str">
        <f t="shared" si="0"/>
        <v/>
      </c>
      <c r="Y7" s="13" t="str">
        <f t="shared" si="0"/>
        <v/>
      </c>
      <c r="Z7" s="13" t="str">
        <f t="shared" si="0"/>
        <v/>
      </c>
      <c r="AA7" s="13" t="str">
        <f t="shared" si="0"/>
        <v/>
      </c>
      <c r="AB7" s="13" t="str">
        <f t="shared" si="0"/>
        <v/>
      </c>
      <c r="AC7" s="13" t="s">
        <v>56</v>
      </c>
      <c r="AD7" s="13" t="str">
        <f t="shared" si="0"/>
        <v/>
      </c>
      <c r="AE7" s="13" t="s">
        <v>55</v>
      </c>
      <c r="AF7" s="13" t="str">
        <f t="shared" si="0"/>
        <v/>
      </c>
      <c r="AG7" s="13" t="s">
        <v>54</v>
      </c>
    </row>
    <row r="8" spans="1:33" x14ac:dyDescent="0.2">
      <c r="A8" t="s">
        <v>51</v>
      </c>
      <c r="B8" t="s">
        <v>52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 spans="1:33" x14ac:dyDescent="0.2">
      <c r="A9" s="13" t="str">
        <f>IF(C9="","",RIGHT(C9,E$5))</f>
        <v/>
      </c>
      <c r="B9" s="13" t="str">
        <f>IF(D9="x", $D$7&amp;", ", "") &amp; IF(E9="x", $E$7&amp;", ", "")&amp; IF(F9="x", $F$7&amp;", ", "")&amp; IF(G9="x", $G$7&amp;", ", "")&amp; IF(H9="x", $H$7&amp;", ", "")&amp; IF(I9="x", $I$7&amp;", ", "")&amp; IF(J9="x", $J$7&amp;", ", "")&amp; IF(K9="x", $K$7&amp;", ", "")&amp; IF(L9="x", $L$7&amp;", ", "")&amp; IF(M9="x", $M$7&amp;", ", "")&amp; IF(N9="x", $N$7&amp;", ", "")&amp; IF(O9="x", $O$7&amp;", ", "")&amp; IF(P9="x", $P$7&amp;", ", "")&amp; IF(Q9="x", $Q$7&amp;", ", "")&amp; IF(R9="x", $R$7&amp;", ", "")&amp; IF(S9="x", $S$7&amp;", ", "")&amp; IF(T9="x", $T$7&amp;", ", "")&amp; IF(U9="x", $U$7&amp;", ", "")&amp; IF(V9="x", $V$7&amp;", ", "")&amp; IF(W9="x", $W$7&amp;", ", "")&amp; IF(X9="x", $X$7&amp;", ", "")&amp; IF(Y9="x", $Y$7&amp;", ", "")&amp; IF(Z9="x", $Z$7&amp;", ", "")&amp; IF(AA9="x", $AA$7&amp;", ", "")&amp; IF(AB9="x", $AB$7&amp;", ", "")&amp; IF(AC9="x", $AC$7&amp;", ", "")&amp; IF(AD9="x", $AD$7&amp;", ", "")&amp; IF(AE9="x", $AE$7&amp;", ", "")&amp; IF(AF9="x", $AF$7&amp;", ", "")&amp; IF(AG9="x", $AG$7&amp;", ", "")</f>
        <v/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spans="1:33" x14ac:dyDescent="0.2">
      <c r="A10" s="13" t="str">
        <f t="shared" ref="A10:A73" si="1">IF(C10="","",RIGHT(C10,E$5))</f>
        <v/>
      </c>
      <c r="B10" s="13" t="str">
        <f t="shared" ref="B10:B73" si="2">IF(D10="x", $D$7&amp;", ", "") &amp; IF(E10="x", $E$7&amp;", ", "")&amp; IF(F10="x", $F$7&amp;", ", "")&amp; IF(G10="x", $G$7&amp;", ", "")&amp; IF(H10="x", $H$7&amp;", ", "")&amp; IF(I10="x", $I$7&amp;", ", "")&amp; IF(J10="x", $J$7&amp;", ", "")&amp; IF(K10="x", $K$7&amp;", ", "")&amp; IF(L10="x", $L$7&amp;", ", "")&amp; IF(M10="x", $M$7&amp;", ", "")&amp; IF(N10="x", $N$7&amp;", ", "")&amp; IF(O10="x", $O$7&amp;", ", "")&amp; IF(P10="x", $P$7&amp;", ", "")&amp; IF(Q10="x", $Q$7&amp;", ", "")&amp; IF(R10="x", $R$7&amp;", ", "")&amp; IF(S10="x", $S$7&amp;", ", "")&amp; IF(T10="x", $T$7&amp;", ", "")&amp; IF(U10="x", $U$7&amp;", ", "")&amp; IF(V10="x", $V$7&amp;", ", "")&amp; IF(W10="x", $W$7&amp;", ", "")&amp; IF(X10="x", $X$7&amp;", ", "")&amp; IF(Y10="x", $Y$7&amp;", ", "")&amp; IF(Z10="x", $Z$7&amp;", ", "")&amp; IF(AA10="x", $AA$7&amp;", ", "")&amp; IF(AB10="x", $AB$7&amp;", ", "")&amp; IF(AC10="x", $AC$7&amp;", ", "")&amp; IF(AD10="x", $AD$7&amp;", ", "")&amp; IF(AE10="x", $AE$7&amp;", ", "")&amp; IF(AF10="x", $AF$7&amp;", ", "")&amp; IF(AG10="x", $AG$7&amp;", ", "")</f>
        <v/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spans="1:33" x14ac:dyDescent="0.2">
      <c r="A11" s="13" t="str">
        <f t="shared" si="1"/>
        <v/>
      </c>
      <c r="B11" s="13" t="str">
        <f t="shared" si="2"/>
        <v/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x14ac:dyDescent="0.2">
      <c r="A12" s="13" t="str">
        <f t="shared" si="1"/>
        <v/>
      </c>
      <c r="B12" s="13" t="str">
        <f t="shared" si="2"/>
        <v/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spans="1:33" x14ac:dyDescent="0.2">
      <c r="A13" s="13" t="str">
        <f t="shared" si="1"/>
        <v/>
      </c>
      <c r="B13" s="13" t="str">
        <f t="shared" si="2"/>
        <v/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x14ac:dyDescent="0.2">
      <c r="A14" s="13" t="str">
        <f t="shared" si="1"/>
        <v/>
      </c>
      <c r="B14" s="13" t="str">
        <f t="shared" si="2"/>
        <v/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1:33" x14ac:dyDescent="0.2">
      <c r="A15" s="13" t="str">
        <f t="shared" si="1"/>
        <v/>
      </c>
      <c r="B15" s="13" t="str">
        <f t="shared" si="2"/>
        <v/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spans="1:33" x14ac:dyDescent="0.2">
      <c r="A16" s="13" t="str">
        <f t="shared" si="1"/>
        <v/>
      </c>
      <c r="B16" s="13" t="str">
        <f t="shared" si="2"/>
        <v/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:33" x14ac:dyDescent="0.2">
      <c r="A17" s="13" t="str">
        <f t="shared" si="1"/>
        <v/>
      </c>
      <c r="B17" s="13" t="str">
        <f t="shared" si="2"/>
        <v/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x14ac:dyDescent="0.2">
      <c r="A18" s="13" t="str">
        <f t="shared" si="1"/>
        <v/>
      </c>
      <c r="B18" s="13" t="str">
        <f t="shared" si="2"/>
        <v/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x14ac:dyDescent="0.2">
      <c r="A19" s="13" t="str">
        <f t="shared" si="1"/>
        <v/>
      </c>
      <c r="B19" s="13" t="str">
        <f t="shared" si="2"/>
        <v/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x14ac:dyDescent="0.2">
      <c r="A20" s="13" t="str">
        <f t="shared" si="1"/>
        <v/>
      </c>
      <c r="B20" s="13" t="str">
        <f t="shared" si="2"/>
        <v/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x14ac:dyDescent="0.2">
      <c r="A21" s="13" t="str">
        <f t="shared" si="1"/>
        <v/>
      </c>
      <c r="B21" s="13" t="str">
        <f t="shared" si="2"/>
        <v/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1:33" x14ac:dyDescent="0.2">
      <c r="A22" s="13" t="str">
        <f t="shared" si="1"/>
        <v/>
      </c>
      <c r="B22" s="13" t="str">
        <f t="shared" si="2"/>
        <v/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</row>
    <row r="23" spans="1:33" x14ac:dyDescent="0.2">
      <c r="A23" s="13" t="str">
        <f t="shared" si="1"/>
        <v/>
      </c>
      <c r="B23" s="13" t="str">
        <f t="shared" si="2"/>
        <v/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3" x14ac:dyDescent="0.2">
      <c r="A24" s="13" t="str">
        <f t="shared" si="1"/>
        <v/>
      </c>
      <c r="B24" s="13" t="str">
        <f t="shared" si="2"/>
        <v/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spans="1:33" x14ac:dyDescent="0.2">
      <c r="A25" s="13" t="str">
        <f t="shared" si="1"/>
        <v/>
      </c>
      <c r="B25" s="13" t="str">
        <f t="shared" si="2"/>
        <v/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spans="1:33" x14ac:dyDescent="0.2">
      <c r="A26" s="13" t="str">
        <f t="shared" si="1"/>
        <v/>
      </c>
      <c r="B26" s="13" t="str">
        <f t="shared" si="2"/>
        <v/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</row>
    <row r="27" spans="1:33" x14ac:dyDescent="0.2">
      <c r="A27" s="13" t="str">
        <f t="shared" si="1"/>
        <v/>
      </c>
      <c r="B27" s="13" t="str">
        <f t="shared" si="2"/>
        <v/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 x14ac:dyDescent="0.2">
      <c r="A28" s="13" t="str">
        <f t="shared" si="1"/>
        <v/>
      </c>
      <c r="B28" s="13" t="str">
        <f t="shared" si="2"/>
        <v/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spans="1:33" x14ac:dyDescent="0.2">
      <c r="A29" s="13" t="str">
        <f t="shared" si="1"/>
        <v/>
      </c>
      <c r="B29" s="13" t="str">
        <f t="shared" si="2"/>
        <v/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x14ac:dyDescent="0.2">
      <c r="A30" s="13" t="str">
        <f t="shared" si="1"/>
        <v/>
      </c>
      <c r="B30" s="13" t="str">
        <f t="shared" si="2"/>
        <v/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spans="1:33" x14ac:dyDescent="0.2">
      <c r="A31" s="13" t="str">
        <f t="shared" si="1"/>
        <v/>
      </c>
      <c r="B31" s="13" t="str">
        <f t="shared" si="2"/>
        <v/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 x14ac:dyDescent="0.2">
      <c r="A32" s="13" t="str">
        <f t="shared" si="1"/>
        <v/>
      </c>
      <c r="B32" s="13" t="str">
        <f t="shared" si="2"/>
        <v/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</row>
    <row r="33" spans="1:33" x14ac:dyDescent="0.2">
      <c r="A33" s="13" t="str">
        <f t="shared" si="1"/>
        <v/>
      </c>
      <c r="B33" s="13" t="str">
        <f t="shared" si="2"/>
        <v/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spans="1:33" x14ac:dyDescent="0.2">
      <c r="A34" s="13" t="str">
        <f t="shared" si="1"/>
        <v/>
      </c>
      <c r="B34" s="13" t="str">
        <f t="shared" si="2"/>
        <v/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x14ac:dyDescent="0.2">
      <c r="A35" s="13" t="str">
        <f t="shared" si="1"/>
        <v/>
      </c>
      <c r="B35" s="13" t="str">
        <f t="shared" si="2"/>
        <v/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spans="1:33" x14ac:dyDescent="0.2">
      <c r="A36" s="13" t="str">
        <f t="shared" si="1"/>
        <v/>
      </c>
      <c r="B36" s="13" t="str">
        <f t="shared" si="2"/>
        <v/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</row>
    <row r="37" spans="1:33" x14ac:dyDescent="0.2">
      <c r="A37" s="13" t="str">
        <f t="shared" si="1"/>
        <v/>
      </c>
      <c r="B37" s="13" t="str">
        <f t="shared" si="2"/>
        <v/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 spans="1:33" x14ac:dyDescent="0.2">
      <c r="A38" s="13" t="str">
        <f t="shared" si="1"/>
        <v/>
      </c>
      <c r="B38" s="13" t="str">
        <f t="shared" si="2"/>
        <v/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</row>
    <row r="39" spans="1:33" x14ac:dyDescent="0.2">
      <c r="A39" s="13" t="str">
        <f t="shared" si="1"/>
        <v/>
      </c>
      <c r="B39" s="13" t="str">
        <f t="shared" si="2"/>
        <v/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 spans="1:33" x14ac:dyDescent="0.2">
      <c r="A40" s="13" t="str">
        <f t="shared" si="1"/>
        <v/>
      </c>
      <c r="B40" s="13" t="str">
        <f t="shared" si="2"/>
        <v/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</row>
    <row r="41" spans="1:33" x14ac:dyDescent="0.2">
      <c r="A41" s="13" t="str">
        <f t="shared" si="1"/>
        <v/>
      </c>
      <c r="B41" s="13" t="str">
        <f t="shared" si="2"/>
        <v/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</row>
    <row r="42" spans="1:33" x14ac:dyDescent="0.2">
      <c r="A42" s="13" t="str">
        <f t="shared" si="1"/>
        <v/>
      </c>
      <c r="B42" s="13" t="str">
        <f t="shared" si="2"/>
        <v/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</row>
    <row r="43" spans="1:33" x14ac:dyDescent="0.2">
      <c r="A43" s="13" t="str">
        <f t="shared" si="1"/>
        <v/>
      </c>
      <c r="B43" s="13" t="str">
        <f t="shared" si="2"/>
        <v/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</row>
    <row r="44" spans="1:33" x14ac:dyDescent="0.2">
      <c r="A44" s="13" t="str">
        <f t="shared" si="1"/>
        <v/>
      </c>
      <c r="B44" s="13" t="str">
        <f t="shared" si="2"/>
        <v/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</row>
    <row r="45" spans="1:33" x14ac:dyDescent="0.2">
      <c r="A45" s="13" t="str">
        <f t="shared" si="1"/>
        <v/>
      </c>
      <c r="B45" s="13" t="str">
        <f t="shared" si="2"/>
        <v/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 spans="1:33" x14ac:dyDescent="0.2">
      <c r="A46" s="13" t="str">
        <f t="shared" si="1"/>
        <v/>
      </c>
      <c r="B46" s="13" t="str">
        <f t="shared" si="2"/>
        <v/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</row>
    <row r="47" spans="1:33" x14ac:dyDescent="0.2">
      <c r="A47" s="13" t="str">
        <f t="shared" si="1"/>
        <v/>
      </c>
      <c r="B47" s="13" t="str">
        <f t="shared" si="2"/>
        <v/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</row>
    <row r="48" spans="1:33" x14ac:dyDescent="0.2">
      <c r="A48" s="13" t="str">
        <f t="shared" si="1"/>
        <v/>
      </c>
      <c r="B48" s="13" t="str">
        <f t="shared" si="2"/>
        <v/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</row>
    <row r="49" spans="1:33" x14ac:dyDescent="0.2">
      <c r="A49" s="13" t="str">
        <f t="shared" si="1"/>
        <v/>
      </c>
      <c r="B49" s="13" t="str">
        <f t="shared" si="2"/>
        <v/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 spans="1:33" x14ac:dyDescent="0.2">
      <c r="A50" s="13" t="str">
        <f t="shared" si="1"/>
        <v/>
      </c>
      <c r="B50" s="13" t="str">
        <f t="shared" si="2"/>
        <v/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</row>
    <row r="51" spans="1:33" x14ac:dyDescent="0.2">
      <c r="A51" s="13" t="str">
        <f t="shared" si="1"/>
        <v/>
      </c>
      <c r="B51" s="13" t="str">
        <f t="shared" si="2"/>
        <v/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</row>
    <row r="52" spans="1:33" x14ac:dyDescent="0.2">
      <c r="A52" s="13" t="str">
        <f t="shared" si="1"/>
        <v/>
      </c>
      <c r="B52" s="13" t="str">
        <f t="shared" si="2"/>
        <v/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</row>
    <row r="53" spans="1:33" x14ac:dyDescent="0.2">
      <c r="A53" s="13" t="str">
        <f t="shared" si="1"/>
        <v/>
      </c>
      <c r="B53" s="13" t="str">
        <f t="shared" si="2"/>
        <v/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</row>
    <row r="54" spans="1:33" x14ac:dyDescent="0.2">
      <c r="A54" s="13" t="str">
        <f t="shared" si="1"/>
        <v/>
      </c>
      <c r="B54" s="13" t="str">
        <f t="shared" si="2"/>
        <v/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</row>
    <row r="55" spans="1:33" x14ac:dyDescent="0.2">
      <c r="A55" s="13" t="str">
        <f t="shared" si="1"/>
        <v/>
      </c>
      <c r="B55" s="13" t="str">
        <f t="shared" si="2"/>
        <v/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</row>
    <row r="56" spans="1:33" x14ac:dyDescent="0.2">
      <c r="A56" s="13" t="str">
        <f t="shared" si="1"/>
        <v/>
      </c>
      <c r="B56" s="13" t="str">
        <f t="shared" si="2"/>
        <v/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</row>
    <row r="57" spans="1:33" x14ac:dyDescent="0.2">
      <c r="A57" s="13" t="str">
        <f t="shared" si="1"/>
        <v/>
      </c>
      <c r="B57" s="13" t="str">
        <f t="shared" si="2"/>
        <v/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</row>
    <row r="58" spans="1:33" x14ac:dyDescent="0.2">
      <c r="A58" s="13" t="str">
        <f t="shared" si="1"/>
        <v/>
      </c>
      <c r="B58" s="13" t="str">
        <f t="shared" si="2"/>
        <v/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</row>
    <row r="59" spans="1:33" x14ac:dyDescent="0.2">
      <c r="A59" s="13" t="str">
        <f t="shared" si="1"/>
        <v/>
      </c>
      <c r="B59" s="13" t="str">
        <f t="shared" si="2"/>
        <v/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</row>
    <row r="60" spans="1:33" x14ac:dyDescent="0.2">
      <c r="A60" s="13" t="str">
        <f t="shared" si="1"/>
        <v/>
      </c>
      <c r="B60" s="13" t="str">
        <f t="shared" si="2"/>
        <v/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</row>
    <row r="61" spans="1:33" x14ac:dyDescent="0.2">
      <c r="A61" s="13" t="str">
        <f t="shared" si="1"/>
        <v/>
      </c>
      <c r="B61" s="13" t="str">
        <f t="shared" si="2"/>
        <v/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</row>
    <row r="62" spans="1:33" x14ac:dyDescent="0.2">
      <c r="A62" s="13" t="str">
        <f t="shared" si="1"/>
        <v/>
      </c>
      <c r="B62" s="13" t="str">
        <f t="shared" si="2"/>
        <v/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</row>
    <row r="63" spans="1:33" x14ac:dyDescent="0.2">
      <c r="A63" s="13" t="str">
        <f t="shared" si="1"/>
        <v/>
      </c>
      <c r="B63" s="13" t="str">
        <f t="shared" si="2"/>
        <v/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</row>
    <row r="64" spans="1:33" x14ac:dyDescent="0.2">
      <c r="A64" s="13" t="str">
        <f t="shared" si="1"/>
        <v/>
      </c>
      <c r="B64" s="13" t="str">
        <f t="shared" si="2"/>
        <v/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</row>
    <row r="65" spans="1:33" x14ac:dyDescent="0.2">
      <c r="A65" s="13" t="str">
        <f t="shared" si="1"/>
        <v/>
      </c>
      <c r="B65" s="13" t="str">
        <f t="shared" si="2"/>
        <v/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</row>
    <row r="66" spans="1:33" x14ac:dyDescent="0.2">
      <c r="A66" s="13" t="str">
        <f t="shared" si="1"/>
        <v/>
      </c>
      <c r="B66" s="13" t="str">
        <f t="shared" si="2"/>
        <v/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</row>
    <row r="67" spans="1:33" x14ac:dyDescent="0.2">
      <c r="A67" s="13" t="str">
        <f t="shared" si="1"/>
        <v/>
      </c>
      <c r="B67" s="13" t="str">
        <f t="shared" si="2"/>
        <v/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</row>
    <row r="68" spans="1:33" x14ac:dyDescent="0.2">
      <c r="A68" s="13" t="str">
        <f t="shared" si="1"/>
        <v/>
      </c>
      <c r="B68" s="13" t="str">
        <f t="shared" si="2"/>
        <v/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</row>
    <row r="69" spans="1:33" x14ac:dyDescent="0.2">
      <c r="A69" s="13" t="str">
        <f t="shared" si="1"/>
        <v/>
      </c>
      <c r="B69" s="13" t="str">
        <f t="shared" si="2"/>
        <v/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</row>
    <row r="70" spans="1:33" x14ac:dyDescent="0.2">
      <c r="A70" s="13" t="str">
        <f t="shared" si="1"/>
        <v/>
      </c>
      <c r="B70" s="13" t="str">
        <f t="shared" si="2"/>
        <v/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</row>
    <row r="71" spans="1:33" x14ac:dyDescent="0.2">
      <c r="A71" s="13" t="str">
        <f t="shared" si="1"/>
        <v/>
      </c>
      <c r="B71" s="13" t="str">
        <f t="shared" si="2"/>
        <v/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</row>
    <row r="72" spans="1:33" x14ac:dyDescent="0.2">
      <c r="A72" s="13" t="str">
        <f t="shared" si="1"/>
        <v/>
      </c>
      <c r="B72" s="13" t="str">
        <f t="shared" si="2"/>
        <v/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</row>
    <row r="73" spans="1:33" x14ac:dyDescent="0.2">
      <c r="A73" s="13" t="str">
        <f t="shared" si="1"/>
        <v/>
      </c>
      <c r="B73" s="13" t="str">
        <f t="shared" si="2"/>
        <v/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</row>
    <row r="74" spans="1:33" x14ac:dyDescent="0.2">
      <c r="A74" s="13" t="str">
        <f t="shared" ref="A74:A90" si="3">IF(C74="","",RIGHT(C74,E$5))</f>
        <v/>
      </c>
      <c r="B74" s="13" t="str">
        <f t="shared" ref="B74:B90" si="4">IF(D74="x", $D$7&amp;", ", "") &amp; IF(E74="x", $E$7&amp;", ", "")&amp; IF(F74="x", $F$7&amp;", ", "")&amp; IF(G74="x", $G$7&amp;", ", "")&amp; IF(H74="x", $H$7&amp;", ", "")&amp; IF(I74="x", $I$7&amp;", ", "")&amp; IF(J74="x", $J$7&amp;", ", "")&amp; IF(K74="x", $K$7&amp;", ", "")&amp; IF(L74="x", $L$7&amp;", ", "")&amp; IF(M74="x", $M$7&amp;", ", "")&amp; IF(N74="x", $N$7&amp;", ", "")&amp; IF(O74="x", $O$7&amp;", ", "")&amp; IF(P74="x", $P$7&amp;", ", "")&amp; IF(Q74="x", $Q$7&amp;", ", "")&amp; IF(R74="x", $R$7&amp;", ", "")&amp; IF(S74="x", $S$7&amp;", ", "")&amp; IF(T74="x", $T$7&amp;", ", "")&amp; IF(U74="x", $U$7&amp;", ", "")&amp; IF(V74="x", $V$7&amp;", ", "")&amp; IF(W74="x", $W$7&amp;", ", "")&amp; IF(X74="x", $X$7&amp;", ", "")&amp; IF(Y74="x", $Y$7&amp;", ", "")&amp; IF(Z74="x", $Z$7&amp;", ", "")&amp; IF(AA74="x", $AA$7&amp;", ", "")&amp; IF(AB74="x", $AB$7&amp;", ", "")&amp; IF(AC74="x", $AC$7&amp;", ", "")&amp; IF(AD74="x", $AD$7&amp;", ", "")&amp; IF(AE74="x", $AE$7&amp;", ", "")&amp; IF(AF74="x", $AF$7&amp;", ", "")&amp; IF(AG74="x", $AG$7&amp;", ", "")</f>
        <v/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</row>
    <row r="75" spans="1:33" x14ac:dyDescent="0.2">
      <c r="A75" s="13" t="str">
        <f t="shared" si="3"/>
        <v/>
      </c>
      <c r="B75" s="13" t="str">
        <f t="shared" si="4"/>
        <v/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</row>
    <row r="76" spans="1:33" x14ac:dyDescent="0.2">
      <c r="A76" s="13" t="str">
        <f t="shared" si="3"/>
        <v/>
      </c>
      <c r="B76" s="13" t="str">
        <f t="shared" si="4"/>
        <v/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</row>
    <row r="77" spans="1:33" x14ac:dyDescent="0.2">
      <c r="A77" s="13" t="str">
        <f t="shared" si="3"/>
        <v/>
      </c>
      <c r="B77" s="13" t="str">
        <f t="shared" si="4"/>
        <v/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</row>
    <row r="78" spans="1:33" x14ac:dyDescent="0.2">
      <c r="A78" s="13" t="str">
        <f t="shared" si="3"/>
        <v/>
      </c>
      <c r="B78" s="13" t="str">
        <f t="shared" si="4"/>
        <v/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</row>
    <row r="79" spans="1:33" x14ac:dyDescent="0.2">
      <c r="A79" s="13" t="str">
        <f t="shared" si="3"/>
        <v/>
      </c>
      <c r="B79" s="13" t="str">
        <f t="shared" si="4"/>
        <v/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</row>
    <row r="80" spans="1:33" x14ac:dyDescent="0.2">
      <c r="A80" s="13" t="str">
        <f t="shared" si="3"/>
        <v/>
      </c>
      <c r="B80" s="13" t="str">
        <f t="shared" si="4"/>
        <v/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</row>
    <row r="81" spans="1:33" x14ac:dyDescent="0.2">
      <c r="A81" s="13" t="str">
        <f t="shared" si="3"/>
        <v/>
      </c>
      <c r="B81" s="13" t="str">
        <f t="shared" si="4"/>
        <v/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</row>
    <row r="82" spans="1:33" x14ac:dyDescent="0.2">
      <c r="A82" s="13" t="str">
        <f t="shared" si="3"/>
        <v/>
      </c>
      <c r="B82" s="13" t="str">
        <f t="shared" si="4"/>
        <v/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33" x14ac:dyDescent="0.2">
      <c r="A83" s="13" t="str">
        <f t="shared" si="3"/>
        <v/>
      </c>
      <c r="B83" s="13" t="str">
        <f t="shared" si="4"/>
        <v/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33" x14ac:dyDescent="0.2">
      <c r="A84" s="13" t="str">
        <f t="shared" si="3"/>
        <v/>
      </c>
      <c r="B84" s="13" t="str">
        <f t="shared" si="4"/>
        <v/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33" x14ac:dyDescent="0.2">
      <c r="A85" s="13" t="str">
        <f t="shared" si="3"/>
        <v/>
      </c>
      <c r="B85" s="13" t="str">
        <f t="shared" si="4"/>
        <v/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33" x14ac:dyDescent="0.2">
      <c r="A86" s="13" t="str">
        <f t="shared" si="3"/>
        <v/>
      </c>
      <c r="B86" s="13" t="str">
        <f t="shared" si="4"/>
        <v/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33" x14ac:dyDescent="0.2">
      <c r="A87" s="13" t="str">
        <f t="shared" si="3"/>
        <v/>
      </c>
      <c r="B87" s="13" t="str">
        <f t="shared" si="4"/>
        <v/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33" x14ac:dyDescent="0.2">
      <c r="A88" s="13" t="str">
        <f t="shared" si="3"/>
        <v/>
      </c>
      <c r="B88" s="13" t="str">
        <f t="shared" si="4"/>
        <v/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33" x14ac:dyDescent="0.2">
      <c r="A89" s="13" t="str">
        <f t="shared" si="3"/>
        <v/>
      </c>
      <c r="B89" s="13" t="str">
        <f t="shared" si="4"/>
        <v/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33" x14ac:dyDescent="0.2">
      <c r="A90" s="13" t="str">
        <f t="shared" si="3"/>
        <v/>
      </c>
      <c r="B90" s="13" t="str">
        <f t="shared" si="4"/>
        <v/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7EFBC-0871-FF43-9CAE-413B8A98D729}">
  <sheetPr>
    <outlinePr summaryRight="0"/>
  </sheetPr>
  <dimension ref="A1:X32"/>
  <sheetViews>
    <sheetView workbookViewId="0">
      <selection activeCell="G2" sqref="G2"/>
    </sheetView>
  </sheetViews>
  <sheetFormatPr baseColWidth="10" defaultRowHeight="16" outlineLevelCol="1" x14ac:dyDescent="0.2"/>
  <cols>
    <col min="1" max="1" width="10.5" customWidth="1"/>
    <col min="2" max="2" width="36" style="6" customWidth="1"/>
    <col min="3" max="3" width="27.6640625" style="6" customWidth="1" outlineLevel="1"/>
    <col min="4" max="5" width="16.6640625" style="6" customWidth="1" outlineLevel="1"/>
    <col min="6" max="6" width="48.1640625" customWidth="1" outlineLevel="1"/>
    <col min="7" max="7" width="20.6640625" customWidth="1" outlineLevel="1"/>
    <col min="8" max="9" width="12.1640625" customWidth="1"/>
    <col min="10" max="10" width="11.1640625" customWidth="1"/>
    <col min="11" max="11" width="5" customWidth="1"/>
    <col min="12" max="12" width="18" customWidth="1"/>
    <col min="13" max="13" width="5" customWidth="1"/>
    <col min="14" max="14" width="18" customWidth="1"/>
    <col min="15" max="15" width="5" customWidth="1"/>
    <col min="16" max="16" width="18" customWidth="1"/>
    <col min="17" max="17" width="5" customWidth="1"/>
    <col min="18" max="18" width="18" customWidth="1"/>
    <col min="19" max="19" width="5" customWidth="1"/>
    <col min="20" max="20" width="18" customWidth="1"/>
    <col min="21" max="21" width="5" customWidth="1"/>
    <col min="22" max="22" width="18" customWidth="1"/>
    <col min="23" max="23" width="5" customWidth="1"/>
    <col min="24" max="24" width="18" customWidth="1"/>
  </cols>
  <sheetData>
    <row r="1" spans="1:24" ht="69" customHeight="1" x14ac:dyDescent="0.2">
      <c r="A1" s="8" t="s">
        <v>34</v>
      </c>
      <c r="B1" s="5" t="s">
        <v>9</v>
      </c>
      <c r="C1" s="5" t="s">
        <v>23</v>
      </c>
      <c r="D1" s="5" t="s">
        <v>24</v>
      </c>
      <c r="E1" s="5" t="s">
        <v>44</v>
      </c>
      <c r="F1" s="3" t="s">
        <v>58</v>
      </c>
      <c r="G1" s="8" t="s">
        <v>46</v>
      </c>
      <c r="H1" s="3" t="s">
        <v>47</v>
      </c>
      <c r="I1" s="3" t="s">
        <v>49</v>
      </c>
      <c r="J1" s="3" t="s">
        <v>48</v>
      </c>
      <c r="K1" s="10" t="s">
        <v>1</v>
      </c>
      <c r="L1" s="9" t="s">
        <v>33</v>
      </c>
      <c r="M1" s="10" t="s">
        <v>1</v>
      </c>
      <c r="N1" s="9" t="s">
        <v>33</v>
      </c>
      <c r="O1" s="10" t="s">
        <v>1</v>
      </c>
      <c r="P1" s="9" t="s">
        <v>33</v>
      </c>
      <c r="Q1" s="10" t="s">
        <v>1</v>
      </c>
      <c r="R1" s="9" t="s">
        <v>33</v>
      </c>
      <c r="S1" s="10" t="s">
        <v>1</v>
      </c>
      <c r="T1" s="9" t="s">
        <v>33</v>
      </c>
      <c r="U1" s="10" t="s">
        <v>1</v>
      </c>
      <c r="V1" s="9" t="s">
        <v>33</v>
      </c>
      <c r="W1" s="10" t="s">
        <v>1</v>
      </c>
      <c r="X1" s="9" t="s">
        <v>33</v>
      </c>
    </row>
    <row r="2" spans="1:24" x14ac:dyDescent="0.2">
      <c r="A2" s="2" t="str">
        <f>IF('Import FORs'!A2&lt;&gt;"",'Import FORs'!A2,"")</f>
        <v/>
      </c>
      <c r="B2" s="2" t="str">
        <f>IF('Import FORs'!B2&lt;&gt;"",'Import FORs'!B2,"")</f>
        <v/>
      </c>
      <c r="C2" s="2" t="str">
        <f>IF('Import FORs'!C2&lt;&gt;"",'Import FORs'!C2,"")</f>
        <v/>
      </c>
      <c r="D2" s="2" t="str">
        <f>IF('Import FORs'!D2&lt;&gt;"",'Import FORs'!D2,"")</f>
        <v/>
      </c>
      <c r="E2" s="2" t="str">
        <f>IF('Import FORs'!E2&lt;&gt;"",'Import FORs'!E2,"")</f>
        <v/>
      </c>
      <c r="F2" s="2" t="str">
        <f>IF(VLOOKUP(A2,'Import Relation Matrix'!$A$9:$B$90,2,FALSE)="","",LEFT(VLOOKUP(A2,'Import Relation Matrix'!$A$9:$B$90,2,FALSE),LEN(VLOOKUP(A2,'Import Relation Matrix'!$A$9:$B$90,2,FALSE))-2))</f>
        <v/>
      </c>
      <c r="G2" s="2" t="str">
        <f>IF('Import FORs'!F2&lt;&gt;"",'Import FORs'!F2,"")</f>
        <v/>
      </c>
      <c r="H2" s="4" t="s">
        <v>25</v>
      </c>
      <c r="I2" s="4" t="s">
        <v>25</v>
      </c>
      <c r="J2" s="4" t="s">
        <v>25</v>
      </c>
      <c r="K2" s="7"/>
      <c r="L2" s="1"/>
      <c r="M2" s="7"/>
      <c r="N2" s="1"/>
      <c r="O2" s="7"/>
      <c r="P2" s="1"/>
      <c r="Q2" s="7"/>
      <c r="R2" s="1"/>
      <c r="S2" s="7"/>
      <c r="T2" s="1"/>
      <c r="U2" s="7"/>
      <c r="V2" s="1"/>
      <c r="W2" s="7"/>
      <c r="X2" s="1"/>
    </row>
    <row r="3" spans="1:24" x14ac:dyDescent="0.2">
      <c r="A3" s="2" t="str">
        <f>IF('Import FORs'!A3&lt;&gt;"",'Import FORs'!A3,"")</f>
        <v/>
      </c>
      <c r="B3" s="2" t="str">
        <f>IF('Import FORs'!B3&lt;&gt;"",'Import FORs'!B3,"")</f>
        <v/>
      </c>
      <c r="C3" s="2" t="str">
        <f>IF('Import FORs'!C3&lt;&gt;"",'Import FORs'!C3,"")</f>
        <v/>
      </c>
      <c r="D3" s="2" t="str">
        <f>IF('Import FORs'!D3&lt;&gt;"",'Import FORs'!D3,"")</f>
        <v/>
      </c>
      <c r="E3" s="2" t="str">
        <f>IF('Import FORs'!E3&lt;&gt;"",'Import FORs'!E3,"")</f>
        <v/>
      </c>
      <c r="F3" s="2" t="str">
        <f>IF(VLOOKUP(A3,'Import Relation Matrix'!$A$9:$B$90,2,FALSE)="","",LEFT(VLOOKUP(A3,'Import Relation Matrix'!$A$9:$B$90,2,FALSE),LEN(VLOOKUP(A3,'Import Relation Matrix'!$A$9:$B$90,2,FALSE))-2))</f>
        <v/>
      </c>
      <c r="G3" s="2" t="str">
        <f>IF('Import FORs'!F3&lt;&gt;"",'Import FORs'!F3,"")</f>
        <v/>
      </c>
      <c r="H3" s="4" t="s">
        <v>25</v>
      </c>
      <c r="I3" s="4" t="s">
        <v>25</v>
      </c>
      <c r="J3" s="4" t="s">
        <v>25</v>
      </c>
      <c r="K3" s="7"/>
      <c r="L3" s="1"/>
      <c r="M3" s="7"/>
      <c r="N3" s="1"/>
      <c r="O3" s="7"/>
      <c r="P3" s="1"/>
      <c r="Q3" s="7"/>
      <c r="R3" s="1"/>
      <c r="S3" s="7"/>
      <c r="T3" s="1"/>
      <c r="U3" s="7"/>
      <c r="V3" s="1"/>
      <c r="W3" s="7"/>
      <c r="X3" s="1"/>
    </row>
    <row r="4" spans="1:24" x14ac:dyDescent="0.2">
      <c r="A4" s="2" t="str">
        <f>IF('Import FORs'!A4&lt;&gt;"",'Import FORs'!A4,"")</f>
        <v/>
      </c>
      <c r="B4" s="2" t="str">
        <f>IF('Import FORs'!B4&lt;&gt;"",'Import FORs'!B4,"")</f>
        <v/>
      </c>
      <c r="C4" s="2" t="str">
        <f>IF('Import FORs'!C4&lt;&gt;"",'Import FORs'!C4,"")</f>
        <v/>
      </c>
      <c r="D4" s="2" t="str">
        <f>IF('Import FORs'!D4&lt;&gt;"",'Import FORs'!D4,"")</f>
        <v/>
      </c>
      <c r="E4" s="2" t="str">
        <f>IF('Import FORs'!E4&lt;&gt;"",'Import FORs'!E4,"")</f>
        <v/>
      </c>
      <c r="F4" s="2" t="str">
        <f>IF(VLOOKUP(A4,'Import Relation Matrix'!$A$9:$B$90,2,FALSE)="","",LEFT(VLOOKUP(A4,'Import Relation Matrix'!$A$9:$B$90,2,FALSE),LEN(VLOOKUP(A4,'Import Relation Matrix'!$A$9:$B$90,2,FALSE))-2))</f>
        <v/>
      </c>
      <c r="G4" s="2" t="str">
        <f>IF('Import FORs'!F4&lt;&gt;"",'Import FORs'!F4,"")</f>
        <v/>
      </c>
      <c r="H4" s="4" t="s">
        <v>25</v>
      </c>
      <c r="I4" s="4" t="s">
        <v>25</v>
      </c>
      <c r="J4" s="4" t="s">
        <v>25</v>
      </c>
      <c r="K4" s="7"/>
      <c r="L4" s="1"/>
      <c r="M4" s="7"/>
      <c r="N4" s="1"/>
      <c r="O4" s="7"/>
      <c r="P4" s="1"/>
      <c r="Q4" s="7"/>
      <c r="R4" s="1"/>
      <c r="S4" s="7"/>
      <c r="T4" s="1"/>
      <c r="U4" s="7"/>
      <c r="V4" s="1"/>
      <c r="W4" s="7"/>
      <c r="X4" s="1"/>
    </row>
    <row r="5" spans="1:24" x14ac:dyDescent="0.2">
      <c r="A5" s="2" t="str">
        <f>IF('Import FORs'!A5&lt;&gt;"",'Import FORs'!A5,"")</f>
        <v/>
      </c>
      <c r="B5" s="2" t="str">
        <f>IF('Import FORs'!B5&lt;&gt;"",'Import FORs'!B5,"")</f>
        <v/>
      </c>
      <c r="C5" s="2" t="str">
        <f>IF('Import FORs'!C5&lt;&gt;"",'Import FORs'!C5,"")</f>
        <v/>
      </c>
      <c r="D5" s="2" t="str">
        <f>IF('Import FORs'!D5&lt;&gt;"",'Import FORs'!D5,"")</f>
        <v/>
      </c>
      <c r="E5" s="2" t="str">
        <f>IF('Import FORs'!E5&lt;&gt;"",'Import FORs'!E5,"")</f>
        <v/>
      </c>
      <c r="F5" s="2" t="str">
        <f>IF(VLOOKUP(A5,'Import Relation Matrix'!$A$9:$B$90,2,FALSE)="","",LEFT(VLOOKUP(A5,'Import Relation Matrix'!$A$9:$B$90,2,FALSE),LEN(VLOOKUP(A5,'Import Relation Matrix'!$A$9:$B$90,2,FALSE))-2))</f>
        <v/>
      </c>
      <c r="G5" s="2" t="str">
        <f>IF('Import FORs'!F5&lt;&gt;"",'Import FORs'!F5,"")</f>
        <v/>
      </c>
      <c r="H5" s="4" t="s">
        <v>25</v>
      </c>
      <c r="I5" s="4" t="s">
        <v>25</v>
      </c>
      <c r="J5" s="4" t="s">
        <v>25</v>
      </c>
      <c r="K5" s="7"/>
      <c r="L5" s="1"/>
      <c r="M5" s="7"/>
      <c r="N5" s="1"/>
      <c r="O5" s="7"/>
      <c r="P5" s="1"/>
      <c r="Q5" s="7"/>
      <c r="R5" s="1"/>
      <c r="S5" s="7"/>
      <c r="T5" s="1"/>
      <c r="U5" s="7"/>
      <c r="V5" s="1"/>
      <c r="W5" s="7"/>
      <c r="X5" s="1"/>
    </row>
    <row r="6" spans="1:24" x14ac:dyDescent="0.2">
      <c r="A6" s="2" t="str">
        <f>IF('Import FORs'!A6&lt;&gt;"",'Import FORs'!A6,"")</f>
        <v/>
      </c>
      <c r="B6" s="2" t="str">
        <f>IF('Import FORs'!B6&lt;&gt;"",'Import FORs'!B6,"")</f>
        <v/>
      </c>
      <c r="C6" s="2" t="str">
        <f>IF('Import FORs'!C6&lt;&gt;"",'Import FORs'!C6,"")</f>
        <v/>
      </c>
      <c r="D6" s="2" t="str">
        <f>IF('Import FORs'!D6&lt;&gt;"",'Import FORs'!D6,"")</f>
        <v/>
      </c>
      <c r="E6" s="2" t="str">
        <f>IF('Import FORs'!E6&lt;&gt;"",'Import FORs'!E6,"")</f>
        <v/>
      </c>
      <c r="F6" s="2" t="str">
        <f>IF(VLOOKUP(A6,'Import Relation Matrix'!$A$9:$B$90,2,FALSE)="","",LEFT(VLOOKUP(A6,'Import Relation Matrix'!$A$9:$B$90,2,FALSE),LEN(VLOOKUP(A6,'Import Relation Matrix'!$A$9:$B$90,2,FALSE))-2))</f>
        <v/>
      </c>
      <c r="G6" s="2" t="str">
        <f>IF('Import FORs'!F6&lt;&gt;"",'Import FORs'!F6,"")</f>
        <v/>
      </c>
      <c r="H6" s="4" t="s">
        <v>25</v>
      </c>
      <c r="I6" s="4" t="s">
        <v>25</v>
      </c>
      <c r="J6" s="4" t="s">
        <v>25</v>
      </c>
      <c r="K6" s="7"/>
      <c r="L6" s="1"/>
      <c r="M6" s="7"/>
      <c r="N6" s="1"/>
      <c r="O6" s="7"/>
      <c r="P6" s="1"/>
      <c r="Q6" s="7"/>
      <c r="R6" s="1"/>
      <c r="S6" s="7"/>
      <c r="T6" s="1"/>
      <c r="U6" s="7"/>
      <c r="V6" s="1"/>
      <c r="W6" s="7"/>
      <c r="X6" s="1"/>
    </row>
    <row r="7" spans="1:24" x14ac:dyDescent="0.2">
      <c r="A7" s="2" t="str">
        <f>IF('Import FORs'!A7&lt;&gt;"",'Import FORs'!A7,"")</f>
        <v/>
      </c>
      <c r="B7" s="2" t="str">
        <f>IF('Import FORs'!B7&lt;&gt;"",'Import FORs'!B7,"")</f>
        <v/>
      </c>
      <c r="C7" s="2" t="str">
        <f>IF('Import FORs'!C7&lt;&gt;"",'Import FORs'!C7,"")</f>
        <v/>
      </c>
      <c r="D7" s="2" t="str">
        <f>IF('Import FORs'!D7&lt;&gt;"",'Import FORs'!D7,"")</f>
        <v/>
      </c>
      <c r="E7" s="2" t="str">
        <f>IF('Import FORs'!E7&lt;&gt;"",'Import FORs'!E7,"")</f>
        <v/>
      </c>
      <c r="F7" s="2" t="str">
        <f>IF(VLOOKUP(A7,'Import Relation Matrix'!$A$9:$B$90,2,FALSE)="","",LEFT(VLOOKUP(A7,'Import Relation Matrix'!$A$9:$B$90,2,FALSE),LEN(VLOOKUP(A7,'Import Relation Matrix'!$A$9:$B$90,2,FALSE))-2))</f>
        <v/>
      </c>
      <c r="G7" s="2" t="str">
        <f>IF('Import FORs'!F7&lt;&gt;"",'Import FORs'!F7,"")</f>
        <v/>
      </c>
      <c r="H7" s="4" t="s">
        <v>25</v>
      </c>
      <c r="I7" s="4" t="s">
        <v>25</v>
      </c>
      <c r="J7" s="4" t="s">
        <v>25</v>
      </c>
      <c r="K7" s="7"/>
      <c r="L7" s="1"/>
      <c r="M7" s="7"/>
      <c r="N7" s="1"/>
      <c r="O7" s="7"/>
      <c r="P7" s="1"/>
      <c r="Q7" s="7"/>
      <c r="R7" s="1"/>
      <c r="S7" s="7"/>
      <c r="T7" s="1"/>
      <c r="U7" s="7"/>
      <c r="V7" s="1"/>
      <c r="W7" s="7"/>
      <c r="X7" s="1"/>
    </row>
    <row r="8" spans="1:24" x14ac:dyDescent="0.2">
      <c r="A8" s="2" t="str">
        <f>IF('Import FORs'!A8&lt;&gt;"",'Import FORs'!A8,"")</f>
        <v/>
      </c>
      <c r="B8" s="2" t="str">
        <f>IF('Import FORs'!B8&lt;&gt;"",'Import FORs'!B8,"")</f>
        <v/>
      </c>
      <c r="C8" s="2" t="str">
        <f>IF('Import FORs'!C8&lt;&gt;"",'Import FORs'!C8,"")</f>
        <v/>
      </c>
      <c r="D8" s="2" t="str">
        <f>IF('Import FORs'!D8&lt;&gt;"",'Import FORs'!D8,"")</f>
        <v/>
      </c>
      <c r="E8" s="2" t="str">
        <f>IF('Import FORs'!E8&lt;&gt;"",'Import FORs'!E8,"")</f>
        <v/>
      </c>
      <c r="F8" s="2" t="str">
        <f>IF(VLOOKUP(A8,'Import Relation Matrix'!$A$9:$B$90,2,FALSE)="","",LEFT(VLOOKUP(A8,'Import Relation Matrix'!$A$9:$B$90,2,FALSE),LEN(VLOOKUP(A8,'Import Relation Matrix'!$A$9:$B$90,2,FALSE))-2))</f>
        <v/>
      </c>
      <c r="G8" s="2" t="str">
        <f>IF('Import FORs'!F8&lt;&gt;"",'Import FORs'!F8,"")</f>
        <v/>
      </c>
      <c r="H8" s="4" t="s">
        <v>25</v>
      </c>
      <c r="I8" s="4" t="s">
        <v>25</v>
      </c>
      <c r="J8" s="4" t="s">
        <v>25</v>
      </c>
      <c r="K8" s="7"/>
      <c r="L8" s="1"/>
      <c r="M8" s="7"/>
      <c r="N8" s="1"/>
      <c r="O8" s="7"/>
      <c r="P8" s="1"/>
      <c r="Q8" s="7"/>
      <c r="R8" s="1"/>
      <c r="S8" s="7"/>
      <c r="T8" s="1"/>
      <c r="U8" s="7"/>
      <c r="V8" s="1"/>
      <c r="W8" s="7"/>
      <c r="X8" s="1"/>
    </row>
    <row r="9" spans="1:24" x14ac:dyDescent="0.2">
      <c r="A9" s="2" t="str">
        <f>IF('Import FORs'!A9&lt;&gt;"",'Import FORs'!A9,"")</f>
        <v/>
      </c>
      <c r="B9" s="2" t="str">
        <f>IF('Import FORs'!B9&lt;&gt;"",'Import FORs'!B9,"")</f>
        <v/>
      </c>
      <c r="C9" s="2" t="str">
        <f>IF('Import FORs'!C9&lt;&gt;"",'Import FORs'!C9,"")</f>
        <v/>
      </c>
      <c r="D9" s="2" t="str">
        <f>IF('Import FORs'!D9&lt;&gt;"",'Import FORs'!D9,"")</f>
        <v/>
      </c>
      <c r="E9" s="2" t="str">
        <f>IF('Import FORs'!E9&lt;&gt;"",'Import FORs'!E9,"")</f>
        <v/>
      </c>
      <c r="F9" s="2" t="str">
        <f>IF(VLOOKUP(A9,'Import Relation Matrix'!$A$9:$B$90,2,FALSE)="","",LEFT(VLOOKUP(A9,'Import Relation Matrix'!$A$9:$B$90,2,FALSE),LEN(VLOOKUP(A9,'Import Relation Matrix'!$A$9:$B$90,2,FALSE))-2))</f>
        <v/>
      </c>
      <c r="G9" s="2" t="str">
        <f>IF('Import FORs'!F9&lt;&gt;"",'Import FORs'!F9,"")</f>
        <v/>
      </c>
      <c r="H9" s="4" t="s">
        <v>25</v>
      </c>
      <c r="I9" s="4" t="s">
        <v>25</v>
      </c>
      <c r="J9" s="4" t="s">
        <v>25</v>
      </c>
      <c r="K9" s="7"/>
      <c r="L9" s="1"/>
      <c r="M9" s="7"/>
      <c r="N9" s="1"/>
      <c r="O9" s="7"/>
      <c r="P9" s="1"/>
      <c r="Q9" s="7"/>
      <c r="R9" s="1"/>
      <c r="S9" s="7"/>
      <c r="T9" s="1"/>
      <c r="U9" s="7"/>
      <c r="V9" s="1"/>
      <c r="W9" s="7"/>
      <c r="X9" s="1"/>
    </row>
    <row r="10" spans="1:24" x14ac:dyDescent="0.2">
      <c r="A10" s="2" t="str">
        <f>IF('Import FORs'!A10&lt;&gt;"",'Import FORs'!A10,"")</f>
        <v/>
      </c>
      <c r="B10" s="2" t="str">
        <f>IF('Import FORs'!B10&lt;&gt;"",'Import FORs'!B10,"")</f>
        <v/>
      </c>
      <c r="C10" s="2" t="str">
        <f>IF('Import FORs'!C10&lt;&gt;"",'Import FORs'!C10,"")</f>
        <v/>
      </c>
      <c r="D10" s="2" t="str">
        <f>IF('Import FORs'!D10&lt;&gt;"",'Import FORs'!D10,"")</f>
        <v/>
      </c>
      <c r="E10" s="2" t="str">
        <f>IF('Import FORs'!E10&lt;&gt;"",'Import FORs'!E10,"")</f>
        <v/>
      </c>
      <c r="F10" s="2" t="str">
        <f>IF(VLOOKUP(A10,'Import Relation Matrix'!$A$9:$B$90,2,FALSE)="","",LEFT(VLOOKUP(A10,'Import Relation Matrix'!$A$9:$B$90,2,FALSE),LEN(VLOOKUP(A10,'Import Relation Matrix'!$A$9:$B$90,2,FALSE))-2))</f>
        <v/>
      </c>
      <c r="G10" s="2" t="str">
        <f>IF('Import FORs'!F10&lt;&gt;"",'Import FORs'!F10,"")</f>
        <v/>
      </c>
      <c r="H10" s="4" t="s">
        <v>25</v>
      </c>
      <c r="I10" s="4" t="s">
        <v>25</v>
      </c>
      <c r="J10" s="4" t="s">
        <v>25</v>
      </c>
      <c r="K10" s="7"/>
      <c r="L10" s="1"/>
      <c r="M10" s="7"/>
      <c r="N10" s="1"/>
      <c r="O10" s="7"/>
      <c r="P10" s="1"/>
      <c r="Q10" s="7"/>
      <c r="R10" s="1"/>
      <c r="S10" s="7"/>
      <c r="T10" s="1"/>
      <c r="U10" s="7"/>
      <c r="V10" s="1"/>
      <c r="W10" s="7"/>
      <c r="X10" s="1"/>
    </row>
    <row r="11" spans="1:24" x14ac:dyDescent="0.2">
      <c r="A11" s="2" t="str">
        <f>IF('Import FORs'!A11&lt;&gt;"",'Import FORs'!A11,"")</f>
        <v/>
      </c>
      <c r="B11" s="2" t="str">
        <f>IF('Import FORs'!B11&lt;&gt;"",'Import FORs'!B11,"")</f>
        <v/>
      </c>
      <c r="C11" s="2" t="str">
        <f>IF('Import FORs'!C11&lt;&gt;"",'Import FORs'!C11,"")</f>
        <v/>
      </c>
      <c r="D11" s="2" t="str">
        <f>IF('Import FORs'!D11&lt;&gt;"",'Import FORs'!D11,"")</f>
        <v/>
      </c>
      <c r="E11" s="2" t="str">
        <f>IF('Import FORs'!E11&lt;&gt;"",'Import FORs'!E11,"")</f>
        <v/>
      </c>
      <c r="F11" s="2" t="str">
        <f>IF(VLOOKUP(A11,'Import Relation Matrix'!$A$9:$B$90,2,FALSE)="","",LEFT(VLOOKUP(A11,'Import Relation Matrix'!$A$9:$B$90,2,FALSE),LEN(VLOOKUP(A11,'Import Relation Matrix'!$A$9:$B$90,2,FALSE))-2))</f>
        <v/>
      </c>
      <c r="G11" s="2" t="str">
        <f>IF('Import FORs'!F11&lt;&gt;"",'Import FORs'!F11,"")</f>
        <v/>
      </c>
      <c r="H11" s="4" t="s">
        <v>25</v>
      </c>
      <c r="I11" s="4" t="s">
        <v>25</v>
      </c>
      <c r="J11" s="4" t="s">
        <v>25</v>
      </c>
      <c r="K11" s="7"/>
      <c r="L11" s="1"/>
      <c r="M11" s="7"/>
      <c r="N11" s="1"/>
      <c r="O11" s="7"/>
      <c r="P11" s="1"/>
      <c r="Q11" s="7"/>
      <c r="R11" s="1"/>
      <c r="S11" s="7"/>
      <c r="T11" s="1"/>
      <c r="U11" s="7"/>
      <c r="V11" s="1"/>
      <c r="W11" s="7"/>
      <c r="X11" s="1"/>
    </row>
    <row r="12" spans="1:24" x14ac:dyDescent="0.2">
      <c r="A12" s="2" t="str">
        <f>IF('Import FORs'!A12&lt;&gt;"",'Import FORs'!A12,"")</f>
        <v/>
      </c>
      <c r="B12" s="2" t="str">
        <f>IF('Import FORs'!B12&lt;&gt;"",'Import FORs'!B12,"")</f>
        <v/>
      </c>
      <c r="C12" s="2" t="str">
        <f>IF('Import FORs'!C12&lt;&gt;"",'Import FORs'!C12,"")</f>
        <v/>
      </c>
      <c r="D12" s="2" t="str">
        <f>IF('Import FORs'!D12&lt;&gt;"",'Import FORs'!D12,"")</f>
        <v/>
      </c>
      <c r="E12" s="2" t="str">
        <f>IF('Import FORs'!E12&lt;&gt;"",'Import FORs'!E12,"")</f>
        <v/>
      </c>
      <c r="F12" s="2" t="str">
        <f>IF(VLOOKUP(A12,'Import Relation Matrix'!$A$9:$B$90,2,FALSE)="","",LEFT(VLOOKUP(A12,'Import Relation Matrix'!$A$9:$B$90,2,FALSE),LEN(VLOOKUP(A12,'Import Relation Matrix'!$A$9:$B$90,2,FALSE))-2))</f>
        <v/>
      </c>
      <c r="G12" s="2" t="str">
        <f>IF('Import FORs'!F12&lt;&gt;"",'Import FORs'!F12,"")</f>
        <v/>
      </c>
      <c r="H12" s="4" t="s">
        <v>25</v>
      </c>
      <c r="I12" s="4" t="s">
        <v>25</v>
      </c>
      <c r="J12" s="4" t="s">
        <v>25</v>
      </c>
      <c r="K12" s="7"/>
      <c r="L12" s="1"/>
      <c r="M12" s="7"/>
      <c r="N12" s="1"/>
      <c r="O12" s="7"/>
      <c r="P12" s="1"/>
      <c r="Q12" s="7"/>
      <c r="R12" s="1"/>
      <c r="S12" s="7"/>
      <c r="T12" s="1"/>
      <c r="U12" s="7"/>
      <c r="V12" s="1"/>
      <c r="W12" s="7"/>
      <c r="X12" s="1"/>
    </row>
    <row r="13" spans="1:24" x14ac:dyDescent="0.2">
      <c r="A13" s="2" t="str">
        <f>IF('Import FORs'!A13&lt;&gt;"",'Import FORs'!A13,"")</f>
        <v/>
      </c>
      <c r="B13" s="2" t="str">
        <f>IF('Import FORs'!B13&lt;&gt;"",'Import FORs'!B13,"")</f>
        <v/>
      </c>
      <c r="C13" s="2" t="str">
        <f>IF('Import FORs'!C13&lt;&gt;"",'Import FORs'!C13,"")</f>
        <v/>
      </c>
      <c r="D13" s="2" t="str">
        <f>IF('Import FORs'!D13&lt;&gt;"",'Import FORs'!D13,"")</f>
        <v/>
      </c>
      <c r="E13" s="2" t="str">
        <f>IF('Import FORs'!E13&lt;&gt;"",'Import FORs'!E13,"")</f>
        <v/>
      </c>
      <c r="F13" s="2" t="str">
        <f>IF(VLOOKUP(A13,'Import Relation Matrix'!$A$9:$B$90,2,FALSE)="","",LEFT(VLOOKUP(A13,'Import Relation Matrix'!$A$9:$B$90,2,FALSE),LEN(VLOOKUP(A13,'Import Relation Matrix'!$A$9:$B$90,2,FALSE))-2))</f>
        <v/>
      </c>
      <c r="G13" s="2" t="str">
        <f>IF('Import FORs'!F13&lt;&gt;"",'Import FORs'!F13,"")</f>
        <v/>
      </c>
      <c r="H13" s="4" t="s">
        <v>25</v>
      </c>
      <c r="I13" s="4" t="s">
        <v>25</v>
      </c>
      <c r="J13" s="4" t="s">
        <v>25</v>
      </c>
      <c r="K13" s="7"/>
      <c r="L13" s="1"/>
      <c r="M13" s="7"/>
      <c r="N13" s="1"/>
      <c r="O13" s="7"/>
      <c r="P13" s="1"/>
      <c r="Q13" s="7"/>
      <c r="R13" s="1"/>
      <c r="S13" s="7"/>
      <c r="T13" s="1"/>
      <c r="U13" s="7"/>
      <c r="V13" s="1"/>
      <c r="W13" s="7"/>
      <c r="X13" s="1"/>
    </row>
    <row r="14" spans="1:24" x14ac:dyDescent="0.2">
      <c r="A14" s="2" t="str">
        <f>IF('Import FORs'!A14&lt;&gt;"",'Import FORs'!A14,"")</f>
        <v/>
      </c>
      <c r="B14" s="2" t="str">
        <f>IF('Import FORs'!B14&lt;&gt;"",'Import FORs'!B14,"")</f>
        <v/>
      </c>
      <c r="C14" s="2" t="str">
        <f>IF('Import FORs'!C14&lt;&gt;"",'Import FORs'!C14,"")</f>
        <v/>
      </c>
      <c r="D14" s="2" t="str">
        <f>IF('Import FORs'!D14&lt;&gt;"",'Import FORs'!D14,"")</f>
        <v/>
      </c>
      <c r="E14" s="2" t="str">
        <f>IF('Import FORs'!E14&lt;&gt;"",'Import FORs'!E14,"")</f>
        <v/>
      </c>
      <c r="F14" s="2" t="str">
        <f>IF(VLOOKUP(A14,'Import Relation Matrix'!$A$9:$B$90,2,FALSE)="","",LEFT(VLOOKUP(A14,'Import Relation Matrix'!$A$9:$B$90,2,FALSE),LEN(VLOOKUP(A14,'Import Relation Matrix'!$A$9:$B$90,2,FALSE))-2))</f>
        <v/>
      </c>
      <c r="G14" s="2" t="str">
        <f>IF('Import FORs'!F14&lt;&gt;"",'Import FORs'!F14,"")</f>
        <v/>
      </c>
      <c r="H14" s="4" t="s">
        <v>25</v>
      </c>
      <c r="I14" s="4" t="s">
        <v>25</v>
      </c>
      <c r="J14" s="4" t="s">
        <v>25</v>
      </c>
      <c r="K14" s="7"/>
      <c r="L14" s="1"/>
      <c r="M14" s="7"/>
      <c r="N14" s="1"/>
      <c r="O14" s="7"/>
      <c r="P14" s="1"/>
      <c r="Q14" s="7"/>
      <c r="R14" s="1"/>
      <c r="S14" s="7"/>
      <c r="T14" s="1"/>
      <c r="U14" s="7"/>
      <c r="V14" s="1"/>
      <c r="W14" s="7"/>
      <c r="X14" s="1"/>
    </row>
    <row r="15" spans="1:24" x14ac:dyDescent="0.2">
      <c r="A15" s="2" t="str">
        <f>IF('Import FORs'!A15&lt;&gt;"",'Import FORs'!A15,"")</f>
        <v/>
      </c>
      <c r="B15" s="2" t="str">
        <f>IF('Import FORs'!B15&lt;&gt;"",'Import FORs'!B15,"")</f>
        <v/>
      </c>
      <c r="C15" s="2" t="str">
        <f>IF('Import FORs'!C15&lt;&gt;"",'Import FORs'!C15,"")</f>
        <v/>
      </c>
      <c r="D15" s="2" t="str">
        <f>IF('Import FORs'!D15&lt;&gt;"",'Import FORs'!D15,"")</f>
        <v/>
      </c>
      <c r="E15" s="2" t="str">
        <f>IF('Import FORs'!E15&lt;&gt;"",'Import FORs'!E15,"")</f>
        <v/>
      </c>
      <c r="F15" s="2" t="str">
        <f>IF(VLOOKUP(A15,'Import Relation Matrix'!$A$9:$B$90,2,FALSE)="","",LEFT(VLOOKUP(A15,'Import Relation Matrix'!$A$9:$B$90,2,FALSE),LEN(VLOOKUP(A15,'Import Relation Matrix'!$A$9:$B$90,2,FALSE))-2))</f>
        <v/>
      </c>
      <c r="G15" s="2" t="str">
        <f>IF('Import FORs'!F15&lt;&gt;"",'Import FORs'!F15,"")</f>
        <v/>
      </c>
      <c r="H15" s="4" t="s">
        <v>25</v>
      </c>
      <c r="I15" s="4" t="s">
        <v>25</v>
      </c>
      <c r="J15" s="4" t="s">
        <v>25</v>
      </c>
      <c r="K15" s="7"/>
      <c r="L15" s="1"/>
      <c r="M15" s="7"/>
      <c r="N15" s="1"/>
      <c r="O15" s="7"/>
      <c r="P15" s="1"/>
      <c r="Q15" s="7"/>
      <c r="R15" s="1"/>
      <c r="S15" s="7"/>
      <c r="T15" s="1"/>
      <c r="U15" s="7"/>
      <c r="V15" s="1"/>
      <c r="W15" s="7"/>
      <c r="X15" s="1"/>
    </row>
    <row r="16" spans="1:24" x14ac:dyDescent="0.2">
      <c r="A16" s="2" t="str">
        <f>IF('Import FORs'!A16&lt;&gt;"",'Import FORs'!A16,"")</f>
        <v/>
      </c>
      <c r="B16" s="2" t="str">
        <f>IF('Import FORs'!B16&lt;&gt;"",'Import FORs'!B16,"")</f>
        <v/>
      </c>
      <c r="C16" s="2" t="str">
        <f>IF('Import FORs'!C16&lt;&gt;"",'Import FORs'!C16,"")</f>
        <v/>
      </c>
      <c r="D16" s="2" t="str">
        <f>IF('Import FORs'!D16&lt;&gt;"",'Import FORs'!D16,"")</f>
        <v/>
      </c>
      <c r="E16" s="2" t="str">
        <f>IF('Import FORs'!E16&lt;&gt;"",'Import FORs'!E16,"")</f>
        <v/>
      </c>
      <c r="F16" s="2" t="str">
        <f>IF(VLOOKUP(A16,'Import Relation Matrix'!$A$9:$B$90,2,FALSE)="","",LEFT(VLOOKUP(A16,'Import Relation Matrix'!$A$9:$B$90,2,FALSE),LEN(VLOOKUP(A16,'Import Relation Matrix'!$A$9:$B$90,2,FALSE))-2))</f>
        <v/>
      </c>
      <c r="G16" s="2" t="str">
        <f>IF('Import FORs'!F16&lt;&gt;"",'Import FORs'!F16,"")</f>
        <v/>
      </c>
      <c r="H16" s="4" t="s">
        <v>25</v>
      </c>
      <c r="I16" s="4" t="s">
        <v>25</v>
      </c>
      <c r="J16" s="4" t="s">
        <v>25</v>
      </c>
      <c r="K16" s="7"/>
      <c r="L16" s="1"/>
      <c r="M16" s="7"/>
      <c r="N16" s="1"/>
      <c r="O16" s="7"/>
      <c r="P16" s="1"/>
      <c r="Q16" s="7"/>
      <c r="R16" s="1"/>
      <c r="S16" s="7"/>
      <c r="T16" s="1"/>
      <c r="U16" s="7"/>
      <c r="V16" s="1"/>
      <c r="W16" s="7"/>
      <c r="X16" s="1"/>
    </row>
    <row r="17" spans="1:24" x14ac:dyDescent="0.2">
      <c r="A17" s="2" t="str">
        <f>IF('Import FORs'!A17&lt;&gt;"",'Import FORs'!A17,"")</f>
        <v/>
      </c>
      <c r="B17" s="2" t="str">
        <f>IF('Import FORs'!B17&lt;&gt;"",'Import FORs'!B17,"")</f>
        <v/>
      </c>
      <c r="C17" s="2" t="str">
        <f>IF('Import FORs'!C17&lt;&gt;"",'Import FORs'!C17,"")</f>
        <v/>
      </c>
      <c r="D17" s="2" t="str">
        <f>IF('Import FORs'!D17&lt;&gt;"",'Import FORs'!D17,"")</f>
        <v/>
      </c>
      <c r="E17" s="2" t="str">
        <f>IF('Import FORs'!E17&lt;&gt;"",'Import FORs'!E17,"")</f>
        <v/>
      </c>
      <c r="F17" s="2" t="str">
        <f>IF(VLOOKUP(A17,'Import Relation Matrix'!$A$9:$B$90,2,FALSE)="","",LEFT(VLOOKUP(A17,'Import Relation Matrix'!$A$9:$B$90,2,FALSE),LEN(VLOOKUP(A17,'Import Relation Matrix'!$A$9:$B$90,2,FALSE))-2))</f>
        <v/>
      </c>
      <c r="G17" s="2" t="str">
        <f>IF('Import FORs'!F17&lt;&gt;"",'Import FORs'!F17,"")</f>
        <v/>
      </c>
      <c r="H17" s="4" t="s">
        <v>25</v>
      </c>
      <c r="I17" s="4" t="s">
        <v>25</v>
      </c>
      <c r="J17" s="4" t="s">
        <v>25</v>
      </c>
      <c r="K17" s="7"/>
      <c r="L17" s="1"/>
      <c r="M17" s="7"/>
      <c r="N17" s="1"/>
      <c r="O17" s="7"/>
      <c r="P17" s="1"/>
      <c r="Q17" s="7"/>
      <c r="R17" s="1"/>
      <c r="S17" s="7"/>
      <c r="T17" s="1"/>
      <c r="U17" s="7"/>
      <c r="V17" s="1"/>
      <c r="W17" s="7"/>
      <c r="X17" s="1"/>
    </row>
    <row r="18" spans="1:24" x14ac:dyDescent="0.2">
      <c r="A18" s="2" t="str">
        <f>IF('Import FORs'!A18&lt;&gt;"",'Import FORs'!A18,"")</f>
        <v/>
      </c>
      <c r="B18" s="2" t="str">
        <f>IF('Import FORs'!B18&lt;&gt;"",'Import FORs'!B18,"")</f>
        <v/>
      </c>
      <c r="C18" s="2" t="str">
        <f>IF('Import FORs'!C18&lt;&gt;"",'Import FORs'!C18,"")</f>
        <v/>
      </c>
      <c r="D18" s="2" t="str">
        <f>IF('Import FORs'!D18&lt;&gt;"",'Import FORs'!D18,"")</f>
        <v/>
      </c>
      <c r="E18" s="2" t="str">
        <f>IF('Import FORs'!E18&lt;&gt;"",'Import FORs'!E18,"")</f>
        <v/>
      </c>
      <c r="F18" s="2" t="str">
        <f>IF(VLOOKUP(A18,'Import Relation Matrix'!$A$9:$B$90,2,FALSE)="","",LEFT(VLOOKUP(A18,'Import Relation Matrix'!$A$9:$B$90,2,FALSE),LEN(VLOOKUP(A18,'Import Relation Matrix'!$A$9:$B$90,2,FALSE))-2))</f>
        <v/>
      </c>
      <c r="G18" s="2" t="str">
        <f>IF('Import FORs'!F18&lt;&gt;"",'Import FORs'!F18,"")</f>
        <v/>
      </c>
      <c r="H18" s="4" t="s">
        <v>25</v>
      </c>
      <c r="I18" s="4" t="s">
        <v>25</v>
      </c>
      <c r="J18" s="4" t="s">
        <v>25</v>
      </c>
      <c r="K18" s="7"/>
      <c r="L18" s="1"/>
      <c r="M18" s="7"/>
      <c r="N18" s="1"/>
      <c r="O18" s="7"/>
      <c r="P18" s="1"/>
      <c r="Q18" s="7"/>
      <c r="R18" s="1"/>
      <c r="S18" s="7"/>
      <c r="T18" s="1"/>
      <c r="U18" s="7"/>
      <c r="V18" s="1"/>
      <c r="W18" s="7"/>
      <c r="X18" s="1"/>
    </row>
    <row r="19" spans="1:24" x14ac:dyDescent="0.2">
      <c r="A19" s="2" t="str">
        <f>IF('Import FORs'!A19&lt;&gt;"",'Import FORs'!A19,"")</f>
        <v/>
      </c>
      <c r="B19" s="2" t="str">
        <f>IF('Import FORs'!B19&lt;&gt;"",'Import FORs'!B19,"")</f>
        <v/>
      </c>
      <c r="C19" s="2" t="str">
        <f>IF('Import FORs'!C19&lt;&gt;"",'Import FORs'!C19,"")</f>
        <v/>
      </c>
      <c r="D19" s="2" t="str">
        <f>IF('Import FORs'!D19&lt;&gt;"",'Import FORs'!D19,"")</f>
        <v/>
      </c>
      <c r="E19" s="2" t="str">
        <f>IF('Import FORs'!E19&lt;&gt;"",'Import FORs'!E19,"")</f>
        <v/>
      </c>
      <c r="F19" s="2" t="str">
        <f>IF(VLOOKUP(A19,'Import Relation Matrix'!$A$9:$B$90,2,FALSE)="","",LEFT(VLOOKUP(A19,'Import Relation Matrix'!$A$9:$B$90,2,FALSE),LEN(VLOOKUP(A19,'Import Relation Matrix'!$A$9:$B$90,2,FALSE))-2))</f>
        <v/>
      </c>
      <c r="G19" s="2" t="str">
        <f>IF('Import FORs'!F19&lt;&gt;"",'Import FORs'!F19,"")</f>
        <v/>
      </c>
      <c r="H19" s="4" t="s">
        <v>25</v>
      </c>
      <c r="I19" s="4" t="s">
        <v>25</v>
      </c>
      <c r="J19" s="4" t="s">
        <v>25</v>
      </c>
      <c r="K19" s="7"/>
      <c r="L19" s="1"/>
      <c r="M19" s="7"/>
      <c r="N19" s="1"/>
      <c r="O19" s="7"/>
      <c r="P19" s="1"/>
      <c r="Q19" s="7"/>
      <c r="R19" s="1"/>
      <c r="S19" s="7"/>
      <c r="T19" s="1"/>
      <c r="U19" s="7"/>
      <c r="V19" s="1"/>
      <c r="W19" s="7"/>
      <c r="X19" s="1"/>
    </row>
    <row r="20" spans="1:24" x14ac:dyDescent="0.2">
      <c r="A20" s="2" t="str">
        <f>IF('Import FORs'!A20&lt;&gt;"",'Import FORs'!A20,"")</f>
        <v/>
      </c>
      <c r="B20" s="2" t="str">
        <f>IF('Import FORs'!B20&lt;&gt;"",'Import FORs'!B20,"")</f>
        <v/>
      </c>
      <c r="C20" s="2" t="str">
        <f>IF('Import FORs'!C20&lt;&gt;"",'Import FORs'!C20,"")</f>
        <v/>
      </c>
      <c r="D20" s="2" t="str">
        <f>IF('Import FORs'!D20&lt;&gt;"",'Import FORs'!D20,"")</f>
        <v/>
      </c>
      <c r="E20" s="2" t="str">
        <f>IF('Import FORs'!E20&lt;&gt;"",'Import FORs'!E20,"")</f>
        <v/>
      </c>
      <c r="F20" s="2" t="str">
        <f>IF(VLOOKUP(A20,'Import Relation Matrix'!$A$9:$B$90,2,FALSE)="","",LEFT(VLOOKUP(A20,'Import Relation Matrix'!$A$9:$B$90,2,FALSE),LEN(VLOOKUP(A20,'Import Relation Matrix'!$A$9:$B$90,2,FALSE))-2))</f>
        <v/>
      </c>
      <c r="G20" s="2" t="str">
        <f>IF('Import FORs'!F20&lt;&gt;"",'Import FORs'!F20,"")</f>
        <v/>
      </c>
      <c r="H20" s="4" t="s">
        <v>25</v>
      </c>
      <c r="I20" s="4" t="s">
        <v>25</v>
      </c>
      <c r="J20" s="4" t="s">
        <v>25</v>
      </c>
      <c r="K20" s="7"/>
      <c r="L20" s="1"/>
      <c r="M20" s="7"/>
      <c r="N20" s="1"/>
      <c r="O20" s="7"/>
      <c r="P20" s="1"/>
      <c r="Q20" s="7"/>
      <c r="R20" s="1"/>
      <c r="S20" s="7"/>
      <c r="T20" s="1"/>
      <c r="U20" s="7"/>
      <c r="V20" s="1"/>
      <c r="W20" s="7"/>
      <c r="X20" s="1"/>
    </row>
    <row r="21" spans="1:24" x14ac:dyDescent="0.2">
      <c r="A21" s="2" t="str">
        <f>IF('Import FORs'!A21&lt;&gt;"",'Import FORs'!A21,"")</f>
        <v/>
      </c>
      <c r="B21" s="2" t="str">
        <f>IF('Import FORs'!B21&lt;&gt;"",'Import FORs'!B21,"")</f>
        <v/>
      </c>
      <c r="C21" s="2" t="str">
        <f>IF('Import FORs'!C21&lt;&gt;"",'Import FORs'!C21,"")</f>
        <v/>
      </c>
      <c r="D21" s="2" t="str">
        <f>IF('Import FORs'!D21&lt;&gt;"",'Import FORs'!D21,"")</f>
        <v/>
      </c>
      <c r="E21" s="2" t="str">
        <f>IF('Import FORs'!E21&lt;&gt;"",'Import FORs'!E21,"")</f>
        <v/>
      </c>
      <c r="F21" s="2" t="str">
        <f>IF(VLOOKUP(A21,'Import Relation Matrix'!$A$9:$B$90,2,FALSE)="","",LEFT(VLOOKUP(A21,'Import Relation Matrix'!$A$9:$B$90,2,FALSE),LEN(VLOOKUP(A21,'Import Relation Matrix'!$A$9:$B$90,2,FALSE))-2))</f>
        <v/>
      </c>
      <c r="G21" s="2" t="str">
        <f>IF('Import FORs'!F21&lt;&gt;"",'Import FORs'!F21,"")</f>
        <v/>
      </c>
      <c r="H21" s="4" t="s">
        <v>25</v>
      </c>
      <c r="I21" s="4" t="s">
        <v>25</v>
      </c>
      <c r="J21" s="4" t="s">
        <v>25</v>
      </c>
      <c r="K21" s="7"/>
      <c r="L21" s="1"/>
      <c r="M21" s="7"/>
      <c r="N21" s="1"/>
      <c r="O21" s="7"/>
      <c r="P21" s="1"/>
      <c r="Q21" s="7"/>
      <c r="R21" s="1"/>
      <c r="S21" s="7"/>
      <c r="T21" s="1"/>
      <c r="U21" s="7"/>
      <c r="V21" s="1"/>
      <c r="W21" s="7"/>
      <c r="X21" s="1"/>
    </row>
    <row r="22" spans="1:24" x14ac:dyDescent="0.2">
      <c r="A22" s="2" t="str">
        <f>IF('Import FORs'!A22&lt;&gt;"",'Import FORs'!A22,"")</f>
        <v/>
      </c>
      <c r="B22" s="2" t="str">
        <f>IF('Import FORs'!B22&lt;&gt;"",'Import FORs'!B22,"")</f>
        <v/>
      </c>
      <c r="C22" s="2" t="str">
        <f>IF('Import FORs'!C22&lt;&gt;"",'Import FORs'!C22,"")</f>
        <v/>
      </c>
      <c r="D22" s="2" t="str">
        <f>IF('Import FORs'!D22&lt;&gt;"",'Import FORs'!D22,"")</f>
        <v/>
      </c>
      <c r="E22" s="2" t="str">
        <f>IF('Import FORs'!E22&lt;&gt;"",'Import FORs'!E22,"")</f>
        <v/>
      </c>
      <c r="F22" s="2" t="str">
        <f>IF(VLOOKUP(A22,'Import Relation Matrix'!$A$9:$B$90,2,FALSE)="","",LEFT(VLOOKUP(A22,'Import Relation Matrix'!$A$9:$B$90,2,FALSE),LEN(VLOOKUP(A22,'Import Relation Matrix'!$A$9:$B$90,2,FALSE))-2))</f>
        <v/>
      </c>
      <c r="G22" s="2" t="str">
        <f>IF('Import FORs'!F22&lt;&gt;"",'Import FORs'!F22,"")</f>
        <v/>
      </c>
      <c r="H22" s="4" t="s">
        <v>25</v>
      </c>
      <c r="I22" s="4" t="s">
        <v>25</v>
      </c>
      <c r="J22" s="4" t="s">
        <v>25</v>
      </c>
      <c r="K22" s="7"/>
      <c r="L22" s="1"/>
      <c r="M22" s="7"/>
      <c r="N22" s="1"/>
      <c r="O22" s="7"/>
      <c r="P22" s="1"/>
      <c r="Q22" s="7"/>
      <c r="R22" s="1"/>
      <c r="S22" s="7"/>
      <c r="T22" s="1"/>
      <c r="U22" s="7"/>
      <c r="V22" s="1"/>
      <c r="W22" s="7"/>
      <c r="X22" s="1"/>
    </row>
    <row r="23" spans="1:24" x14ac:dyDescent="0.2">
      <c r="A23" s="2" t="str">
        <f>IF('Import FORs'!A23&lt;&gt;"",'Import FORs'!A23,"")</f>
        <v/>
      </c>
      <c r="B23" s="2" t="str">
        <f>IF('Import FORs'!B23&lt;&gt;"",'Import FORs'!B23,"")</f>
        <v/>
      </c>
      <c r="C23" s="2" t="str">
        <f>IF('Import FORs'!C23&lt;&gt;"",'Import FORs'!C23,"")</f>
        <v/>
      </c>
      <c r="D23" s="2" t="str">
        <f>IF('Import FORs'!D23&lt;&gt;"",'Import FORs'!D23,"")</f>
        <v/>
      </c>
      <c r="E23" s="2" t="str">
        <f>IF('Import FORs'!E23&lt;&gt;"",'Import FORs'!E23,"")</f>
        <v/>
      </c>
      <c r="F23" s="2" t="str">
        <f>IF(VLOOKUP(A23,'Import Relation Matrix'!$A$9:$B$90,2,FALSE)="","",LEFT(VLOOKUP(A23,'Import Relation Matrix'!$A$9:$B$90,2,FALSE),LEN(VLOOKUP(A23,'Import Relation Matrix'!$A$9:$B$90,2,FALSE))-2))</f>
        <v/>
      </c>
      <c r="G23" s="2" t="str">
        <f>IF('Import FORs'!F23&lt;&gt;"",'Import FORs'!F23,"")</f>
        <v/>
      </c>
      <c r="H23" s="4" t="s">
        <v>25</v>
      </c>
      <c r="I23" s="4" t="s">
        <v>25</v>
      </c>
      <c r="J23" s="4" t="s">
        <v>25</v>
      </c>
      <c r="K23" s="7"/>
      <c r="L23" s="1"/>
      <c r="M23" s="7"/>
      <c r="N23" s="1"/>
      <c r="O23" s="7"/>
      <c r="P23" s="1"/>
      <c r="Q23" s="7"/>
      <c r="R23" s="1"/>
      <c r="S23" s="7"/>
      <c r="T23" s="1"/>
      <c r="U23" s="7"/>
      <c r="V23" s="1"/>
      <c r="W23" s="7"/>
      <c r="X23" s="1"/>
    </row>
    <row r="24" spans="1:24" x14ac:dyDescent="0.2">
      <c r="A24" s="2" t="str">
        <f>IF('Import FORs'!A24&lt;&gt;"",'Import FORs'!A24,"")</f>
        <v/>
      </c>
      <c r="B24" s="2" t="str">
        <f>IF('Import FORs'!B24&lt;&gt;"",'Import FORs'!B24,"")</f>
        <v/>
      </c>
      <c r="C24" s="2" t="str">
        <f>IF('Import FORs'!C24&lt;&gt;"",'Import FORs'!C24,"")</f>
        <v/>
      </c>
      <c r="D24" s="2" t="str">
        <f>IF('Import FORs'!D24&lt;&gt;"",'Import FORs'!D24,"")</f>
        <v/>
      </c>
      <c r="E24" s="2" t="str">
        <f>IF('Import FORs'!E24&lt;&gt;"",'Import FORs'!E24,"")</f>
        <v/>
      </c>
      <c r="F24" s="2" t="str">
        <f>IF(VLOOKUP(A24,'Import Relation Matrix'!$A$9:$B$90,2,FALSE)="","",LEFT(VLOOKUP(A24,'Import Relation Matrix'!$A$9:$B$90,2,FALSE),LEN(VLOOKUP(A24,'Import Relation Matrix'!$A$9:$B$90,2,FALSE))-2))</f>
        <v/>
      </c>
      <c r="G24" s="2" t="str">
        <f>IF('Import FORs'!F24&lt;&gt;"",'Import FORs'!F24,"")</f>
        <v/>
      </c>
      <c r="H24" s="4" t="s">
        <v>25</v>
      </c>
      <c r="I24" s="4" t="s">
        <v>25</v>
      </c>
      <c r="J24" s="4" t="s">
        <v>25</v>
      </c>
      <c r="K24" s="7"/>
      <c r="L24" s="1"/>
      <c r="M24" s="7"/>
      <c r="N24" s="1"/>
      <c r="O24" s="7"/>
      <c r="P24" s="1"/>
      <c r="Q24" s="7"/>
      <c r="R24" s="1"/>
      <c r="S24" s="7"/>
      <c r="T24" s="1"/>
      <c r="U24" s="7"/>
      <c r="V24" s="1"/>
      <c r="W24" s="7"/>
      <c r="X24" s="1"/>
    </row>
    <row r="25" spans="1:24" x14ac:dyDescent="0.2">
      <c r="A25" s="2" t="str">
        <f>IF('Import FORs'!A25&lt;&gt;"",'Import FORs'!A25,"")</f>
        <v/>
      </c>
      <c r="B25" s="2" t="str">
        <f>IF('Import FORs'!B25&lt;&gt;"",'Import FORs'!B25,"")</f>
        <v/>
      </c>
      <c r="C25" s="2" t="str">
        <f>IF('Import FORs'!C25&lt;&gt;"",'Import FORs'!C25,"")</f>
        <v/>
      </c>
      <c r="D25" s="2" t="str">
        <f>IF('Import FORs'!D25&lt;&gt;"",'Import FORs'!D25,"")</f>
        <v/>
      </c>
      <c r="E25" s="2" t="str">
        <f>IF('Import FORs'!E25&lt;&gt;"",'Import FORs'!E25,"")</f>
        <v/>
      </c>
      <c r="F25" s="2" t="str">
        <f>IF(VLOOKUP(A25,'Import Relation Matrix'!$A$9:$B$90,2,FALSE)="","",LEFT(VLOOKUP(A25,'Import Relation Matrix'!$A$9:$B$90,2,FALSE),LEN(VLOOKUP(A25,'Import Relation Matrix'!$A$9:$B$90,2,FALSE))-2))</f>
        <v/>
      </c>
      <c r="G25" s="2" t="str">
        <f>IF('Import FORs'!F25&lt;&gt;"",'Import FORs'!F25,"")</f>
        <v/>
      </c>
      <c r="H25" s="4" t="s">
        <v>25</v>
      </c>
      <c r="I25" s="4" t="s">
        <v>25</v>
      </c>
      <c r="J25" s="4" t="s">
        <v>25</v>
      </c>
      <c r="K25" s="7"/>
      <c r="L25" s="1"/>
      <c r="M25" s="7"/>
      <c r="N25" s="1"/>
      <c r="O25" s="7"/>
      <c r="P25" s="1"/>
      <c r="Q25" s="7"/>
      <c r="R25" s="1"/>
      <c r="S25" s="7"/>
      <c r="T25" s="1"/>
      <c r="U25" s="7"/>
      <c r="V25" s="1"/>
      <c r="W25" s="7"/>
      <c r="X25" s="1"/>
    </row>
    <row r="26" spans="1:24" x14ac:dyDescent="0.2">
      <c r="A26" s="2" t="str">
        <f>IF('Import FORs'!A26&lt;&gt;"",'Import FORs'!A26,"")</f>
        <v/>
      </c>
      <c r="B26" s="2" t="str">
        <f>IF('Import FORs'!B26&lt;&gt;"",'Import FORs'!B26,"")</f>
        <v/>
      </c>
      <c r="C26" s="2" t="str">
        <f>IF('Import FORs'!C26&lt;&gt;"",'Import FORs'!C26,"")</f>
        <v/>
      </c>
      <c r="D26" s="2" t="str">
        <f>IF('Import FORs'!D26&lt;&gt;"",'Import FORs'!D26,"")</f>
        <v/>
      </c>
      <c r="E26" s="2" t="str">
        <f>IF('Import FORs'!E26&lt;&gt;"",'Import FORs'!E26,"")</f>
        <v/>
      </c>
      <c r="F26" s="2" t="str">
        <f>IF(VLOOKUP(A26,'Import Relation Matrix'!$A$9:$B$90,2,FALSE)="","",LEFT(VLOOKUP(A26,'Import Relation Matrix'!$A$9:$B$90,2,FALSE),LEN(VLOOKUP(A26,'Import Relation Matrix'!$A$9:$B$90,2,FALSE))-2))</f>
        <v/>
      </c>
      <c r="G26" s="2" t="str">
        <f>IF('Import FORs'!F26&lt;&gt;"",'Import FORs'!F26,"")</f>
        <v/>
      </c>
      <c r="H26" s="4" t="s">
        <v>25</v>
      </c>
      <c r="I26" s="4" t="s">
        <v>25</v>
      </c>
      <c r="J26" s="4" t="s">
        <v>25</v>
      </c>
      <c r="K26" s="7"/>
      <c r="L26" s="1"/>
      <c r="M26" s="7"/>
      <c r="N26" s="1"/>
      <c r="O26" s="7"/>
      <c r="P26" s="1"/>
      <c r="Q26" s="7"/>
      <c r="R26" s="1"/>
      <c r="S26" s="7"/>
      <c r="T26" s="1"/>
      <c r="U26" s="7"/>
      <c r="V26" s="1"/>
      <c r="W26" s="7"/>
      <c r="X26" s="1"/>
    </row>
    <row r="27" spans="1:24" x14ac:dyDescent="0.2">
      <c r="A27" s="2" t="str">
        <f>IF('Import FORs'!A27&lt;&gt;"",'Import FORs'!A27,"")</f>
        <v/>
      </c>
      <c r="B27" s="2" t="str">
        <f>IF('Import FORs'!B27&lt;&gt;"",'Import FORs'!B27,"")</f>
        <v/>
      </c>
      <c r="C27" s="2" t="str">
        <f>IF('Import FORs'!C27&lt;&gt;"",'Import FORs'!C27,"")</f>
        <v/>
      </c>
      <c r="D27" s="2" t="str">
        <f>IF('Import FORs'!D27&lt;&gt;"",'Import FORs'!D27,"")</f>
        <v/>
      </c>
      <c r="E27" s="2" t="str">
        <f>IF('Import FORs'!E27&lt;&gt;"",'Import FORs'!E27,"")</f>
        <v/>
      </c>
      <c r="F27" s="2" t="str">
        <f>IF(VLOOKUP(A27,'Import Relation Matrix'!$A$9:$B$90,2,FALSE)="","",LEFT(VLOOKUP(A27,'Import Relation Matrix'!$A$9:$B$90,2,FALSE),LEN(VLOOKUP(A27,'Import Relation Matrix'!$A$9:$B$90,2,FALSE))-2))</f>
        <v/>
      </c>
      <c r="G27" s="2" t="str">
        <f>IF('Import FORs'!F27&lt;&gt;"",'Import FORs'!F27,"")</f>
        <v/>
      </c>
      <c r="H27" s="4" t="s">
        <v>25</v>
      </c>
      <c r="I27" s="4" t="s">
        <v>25</v>
      </c>
      <c r="J27" s="4" t="s">
        <v>25</v>
      </c>
      <c r="K27" s="7"/>
      <c r="L27" s="1"/>
      <c r="M27" s="7"/>
      <c r="N27" s="1"/>
      <c r="O27" s="7"/>
      <c r="P27" s="1"/>
      <c r="Q27" s="7"/>
      <c r="R27" s="1"/>
      <c r="S27" s="7"/>
      <c r="T27" s="1"/>
      <c r="U27" s="7"/>
      <c r="V27" s="1"/>
      <c r="W27" s="7"/>
      <c r="X27" s="1"/>
    </row>
    <row r="28" spans="1:24" x14ac:dyDescent="0.2">
      <c r="A28" s="2" t="str">
        <f>IF('Import FORs'!A28&lt;&gt;"",'Import FORs'!A28,"")</f>
        <v/>
      </c>
      <c r="B28" s="2" t="str">
        <f>IF('Import FORs'!B28&lt;&gt;"",'Import FORs'!B28,"")</f>
        <v/>
      </c>
      <c r="C28" s="2" t="str">
        <f>IF('Import FORs'!C28&lt;&gt;"",'Import FORs'!C28,"")</f>
        <v/>
      </c>
      <c r="D28" s="2" t="str">
        <f>IF('Import FORs'!D28&lt;&gt;"",'Import FORs'!D28,"")</f>
        <v/>
      </c>
      <c r="E28" s="2" t="str">
        <f>IF('Import FORs'!E28&lt;&gt;"",'Import FORs'!E28,"")</f>
        <v/>
      </c>
      <c r="F28" s="2" t="str">
        <f>IF(VLOOKUP(A28,'Import Relation Matrix'!$A$9:$B$90,2,FALSE)="","",LEFT(VLOOKUP(A28,'Import Relation Matrix'!$A$9:$B$90,2,FALSE),LEN(VLOOKUP(A28,'Import Relation Matrix'!$A$9:$B$90,2,FALSE))-2))</f>
        <v/>
      </c>
      <c r="G28" s="2" t="str">
        <f>IF('Import FORs'!F28&lt;&gt;"",'Import FORs'!F28,"")</f>
        <v/>
      </c>
      <c r="H28" s="4" t="s">
        <v>25</v>
      </c>
      <c r="I28" s="4" t="s">
        <v>25</v>
      </c>
      <c r="J28" s="4" t="s">
        <v>25</v>
      </c>
      <c r="K28" s="7"/>
      <c r="L28" s="1"/>
      <c r="M28" s="7"/>
      <c r="N28" s="1"/>
      <c r="O28" s="7"/>
      <c r="P28" s="1"/>
      <c r="Q28" s="7"/>
      <c r="R28" s="1"/>
      <c r="S28" s="7"/>
      <c r="T28" s="1"/>
      <c r="U28" s="7"/>
      <c r="V28" s="1"/>
      <c r="W28" s="7"/>
      <c r="X28" s="1"/>
    </row>
    <row r="29" spans="1:24" x14ac:dyDescent="0.2">
      <c r="A29" s="2" t="str">
        <f>IF('Import FORs'!A29&lt;&gt;"",'Import FORs'!A29,"")</f>
        <v/>
      </c>
      <c r="B29" s="2" t="str">
        <f>IF('Import FORs'!B29&lt;&gt;"",'Import FORs'!B29,"")</f>
        <v/>
      </c>
      <c r="C29" s="2" t="str">
        <f>IF('Import FORs'!C29&lt;&gt;"",'Import FORs'!C29,"")</f>
        <v/>
      </c>
      <c r="D29" s="2" t="str">
        <f>IF('Import FORs'!D29&lt;&gt;"",'Import FORs'!D29,"")</f>
        <v/>
      </c>
      <c r="E29" s="2" t="str">
        <f>IF('Import FORs'!E29&lt;&gt;"",'Import FORs'!E29,"")</f>
        <v/>
      </c>
      <c r="F29" s="2" t="str">
        <f>IF(VLOOKUP(A29,'Import Relation Matrix'!$A$9:$B$90,2,FALSE)="","",LEFT(VLOOKUP(A29,'Import Relation Matrix'!$A$9:$B$90,2,FALSE),LEN(VLOOKUP(A29,'Import Relation Matrix'!$A$9:$B$90,2,FALSE))-2))</f>
        <v/>
      </c>
      <c r="G29" s="2" t="str">
        <f>IF('Import FORs'!F29&lt;&gt;"",'Import FORs'!F29,"")</f>
        <v/>
      </c>
      <c r="H29" s="4" t="s">
        <v>25</v>
      </c>
      <c r="I29" s="4" t="s">
        <v>25</v>
      </c>
      <c r="J29" s="4" t="s">
        <v>25</v>
      </c>
      <c r="K29" s="7"/>
      <c r="L29" s="1"/>
      <c r="M29" s="7"/>
      <c r="N29" s="1"/>
      <c r="O29" s="7"/>
      <c r="P29" s="1"/>
      <c r="Q29" s="7"/>
      <c r="R29" s="1"/>
      <c r="S29" s="7"/>
      <c r="T29" s="1"/>
      <c r="U29" s="7"/>
      <c r="V29" s="1"/>
      <c r="W29" s="7"/>
      <c r="X29" s="1"/>
    </row>
    <row r="30" spans="1:24" x14ac:dyDescent="0.2">
      <c r="A30" s="2" t="str">
        <f>IF('Import FORs'!A30&lt;&gt;"",'Import FORs'!A30,"")</f>
        <v/>
      </c>
      <c r="B30" s="2" t="str">
        <f>IF('Import FORs'!B30&lt;&gt;"",'Import FORs'!B30,"")</f>
        <v/>
      </c>
      <c r="C30" s="2" t="str">
        <f>IF('Import FORs'!C30&lt;&gt;"",'Import FORs'!C30,"")</f>
        <v/>
      </c>
      <c r="D30" s="2" t="str">
        <f>IF('Import FORs'!D30&lt;&gt;"",'Import FORs'!D30,"")</f>
        <v/>
      </c>
      <c r="E30" s="2" t="str">
        <f>IF('Import FORs'!E30&lt;&gt;"",'Import FORs'!E30,"")</f>
        <v/>
      </c>
      <c r="F30" s="2" t="str">
        <f>IF(VLOOKUP(A30,'Import Relation Matrix'!$A$9:$B$90,2,FALSE)="","",LEFT(VLOOKUP(A30,'Import Relation Matrix'!$A$9:$B$90,2,FALSE),LEN(VLOOKUP(A30,'Import Relation Matrix'!$A$9:$B$90,2,FALSE))-2))</f>
        <v/>
      </c>
      <c r="G30" s="2" t="str">
        <f>IF('Import FORs'!F30&lt;&gt;"",'Import FORs'!F30,"")</f>
        <v/>
      </c>
      <c r="H30" s="4" t="s">
        <v>25</v>
      </c>
      <c r="I30" s="4" t="s">
        <v>25</v>
      </c>
      <c r="J30" s="4" t="s">
        <v>25</v>
      </c>
      <c r="K30" s="7"/>
      <c r="L30" s="1"/>
      <c r="M30" s="7"/>
      <c r="N30" s="1"/>
      <c r="O30" s="7"/>
      <c r="P30" s="1"/>
      <c r="Q30" s="7"/>
      <c r="R30" s="1"/>
      <c r="S30" s="7"/>
      <c r="T30" s="1"/>
      <c r="U30" s="7"/>
      <c r="V30" s="1"/>
      <c r="W30" s="7"/>
      <c r="X30" s="1"/>
    </row>
    <row r="31" spans="1:24" x14ac:dyDescent="0.2">
      <c r="A31" s="2" t="str">
        <f>IF('Import FORs'!A31&lt;&gt;"",'Import FORs'!A31,"")</f>
        <v/>
      </c>
      <c r="B31" s="2" t="str">
        <f>IF('Import FORs'!B31&lt;&gt;"",'Import FORs'!B31,"")</f>
        <v/>
      </c>
      <c r="C31" s="2" t="str">
        <f>IF('Import FORs'!C31&lt;&gt;"",'Import FORs'!C31,"")</f>
        <v/>
      </c>
      <c r="D31" s="2" t="str">
        <f>IF('Import FORs'!D31&lt;&gt;"",'Import FORs'!D31,"")</f>
        <v/>
      </c>
      <c r="E31" s="2" t="str">
        <f>IF('Import FORs'!E31&lt;&gt;"",'Import FORs'!E31,"")</f>
        <v/>
      </c>
      <c r="F31" s="2" t="str">
        <f>IF(VLOOKUP(A31,'Import Relation Matrix'!$A$9:$B$90,2,FALSE)="","",LEFT(VLOOKUP(A31,'Import Relation Matrix'!$A$9:$B$90,2,FALSE),LEN(VLOOKUP(A31,'Import Relation Matrix'!$A$9:$B$90,2,FALSE))-2))</f>
        <v/>
      </c>
      <c r="G31" s="2" t="str">
        <f>IF('Import FORs'!F31&lt;&gt;"",'Import FORs'!F31,"")</f>
        <v/>
      </c>
      <c r="H31" s="4" t="s">
        <v>25</v>
      </c>
      <c r="I31" s="4" t="s">
        <v>25</v>
      </c>
      <c r="J31" s="4" t="s">
        <v>25</v>
      </c>
      <c r="K31" s="7"/>
      <c r="L31" s="1"/>
      <c r="M31" s="7"/>
      <c r="N31" s="1"/>
      <c r="O31" s="7"/>
      <c r="P31" s="1"/>
      <c r="Q31" s="7"/>
      <c r="R31" s="1"/>
      <c r="S31" s="7"/>
      <c r="T31" s="1"/>
      <c r="U31" s="7"/>
      <c r="V31" s="1"/>
      <c r="W31" s="7"/>
      <c r="X31" s="1"/>
    </row>
    <row r="32" spans="1:24" x14ac:dyDescent="0.2">
      <c r="A32" s="2" t="str">
        <f>IF('Import FORs'!A32&lt;&gt;"",'Import FORs'!A32,"")</f>
        <v/>
      </c>
      <c r="B32" s="2" t="str">
        <f>IF('Import FORs'!B32&lt;&gt;"",'Import FORs'!B32,"")</f>
        <v/>
      </c>
      <c r="C32" s="2" t="str">
        <f>IF('Import FORs'!C32&lt;&gt;"",'Import FORs'!C32,"")</f>
        <v/>
      </c>
      <c r="D32" s="2" t="str">
        <f>IF('Import FORs'!D32&lt;&gt;"",'Import FORs'!D32,"")</f>
        <v/>
      </c>
      <c r="E32" s="2" t="str">
        <f>IF('Import FORs'!E32&lt;&gt;"",'Import FORs'!E32,"")</f>
        <v/>
      </c>
      <c r="F32" s="2" t="str">
        <f>IF(VLOOKUP(A32,'Import Relation Matrix'!$A$9:$B$90,2,FALSE)="","",LEFT(VLOOKUP(A32,'Import Relation Matrix'!$A$9:$B$90,2,FALSE),LEN(VLOOKUP(A32,'Import Relation Matrix'!$A$9:$B$90,2,FALSE))-2))</f>
        <v/>
      </c>
      <c r="G32" s="2" t="str">
        <f>IF('Import FORs'!F32&lt;&gt;"",'Import FORs'!F32,"")</f>
        <v/>
      </c>
      <c r="H32" s="4" t="s">
        <v>25</v>
      </c>
      <c r="I32" s="4" t="s">
        <v>25</v>
      </c>
      <c r="J32" s="4" t="s">
        <v>25</v>
      </c>
      <c r="K32" s="7"/>
      <c r="L32" s="1"/>
      <c r="M32" s="7"/>
      <c r="N32" s="1"/>
      <c r="O32" s="7"/>
      <c r="P32" s="1"/>
      <c r="Q32" s="7"/>
      <c r="R32" s="1"/>
      <c r="S32" s="7"/>
      <c r="T32" s="1"/>
      <c r="U32" s="7"/>
      <c r="V32" s="1"/>
      <c r="W32" s="7"/>
      <c r="X32" s="1"/>
    </row>
  </sheetData>
  <autoFilter ref="A1:H1" xr:uid="{F1F7EFBC-0871-FF43-9CAE-413B8A98D729}"/>
  <conditionalFormatting sqref="H2:J32">
    <cfRule type="cellIs" dxfId="10" priority="8" operator="equal">
      <formula>"n/a"</formula>
    </cfRule>
    <cfRule type="cellIs" dxfId="9" priority="9" stopIfTrue="1" operator="equal">
      <formula>"partially"</formula>
    </cfRule>
    <cfRule type="cellIs" dxfId="8" priority="10" stopIfTrue="1" operator="equal">
      <formula>"no"</formula>
    </cfRule>
    <cfRule type="cellIs" dxfId="7" priority="11" operator="equal">
      <formula>"yes"</formula>
    </cfRule>
  </conditionalFormatting>
  <conditionalFormatting sqref="K2:K32">
    <cfRule type="containsText" dxfId="6" priority="7" operator="containsText" text="EC.P">
      <formula>NOT(ISERROR(SEARCH("EC.P",K2)))</formula>
    </cfRule>
  </conditionalFormatting>
  <conditionalFormatting sqref="M2:M32">
    <cfRule type="containsText" dxfId="5" priority="6" operator="containsText" text="EC.P">
      <formula>NOT(ISERROR(SEARCH("EC.P",M2)))</formula>
    </cfRule>
  </conditionalFormatting>
  <conditionalFormatting sqref="O2:O32">
    <cfRule type="containsText" dxfId="4" priority="5" operator="containsText" text="EC.P">
      <formula>NOT(ISERROR(SEARCH("EC.P",O2)))</formula>
    </cfRule>
  </conditionalFormatting>
  <conditionalFormatting sqref="Q2:Q32">
    <cfRule type="containsText" dxfId="3" priority="4" operator="containsText" text="EC.P">
      <formula>NOT(ISERROR(SEARCH("EC.P",Q2)))</formula>
    </cfRule>
  </conditionalFormatting>
  <conditionalFormatting sqref="S2:S32">
    <cfRule type="containsText" dxfId="2" priority="3" operator="containsText" text="EC.P">
      <formula>NOT(ISERROR(SEARCH("EC.P",S2)))</formula>
    </cfRule>
  </conditionalFormatting>
  <conditionalFormatting sqref="U2:U32">
    <cfRule type="containsText" dxfId="1" priority="2" operator="containsText" text="EC.P">
      <formula>NOT(ISERROR(SEARCH("EC.P",U2)))</formula>
    </cfRule>
  </conditionalFormatting>
  <conditionalFormatting sqref="W2:W32">
    <cfRule type="containsText" dxfId="0" priority="1" operator="containsText" text="EC.P">
      <formula>NOT(ISERROR(SEARCH("EC.P",W2)))</formula>
    </cfRule>
  </conditionalFormatting>
  <dataValidations count="1">
    <dataValidation type="list" allowBlank="1" showInputMessage="1" showErrorMessage="1" sqref="H2:J32" xr:uid="{946D6F7B-FD41-7042-B121-0CC790DF45EC}">
      <formula1>"yes,no,partially,n/a"</formula1>
    </dataValidation>
  </dataValidation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641E77D-2069-0D4E-9092-412129C6F9D5}">
          <x14:formula1>
            <xm:f>_Utility!$A$2:$A$10</xm:f>
          </x14:formula1>
          <xm:sqref>K2:K32 U2:U32 M2:M32 S2:S32 Q2:Q32 O2:O32 W2:W32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21B48-631F-FE4C-A7FE-BF149B6B93DD}">
  <dimension ref="A1:C33"/>
  <sheetViews>
    <sheetView workbookViewId="0">
      <selection activeCell="C2" sqref="C2"/>
    </sheetView>
  </sheetViews>
  <sheetFormatPr baseColWidth="10" defaultRowHeight="16" x14ac:dyDescent="0.2"/>
  <cols>
    <col min="2" max="2" width="95" customWidth="1"/>
    <col min="3" max="3" width="38.33203125" customWidth="1"/>
  </cols>
  <sheetData>
    <row r="1" spans="1:3" x14ac:dyDescent="0.2">
      <c r="A1" s="1" t="s">
        <v>0</v>
      </c>
      <c r="B1" s="1" t="s">
        <v>36</v>
      </c>
      <c r="C1" s="1" t="s">
        <v>37</v>
      </c>
    </row>
    <row r="2" spans="1:3" x14ac:dyDescent="0.2">
      <c r="A2" s="1"/>
      <c r="B2" s="1" t="s">
        <v>27</v>
      </c>
      <c r="C2" s="1"/>
    </row>
    <row r="3" spans="1:3" x14ac:dyDescent="0.2">
      <c r="A3" s="1"/>
      <c r="B3" s="1"/>
      <c r="C3" s="1"/>
    </row>
    <row r="4" spans="1:3" x14ac:dyDescent="0.2">
      <c r="A4" s="1"/>
      <c r="B4" s="1"/>
      <c r="C4" s="1"/>
    </row>
    <row r="5" spans="1:3" x14ac:dyDescent="0.2">
      <c r="A5" s="1"/>
      <c r="B5" s="1"/>
      <c r="C5" s="1"/>
    </row>
    <row r="6" spans="1:3" x14ac:dyDescent="0.2">
      <c r="A6" s="1"/>
      <c r="B6" s="1"/>
      <c r="C6" s="1"/>
    </row>
    <row r="7" spans="1:3" x14ac:dyDescent="0.2">
      <c r="A7" s="1"/>
      <c r="B7" s="1"/>
      <c r="C7" s="1"/>
    </row>
    <row r="8" spans="1:3" x14ac:dyDescent="0.2">
      <c r="A8" s="1"/>
      <c r="B8" s="1"/>
      <c r="C8" s="1"/>
    </row>
    <row r="9" spans="1:3" x14ac:dyDescent="0.2">
      <c r="A9" s="1"/>
      <c r="B9" s="1"/>
      <c r="C9" s="1"/>
    </row>
    <row r="10" spans="1:3" x14ac:dyDescent="0.2">
      <c r="A10" s="1"/>
      <c r="B10" s="1"/>
      <c r="C10" s="1"/>
    </row>
    <row r="11" spans="1:3" x14ac:dyDescent="0.2">
      <c r="A11" s="1"/>
      <c r="B11" s="1"/>
      <c r="C11" s="1"/>
    </row>
    <row r="12" spans="1:3" x14ac:dyDescent="0.2">
      <c r="A12" s="1"/>
      <c r="B12" s="1"/>
      <c r="C12" s="1"/>
    </row>
    <row r="13" spans="1:3" x14ac:dyDescent="0.2">
      <c r="A13" s="1"/>
      <c r="B13" s="1"/>
      <c r="C13" s="1"/>
    </row>
    <row r="14" spans="1:3" x14ac:dyDescent="0.2">
      <c r="A14" s="1"/>
      <c r="B14" s="1"/>
      <c r="C14" s="1"/>
    </row>
    <row r="15" spans="1:3" x14ac:dyDescent="0.2">
      <c r="A15" s="1"/>
      <c r="B15" s="1"/>
      <c r="C15" s="1"/>
    </row>
    <row r="16" spans="1:3" x14ac:dyDescent="0.2">
      <c r="A16" s="1"/>
      <c r="B16" s="1"/>
      <c r="C16" s="1"/>
    </row>
    <row r="17" spans="1:3" x14ac:dyDescent="0.2">
      <c r="A17" s="1"/>
      <c r="B17" s="1"/>
      <c r="C17" s="1"/>
    </row>
    <row r="18" spans="1:3" x14ac:dyDescent="0.2">
      <c r="A18" s="1"/>
      <c r="B18" s="1"/>
      <c r="C18" s="1"/>
    </row>
    <row r="19" spans="1:3" x14ac:dyDescent="0.2">
      <c r="A19" s="1"/>
      <c r="B19" s="1"/>
      <c r="C19" s="1"/>
    </row>
    <row r="20" spans="1:3" x14ac:dyDescent="0.2">
      <c r="A20" s="1"/>
      <c r="B20" s="1"/>
      <c r="C20" s="1"/>
    </row>
    <row r="21" spans="1:3" x14ac:dyDescent="0.2">
      <c r="A21" s="1"/>
      <c r="B21" s="1"/>
      <c r="C21" s="1"/>
    </row>
    <row r="22" spans="1:3" x14ac:dyDescent="0.2">
      <c r="A22" s="1"/>
      <c r="B22" s="1"/>
      <c r="C22" s="1"/>
    </row>
    <row r="23" spans="1:3" x14ac:dyDescent="0.2">
      <c r="A23" s="1"/>
      <c r="B23" s="1"/>
      <c r="C23" s="1"/>
    </row>
    <row r="24" spans="1:3" x14ac:dyDescent="0.2">
      <c r="A24" s="1"/>
      <c r="B24" s="1"/>
      <c r="C24" s="1"/>
    </row>
    <row r="25" spans="1:3" x14ac:dyDescent="0.2">
      <c r="A25" s="1"/>
      <c r="B25" s="1"/>
      <c r="C25" s="1"/>
    </row>
    <row r="26" spans="1:3" x14ac:dyDescent="0.2">
      <c r="A26" s="1"/>
      <c r="B26" s="1"/>
      <c r="C26" s="1"/>
    </row>
    <row r="27" spans="1:3" x14ac:dyDescent="0.2">
      <c r="A27" s="1"/>
      <c r="B27" s="1"/>
      <c r="C27" s="1"/>
    </row>
    <row r="28" spans="1:3" x14ac:dyDescent="0.2">
      <c r="A28" s="1"/>
      <c r="B28" s="1"/>
      <c r="C28" s="1"/>
    </row>
    <row r="29" spans="1:3" x14ac:dyDescent="0.2">
      <c r="A29" s="1"/>
      <c r="B29" s="1"/>
      <c r="C29" s="1"/>
    </row>
    <row r="30" spans="1:3" x14ac:dyDescent="0.2">
      <c r="A30" s="1"/>
      <c r="B30" s="1"/>
      <c r="C30" s="1"/>
    </row>
    <row r="31" spans="1:3" x14ac:dyDescent="0.2">
      <c r="A31" s="1"/>
      <c r="B31" s="1"/>
      <c r="C31" s="1"/>
    </row>
    <row r="32" spans="1:3" x14ac:dyDescent="0.2">
      <c r="A32" s="1"/>
      <c r="B32" s="1"/>
      <c r="C32" s="1"/>
    </row>
    <row r="33" spans="1:3" x14ac:dyDescent="0.2">
      <c r="A33" s="1"/>
      <c r="B33" s="1"/>
      <c r="C33" s="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73F25-236E-9549-8638-53E77531C23C}">
  <dimension ref="A1:E1"/>
  <sheetViews>
    <sheetView workbookViewId="0">
      <selection activeCell="C10" sqref="C10"/>
    </sheetView>
  </sheetViews>
  <sheetFormatPr baseColWidth="10" defaultRowHeight="16" x14ac:dyDescent="0.2"/>
  <cols>
    <col min="2" max="2" width="45.33203125" bestFit="1" customWidth="1"/>
    <col min="3" max="3" width="23.83203125" customWidth="1"/>
    <col min="4" max="4" width="35.83203125" customWidth="1"/>
  </cols>
  <sheetData>
    <row r="1" spans="1:5" x14ac:dyDescent="0.2">
      <c r="A1" t="s">
        <v>38</v>
      </c>
      <c r="B1" t="s">
        <v>42</v>
      </c>
      <c r="C1" t="s">
        <v>39</v>
      </c>
      <c r="D1" t="s">
        <v>40</v>
      </c>
      <c r="E1" t="s">
        <v>41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518B9-1EC2-7346-A215-EE0E230FC8A0}">
  <dimension ref="A1:D8"/>
  <sheetViews>
    <sheetView zoomScale="125" workbookViewId="0">
      <selection activeCell="C15" sqref="C15"/>
    </sheetView>
  </sheetViews>
  <sheetFormatPr baseColWidth="10" defaultRowHeight="16" x14ac:dyDescent="0.2"/>
  <cols>
    <col min="1" max="1" width="18.83203125" customWidth="1"/>
    <col min="2" max="2" width="35.33203125" customWidth="1"/>
    <col min="3" max="3" width="105" customWidth="1"/>
    <col min="4" max="4" width="51.33203125" customWidth="1"/>
  </cols>
  <sheetData>
    <row r="1" spans="1:4" x14ac:dyDescent="0.2">
      <c r="A1" s="11" t="s">
        <v>6</v>
      </c>
      <c r="B1" s="11" t="s">
        <v>1</v>
      </c>
      <c r="C1" s="11" t="s">
        <v>45</v>
      </c>
      <c r="D1" s="11" t="s">
        <v>32</v>
      </c>
    </row>
    <row r="2" spans="1:4" x14ac:dyDescent="0.2">
      <c r="A2" t="s">
        <v>3</v>
      </c>
      <c r="B2" t="s">
        <v>8</v>
      </c>
      <c r="C2" t="s">
        <v>30</v>
      </c>
    </row>
    <row r="3" spans="1:4" x14ac:dyDescent="0.2">
      <c r="A3" t="s">
        <v>10</v>
      </c>
      <c r="B3" t="s">
        <v>11</v>
      </c>
      <c r="C3" t="s">
        <v>12</v>
      </c>
    </row>
    <row r="4" spans="1:4" x14ac:dyDescent="0.2">
      <c r="A4" t="s">
        <v>4</v>
      </c>
      <c r="B4" t="s">
        <v>43</v>
      </c>
      <c r="C4" t="s">
        <v>29</v>
      </c>
    </row>
    <row r="5" spans="1:4" x14ac:dyDescent="0.2">
      <c r="A5" t="s">
        <v>2</v>
      </c>
      <c r="B5" t="s">
        <v>31</v>
      </c>
      <c r="C5" t="s">
        <v>28</v>
      </c>
    </row>
    <row r="6" spans="1:4" x14ac:dyDescent="0.2">
      <c r="A6" t="s">
        <v>7</v>
      </c>
      <c r="B6" t="s">
        <v>5</v>
      </c>
      <c r="C6" t="s">
        <v>19</v>
      </c>
    </row>
    <row r="7" spans="1:4" x14ac:dyDescent="0.2">
      <c r="A7" t="s">
        <v>15</v>
      </c>
      <c r="B7" t="s">
        <v>14</v>
      </c>
      <c r="C7" t="s">
        <v>13</v>
      </c>
    </row>
    <row r="8" spans="1:4" x14ac:dyDescent="0.2">
      <c r="A8" t="s">
        <v>16</v>
      </c>
      <c r="B8" t="s">
        <v>17</v>
      </c>
      <c r="C8" t="s">
        <v>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Import FORs</vt:lpstr>
      <vt:lpstr>Import Relation Matrix</vt:lpstr>
      <vt:lpstr>CQ Semi-Formalization</vt:lpstr>
      <vt:lpstr>Non-functional Requirements</vt:lpstr>
      <vt:lpstr>Glossary</vt:lpstr>
      <vt:lpstr>_Utility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Törsleff</dc:creator>
  <cp:lastModifiedBy>Sebastian Törsleff</cp:lastModifiedBy>
  <dcterms:created xsi:type="dcterms:W3CDTF">2021-05-21T13:03:49Z</dcterms:created>
  <dcterms:modified xsi:type="dcterms:W3CDTF">2024-08-07T09:47:44Z</dcterms:modified>
</cp:coreProperties>
</file>