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6735" yWindow="0" windowWidth="19245" windowHeight="11760" activeTab="1"/>
  </bookViews>
  <sheets>
    <sheet name="Original Simulation" sheetId="2" r:id="rId1"/>
    <sheet name="Original Optimization" sheetId="1" r:id="rId2"/>
    <sheet name="A325_B1400" sheetId="3" r:id="rId3"/>
    <sheet name="A675" sheetId="9" r:id="rId4"/>
    <sheet name="B2600" sheetId="10" r:id="rId5"/>
    <sheet name="A675_B2600" sheetId="4" r:id="rId6"/>
    <sheet name="S1-2.5" sheetId="5" r:id="rId7"/>
    <sheet name="vapor100" sheetId="6" r:id="rId8"/>
    <sheet name="liquid4vapor4" sheetId="7" r:id="rId9"/>
    <sheet name="s2-1200" sheetId="8" r:id="rId10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9" i="8" l="1"/>
  <c r="B89" i="7"/>
  <c r="B86" i="7"/>
  <c r="B89" i="6"/>
  <c r="B86" i="6"/>
  <c r="B89" i="10"/>
  <c r="B88" i="10"/>
  <c r="B87" i="10"/>
  <c r="B86" i="10"/>
  <c r="B89" i="9"/>
  <c r="B88" i="9"/>
  <c r="B87" i="9"/>
  <c r="B86" i="9"/>
  <c r="B88" i="8"/>
  <c r="B87" i="8"/>
  <c r="B86" i="8"/>
  <c r="B88" i="7"/>
  <c r="B87" i="7"/>
  <c r="B88" i="6"/>
  <c r="B87" i="6"/>
  <c r="B89" i="4"/>
  <c r="B88" i="4"/>
  <c r="B87" i="4"/>
  <c r="B86" i="4"/>
  <c r="B89" i="3"/>
  <c r="B88" i="3"/>
  <c r="B87" i="3"/>
  <c r="B86" i="3"/>
  <c r="B89" i="1"/>
  <c r="B88" i="1"/>
  <c r="B87" i="1"/>
  <c r="B86" i="1"/>
  <c r="B89" i="2"/>
  <c r="B88" i="2"/>
  <c r="B87" i="2"/>
  <c r="B86" i="2"/>
  <c r="B89" i="5"/>
  <c r="B88" i="5"/>
  <c r="B87" i="5"/>
  <c r="B86" i="5"/>
</calcChain>
</file>

<file path=xl/sharedStrings.xml><?xml version="1.0" encoding="utf-8"?>
<sst xmlns="http://schemas.openxmlformats.org/spreadsheetml/2006/main" count="930" uniqueCount="88">
  <si>
    <t>VALUES OF THE OPTIMIZATION VARIABLES</t>
  </si>
  <si>
    <t>Reactor Heater Output (KW/hr)</t>
  </si>
  <si>
    <t>Reactor Heating period (seconds)</t>
  </si>
  <si>
    <t>TABLE OF PROCESS STREAMS PER BATCH OF PRODUCTION</t>
  </si>
  <si>
    <t>Process Stream</t>
  </si>
  <si>
    <t>Moles, A</t>
  </si>
  <si>
    <t>Moles, B</t>
  </si>
  <si>
    <t>Moles, P</t>
  </si>
  <si>
    <t>Moles, Q</t>
  </si>
  <si>
    <t>Moles, W</t>
  </si>
  <si>
    <t>Moles, Z</t>
  </si>
  <si>
    <t>Moles, C</t>
  </si>
  <si>
    <t>Moles, S1</t>
  </si>
  <si>
    <t>Moles, S2</t>
  </si>
  <si>
    <t>Temperature</t>
  </si>
  <si>
    <t>Reactor</t>
  </si>
  <si>
    <t>Feed</t>
  </si>
  <si>
    <t>Effluent</t>
  </si>
  <si>
    <t>Extractor</t>
  </si>
  <si>
    <t>Fresh Solvent, S2</t>
  </si>
  <si>
    <t>Solvent, S1-Phase</t>
  </si>
  <si>
    <t>Solvent, S2-Phase</t>
  </si>
  <si>
    <t>Distillation</t>
  </si>
  <si>
    <t>Overhead</t>
  </si>
  <si>
    <t>Bottoms</t>
  </si>
  <si>
    <t>Crystallizer</t>
  </si>
  <si>
    <t>Crystal-Phase, Solid</t>
  </si>
  <si>
    <t>Crystal-Phase, Liquid</t>
  </si>
  <si>
    <t>Liquid-Phase</t>
  </si>
  <si>
    <t>Dryer</t>
  </si>
  <si>
    <t>Crystal-Phase(pure)</t>
  </si>
  <si>
    <t>Vapor-Phase</t>
  </si>
  <si>
    <t>NET UTILIZATION OF MATERIALS PER BATCH (Fresh Materials - Reclaimed Materials)</t>
  </si>
  <si>
    <t>Reagent, A (Kgs)</t>
  </si>
  <si>
    <t>Reagent, B (Kgs)</t>
  </si>
  <si>
    <t>Catalyst, C (Kgs)</t>
  </si>
  <si>
    <t>Solvent, S1 (Kgs)</t>
  </si>
  <si>
    <t>Solvent, S2 (Kgs)</t>
  </si>
  <si>
    <t>AMOUNT OF PRODUCT</t>
  </si>
  <si>
    <t>P, (Kilograms per Batch)</t>
  </si>
  <si>
    <t>TABLE OF PROCESS ECONOMICS PER BATCH</t>
  </si>
  <si>
    <t>Crystallization</t>
  </si>
  <si>
    <t>Waste Treatment</t>
  </si>
  <si>
    <t>MATERIALS COSTS PER BATCH ($)</t>
  </si>
  <si>
    <t>Reagent, A</t>
  </si>
  <si>
    <t>Reagent, B</t>
  </si>
  <si>
    <t>Catalyst, C</t>
  </si>
  <si>
    <t>Solvent, S1</t>
  </si>
  <si>
    <t>Solvent, S2</t>
  </si>
  <si>
    <t>Total Materials Cost ($ per batch)</t>
  </si>
  <si>
    <t>UTILITIES COSTS PER BATCH ($)</t>
  </si>
  <si>
    <t>Electricity-Heat</t>
  </si>
  <si>
    <t>Electricity-Cool</t>
  </si>
  <si>
    <t>Water Cooling</t>
  </si>
  <si>
    <t>Steam Heating</t>
  </si>
  <si>
    <t>Fuel Heating-Dryer</t>
  </si>
  <si>
    <t>Total Utilities Cost ($ per batch)</t>
  </si>
  <si>
    <t xml:space="preserve">LABOR COSTS PER BATCH ( $ ) </t>
  </si>
  <si>
    <t>Unit Labor Cost</t>
  </si>
  <si>
    <t>Total Labor Cost ($ per batch)</t>
  </si>
  <si>
    <t>EQUIPMENT RENTAL COSTS PER BATCH ( $ )</t>
  </si>
  <si>
    <t>Vessel Rental Cost</t>
  </si>
  <si>
    <t>Total Rental Costs ($ per batch)</t>
  </si>
  <si>
    <t>TOTAL OPERATING COST PER BATCH ( $ )</t>
  </si>
  <si>
    <t xml:space="preserve">MATERIALS CREDITS PER BATCH ( $ ) </t>
  </si>
  <si>
    <t>Recovered, A</t>
  </si>
  <si>
    <t>Recovered, B</t>
  </si>
  <si>
    <t>Recovered, S2</t>
  </si>
  <si>
    <t>TOTAL MATERIALS CREDITS PER BATCH ( $ )</t>
  </si>
  <si>
    <t>NET OPERATING COST PER BATCH ( $ )</t>
  </si>
  <si>
    <t>COST PER KILOGRAM, P ( $/Kg)</t>
  </si>
  <si>
    <t>PROFIT PER KILOGRAM, P ( $/Kg)</t>
  </si>
  <si>
    <t>SUMMARY OF PROCESS ECONOMICS ON AN ANNUAL BASIS (In $ for a 4,000 hours Annual Operation)</t>
  </si>
  <si>
    <t>NUMBER OF BATCHES PER YEAR</t>
  </si>
  <si>
    <t>ANNUAL PRODUCTION OF P, Kgs</t>
  </si>
  <si>
    <t>MATERIALS COST (Net), $</t>
  </si>
  <si>
    <t>UTILITIES COST, $</t>
  </si>
  <si>
    <t>LABOR COST, $</t>
  </si>
  <si>
    <t>EQUIPMENT "RENTAL" COST</t>
  </si>
  <si>
    <t>NET OPERATING COST, $</t>
  </si>
  <si>
    <t>ANNUAL INCOME, $</t>
  </si>
  <si>
    <t>OPERATING PROFIT, $</t>
  </si>
  <si>
    <t>Annual Operating Profit, $</t>
  </si>
  <si>
    <t>Return on Sales, %</t>
  </si>
  <si>
    <t>Return on Working Capital, %</t>
  </si>
  <si>
    <t>Break-even Price, $</t>
  </si>
  <si>
    <t>Amount of Extraction Solvent, S2 (m3)</t>
  </si>
  <si>
    <t>Refrigerant Cooling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</si>
</sst>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0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Font="1"/>
    <xf numFmtId="2" fontId="0" fillId="0" borderId="0" xfId="0" applyNumberFormat="1"/>
    <xf numFmtId="166" fontId="0" fillId="0" borderId="0" xfId="0" applyNumberFormat="1"/>
    <xf numFmtId="165" fontId="0" fillId="0" borderId="0" xfId="0" applyNumberFormat="1" applyFont="1"/>
    <xf numFmtId="2" fontId="0" fillId="0" borderId="0" xfId="0" applyNumberFormat="1" applyFont="1"/>
    <xf numFmtId="164" fontId="0" fillId="0" borderId="0" xfId="0" applyNumberFormat="1" applyFont="1"/>
    <xf numFmtId="0" fontId="0" fillId="0" borderId="0" xfId="0" applyFont="1" applyFill="1"/>
    <xf numFmtId="2" fontId="0" fillId="0" borderId="0" xfId="0" applyNumberFormat="1" applyFont="1" applyFill="1"/>
    <xf numFmtId="0" fontId="1" fillId="0" borderId="0" xfId="0" applyFont="1" applyFill="1"/>
    <xf numFmtId="165" fontId="0" fillId="0" borderId="0" xfId="0" applyNumberFormat="1" applyFont="1" applyFill="1"/>
    <xf numFmtId="4" fontId="0" fillId="0" borderId="0" xfId="0" applyNumberFormat="1" applyFont="1" applyFill="1"/>
  </cellXfs>
  <cellStyles count="1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opLeftCell="A20" workbookViewId="0">
      <selection activeCell="A45" sqref="A45"/>
    </sheetView>
  </sheetViews>
  <sheetFormatPr defaultColWidth="8.85546875" defaultRowHeight="15" x14ac:dyDescent="0.25"/>
  <cols>
    <col min="1" max="1" width="35.42578125" style="4" customWidth="1"/>
    <col min="2" max="11" width="16.7109375" style="4" customWidth="1"/>
    <col min="12" max="256" width="8.85546875" style="4"/>
    <col min="257" max="257" width="35.42578125" style="4" customWidth="1"/>
    <col min="258" max="267" width="16.7109375" style="4" customWidth="1"/>
    <col min="268" max="512" width="8.85546875" style="4"/>
    <col min="513" max="513" width="35.42578125" style="4" customWidth="1"/>
    <col min="514" max="523" width="16.7109375" style="4" customWidth="1"/>
    <col min="524" max="768" width="8.85546875" style="4"/>
    <col min="769" max="769" width="35.42578125" style="4" customWidth="1"/>
    <col min="770" max="779" width="16.7109375" style="4" customWidth="1"/>
    <col min="780" max="1024" width="8.85546875" style="4"/>
    <col min="1025" max="1025" width="35.42578125" style="4" customWidth="1"/>
    <col min="1026" max="1035" width="16.7109375" style="4" customWidth="1"/>
    <col min="1036" max="1280" width="8.85546875" style="4"/>
    <col min="1281" max="1281" width="35.42578125" style="4" customWidth="1"/>
    <col min="1282" max="1291" width="16.7109375" style="4" customWidth="1"/>
    <col min="1292" max="1536" width="8.85546875" style="4"/>
    <col min="1537" max="1537" width="35.42578125" style="4" customWidth="1"/>
    <col min="1538" max="1547" width="16.7109375" style="4" customWidth="1"/>
    <col min="1548" max="1792" width="8.85546875" style="4"/>
    <col min="1793" max="1793" width="35.42578125" style="4" customWidth="1"/>
    <col min="1794" max="1803" width="16.7109375" style="4" customWidth="1"/>
    <col min="1804" max="2048" width="8.85546875" style="4"/>
    <col min="2049" max="2049" width="35.42578125" style="4" customWidth="1"/>
    <col min="2050" max="2059" width="16.7109375" style="4" customWidth="1"/>
    <col min="2060" max="2304" width="8.85546875" style="4"/>
    <col min="2305" max="2305" width="35.42578125" style="4" customWidth="1"/>
    <col min="2306" max="2315" width="16.7109375" style="4" customWidth="1"/>
    <col min="2316" max="2560" width="8.85546875" style="4"/>
    <col min="2561" max="2561" width="35.42578125" style="4" customWidth="1"/>
    <col min="2562" max="2571" width="16.7109375" style="4" customWidth="1"/>
    <col min="2572" max="2816" width="8.85546875" style="4"/>
    <col min="2817" max="2817" width="35.42578125" style="4" customWidth="1"/>
    <col min="2818" max="2827" width="16.7109375" style="4" customWidth="1"/>
    <col min="2828" max="3072" width="8.85546875" style="4"/>
    <col min="3073" max="3073" width="35.42578125" style="4" customWidth="1"/>
    <col min="3074" max="3083" width="16.7109375" style="4" customWidth="1"/>
    <col min="3084" max="3328" width="8.85546875" style="4"/>
    <col min="3329" max="3329" width="35.42578125" style="4" customWidth="1"/>
    <col min="3330" max="3339" width="16.7109375" style="4" customWidth="1"/>
    <col min="3340" max="3584" width="8.85546875" style="4"/>
    <col min="3585" max="3585" width="35.42578125" style="4" customWidth="1"/>
    <col min="3586" max="3595" width="16.7109375" style="4" customWidth="1"/>
    <col min="3596" max="3840" width="8.85546875" style="4"/>
    <col min="3841" max="3841" width="35.42578125" style="4" customWidth="1"/>
    <col min="3842" max="3851" width="16.7109375" style="4" customWidth="1"/>
    <col min="3852" max="4096" width="8.85546875" style="4"/>
    <col min="4097" max="4097" width="35.42578125" style="4" customWidth="1"/>
    <col min="4098" max="4107" width="16.7109375" style="4" customWidth="1"/>
    <col min="4108" max="4352" width="8.85546875" style="4"/>
    <col min="4353" max="4353" width="35.42578125" style="4" customWidth="1"/>
    <col min="4354" max="4363" width="16.7109375" style="4" customWidth="1"/>
    <col min="4364" max="4608" width="8.85546875" style="4"/>
    <col min="4609" max="4609" width="35.42578125" style="4" customWidth="1"/>
    <col min="4610" max="4619" width="16.7109375" style="4" customWidth="1"/>
    <col min="4620" max="4864" width="8.85546875" style="4"/>
    <col min="4865" max="4865" width="35.42578125" style="4" customWidth="1"/>
    <col min="4866" max="4875" width="16.7109375" style="4" customWidth="1"/>
    <col min="4876" max="5120" width="8.85546875" style="4"/>
    <col min="5121" max="5121" width="35.42578125" style="4" customWidth="1"/>
    <col min="5122" max="5131" width="16.7109375" style="4" customWidth="1"/>
    <col min="5132" max="5376" width="8.85546875" style="4"/>
    <col min="5377" max="5377" width="35.42578125" style="4" customWidth="1"/>
    <col min="5378" max="5387" width="16.7109375" style="4" customWidth="1"/>
    <col min="5388" max="5632" width="8.85546875" style="4"/>
    <col min="5633" max="5633" width="35.42578125" style="4" customWidth="1"/>
    <col min="5634" max="5643" width="16.7109375" style="4" customWidth="1"/>
    <col min="5644" max="5888" width="8.85546875" style="4"/>
    <col min="5889" max="5889" width="35.42578125" style="4" customWidth="1"/>
    <col min="5890" max="5899" width="16.7109375" style="4" customWidth="1"/>
    <col min="5900" max="6144" width="8.85546875" style="4"/>
    <col min="6145" max="6145" width="35.42578125" style="4" customWidth="1"/>
    <col min="6146" max="6155" width="16.7109375" style="4" customWidth="1"/>
    <col min="6156" max="6400" width="8.85546875" style="4"/>
    <col min="6401" max="6401" width="35.42578125" style="4" customWidth="1"/>
    <col min="6402" max="6411" width="16.7109375" style="4" customWidth="1"/>
    <col min="6412" max="6656" width="8.85546875" style="4"/>
    <col min="6657" max="6657" width="35.42578125" style="4" customWidth="1"/>
    <col min="6658" max="6667" width="16.7109375" style="4" customWidth="1"/>
    <col min="6668" max="6912" width="8.85546875" style="4"/>
    <col min="6913" max="6913" width="35.42578125" style="4" customWidth="1"/>
    <col min="6914" max="6923" width="16.7109375" style="4" customWidth="1"/>
    <col min="6924" max="7168" width="8.85546875" style="4"/>
    <col min="7169" max="7169" width="35.42578125" style="4" customWidth="1"/>
    <col min="7170" max="7179" width="16.7109375" style="4" customWidth="1"/>
    <col min="7180" max="7424" width="8.85546875" style="4"/>
    <col min="7425" max="7425" width="35.42578125" style="4" customWidth="1"/>
    <col min="7426" max="7435" width="16.7109375" style="4" customWidth="1"/>
    <col min="7436" max="7680" width="8.85546875" style="4"/>
    <col min="7681" max="7681" width="35.42578125" style="4" customWidth="1"/>
    <col min="7682" max="7691" width="16.7109375" style="4" customWidth="1"/>
    <col min="7692" max="7936" width="8.85546875" style="4"/>
    <col min="7937" max="7937" width="35.42578125" style="4" customWidth="1"/>
    <col min="7938" max="7947" width="16.7109375" style="4" customWidth="1"/>
    <col min="7948" max="8192" width="8.85546875" style="4"/>
    <col min="8193" max="8193" width="35.42578125" style="4" customWidth="1"/>
    <col min="8194" max="8203" width="16.7109375" style="4" customWidth="1"/>
    <col min="8204" max="8448" width="8.85546875" style="4"/>
    <col min="8449" max="8449" width="35.42578125" style="4" customWidth="1"/>
    <col min="8450" max="8459" width="16.7109375" style="4" customWidth="1"/>
    <col min="8460" max="8704" width="8.85546875" style="4"/>
    <col min="8705" max="8705" width="35.42578125" style="4" customWidth="1"/>
    <col min="8706" max="8715" width="16.7109375" style="4" customWidth="1"/>
    <col min="8716" max="8960" width="8.85546875" style="4"/>
    <col min="8961" max="8961" width="35.42578125" style="4" customWidth="1"/>
    <col min="8962" max="8971" width="16.7109375" style="4" customWidth="1"/>
    <col min="8972" max="9216" width="8.85546875" style="4"/>
    <col min="9217" max="9217" width="35.42578125" style="4" customWidth="1"/>
    <col min="9218" max="9227" width="16.7109375" style="4" customWidth="1"/>
    <col min="9228" max="9472" width="8.85546875" style="4"/>
    <col min="9473" max="9473" width="35.42578125" style="4" customWidth="1"/>
    <col min="9474" max="9483" width="16.7109375" style="4" customWidth="1"/>
    <col min="9484" max="9728" width="8.85546875" style="4"/>
    <col min="9729" max="9729" width="35.42578125" style="4" customWidth="1"/>
    <col min="9730" max="9739" width="16.7109375" style="4" customWidth="1"/>
    <col min="9740" max="9984" width="8.85546875" style="4"/>
    <col min="9985" max="9985" width="35.42578125" style="4" customWidth="1"/>
    <col min="9986" max="9995" width="16.7109375" style="4" customWidth="1"/>
    <col min="9996" max="10240" width="8.85546875" style="4"/>
    <col min="10241" max="10241" width="35.42578125" style="4" customWidth="1"/>
    <col min="10242" max="10251" width="16.7109375" style="4" customWidth="1"/>
    <col min="10252" max="10496" width="8.85546875" style="4"/>
    <col min="10497" max="10497" width="35.42578125" style="4" customWidth="1"/>
    <col min="10498" max="10507" width="16.7109375" style="4" customWidth="1"/>
    <col min="10508" max="10752" width="8.85546875" style="4"/>
    <col min="10753" max="10753" width="35.42578125" style="4" customWidth="1"/>
    <col min="10754" max="10763" width="16.7109375" style="4" customWidth="1"/>
    <col min="10764" max="11008" width="8.85546875" style="4"/>
    <col min="11009" max="11009" width="35.42578125" style="4" customWidth="1"/>
    <col min="11010" max="11019" width="16.7109375" style="4" customWidth="1"/>
    <col min="11020" max="11264" width="8.85546875" style="4"/>
    <col min="11265" max="11265" width="35.42578125" style="4" customWidth="1"/>
    <col min="11266" max="11275" width="16.7109375" style="4" customWidth="1"/>
    <col min="11276" max="11520" width="8.85546875" style="4"/>
    <col min="11521" max="11521" width="35.42578125" style="4" customWidth="1"/>
    <col min="11522" max="11531" width="16.7109375" style="4" customWidth="1"/>
    <col min="11532" max="11776" width="8.85546875" style="4"/>
    <col min="11777" max="11777" width="35.42578125" style="4" customWidth="1"/>
    <col min="11778" max="11787" width="16.7109375" style="4" customWidth="1"/>
    <col min="11788" max="12032" width="8.85546875" style="4"/>
    <col min="12033" max="12033" width="35.42578125" style="4" customWidth="1"/>
    <col min="12034" max="12043" width="16.7109375" style="4" customWidth="1"/>
    <col min="12044" max="12288" width="8.85546875" style="4"/>
    <col min="12289" max="12289" width="35.42578125" style="4" customWidth="1"/>
    <col min="12290" max="12299" width="16.7109375" style="4" customWidth="1"/>
    <col min="12300" max="12544" width="8.85546875" style="4"/>
    <col min="12545" max="12545" width="35.42578125" style="4" customWidth="1"/>
    <col min="12546" max="12555" width="16.7109375" style="4" customWidth="1"/>
    <col min="12556" max="12800" width="8.85546875" style="4"/>
    <col min="12801" max="12801" width="35.42578125" style="4" customWidth="1"/>
    <col min="12802" max="12811" width="16.7109375" style="4" customWidth="1"/>
    <col min="12812" max="13056" width="8.85546875" style="4"/>
    <col min="13057" max="13057" width="35.42578125" style="4" customWidth="1"/>
    <col min="13058" max="13067" width="16.7109375" style="4" customWidth="1"/>
    <col min="13068" max="13312" width="8.85546875" style="4"/>
    <col min="13313" max="13313" width="35.42578125" style="4" customWidth="1"/>
    <col min="13314" max="13323" width="16.7109375" style="4" customWidth="1"/>
    <col min="13324" max="13568" width="8.85546875" style="4"/>
    <col min="13569" max="13569" width="35.42578125" style="4" customWidth="1"/>
    <col min="13570" max="13579" width="16.7109375" style="4" customWidth="1"/>
    <col min="13580" max="13824" width="8.85546875" style="4"/>
    <col min="13825" max="13825" width="35.42578125" style="4" customWidth="1"/>
    <col min="13826" max="13835" width="16.7109375" style="4" customWidth="1"/>
    <col min="13836" max="14080" width="8.85546875" style="4"/>
    <col min="14081" max="14081" width="35.42578125" style="4" customWidth="1"/>
    <col min="14082" max="14091" width="16.7109375" style="4" customWidth="1"/>
    <col min="14092" max="14336" width="8.85546875" style="4"/>
    <col min="14337" max="14337" width="35.42578125" style="4" customWidth="1"/>
    <col min="14338" max="14347" width="16.7109375" style="4" customWidth="1"/>
    <col min="14348" max="14592" width="8.85546875" style="4"/>
    <col min="14593" max="14593" width="35.42578125" style="4" customWidth="1"/>
    <col min="14594" max="14603" width="16.7109375" style="4" customWidth="1"/>
    <col min="14604" max="14848" width="8.85546875" style="4"/>
    <col min="14849" max="14849" width="35.42578125" style="4" customWidth="1"/>
    <col min="14850" max="14859" width="16.7109375" style="4" customWidth="1"/>
    <col min="14860" max="15104" width="8.85546875" style="4"/>
    <col min="15105" max="15105" width="35.42578125" style="4" customWidth="1"/>
    <col min="15106" max="15115" width="16.7109375" style="4" customWidth="1"/>
    <col min="15116" max="15360" width="8.85546875" style="4"/>
    <col min="15361" max="15361" width="35.42578125" style="4" customWidth="1"/>
    <col min="15362" max="15371" width="16.7109375" style="4" customWidth="1"/>
    <col min="15372" max="15616" width="8.85546875" style="4"/>
    <col min="15617" max="15617" width="35.42578125" style="4" customWidth="1"/>
    <col min="15618" max="15627" width="16.7109375" style="4" customWidth="1"/>
    <col min="15628" max="15872" width="8.85546875" style="4"/>
    <col min="15873" max="15873" width="35.42578125" style="4" customWidth="1"/>
    <col min="15874" max="15883" width="16.7109375" style="4" customWidth="1"/>
    <col min="15884" max="16128" width="8.85546875" style="4"/>
    <col min="16129" max="16129" width="35.42578125" style="4" customWidth="1"/>
    <col min="16130" max="16139" width="16.7109375" style="4" customWidth="1"/>
    <col min="16140" max="16384" width="8.85546875" style="4"/>
  </cols>
  <sheetData>
    <row r="1" spans="1:11" x14ac:dyDescent="0.25">
      <c r="A1" s="1" t="s">
        <v>0</v>
      </c>
    </row>
    <row r="2" spans="1:11" x14ac:dyDescent="0.25">
      <c r="A2" s="1" t="s">
        <v>1</v>
      </c>
      <c r="B2" s="9">
        <v>500</v>
      </c>
    </row>
    <row r="3" spans="1:11" x14ac:dyDescent="0.25">
      <c r="A3" s="1" t="s">
        <v>2</v>
      </c>
      <c r="B3" s="9">
        <v>1500</v>
      </c>
    </row>
    <row r="4" spans="1:11" x14ac:dyDescent="0.25">
      <c r="A4" s="1" t="s">
        <v>86</v>
      </c>
      <c r="B4" s="9">
        <v>3.5</v>
      </c>
    </row>
    <row r="6" spans="1:11" x14ac:dyDescent="0.25">
      <c r="A6" s="1" t="s">
        <v>3</v>
      </c>
    </row>
    <row r="7" spans="1:11" x14ac:dyDescent="0.25">
      <c r="A7" s="1" t="s">
        <v>4</v>
      </c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G7" s="1" t="s">
        <v>10</v>
      </c>
      <c r="H7" s="1" t="s">
        <v>11</v>
      </c>
      <c r="I7" s="1" t="s">
        <v>12</v>
      </c>
      <c r="J7" s="1" t="s">
        <v>13</v>
      </c>
      <c r="K7" s="1" t="s">
        <v>14</v>
      </c>
    </row>
    <row r="8" spans="1:11" x14ac:dyDescent="0.25">
      <c r="A8" s="1" t="s">
        <v>15</v>
      </c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x14ac:dyDescent="0.25">
      <c r="A9" s="4" t="s">
        <v>16</v>
      </c>
      <c r="B9" s="7">
        <v>323.40570277288981</v>
      </c>
      <c r="C9" s="7">
        <v>646.81140554577985</v>
      </c>
      <c r="D9" s="7">
        <v>0</v>
      </c>
      <c r="E9" s="7">
        <v>0</v>
      </c>
      <c r="F9" s="7">
        <v>0</v>
      </c>
      <c r="G9" s="7">
        <v>0</v>
      </c>
      <c r="H9" s="7">
        <v>78.894756096763231</v>
      </c>
      <c r="I9" s="7">
        <v>24717.369457344539</v>
      </c>
      <c r="J9" s="7">
        <v>0</v>
      </c>
      <c r="K9" s="8">
        <v>298</v>
      </c>
    </row>
    <row r="10" spans="1:11" x14ac:dyDescent="0.25">
      <c r="A10" s="4" t="s">
        <v>17</v>
      </c>
      <c r="B10" s="7">
        <v>67.34315594590521</v>
      </c>
      <c r="C10" s="7">
        <v>134.68631189181065</v>
      </c>
      <c r="D10" s="7">
        <v>174.65839424613162</v>
      </c>
      <c r="E10" s="7">
        <v>64.015636706746193</v>
      </c>
      <c r="F10" s="7">
        <v>40.696565215778207</v>
      </c>
      <c r="G10" s="7">
        <v>3.6740497655604778E-3</v>
      </c>
      <c r="H10" s="7">
        <v>78.894756096763231</v>
      </c>
      <c r="I10" s="7">
        <v>24717.369457344539</v>
      </c>
      <c r="J10" s="7">
        <v>0</v>
      </c>
      <c r="K10" s="8">
        <v>299.10433928246948</v>
      </c>
    </row>
    <row r="11" spans="1:11" x14ac:dyDescent="0.25">
      <c r="A11" s="1" t="s">
        <v>18</v>
      </c>
      <c r="B11" s="7"/>
      <c r="C11" s="7"/>
      <c r="D11" s="7"/>
      <c r="E11" s="7"/>
      <c r="F11" s="7"/>
      <c r="G11" s="7"/>
      <c r="H11" s="7"/>
      <c r="I11" s="7"/>
      <c r="J11" s="7"/>
      <c r="K11" s="8"/>
    </row>
    <row r="12" spans="1:11" x14ac:dyDescent="0.25">
      <c r="A12" s="4" t="s">
        <v>19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17870.588235294119</v>
      </c>
      <c r="K12" s="8">
        <v>298</v>
      </c>
    </row>
    <row r="13" spans="1:11" x14ac:dyDescent="0.25">
      <c r="A13" s="4" t="s">
        <v>20</v>
      </c>
      <c r="B13" s="7">
        <v>3.6133456343332568</v>
      </c>
      <c r="C13" s="7">
        <v>8.913795059071532</v>
      </c>
      <c r="D13" s="7">
        <v>174.65839424613162</v>
      </c>
      <c r="E13" s="7">
        <v>64.015636706746193</v>
      </c>
      <c r="F13" s="7">
        <v>40.696565215778207</v>
      </c>
      <c r="G13" s="7">
        <v>3.6740497655604778E-3</v>
      </c>
      <c r="H13" s="7">
        <v>78.894756096763231</v>
      </c>
      <c r="I13" s="7">
        <v>24717.369457344539</v>
      </c>
      <c r="J13" s="7">
        <v>958.85930910093793</v>
      </c>
      <c r="K13" s="8">
        <v>301.86526435123756</v>
      </c>
    </row>
    <row r="14" spans="1:11" x14ac:dyDescent="0.25">
      <c r="A14" s="4" t="s">
        <v>21</v>
      </c>
      <c r="B14" s="7">
        <v>63.729810311571953</v>
      </c>
      <c r="C14" s="7">
        <v>125.77251683273911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16911.72892619318</v>
      </c>
      <c r="K14" s="8">
        <v>301.86526435123756</v>
      </c>
    </row>
    <row r="15" spans="1:11" x14ac:dyDescent="0.25">
      <c r="A15" s="1" t="s">
        <v>22</v>
      </c>
      <c r="B15" s="7"/>
      <c r="C15" s="7"/>
      <c r="D15" s="7"/>
      <c r="E15" s="7"/>
      <c r="F15" s="7"/>
      <c r="G15" s="7"/>
      <c r="H15" s="7"/>
      <c r="I15" s="7"/>
      <c r="J15" s="7"/>
      <c r="K15" s="8"/>
    </row>
    <row r="16" spans="1:11" x14ac:dyDescent="0.25">
      <c r="A16" s="4" t="s">
        <v>23</v>
      </c>
      <c r="B16" s="7">
        <v>63.729810311571953</v>
      </c>
      <c r="C16" s="7">
        <v>125.77251683273911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1.914164920649607</v>
      </c>
      <c r="K16" s="8">
        <v>298</v>
      </c>
    </row>
    <row r="17" spans="1:11" x14ac:dyDescent="0.25">
      <c r="A17" s="4" t="s">
        <v>24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16909.81476127253</v>
      </c>
      <c r="K17" s="8">
        <v>458</v>
      </c>
    </row>
    <row r="18" spans="1:11" x14ac:dyDescent="0.25">
      <c r="A18" s="1" t="s">
        <v>25</v>
      </c>
      <c r="B18" s="7"/>
      <c r="C18" s="7"/>
      <c r="D18" s="7"/>
      <c r="E18" s="7"/>
      <c r="F18" s="7"/>
      <c r="G18" s="7"/>
      <c r="H18" s="7"/>
      <c r="I18" s="7"/>
      <c r="J18" s="7"/>
      <c r="K18" s="8"/>
    </row>
    <row r="19" spans="1:11" x14ac:dyDescent="0.25">
      <c r="A19" s="4" t="s">
        <v>26</v>
      </c>
      <c r="B19" s="7">
        <v>0</v>
      </c>
      <c r="C19" s="7">
        <v>0</v>
      </c>
      <c r="D19" s="7">
        <v>157.19255482151846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8">
        <v>263</v>
      </c>
    </row>
    <row r="20" spans="1:11" x14ac:dyDescent="0.25">
      <c r="A20" s="4" t="s">
        <v>27</v>
      </c>
      <c r="B20" s="7">
        <v>1.2241954013645258E-2</v>
      </c>
      <c r="C20" s="7">
        <v>3.0199787189842831E-2</v>
      </c>
      <c r="D20" s="7">
        <v>5.9173969136578478E-2</v>
      </c>
      <c r="E20" s="7">
        <v>0.2168838965395056</v>
      </c>
      <c r="F20" s="7">
        <v>0.13787927596824046</v>
      </c>
      <c r="G20" s="7">
        <v>1.2447618585520363E-5</v>
      </c>
      <c r="H20" s="7">
        <v>0.26729410186428254</v>
      </c>
      <c r="I20" s="7">
        <v>83.74203047722726</v>
      </c>
      <c r="J20" s="7">
        <v>3.2485991531046343</v>
      </c>
      <c r="K20" s="8">
        <v>263</v>
      </c>
    </row>
    <row r="21" spans="1:11" x14ac:dyDescent="0.25">
      <c r="A21" s="4" t="s">
        <v>28</v>
      </c>
      <c r="B21" s="7">
        <v>3.6011036803196115</v>
      </c>
      <c r="C21" s="7">
        <v>8.8835952718816884</v>
      </c>
      <c r="D21" s="7">
        <v>17.406665455476585</v>
      </c>
      <c r="E21" s="7">
        <v>63.798752810206686</v>
      </c>
      <c r="F21" s="7">
        <v>40.558685939809969</v>
      </c>
      <c r="G21" s="7">
        <v>3.6616021469749573E-3</v>
      </c>
      <c r="H21" s="7">
        <v>78.627461994898951</v>
      </c>
      <c r="I21" s="7">
        <v>24633.627426867311</v>
      </c>
      <c r="J21" s="7">
        <v>955.61070994783336</v>
      </c>
      <c r="K21" s="8">
        <v>263</v>
      </c>
    </row>
    <row r="22" spans="1:11" x14ac:dyDescent="0.25">
      <c r="A22" s="1" t="s">
        <v>29</v>
      </c>
      <c r="B22" s="7"/>
      <c r="C22" s="7"/>
      <c r="D22" s="7"/>
      <c r="E22" s="7"/>
      <c r="F22" s="7"/>
      <c r="G22" s="7"/>
      <c r="H22" s="7"/>
      <c r="I22" s="7"/>
      <c r="J22" s="7"/>
      <c r="K22" s="8"/>
    </row>
    <row r="23" spans="1:11" x14ac:dyDescent="0.25">
      <c r="A23" s="4" t="s">
        <v>30</v>
      </c>
      <c r="B23" s="7">
        <v>0</v>
      </c>
      <c r="C23" s="7">
        <v>0</v>
      </c>
      <c r="D23" s="7">
        <v>157.19255482151846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8">
        <v>520</v>
      </c>
    </row>
    <row r="24" spans="1:11" x14ac:dyDescent="0.25">
      <c r="A24" s="4" t="s">
        <v>31</v>
      </c>
      <c r="B24" s="7">
        <v>1.2241954013645258E-2</v>
      </c>
      <c r="C24" s="7">
        <v>3.0199787189842831E-2</v>
      </c>
      <c r="D24" s="7">
        <v>5.9173969136578478E-2</v>
      </c>
      <c r="E24" s="7">
        <v>0.2168838965395056</v>
      </c>
      <c r="F24" s="7">
        <v>0.13787927596824046</v>
      </c>
      <c r="G24" s="7">
        <v>1.2447618585520363E-5</v>
      </c>
      <c r="H24" s="7">
        <v>0.26729410186428254</v>
      </c>
      <c r="I24" s="7">
        <v>83.74203047722726</v>
      </c>
      <c r="J24" s="7">
        <v>3.2485991531046343</v>
      </c>
      <c r="K24" s="8">
        <v>520</v>
      </c>
    </row>
    <row r="26" spans="1:11" x14ac:dyDescent="0.25">
      <c r="A26" s="1" t="s">
        <v>32</v>
      </c>
    </row>
    <row r="27" spans="1:11" x14ac:dyDescent="0.25">
      <c r="A27" s="1" t="s">
        <v>33</v>
      </c>
      <c r="B27" s="8">
        <v>26.486941031054421</v>
      </c>
    </row>
    <row r="28" spans="1:11" x14ac:dyDescent="0.25">
      <c r="A28" s="1" t="s">
        <v>34</v>
      </c>
      <c r="B28" s="8">
        <v>85.18985830458216</v>
      </c>
    </row>
    <row r="29" spans="1:11" x14ac:dyDescent="0.25">
      <c r="A29" s="1" t="s">
        <v>35</v>
      </c>
      <c r="B29" s="8">
        <v>32.346849999672926</v>
      </c>
    </row>
    <row r="30" spans="1:11" x14ac:dyDescent="0.25">
      <c r="A30" s="1" t="s">
        <v>36</v>
      </c>
      <c r="B30" s="8">
        <v>1878.520078758185</v>
      </c>
    </row>
    <row r="31" spans="1:11" x14ac:dyDescent="0.25">
      <c r="A31" s="1" t="s">
        <v>37</v>
      </c>
      <c r="B31" s="8">
        <v>163.33149058367016</v>
      </c>
    </row>
    <row r="32" spans="1:11" x14ac:dyDescent="0.25">
      <c r="A32" s="1" t="s">
        <v>38</v>
      </c>
    </row>
    <row r="33" spans="1:8" x14ac:dyDescent="0.25">
      <c r="A33" s="1" t="s">
        <v>39</v>
      </c>
      <c r="B33" s="8">
        <v>72.151382663076973</v>
      </c>
    </row>
    <row r="35" spans="1:8" x14ac:dyDescent="0.25">
      <c r="A35" s="1" t="s">
        <v>40</v>
      </c>
    </row>
    <row r="36" spans="1:8" x14ac:dyDescent="0.25">
      <c r="B36" s="1" t="s">
        <v>15</v>
      </c>
      <c r="C36" s="1" t="s">
        <v>18</v>
      </c>
      <c r="D36" s="1" t="s">
        <v>22</v>
      </c>
      <c r="E36" s="1" t="s">
        <v>41</v>
      </c>
      <c r="F36" s="1" t="s">
        <v>29</v>
      </c>
      <c r="G36" s="1" t="s">
        <v>42</v>
      </c>
    </row>
    <row r="37" spans="1:8" x14ac:dyDescent="0.25">
      <c r="A37" s="1" t="s">
        <v>43</v>
      </c>
    </row>
    <row r="38" spans="1:8" x14ac:dyDescent="0.25">
      <c r="A38" s="1" t="s">
        <v>44</v>
      </c>
      <c r="B38" s="8">
        <v>16493.690841417381</v>
      </c>
      <c r="C38" s="8">
        <v>0</v>
      </c>
      <c r="D38" s="8">
        <v>0</v>
      </c>
      <c r="E38" s="8">
        <v>0</v>
      </c>
      <c r="F38" s="8">
        <v>0</v>
      </c>
      <c r="G38" s="7">
        <v>0</v>
      </c>
    </row>
    <row r="39" spans="1:8" x14ac:dyDescent="0.25">
      <c r="A39" s="1" t="s">
        <v>45</v>
      </c>
      <c r="B39" s="8">
        <v>211507.32961347001</v>
      </c>
      <c r="C39" s="8">
        <v>0</v>
      </c>
      <c r="D39" s="8">
        <v>0</v>
      </c>
      <c r="E39" s="8">
        <v>0</v>
      </c>
      <c r="F39" s="8">
        <v>0</v>
      </c>
      <c r="G39" s="7">
        <v>0</v>
      </c>
    </row>
    <row r="40" spans="1:8" x14ac:dyDescent="0.25">
      <c r="A40" s="1" t="s">
        <v>46</v>
      </c>
      <c r="B40" s="8">
        <v>32346.849999672926</v>
      </c>
      <c r="C40" s="8">
        <v>0</v>
      </c>
      <c r="D40" s="8">
        <v>0</v>
      </c>
      <c r="E40" s="8">
        <v>0</v>
      </c>
      <c r="F40" s="8">
        <v>0</v>
      </c>
      <c r="G40" s="7">
        <v>0</v>
      </c>
    </row>
    <row r="41" spans="1:8" x14ac:dyDescent="0.25">
      <c r="A41" s="1" t="s">
        <v>47</v>
      </c>
      <c r="B41" s="8">
        <v>18785.200787581849</v>
      </c>
      <c r="C41" s="8">
        <v>0</v>
      </c>
      <c r="D41" s="8">
        <v>0</v>
      </c>
      <c r="E41" s="8">
        <v>0</v>
      </c>
      <c r="F41" s="8">
        <v>0</v>
      </c>
      <c r="G41" s="7">
        <v>0</v>
      </c>
    </row>
    <row r="42" spans="1:8" x14ac:dyDescent="0.25">
      <c r="A42" s="1" t="s">
        <v>48</v>
      </c>
      <c r="B42" s="8">
        <v>0</v>
      </c>
      <c r="C42" s="8">
        <v>91140</v>
      </c>
      <c r="D42" s="8">
        <v>0</v>
      </c>
      <c r="E42" s="8">
        <v>0</v>
      </c>
      <c r="F42" s="8">
        <v>0</v>
      </c>
      <c r="G42" s="7">
        <v>0</v>
      </c>
    </row>
    <row r="43" spans="1:8" x14ac:dyDescent="0.25">
      <c r="A43" s="1" t="s">
        <v>49</v>
      </c>
      <c r="B43" s="8">
        <v>370273.07124214218</v>
      </c>
    </row>
    <row r="45" spans="1:8" x14ac:dyDescent="0.25">
      <c r="A45" s="1" t="s">
        <v>50</v>
      </c>
    </row>
    <row r="46" spans="1:8" x14ac:dyDescent="0.25">
      <c r="A46" s="1" t="s">
        <v>51</v>
      </c>
      <c r="B46" s="8">
        <v>520.83333333333337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/>
    </row>
    <row r="47" spans="1:8" x14ac:dyDescent="0.25">
      <c r="A47" s="1" t="s">
        <v>52</v>
      </c>
      <c r="B47" s="8">
        <v>12.152777777777777</v>
      </c>
      <c r="C47" s="8">
        <v>44.571261932341343</v>
      </c>
      <c r="D47" s="8">
        <v>0</v>
      </c>
      <c r="E47" s="8">
        <v>106.93191405675253</v>
      </c>
      <c r="F47" s="8">
        <v>0</v>
      </c>
      <c r="G47" s="8">
        <v>0</v>
      </c>
      <c r="H47" s="8"/>
    </row>
    <row r="48" spans="1:8" x14ac:dyDescent="0.25">
      <c r="A48" s="1" t="s">
        <v>53</v>
      </c>
      <c r="B48" s="8">
        <v>352.35571862264266</v>
      </c>
      <c r="C48" s="8">
        <v>0</v>
      </c>
      <c r="D48" s="8">
        <v>2.5790401919238461</v>
      </c>
      <c r="E48" s="8">
        <v>0</v>
      </c>
      <c r="F48" s="8">
        <v>0</v>
      </c>
      <c r="G48" s="8">
        <v>0</v>
      </c>
      <c r="H48" s="8"/>
    </row>
    <row r="49" spans="1:8" x14ac:dyDescent="0.25">
      <c r="A49" s="1" t="s">
        <v>54</v>
      </c>
      <c r="B49" s="8">
        <v>0</v>
      </c>
      <c r="C49" s="8">
        <v>0</v>
      </c>
      <c r="D49" s="8">
        <v>774.66291449537175</v>
      </c>
      <c r="E49" s="8">
        <v>0</v>
      </c>
      <c r="F49" s="8">
        <v>0</v>
      </c>
      <c r="G49" s="8">
        <v>0</v>
      </c>
      <c r="H49" s="8"/>
    </row>
    <row r="50" spans="1:8" x14ac:dyDescent="0.25">
      <c r="A50" s="1" t="s">
        <v>87</v>
      </c>
      <c r="B50" s="8">
        <v>0</v>
      </c>
      <c r="C50" s="8">
        <v>0</v>
      </c>
      <c r="D50" s="8">
        <v>0</v>
      </c>
      <c r="E50" s="8">
        <v>4106.185499779298</v>
      </c>
      <c r="F50" s="8">
        <v>0</v>
      </c>
      <c r="G50" s="8">
        <v>0</v>
      </c>
      <c r="H50" s="8"/>
    </row>
    <row r="51" spans="1:8" x14ac:dyDescent="0.25">
      <c r="A51" s="1" t="s">
        <v>55</v>
      </c>
      <c r="B51" s="8">
        <v>0</v>
      </c>
      <c r="C51" s="8">
        <v>0</v>
      </c>
      <c r="D51" s="8">
        <v>0</v>
      </c>
      <c r="E51" s="8">
        <v>0</v>
      </c>
      <c r="F51" s="8">
        <v>2067.3995115189023</v>
      </c>
      <c r="G51" s="8">
        <v>0</v>
      </c>
      <c r="H51" s="8"/>
    </row>
    <row r="52" spans="1:8" x14ac:dyDescent="0.25">
      <c r="A52" s="1" t="s">
        <v>42</v>
      </c>
      <c r="B52" s="8">
        <v>0</v>
      </c>
      <c r="C52" s="8">
        <v>0</v>
      </c>
      <c r="D52" s="8">
        <v>0</v>
      </c>
      <c r="E52" s="8">
        <v>0</v>
      </c>
      <c r="F52" s="8">
        <v>0</v>
      </c>
      <c r="G52" s="4">
        <v>4248.4300763660121</v>
      </c>
    </row>
    <row r="53" spans="1:8" x14ac:dyDescent="0.25">
      <c r="A53" s="1" t="s">
        <v>56</v>
      </c>
      <c r="B53" s="8">
        <v>33478.252429904416</v>
      </c>
    </row>
    <row r="54" spans="1:8" x14ac:dyDescent="0.25">
      <c r="A54" s="1"/>
    </row>
    <row r="55" spans="1:8" x14ac:dyDescent="0.25">
      <c r="A55" s="1" t="s">
        <v>57</v>
      </c>
    </row>
    <row r="56" spans="1:8" x14ac:dyDescent="0.25">
      <c r="A56" s="1" t="s">
        <v>58</v>
      </c>
      <c r="B56" s="8">
        <v>397.22222222222223</v>
      </c>
      <c r="C56" s="8">
        <v>356.57009545873075</v>
      </c>
      <c r="D56" s="8">
        <v>394.75116357215552</v>
      </c>
      <c r="E56" s="8">
        <v>1625.758854090034</v>
      </c>
      <c r="F56" s="8">
        <v>582.85176139238934</v>
      </c>
      <c r="G56" s="8">
        <v>0</v>
      </c>
    </row>
    <row r="57" spans="1:8" x14ac:dyDescent="0.25">
      <c r="A57" s="1" t="s">
        <v>59</v>
      </c>
      <c r="B57" s="8">
        <v>3357.1540967355299</v>
      </c>
    </row>
    <row r="58" spans="1:8" x14ac:dyDescent="0.25">
      <c r="A58" s="1"/>
    </row>
    <row r="59" spans="1:8" x14ac:dyDescent="0.25">
      <c r="A59" s="1" t="s">
        <v>60</v>
      </c>
    </row>
    <row r="60" spans="1:8" x14ac:dyDescent="0.25">
      <c r="A60" s="1" t="s">
        <v>61</v>
      </c>
      <c r="B60" s="8">
        <v>11916.666666666666</v>
      </c>
      <c r="C60" s="8">
        <v>10697.102863761922</v>
      </c>
      <c r="D60" s="8">
        <v>23685.069814329334</v>
      </c>
      <c r="E60" s="8">
        <v>81287.942704501693</v>
      </c>
      <c r="F60" s="8">
        <v>17485.552841771678</v>
      </c>
      <c r="G60" s="8">
        <v>0</v>
      </c>
    </row>
    <row r="61" spans="1:8" x14ac:dyDescent="0.25">
      <c r="A61" s="1" t="s">
        <v>62</v>
      </c>
      <c r="B61" s="8">
        <v>145072.334891031</v>
      </c>
    </row>
    <row r="62" spans="1:8" x14ac:dyDescent="0.25">
      <c r="A62" s="1"/>
    </row>
    <row r="63" spans="1:8" x14ac:dyDescent="0.25">
      <c r="A63" s="1" t="s">
        <v>63</v>
      </c>
      <c r="B63" s="8">
        <v>552180.81265981344</v>
      </c>
    </row>
    <row r="64" spans="1:8" x14ac:dyDescent="0.25">
      <c r="A64" s="1"/>
    </row>
    <row r="65" spans="1:7" x14ac:dyDescent="0.25">
      <c r="A65" s="1" t="s">
        <v>64</v>
      </c>
    </row>
    <row r="66" spans="1:7" x14ac:dyDescent="0.25">
      <c r="A66" s="1" t="s">
        <v>65</v>
      </c>
      <c r="B66" s="8">
        <v>0</v>
      </c>
      <c r="C66" s="8">
        <v>0</v>
      </c>
      <c r="D66" s="8">
        <v>3250.2203258901695</v>
      </c>
      <c r="E66" s="8">
        <v>0</v>
      </c>
      <c r="F66" s="8">
        <v>0</v>
      </c>
      <c r="G66" s="7">
        <v>0</v>
      </c>
    </row>
    <row r="67" spans="1:7" x14ac:dyDescent="0.25">
      <c r="A67" s="1" t="s">
        <v>66</v>
      </c>
      <c r="B67" s="8">
        <v>0</v>
      </c>
      <c r="C67" s="8">
        <v>0</v>
      </c>
      <c r="D67" s="8">
        <v>41127.613004305691</v>
      </c>
      <c r="E67" s="8">
        <v>0</v>
      </c>
      <c r="F67" s="8">
        <v>0</v>
      </c>
      <c r="G67" s="7">
        <v>0</v>
      </c>
    </row>
    <row r="68" spans="1:7" x14ac:dyDescent="0.25">
      <c r="A68" s="1" t="s">
        <v>67</v>
      </c>
      <c r="B68" s="8">
        <v>0</v>
      </c>
      <c r="C68" s="8">
        <v>0</v>
      </c>
      <c r="D68" s="8">
        <v>86240.055282489891</v>
      </c>
      <c r="E68" s="8">
        <v>0</v>
      </c>
      <c r="F68" s="8">
        <v>0</v>
      </c>
      <c r="G68" s="7">
        <v>0</v>
      </c>
    </row>
    <row r="69" spans="1:7" x14ac:dyDescent="0.25">
      <c r="A69" s="1" t="s">
        <v>68</v>
      </c>
      <c r="B69" s="8">
        <v>130617.88861268575</v>
      </c>
    </row>
    <row r="70" spans="1:7" x14ac:dyDescent="0.25">
      <c r="A70" s="1"/>
    </row>
    <row r="71" spans="1:7" x14ac:dyDescent="0.25">
      <c r="A71" s="1" t="s">
        <v>69</v>
      </c>
      <c r="B71" s="8">
        <v>843125.84809425543</v>
      </c>
    </row>
    <row r="72" spans="1:7" x14ac:dyDescent="0.25">
      <c r="A72" s="1" t="s">
        <v>70</v>
      </c>
      <c r="B72" s="8">
        <v>11685.512002332283</v>
      </c>
    </row>
    <row r="73" spans="1:7" x14ac:dyDescent="0.25">
      <c r="A73" s="1" t="s">
        <v>71</v>
      </c>
      <c r="B73" s="8">
        <v>8314.4879976677166</v>
      </c>
    </row>
    <row r="74" spans="1:7" x14ac:dyDescent="0.25">
      <c r="A74" s="1"/>
    </row>
    <row r="75" spans="1:7" x14ac:dyDescent="0.25">
      <c r="A75" s="1" t="s">
        <v>72</v>
      </c>
    </row>
    <row r="76" spans="1:7" x14ac:dyDescent="0.25">
      <c r="A76" s="1" t="s">
        <v>73</v>
      </c>
      <c r="B76" s="8">
        <v>246.03894913055055</v>
      </c>
    </row>
    <row r="77" spans="1:7" x14ac:dyDescent="0.25">
      <c r="A77" s="1" t="s">
        <v>74</v>
      </c>
      <c r="B77" s="8">
        <v>17752.050368739681</v>
      </c>
    </row>
    <row r="78" spans="1:7" x14ac:dyDescent="0.25">
      <c r="A78" s="1" t="s">
        <v>75</v>
      </c>
      <c r="B78" s="8">
        <v>58964509.287841633</v>
      </c>
    </row>
    <row r="79" spans="1:7" x14ac:dyDescent="0.25">
      <c r="A79" s="1" t="s">
        <v>76</v>
      </c>
      <c r="B79" s="8">
        <v>8236954.0465809833</v>
      </c>
    </row>
    <row r="80" spans="1:7" x14ac:dyDescent="0.25">
      <c r="A80" s="1" t="s">
        <v>77</v>
      </c>
      <c r="B80" s="8">
        <v>825990.66603013303</v>
      </c>
    </row>
    <row r="81" spans="1:2" x14ac:dyDescent="0.25">
      <c r="A81" s="1" t="s">
        <v>78</v>
      </c>
      <c r="B81" s="8">
        <v>35693444.824504644</v>
      </c>
    </row>
    <row r="82" spans="1:2" x14ac:dyDescent="0.25">
      <c r="A82" s="1" t="s">
        <v>79</v>
      </c>
      <c r="B82" s="8">
        <v>207441797.6499148</v>
      </c>
    </row>
    <row r="83" spans="1:2" x14ac:dyDescent="0.25">
      <c r="A83" s="1" t="s">
        <v>80</v>
      </c>
      <c r="B83" s="8">
        <v>355041007.37479365</v>
      </c>
    </row>
    <row r="84" spans="1:2" x14ac:dyDescent="0.25">
      <c r="A84" s="1" t="s">
        <v>81</v>
      </c>
      <c r="B84" s="8">
        <v>147599209.72487885</v>
      </c>
    </row>
    <row r="86" spans="1:2" x14ac:dyDescent="0.25">
      <c r="A86" s="1" t="s">
        <v>82</v>
      </c>
      <c r="B86" s="8">
        <f>B84</f>
        <v>147599209.72487885</v>
      </c>
    </row>
    <row r="87" spans="1:2" x14ac:dyDescent="0.25">
      <c r="A87" s="1" t="s">
        <v>83</v>
      </c>
      <c r="B87" s="8">
        <f>B84/B83 *100</f>
        <v>41.57243998833858</v>
      </c>
    </row>
    <row r="88" spans="1:2" x14ac:dyDescent="0.25">
      <c r="A88" s="1" t="s">
        <v>84</v>
      </c>
      <c r="B88" s="8">
        <f>B84/B82 *100</f>
        <v>71.152106950968403</v>
      </c>
    </row>
    <row r="89" spans="1:2" x14ac:dyDescent="0.25">
      <c r="A89" s="1" t="s">
        <v>85</v>
      </c>
      <c r="B89" s="8">
        <f>B72</f>
        <v>11685.512002332283</v>
      </c>
    </row>
  </sheetData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opLeftCell="A76" workbookViewId="0">
      <selection activeCell="A48" sqref="A48"/>
    </sheetView>
  </sheetViews>
  <sheetFormatPr defaultColWidth="8.85546875" defaultRowHeight="15" x14ac:dyDescent="0.25"/>
  <cols>
    <col min="1" max="1" width="35.42578125" customWidth="1"/>
    <col min="2" max="11" width="16.7109375" customWidth="1"/>
    <col min="257" max="257" width="35.42578125" customWidth="1"/>
    <col min="258" max="267" width="16.7109375" customWidth="1"/>
    <col min="513" max="513" width="35.42578125" customWidth="1"/>
    <col min="514" max="523" width="16.7109375" customWidth="1"/>
    <col min="769" max="769" width="35.42578125" customWidth="1"/>
    <col min="770" max="779" width="16.7109375" customWidth="1"/>
    <col min="1025" max="1025" width="35.42578125" customWidth="1"/>
    <col min="1026" max="1035" width="16.7109375" customWidth="1"/>
    <col min="1281" max="1281" width="35.42578125" customWidth="1"/>
    <col min="1282" max="1291" width="16.7109375" customWidth="1"/>
    <col min="1537" max="1537" width="35.42578125" customWidth="1"/>
    <col min="1538" max="1547" width="16.7109375" customWidth="1"/>
    <col min="1793" max="1793" width="35.42578125" customWidth="1"/>
    <col min="1794" max="1803" width="16.7109375" customWidth="1"/>
    <col min="2049" max="2049" width="35.42578125" customWidth="1"/>
    <col min="2050" max="2059" width="16.7109375" customWidth="1"/>
    <col min="2305" max="2305" width="35.42578125" customWidth="1"/>
    <col min="2306" max="2315" width="16.7109375" customWidth="1"/>
    <col min="2561" max="2561" width="35.42578125" customWidth="1"/>
    <col min="2562" max="2571" width="16.7109375" customWidth="1"/>
    <col min="2817" max="2817" width="35.42578125" customWidth="1"/>
    <col min="2818" max="2827" width="16.7109375" customWidth="1"/>
    <col min="3073" max="3073" width="35.42578125" customWidth="1"/>
    <col min="3074" max="3083" width="16.7109375" customWidth="1"/>
    <col min="3329" max="3329" width="35.42578125" customWidth="1"/>
    <col min="3330" max="3339" width="16.7109375" customWidth="1"/>
    <col min="3585" max="3585" width="35.42578125" customWidth="1"/>
    <col min="3586" max="3595" width="16.7109375" customWidth="1"/>
    <col min="3841" max="3841" width="35.42578125" customWidth="1"/>
    <col min="3842" max="3851" width="16.7109375" customWidth="1"/>
    <col min="4097" max="4097" width="35.42578125" customWidth="1"/>
    <col min="4098" max="4107" width="16.7109375" customWidth="1"/>
    <col min="4353" max="4353" width="35.42578125" customWidth="1"/>
    <col min="4354" max="4363" width="16.7109375" customWidth="1"/>
    <col min="4609" max="4609" width="35.42578125" customWidth="1"/>
    <col min="4610" max="4619" width="16.7109375" customWidth="1"/>
    <col min="4865" max="4865" width="35.42578125" customWidth="1"/>
    <col min="4866" max="4875" width="16.7109375" customWidth="1"/>
    <col min="5121" max="5121" width="35.42578125" customWidth="1"/>
    <col min="5122" max="5131" width="16.7109375" customWidth="1"/>
    <col min="5377" max="5377" width="35.42578125" customWidth="1"/>
    <col min="5378" max="5387" width="16.7109375" customWidth="1"/>
    <col min="5633" max="5633" width="35.42578125" customWidth="1"/>
    <col min="5634" max="5643" width="16.7109375" customWidth="1"/>
    <col min="5889" max="5889" width="35.42578125" customWidth="1"/>
    <col min="5890" max="5899" width="16.7109375" customWidth="1"/>
    <col min="6145" max="6145" width="35.42578125" customWidth="1"/>
    <col min="6146" max="6155" width="16.7109375" customWidth="1"/>
    <col min="6401" max="6401" width="35.42578125" customWidth="1"/>
    <col min="6402" max="6411" width="16.7109375" customWidth="1"/>
    <col min="6657" max="6657" width="35.42578125" customWidth="1"/>
    <col min="6658" max="6667" width="16.7109375" customWidth="1"/>
    <col min="6913" max="6913" width="35.42578125" customWidth="1"/>
    <col min="6914" max="6923" width="16.7109375" customWidth="1"/>
    <col min="7169" max="7169" width="35.42578125" customWidth="1"/>
    <col min="7170" max="7179" width="16.7109375" customWidth="1"/>
    <col min="7425" max="7425" width="35.42578125" customWidth="1"/>
    <col min="7426" max="7435" width="16.7109375" customWidth="1"/>
    <col min="7681" max="7681" width="35.42578125" customWidth="1"/>
    <col min="7682" max="7691" width="16.7109375" customWidth="1"/>
    <col min="7937" max="7937" width="35.42578125" customWidth="1"/>
    <col min="7938" max="7947" width="16.7109375" customWidth="1"/>
    <col min="8193" max="8193" width="35.42578125" customWidth="1"/>
    <col min="8194" max="8203" width="16.7109375" customWidth="1"/>
    <col min="8449" max="8449" width="35.42578125" customWidth="1"/>
    <col min="8450" max="8459" width="16.7109375" customWidth="1"/>
    <col min="8705" max="8705" width="35.42578125" customWidth="1"/>
    <col min="8706" max="8715" width="16.7109375" customWidth="1"/>
    <col min="8961" max="8961" width="35.42578125" customWidth="1"/>
    <col min="8962" max="8971" width="16.7109375" customWidth="1"/>
    <col min="9217" max="9217" width="35.42578125" customWidth="1"/>
    <col min="9218" max="9227" width="16.7109375" customWidth="1"/>
    <col min="9473" max="9473" width="35.42578125" customWidth="1"/>
    <col min="9474" max="9483" width="16.7109375" customWidth="1"/>
    <col min="9729" max="9729" width="35.42578125" customWidth="1"/>
    <col min="9730" max="9739" width="16.7109375" customWidth="1"/>
    <col min="9985" max="9985" width="35.42578125" customWidth="1"/>
    <col min="9986" max="9995" width="16.7109375" customWidth="1"/>
    <col min="10241" max="10241" width="35.42578125" customWidth="1"/>
    <col min="10242" max="10251" width="16.7109375" customWidth="1"/>
    <col min="10497" max="10497" width="35.42578125" customWidth="1"/>
    <col min="10498" max="10507" width="16.7109375" customWidth="1"/>
    <col min="10753" max="10753" width="35.42578125" customWidth="1"/>
    <col min="10754" max="10763" width="16.7109375" customWidth="1"/>
    <col min="11009" max="11009" width="35.42578125" customWidth="1"/>
    <col min="11010" max="11019" width="16.7109375" customWidth="1"/>
    <col min="11265" max="11265" width="35.42578125" customWidth="1"/>
    <col min="11266" max="11275" width="16.7109375" customWidth="1"/>
    <col min="11521" max="11521" width="35.42578125" customWidth="1"/>
    <col min="11522" max="11531" width="16.7109375" customWidth="1"/>
    <col min="11777" max="11777" width="35.42578125" customWidth="1"/>
    <col min="11778" max="11787" width="16.7109375" customWidth="1"/>
    <col min="12033" max="12033" width="35.42578125" customWidth="1"/>
    <col min="12034" max="12043" width="16.7109375" customWidth="1"/>
    <col min="12289" max="12289" width="35.42578125" customWidth="1"/>
    <col min="12290" max="12299" width="16.7109375" customWidth="1"/>
    <col min="12545" max="12545" width="35.42578125" customWidth="1"/>
    <col min="12546" max="12555" width="16.7109375" customWidth="1"/>
    <col min="12801" max="12801" width="35.42578125" customWidth="1"/>
    <col min="12802" max="12811" width="16.7109375" customWidth="1"/>
    <col min="13057" max="13057" width="35.42578125" customWidth="1"/>
    <col min="13058" max="13067" width="16.7109375" customWidth="1"/>
    <col min="13313" max="13313" width="35.42578125" customWidth="1"/>
    <col min="13314" max="13323" width="16.7109375" customWidth="1"/>
    <col min="13569" max="13569" width="35.42578125" customWidth="1"/>
    <col min="13570" max="13579" width="16.7109375" customWidth="1"/>
    <col min="13825" max="13825" width="35.42578125" customWidth="1"/>
    <col min="13826" max="13835" width="16.7109375" customWidth="1"/>
    <col min="14081" max="14081" width="35.42578125" customWidth="1"/>
    <col min="14082" max="14091" width="16.7109375" customWidth="1"/>
    <col min="14337" max="14337" width="35.42578125" customWidth="1"/>
    <col min="14338" max="14347" width="16.7109375" customWidth="1"/>
    <col min="14593" max="14593" width="35.42578125" customWidth="1"/>
    <col min="14594" max="14603" width="16.7109375" customWidth="1"/>
    <col min="14849" max="14849" width="35.42578125" customWidth="1"/>
    <col min="14850" max="14859" width="16.7109375" customWidth="1"/>
    <col min="15105" max="15105" width="35.42578125" customWidth="1"/>
    <col min="15106" max="15115" width="16.7109375" customWidth="1"/>
    <col min="15361" max="15361" width="35.42578125" customWidth="1"/>
    <col min="15362" max="15371" width="16.7109375" customWidth="1"/>
    <col min="15617" max="15617" width="35.42578125" customWidth="1"/>
    <col min="15618" max="15627" width="16.7109375" customWidth="1"/>
    <col min="15873" max="15873" width="35.42578125" customWidth="1"/>
    <col min="15874" max="15883" width="16.7109375" customWidth="1"/>
    <col min="16129" max="16129" width="35.42578125" customWidth="1"/>
    <col min="16130" max="16139" width="16.7109375" customWidth="1"/>
  </cols>
  <sheetData>
    <row r="1" spans="1:11" x14ac:dyDescent="0.25">
      <c r="A1" s="1" t="s">
        <v>0</v>
      </c>
    </row>
    <row r="2" spans="1:11" x14ac:dyDescent="0.25">
      <c r="A2" s="1" t="s">
        <v>1</v>
      </c>
      <c r="B2" s="2">
        <v>0.37366963210140802</v>
      </c>
    </row>
    <row r="3" spans="1:11" x14ac:dyDescent="0.25">
      <c r="A3" s="1" t="s">
        <v>2</v>
      </c>
      <c r="B3" s="2">
        <v>892.39711189233685</v>
      </c>
    </row>
    <row r="4" spans="1:11" x14ac:dyDescent="0.25">
      <c r="A4" s="1" t="s">
        <v>86</v>
      </c>
      <c r="B4" s="2">
        <v>4.0000005996583781</v>
      </c>
    </row>
    <row r="6" spans="1:11" x14ac:dyDescent="0.25">
      <c r="A6" s="1" t="s">
        <v>3</v>
      </c>
    </row>
    <row r="7" spans="1:11" x14ac:dyDescent="0.25">
      <c r="A7" s="1" t="s">
        <v>4</v>
      </c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G7" s="1" t="s">
        <v>10</v>
      </c>
      <c r="H7" s="1" t="s">
        <v>11</v>
      </c>
      <c r="I7" s="1" t="s">
        <v>12</v>
      </c>
      <c r="J7" s="1" t="s">
        <v>13</v>
      </c>
      <c r="K7" s="1" t="s">
        <v>14</v>
      </c>
    </row>
    <row r="8" spans="1:11" x14ac:dyDescent="0.25">
      <c r="A8" s="1" t="s">
        <v>15</v>
      </c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25">
      <c r="A9" s="4" t="s">
        <v>16</v>
      </c>
      <c r="B9" s="3">
        <v>323.40570277288981</v>
      </c>
      <c r="C9" s="3">
        <v>646.81140554577985</v>
      </c>
      <c r="D9" s="3">
        <v>0</v>
      </c>
      <c r="E9" s="3">
        <v>0</v>
      </c>
      <c r="F9" s="3">
        <v>0</v>
      </c>
      <c r="G9" s="3">
        <v>0</v>
      </c>
      <c r="H9" s="3">
        <v>78.894756096763231</v>
      </c>
      <c r="I9" s="3">
        <v>24717.369457344539</v>
      </c>
      <c r="J9" s="3">
        <v>0</v>
      </c>
      <c r="K9" s="5">
        <v>298</v>
      </c>
    </row>
    <row r="10" spans="1:11" x14ac:dyDescent="0.25">
      <c r="A10" s="4" t="s">
        <v>17</v>
      </c>
      <c r="B10" s="3">
        <v>91.985917982030742</v>
      </c>
      <c r="C10" s="3">
        <v>183.97183596406171</v>
      </c>
      <c r="D10" s="3">
        <v>203.4491161368617</v>
      </c>
      <c r="E10" s="3">
        <v>57.854946197714781</v>
      </c>
      <c r="F10" s="3">
        <v>13.98338584452997</v>
      </c>
      <c r="G10" s="3">
        <v>1.2989883124993127E-3</v>
      </c>
      <c r="H10" s="3">
        <v>78.894756096763231</v>
      </c>
      <c r="I10" s="3">
        <v>24717.369457344539</v>
      </c>
      <c r="J10" s="3">
        <v>0</v>
      </c>
      <c r="K10" s="5">
        <v>298.2929963737451</v>
      </c>
    </row>
    <row r="11" spans="1:11" x14ac:dyDescent="0.25">
      <c r="A11" s="1" t="s">
        <v>18</v>
      </c>
      <c r="B11" s="3"/>
      <c r="C11" s="3"/>
      <c r="D11" s="3"/>
      <c r="E11" s="3"/>
      <c r="F11" s="3"/>
      <c r="G11" s="3"/>
      <c r="H11" s="3"/>
      <c r="I11" s="3"/>
      <c r="J11" s="3"/>
      <c r="K11" s="5"/>
    </row>
    <row r="12" spans="1:11" x14ac:dyDescent="0.25">
      <c r="A12" s="4" t="s">
        <v>19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20423.532473549836</v>
      </c>
      <c r="K12" s="5">
        <v>298</v>
      </c>
    </row>
    <row r="13" spans="1:11" x14ac:dyDescent="0.25">
      <c r="A13" s="4" t="s">
        <v>20</v>
      </c>
      <c r="B13" s="3">
        <v>4.3509127467056317</v>
      </c>
      <c r="C13" s="3">
        <v>10.750161821854107</v>
      </c>
      <c r="D13" s="3">
        <v>203.4491161368617</v>
      </c>
      <c r="E13" s="3">
        <v>57.854946197714781</v>
      </c>
      <c r="F13" s="3">
        <v>13.98338584452997</v>
      </c>
      <c r="G13" s="3">
        <v>1.2989883124993127E-3</v>
      </c>
      <c r="H13" s="3">
        <v>78.894756096763231</v>
      </c>
      <c r="I13" s="3">
        <v>24717.369457344539</v>
      </c>
      <c r="J13" s="3">
        <v>966.02838479345462</v>
      </c>
      <c r="K13" s="5">
        <v>301.33361417409856</v>
      </c>
    </row>
    <row r="14" spans="1:11" x14ac:dyDescent="0.25">
      <c r="A14" s="4" t="s">
        <v>21</v>
      </c>
      <c r="B14" s="3">
        <v>87.63500523532511</v>
      </c>
      <c r="C14" s="3">
        <v>173.2216741422076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19457.504088756381</v>
      </c>
      <c r="K14" s="5">
        <v>301.33361417409856</v>
      </c>
    </row>
    <row r="15" spans="1:11" x14ac:dyDescent="0.25">
      <c r="A15" s="1" t="s">
        <v>22</v>
      </c>
      <c r="B15" s="3"/>
      <c r="C15" s="3"/>
      <c r="D15" s="3"/>
      <c r="E15" s="3"/>
      <c r="F15" s="3"/>
      <c r="G15" s="3"/>
      <c r="H15" s="3"/>
      <c r="I15" s="3"/>
      <c r="J15" s="3"/>
      <c r="K15" s="5"/>
    </row>
    <row r="16" spans="1:11" x14ac:dyDescent="0.25">
      <c r="A16" s="4" t="s">
        <v>23</v>
      </c>
      <c r="B16" s="3">
        <v>87.63500523532511</v>
      </c>
      <c r="C16" s="3">
        <v>173.2216741422076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2.6349159533084117</v>
      </c>
      <c r="K16" s="5">
        <v>298</v>
      </c>
    </row>
    <row r="17" spans="1:11" x14ac:dyDescent="0.25">
      <c r="A17" s="4" t="s">
        <v>24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19454.869172803072</v>
      </c>
      <c r="K17" s="5">
        <v>458</v>
      </c>
    </row>
    <row r="18" spans="1:11" x14ac:dyDescent="0.25">
      <c r="A18" s="1" t="s">
        <v>25</v>
      </c>
      <c r="B18" s="3"/>
      <c r="C18" s="3"/>
      <c r="D18" s="3"/>
      <c r="E18" s="3"/>
      <c r="F18" s="3"/>
      <c r="G18" s="3"/>
      <c r="H18" s="3"/>
      <c r="I18" s="3"/>
      <c r="J18" s="3"/>
      <c r="K18" s="5"/>
    </row>
    <row r="19" spans="1:11" x14ac:dyDescent="0.25">
      <c r="A19" s="4" t="s">
        <v>26</v>
      </c>
      <c r="B19" s="3">
        <v>0</v>
      </c>
      <c r="C19" s="3">
        <v>0</v>
      </c>
      <c r="D19" s="3">
        <v>183.10420452317553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5">
        <v>263</v>
      </c>
    </row>
    <row r="20" spans="1:11" x14ac:dyDescent="0.25">
      <c r="A20" s="4" t="s">
        <v>27</v>
      </c>
      <c r="B20" s="3">
        <v>1.7353493612758883E-2</v>
      </c>
      <c r="C20" s="3">
        <v>4.2876719293651971E-2</v>
      </c>
      <c r="D20" s="3">
        <v>8.1145110070885471E-2</v>
      </c>
      <c r="E20" s="3">
        <v>0.23075283228070639</v>
      </c>
      <c r="F20" s="3">
        <v>5.5772342739239811E-2</v>
      </c>
      <c r="G20" s="3">
        <v>5.1809784972298774E-6</v>
      </c>
      <c r="H20" s="3">
        <v>0.31466952469731507</v>
      </c>
      <c r="I20" s="3">
        <v>98.584535699320512</v>
      </c>
      <c r="J20" s="3">
        <v>3.8529771524262628</v>
      </c>
      <c r="K20" s="5">
        <v>263</v>
      </c>
    </row>
    <row r="21" spans="1:11" x14ac:dyDescent="0.25">
      <c r="A21" s="4" t="s">
        <v>28</v>
      </c>
      <c r="B21" s="3">
        <v>4.333559253092873</v>
      </c>
      <c r="C21" s="3">
        <v>10.707285102560455</v>
      </c>
      <c r="D21" s="3">
        <v>20.263766503615294</v>
      </c>
      <c r="E21" s="3">
        <v>57.624193365434074</v>
      </c>
      <c r="F21" s="3">
        <v>13.927613501790731</v>
      </c>
      <c r="G21" s="3">
        <v>1.2938073340020828E-3</v>
      </c>
      <c r="H21" s="3">
        <v>78.580086572065923</v>
      </c>
      <c r="I21" s="3">
        <v>24618.78492164522</v>
      </c>
      <c r="J21" s="3">
        <v>962.17540764102841</v>
      </c>
      <c r="K21" s="5">
        <v>263</v>
      </c>
    </row>
    <row r="22" spans="1:11" x14ac:dyDescent="0.25">
      <c r="A22" s="1" t="s">
        <v>29</v>
      </c>
      <c r="B22" s="3"/>
      <c r="C22" s="3"/>
      <c r="D22" s="3"/>
      <c r="E22" s="3"/>
      <c r="F22" s="3"/>
      <c r="G22" s="3"/>
      <c r="H22" s="3"/>
      <c r="I22" s="3"/>
      <c r="J22" s="3"/>
      <c r="K22" s="5"/>
    </row>
    <row r="23" spans="1:11" x14ac:dyDescent="0.25">
      <c r="A23" s="4" t="s">
        <v>30</v>
      </c>
      <c r="B23" s="3">
        <v>0</v>
      </c>
      <c r="C23" s="3">
        <v>0</v>
      </c>
      <c r="D23" s="3">
        <v>183.10420452317553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5">
        <v>520</v>
      </c>
    </row>
    <row r="24" spans="1:11" x14ac:dyDescent="0.25">
      <c r="A24" s="4" t="s">
        <v>31</v>
      </c>
      <c r="B24" s="3">
        <v>1.7353493612758883E-2</v>
      </c>
      <c r="C24" s="3">
        <v>4.2876719293651971E-2</v>
      </c>
      <c r="D24" s="3">
        <v>8.1145110070885471E-2</v>
      </c>
      <c r="E24" s="3">
        <v>0.23075283228070639</v>
      </c>
      <c r="F24" s="3">
        <v>5.5772342739239811E-2</v>
      </c>
      <c r="G24" s="3">
        <v>5.1809784972298774E-6</v>
      </c>
      <c r="H24" s="3">
        <v>0.31466952469731507</v>
      </c>
      <c r="I24" s="3">
        <v>98.584535699320512</v>
      </c>
      <c r="J24" s="3">
        <v>3.8529771524262628</v>
      </c>
      <c r="K24" s="5">
        <v>520</v>
      </c>
    </row>
    <row r="25" spans="1:11" x14ac:dyDescent="0.25">
      <c r="A25" s="4"/>
    </row>
    <row r="26" spans="1:11" x14ac:dyDescent="0.25">
      <c r="A26" s="1" t="s">
        <v>32</v>
      </c>
    </row>
    <row r="27" spans="1:11" x14ac:dyDescent="0.25">
      <c r="A27" s="1" t="s">
        <v>33</v>
      </c>
      <c r="B27" s="5">
        <v>24.048611148831597</v>
      </c>
    </row>
    <row r="28" spans="1:11" x14ac:dyDescent="0.25">
      <c r="A28" s="1" t="s">
        <v>34</v>
      </c>
      <c r="B28" s="5">
        <v>77.431921084484074</v>
      </c>
    </row>
    <row r="29" spans="1:11" x14ac:dyDescent="0.25">
      <c r="A29" s="1" t="s">
        <v>35</v>
      </c>
      <c r="B29" s="5">
        <v>32.346849999672926</v>
      </c>
    </row>
    <row r="30" spans="1:11" x14ac:dyDescent="0.25">
      <c r="A30" s="1" t="s">
        <v>36</v>
      </c>
      <c r="B30" s="5">
        <v>1878.520078758185</v>
      </c>
    </row>
    <row r="31" spans="1:11" x14ac:dyDescent="0.25">
      <c r="A31" s="1" t="s">
        <v>37</v>
      </c>
      <c r="B31" s="5">
        <v>164.67276112694995</v>
      </c>
    </row>
    <row r="32" spans="1:11" x14ac:dyDescent="0.25">
      <c r="A32" s="1" t="s">
        <v>38</v>
      </c>
    </row>
    <row r="33" spans="1:8" x14ac:dyDescent="0.25">
      <c r="A33" s="1" t="s">
        <v>39</v>
      </c>
      <c r="B33" s="5">
        <v>84.04482987613757</v>
      </c>
    </row>
    <row r="35" spans="1:8" x14ac:dyDescent="0.25">
      <c r="A35" s="1" t="s">
        <v>40</v>
      </c>
    </row>
    <row r="36" spans="1:8" x14ac:dyDescent="0.25">
      <c r="B36" s="1" t="s">
        <v>15</v>
      </c>
      <c r="C36" s="1" t="s">
        <v>18</v>
      </c>
      <c r="D36" s="1" t="s">
        <v>22</v>
      </c>
      <c r="E36" s="1" t="s">
        <v>41</v>
      </c>
      <c r="F36" s="1" t="s">
        <v>29</v>
      </c>
      <c r="G36" s="1" t="s">
        <v>42</v>
      </c>
    </row>
    <row r="37" spans="1:8" x14ac:dyDescent="0.25">
      <c r="A37" s="1" t="s">
        <v>43</v>
      </c>
    </row>
    <row r="38" spans="1:8" x14ac:dyDescent="0.25">
      <c r="A38" s="1" t="s">
        <v>44</v>
      </c>
      <c r="B38" s="5">
        <v>16493.690841417381</v>
      </c>
      <c r="C38" s="5">
        <v>0</v>
      </c>
      <c r="D38" s="5">
        <v>0</v>
      </c>
      <c r="E38" s="5">
        <v>0</v>
      </c>
      <c r="F38" s="5">
        <v>0</v>
      </c>
      <c r="G38" s="3">
        <v>0</v>
      </c>
    </row>
    <row r="39" spans="1:8" x14ac:dyDescent="0.25">
      <c r="A39" s="1" t="s">
        <v>45</v>
      </c>
      <c r="B39" s="5">
        <v>211507.32961347001</v>
      </c>
      <c r="C39" s="5">
        <v>0</v>
      </c>
      <c r="D39" s="5">
        <v>0</v>
      </c>
      <c r="E39" s="5">
        <v>0</v>
      </c>
      <c r="F39" s="5">
        <v>0</v>
      </c>
      <c r="G39" s="3">
        <v>0</v>
      </c>
    </row>
    <row r="40" spans="1:8" x14ac:dyDescent="0.25">
      <c r="A40" s="1" t="s">
        <v>46</v>
      </c>
      <c r="B40" s="5">
        <v>32346.849999672926</v>
      </c>
      <c r="C40" s="5">
        <v>0</v>
      </c>
      <c r="D40" s="5">
        <v>0</v>
      </c>
      <c r="E40" s="5">
        <v>0</v>
      </c>
      <c r="F40" s="5">
        <v>0</v>
      </c>
      <c r="G40" s="3">
        <v>0</v>
      </c>
    </row>
    <row r="41" spans="1:8" x14ac:dyDescent="0.25">
      <c r="A41" s="1" t="s">
        <v>47</v>
      </c>
      <c r="B41" s="5">
        <v>18785.200787581849</v>
      </c>
      <c r="C41" s="5">
        <v>0</v>
      </c>
      <c r="D41" s="5">
        <v>0</v>
      </c>
      <c r="E41" s="5">
        <v>0</v>
      </c>
      <c r="F41" s="5">
        <v>0</v>
      </c>
      <c r="G41" s="3">
        <v>0</v>
      </c>
    </row>
    <row r="42" spans="1:8" x14ac:dyDescent="0.25">
      <c r="A42" s="1" t="s">
        <v>48</v>
      </c>
      <c r="B42" s="5">
        <v>0</v>
      </c>
      <c r="C42" s="5">
        <v>4166400.6246041665</v>
      </c>
      <c r="D42" s="5">
        <v>0</v>
      </c>
      <c r="E42" s="5">
        <v>0</v>
      </c>
      <c r="F42" s="5">
        <v>0</v>
      </c>
      <c r="G42" s="3">
        <v>0</v>
      </c>
    </row>
    <row r="43" spans="1:8" x14ac:dyDescent="0.25">
      <c r="A43" s="1" t="s">
        <v>49</v>
      </c>
      <c r="B43" s="5">
        <v>4445529.1813118821</v>
      </c>
    </row>
    <row r="45" spans="1:8" x14ac:dyDescent="0.25">
      <c r="A45" s="1" t="s">
        <v>50</v>
      </c>
    </row>
    <row r="46" spans="1:8" x14ac:dyDescent="0.25">
      <c r="A46" s="1" t="s">
        <v>51</v>
      </c>
      <c r="B46" s="5">
        <v>0.23157062533970038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/>
    </row>
    <row r="47" spans="1:8" x14ac:dyDescent="0.25">
      <c r="A47" s="1" t="s">
        <v>52</v>
      </c>
      <c r="B47" s="5">
        <v>10.043045527403947</v>
      </c>
      <c r="C47" s="5">
        <v>48.380132604586365</v>
      </c>
      <c r="D47" s="5">
        <v>0</v>
      </c>
      <c r="E47" s="5">
        <v>106.38076380560427</v>
      </c>
      <c r="F47" s="5">
        <v>0</v>
      </c>
      <c r="G47" s="5">
        <v>0</v>
      </c>
      <c r="H47" s="5"/>
    </row>
    <row r="48" spans="1:8" x14ac:dyDescent="0.25">
      <c r="A48" s="1" t="s">
        <v>53</v>
      </c>
      <c r="B48" s="5">
        <v>3.4801223186054813</v>
      </c>
      <c r="C48" s="5">
        <v>0</v>
      </c>
      <c r="D48" s="5">
        <v>3.5478568468369596</v>
      </c>
      <c r="E48" s="5">
        <v>0</v>
      </c>
      <c r="F48" s="5">
        <v>0</v>
      </c>
      <c r="G48" s="5">
        <v>0</v>
      </c>
      <c r="H48" s="5"/>
    </row>
    <row r="49" spans="1:8" x14ac:dyDescent="0.25">
      <c r="A49" s="1" t="s">
        <v>54</v>
      </c>
      <c r="B49" s="5">
        <v>0</v>
      </c>
      <c r="C49" s="5">
        <v>0</v>
      </c>
      <c r="D49" s="5">
        <v>1065.4590488520862</v>
      </c>
      <c r="E49" s="5">
        <v>0</v>
      </c>
      <c r="F49" s="5">
        <v>0</v>
      </c>
      <c r="G49" s="5">
        <v>0</v>
      </c>
      <c r="H49" s="5"/>
    </row>
    <row r="50" spans="1:8" x14ac:dyDescent="0.25">
      <c r="A50" s="1" t="s">
        <v>87</v>
      </c>
      <c r="B50" s="5">
        <v>0</v>
      </c>
      <c r="C50" s="5">
        <v>0</v>
      </c>
      <c r="D50" s="5">
        <v>0</v>
      </c>
      <c r="E50" s="5">
        <v>4085.0213301352042</v>
      </c>
      <c r="F50" s="5">
        <v>0</v>
      </c>
      <c r="G50" s="5">
        <v>0</v>
      </c>
      <c r="H50" s="5"/>
    </row>
    <row r="51" spans="1:8" x14ac:dyDescent="0.25">
      <c r="A51" s="1" t="s">
        <v>55</v>
      </c>
      <c r="B51" s="5">
        <v>0</v>
      </c>
      <c r="C51" s="5">
        <v>0</v>
      </c>
      <c r="D51" s="5">
        <v>0</v>
      </c>
      <c r="E51" s="5">
        <v>0</v>
      </c>
      <c r="F51" s="5">
        <v>2421.149707644734</v>
      </c>
      <c r="G51" s="5">
        <v>0</v>
      </c>
      <c r="H51" s="5"/>
    </row>
    <row r="52" spans="1:8" x14ac:dyDescent="0.25">
      <c r="A52" s="1" t="s">
        <v>42</v>
      </c>
      <c r="B52">
        <v>0</v>
      </c>
      <c r="C52">
        <v>0</v>
      </c>
      <c r="D52">
        <v>0</v>
      </c>
      <c r="E52">
        <v>0</v>
      </c>
      <c r="F52">
        <v>0</v>
      </c>
      <c r="G52">
        <v>4201.7806463006673</v>
      </c>
    </row>
    <row r="53" spans="1:8" x14ac:dyDescent="0.25">
      <c r="A53" s="1" t="s">
        <v>56</v>
      </c>
      <c r="B53" s="5">
        <v>32954.457799685129</v>
      </c>
    </row>
    <row r="54" spans="1:8" x14ac:dyDescent="0.25">
      <c r="A54" s="1"/>
    </row>
    <row r="55" spans="1:8" x14ac:dyDescent="0.25">
      <c r="A55" s="1" t="s">
        <v>57</v>
      </c>
    </row>
    <row r="56" spans="1:8" x14ac:dyDescent="0.25">
      <c r="A56" s="1" t="s">
        <v>58</v>
      </c>
      <c r="B56" s="5">
        <v>380.34436421923158</v>
      </c>
      <c r="C56" s="5">
        <v>387.04106083669086</v>
      </c>
      <c r="D56" s="5">
        <v>430.42833968876641</v>
      </c>
      <c r="E56" s="5">
        <v>1618.4101840747235</v>
      </c>
      <c r="F56" s="5">
        <v>648.36105697124708</v>
      </c>
      <c r="G56" s="5">
        <v>0</v>
      </c>
    </row>
    <row r="57" spans="1:8" x14ac:dyDescent="0.25">
      <c r="A57" s="1" t="s">
        <v>59</v>
      </c>
      <c r="B57" s="5">
        <v>3464.6073870745549</v>
      </c>
    </row>
    <row r="58" spans="1:8" x14ac:dyDescent="0.25">
      <c r="A58" s="1"/>
    </row>
    <row r="59" spans="1:8" x14ac:dyDescent="0.25">
      <c r="A59" s="1" t="s">
        <v>60</v>
      </c>
    </row>
    <row r="60" spans="1:8" x14ac:dyDescent="0.25">
      <c r="A60" s="1" t="s">
        <v>61</v>
      </c>
      <c r="B60" s="5">
        <v>11410.330926576948</v>
      </c>
      <c r="C60" s="5">
        <v>11611.231825100725</v>
      </c>
      <c r="D60" s="5">
        <v>25825.700381325983</v>
      </c>
      <c r="E60" s="5">
        <v>80920.509203736176</v>
      </c>
      <c r="F60" s="5">
        <v>19450.831709137412</v>
      </c>
      <c r="G60" s="5">
        <v>0</v>
      </c>
    </row>
    <row r="61" spans="1:8" x14ac:dyDescent="0.25">
      <c r="A61" s="1" t="s">
        <v>62</v>
      </c>
      <c r="B61" s="5">
        <v>149219.87485143493</v>
      </c>
    </row>
    <row r="62" spans="1:8" x14ac:dyDescent="0.25">
      <c r="A62" s="1"/>
    </row>
    <row r="63" spans="1:8" x14ac:dyDescent="0.25">
      <c r="A63" s="1" t="s">
        <v>63</v>
      </c>
      <c r="B63" s="5">
        <v>4631168.121350076</v>
      </c>
    </row>
    <row r="64" spans="1:8" x14ac:dyDescent="0.25">
      <c r="A64" s="1"/>
    </row>
    <row r="65" spans="1:7" x14ac:dyDescent="0.25">
      <c r="A65" s="1" t="s">
        <v>64</v>
      </c>
    </row>
    <row r="66" spans="1:7" x14ac:dyDescent="0.25">
      <c r="A66" s="1" t="s">
        <v>65</v>
      </c>
      <c r="B66" s="5">
        <v>0</v>
      </c>
      <c r="C66" s="5">
        <v>0</v>
      </c>
      <c r="D66" s="5">
        <v>4469.3852670015804</v>
      </c>
      <c r="E66" s="5">
        <v>0</v>
      </c>
      <c r="F66" s="5">
        <v>0</v>
      </c>
      <c r="G66" s="3">
        <v>0</v>
      </c>
    </row>
    <row r="67" spans="1:7" x14ac:dyDescent="0.25">
      <c r="A67" s="1" t="s">
        <v>66</v>
      </c>
      <c r="B67" s="5">
        <v>0</v>
      </c>
      <c r="C67" s="5">
        <v>0</v>
      </c>
      <c r="D67" s="5">
        <v>56643.487444501887</v>
      </c>
      <c r="E67" s="5">
        <v>0</v>
      </c>
      <c r="F67" s="5">
        <v>0</v>
      </c>
      <c r="G67" s="3">
        <v>0</v>
      </c>
    </row>
    <row r="68" spans="1:7" x14ac:dyDescent="0.25">
      <c r="A68" s="1" t="s">
        <v>67</v>
      </c>
      <c r="B68" s="5">
        <v>0</v>
      </c>
      <c r="C68" s="5">
        <v>0</v>
      </c>
      <c r="D68" s="5">
        <v>3968793.3112518261</v>
      </c>
      <c r="E68" s="5">
        <v>0</v>
      </c>
      <c r="F68" s="5">
        <v>0</v>
      </c>
      <c r="G68" s="3">
        <v>0</v>
      </c>
    </row>
    <row r="69" spans="1:7" x14ac:dyDescent="0.25">
      <c r="A69" s="1" t="s">
        <v>68</v>
      </c>
      <c r="B69" s="5">
        <v>4029908.4507159842</v>
      </c>
    </row>
    <row r="70" spans="1:7" x14ac:dyDescent="0.25">
      <c r="A70" s="1"/>
    </row>
    <row r="71" spans="1:7" x14ac:dyDescent="0.25">
      <c r="A71" s="1" t="s">
        <v>69</v>
      </c>
      <c r="B71" s="5">
        <v>1202519.3412681837</v>
      </c>
    </row>
    <row r="72" spans="1:7" x14ac:dyDescent="0.25">
      <c r="A72" s="1" t="s">
        <v>70</v>
      </c>
      <c r="B72" s="5">
        <v>14308.142497047591</v>
      </c>
    </row>
    <row r="73" spans="1:7" x14ac:dyDescent="0.25">
      <c r="A73" s="1" t="s">
        <v>71</v>
      </c>
      <c r="B73" s="5">
        <v>5691.857502952409</v>
      </c>
    </row>
    <row r="74" spans="1:7" x14ac:dyDescent="0.25">
      <c r="A74" s="1"/>
    </row>
    <row r="75" spans="1:7" x14ac:dyDescent="0.25">
      <c r="A75" s="1" t="s">
        <v>72</v>
      </c>
    </row>
    <row r="76" spans="1:7" x14ac:dyDescent="0.25">
      <c r="A76" s="1" t="s">
        <v>73</v>
      </c>
      <c r="B76" s="5">
        <v>247.15492402698356</v>
      </c>
    </row>
    <row r="77" spans="1:7" x14ac:dyDescent="0.25">
      <c r="A77" s="1" t="s">
        <v>74</v>
      </c>
      <c r="B77" s="5">
        <v>20771.988851344166</v>
      </c>
    </row>
    <row r="78" spans="1:7" x14ac:dyDescent="0.25">
      <c r="A78" s="1" t="s">
        <v>75</v>
      </c>
      <c r="B78" s="5">
        <v>102722710.09446855</v>
      </c>
    </row>
    <row r="79" spans="1:7" x14ac:dyDescent="0.25">
      <c r="A79" s="1" t="s">
        <v>76</v>
      </c>
      <c r="B79" s="5">
        <v>8144856.5138316145</v>
      </c>
    </row>
    <row r="80" spans="1:7" x14ac:dyDescent="0.25">
      <c r="A80" s="1" t="s">
        <v>77</v>
      </c>
      <c r="B80" s="5">
        <v>856294.77553573763</v>
      </c>
    </row>
    <row r="81" spans="1:2" x14ac:dyDescent="0.25">
      <c r="A81" s="1" t="s">
        <v>78</v>
      </c>
      <c r="B81" s="5">
        <v>36880426.832222395</v>
      </c>
    </row>
    <row r="82" spans="1:2" x14ac:dyDescent="0.25">
      <c r="A82" s="1" t="s">
        <v>79</v>
      </c>
      <c r="B82" s="5">
        <v>297208576.43211627</v>
      </c>
    </row>
    <row r="83" spans="1:2" x14ac:dyDescent="0.25">
      <c r="A83" s="1" t="s">
        <v>80</v>
      </c>
      <c r="B83" s="5">
        <v>415439777.0268833</v>
      </c>
    </row>
    <row r="84" spans="1:2" x14ac:dyDescent="0.25">
      <c r="A84" s="1" t="s">
        <v>81</v>
      </c>
      <c r="B84" s="5">
        <v>118231200.59476708</v>
      </c>
    </row>
    <row r="86" spans="1:2" x14ac:dyDescent="0.25">
      <c r="A86" s="1" t="s">
        <v>82</v>
      </c>
      <c r="B86" s="5">
        <f>B84</f>
        <v>118231200.59476708</v>
      </c>
    </row>
    <row r="87" spans="1:2" x14ac:dyDescent="0.25">
      <c r="A87" s="1" t="s">
        <v>83</v>
      </c>
      <c r="B87" s="5">
        <f>B84/B83 *100</f>
        <v>28.459287514762043</v>
      </c>
    </row>
    <row r="88" spans="1:2" x14ac:dyDescent="0.25">
      <c r="A88" s="1" t="s">
        <v>84</v>
      </c>
      <c r="B88" s="5">
        <f>B84/B82 *100</f>
        <v>39.780548062943126</v>
      </c>
    </row>
    <row r="89" spans="1:2" x14ac:dyDescent="0.25">
      <c r="A89" s="1" t="s">
        <v>85</v>
      </c>
      <c r="B89" s="5">
        <f>B72</f>
        <v>14308.142497047591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tabSelected="1" workbookViewId="0">
      <selection activeCell="C90" sqref="C90"/>
    </sheetView>
  </sheetViews>
  <sheetFormatPr defaultColWidth="8.85546875" defaultRowHeight="15" x14ac:dyDescent="0.25"/>
  <cols>
    <col min="1" max="1" width="35.42578125" style="10" customWidth="1"/>
    <col min="2" max="11" width="16.7109375" style="10" customWidth="1"/>
    <col min="12" max="256" width="8.85546875" style="10"/>
    <col min="257" max="257" width="35.42578125" style="10" customWidth="1"/>
    <col min="258" max="267" width="16.7109375" style="10" customWidth="1"/>
    <col min="268" max="512" width="8.85546875" style="10"/>
    <col min="513" max="513" width="35.42578125" style="10" customWidth="1"/>
    <col min="514" max="523" width="16.7109375" style="10" customWidth="1"/>
    <col min="524" max="768" width="8.85546875" style="10"/>
    <col min="769" max="769" width="35.42578125" style="10" customWidth="1"/>
    <col min="770" max="779" width="16.7109375" style="10" customWidth="1"/>
    <col min="780" max="1024" width="8.85546875" style="10"/>
    <col min="1025" max="1025" width="35.42578125" style="10" customWidth="1"/>
    <col min="1026" max="1035" width="16.7109375" style="10" customWidth="1"/>
    <col min="1036" max="1280" width="8.85546875" style="10"/>
    <col min="1281" max="1281" width="35.42578125" style="10" customWidth="1"/>
    <col min="1282" max="1291" width="16.7109375" style="10" customWidth="1"/>
    <col min="1292" max="1536" width="8.85546875" style="10"/>
    <col min="1537" max="1537" width="35.42578125" style="10" customWidth="1"/>
    <col min="1538" max="1547" width="16.7109375" style="10" customWidth="1"/>
    <col min="1548" max="1792" width="8.85546875" style="10"/>
    <col min="1793" max="1793" width="35.42578125" style="10" customWidth="1"/>
    <col min="1794" max="1803" width="16.7109375" style="10" customWidth="1"/>
    <col min="1804" max="2048" width="8.85546875" style="10"/>
    <col min="2049" max="2049" width="35.42578125" style="10" customWidth="1"/>
    <col min="2050" max="2059" width="16.7109375" style="10" customWidth="1"/>
    <col min="2060" max="2304" width="8.85546875" style="10"/>
    <col min="2305" max="2305" width="35.42578125" style="10" customWidth="1"/>
    <col min="2306" max="2315" width="16.7109375" style="10" customWidth="1"/>
    <col min="2316" max="2560" width="8.85546875" style="10"/>
    <col min="2561" max="2561" width="35.42578125" style="10" customWidth="1"/>
    <col min="2562" max="2571" width="16.7109375" style="10" customWidth="1"/>
    <col min="2572" max="2816" width="8.85546875" style="10"/>
    <col min="2817" max="2817" width="35.42578125" style="10" customWidth="1"/>
    <col min="2818" max="2827" width="16.7109375" style="10" customWidth="1"/>
    <col min="2828" max="3072" width="8.85546875" style="10"/>
    <col min="3073" max="3073" width="35.42578125" style="10" customWidth="1"/>
    <col min="3074" max="3083" width="16.7109375" style="10" customWidth="1"/>
    <col min="3084" max="3328" width="8.85546875" style="10"/>
    <col min="3329" max="3329" width="35.42578125" style="10" customWidth="1"/>
    <col min="3330" max="3339" width="16.7109375" style="10" customWidth="1"/>
    <col min="3340" max="3584" width="8.85546875" style="10"/>
    <col min="3585" max="3585" width="35.42578125" style="10" customWidth="1"/>
    <col min="3586" max="3595" width="16.7109375" style="10" customWidth="1"/>
    <col min="3596" max="3840" width="8.85546875" style="10"/>
    <col min="3841" max="3841" width="35.42578125" style="10" customWidth="1"/>
    <col min="3842" max="3851" width="16.7109375" style="10" customWidth="1"/>
    <col min="3852" max="4096" width="8.85546875" style="10"/>
    <col min="4097" max="4097" width="35.42578125" style="10" customWidth="1"/>
    <col min="4098" max="4107" width="16.7109375" style="10" customWidth="1"/>
    <col min="4108" max="4352" width="8.85546875" style="10"/>
    <col min="4353" max="4353" width="35.42578125" style="10" customWidth="1"/>
    <col min="4354" max="4363" width="16.7109375" style="10" customWidth="1"/>
    <col min="4364" max="4608" width="8.85546875" style="10"/>
    <col min="4609" max="4609" width="35.42578125" style="10" customWidth="1"/>
    <col min="4610" max="4619" width="16.7109375" style="10" customWidth="1"/>
    <col min="4620" max="4864" width="8.85546875" style="10"/>
    <col min="4865" max="4865" width="35.42578125" style="10" customWidth="1"/>
    <col min="4866" max="4875" width="16.7109375" style="10" customWidth="1"/>
    <col min="4876" max="5120" width="8.85546875" style="10"/>
    <col min="5121" max="5121" width="35.42578125" style="10" customWidth="1"/>
    <col min="5122" max="5131" width="16.7109375" style="10" customWidth="1"/>
    <col min="5132" max="5376" width="8.85546875" style="10"/>
    <col min="5377" max="5377" width="35.42578125" style="10" customWidth="1"/>
    <col min="5378" max="5387" width="16.7109375" style="10" customWidth="1"/>
    <col min="5388" max="5632" width="8.85546875" style="10"/>
    <col min="5633" max="5633" width="35.42578125" style="10" customWidth="1"/>
    <col min="5634" max="5643" width="16.7109375" style="10" customWidth="1"/>
    <col min="5644" max="5888" width="8.85546875" style="10"/>
    <col min="5889" max="5889" width="35.42578125" style="10" customWidth="1"/>
    <col min="5890" max="5899" width="16.7109375" style="10" customWidth="1"/>
    <col min="5900" max="6144" width="8.85546875" style="10"/>
    <col min="6145" max="6145" width="35.42578125" style="10" customWidth="1"/>
    <col min="6146" max="6155" width="16.7109375" style="10" customWidth="1"/>
    <col min="6156" max="6400" width="8.85546875" style="10"/>
    <col min="6401" max="6401" width="35.42578125" style="10" customWidth="1"/>
    <col min="6402" max="6411" width="16.7109375" style="10" customWidth="1"/>
    <col min="6412" max="6656" width="8.85546875" style="10"/>
    <col min="6657" max="6657" width="35.42578125" style="10" customWidth="1"/>
    <col min="6658" max="6667" width="16.7109375" style="10" customWidth="1"/>
    <col min="6668" max="6912" width="8.85546875" style="10"/>
    <col min="6913" max="6913" width="35.42578125" style="10" customWidth="1"/>
    <col min="6914" max="6923" width="16.7109375" style="10" customWidth="1"/>
    <col min="6924" max="7168" width="8.85546875" style="10"/>
    <col min="7169" max="7169" width="35.42578125" style="10" customWidth="1"/>
    <col min="7170" max="7179" width="16.7109375" style="10" customWidth="1"/>
    <col min="7180" max="7424" width="8.85546875" style="10"/>
    <col min="7425" max="7425" width="35.42578125" style="10" customWidth="1"/>
    <col min="7426" max="7435" width="16.7109375" style="10" customWidth="1"/>
    <col min="7436" max="7680" width="8.85546875" style="10"/>
    <col min="7681" max="7681" width="35.42578125" style="10" customWidth="1"/>
    <col min="7682" max="7691" width="16.7109375" style="10" customWidth="1"/>
    <col min="7692" max="7936" width="8.85546875" style="10"/>
    <col min="7937" max="7937" width="35.42578125" style="10" customWidth="1"/>
    <col min="7938" max="7947" width="16.7109375" style="10" customWidth="1"/>
    <col min="7948" max="8192" width="8.85546875" style="10"/>
    <col min="8193" max="8193" width="35.42578125" style="10" customWidth="1"/>
    <col min="8194" max="8203" width="16.7109375" style="10" customWidth="1"/>
    <col min="8204" max="8448" width="8.85546875" style="10"/>
    <col min="8449" max="8449" width="35.42578125" style="10" customWidth="1"/>
    <col min="8450" max="8459" width="16.7109375" style="10" customWidth="1"/>
    <col min="8460" max="8704" width="8.85546875" style="10"/>
    <col min="8705" max="8705" width="35.42578125" style="10" customWidth="1"/>
    <col min="8706" max="8715" width="16.7109375" style="10" customWidth="1"/>
    <col min="8716" max="8960" width="8.85546875" style="10"/>
    <col min="8961" max="8961" width="35.42578125" style="10" customWidth="1"/>
    <col min="8962" max="8971" width="16.7109375" style="10" customWidth="1"/>
    <col min="8972" max="9216" width="8.85546875" style="10"/>
    <col min="9217" max="9217" width="35.42578125" style="10" customWidth="1"/>
    <col min="9218" max="9227" width="16.7109375" style="10" customWidth="1"/>
    <col min="9228" max="9472" width="8.85546875" style="10"/>
    <col min="9473" max="9473" width="35.42578125" style="10" customWidth="1"/>
    <col min="9474" max="9483" width="16.7109375" style="10" customWidth="1"/>
    <col min="9484" max="9728" width="8.85546875" style="10"/>
    <col min="9729" max="9729" width="35.42578125" style="10" customWidth="1"/>
    <col min="9730" max="9739" width="16.7109375" style="10" customWidth="1"/>
    <col min="9740" max="9984" width="8.85546875" style="10"/>
    <col min="9985" max="9985" width="35.42578125" style="10" customWidth="1"/>
    <col min="9986" max="9995" width="16.7109375" style="10" customWidth="1"/>
    <col min="9996" max="10240" width="8.85546875" style="10"/>
    <col min="10241" max="10241" width="35.42578125" style="10" customWidth="1"/>
    <col min="10242" max="10251" width="16.7109375" style="10" customWidth="1"/>
    <col min="10252" max="10496" width="8.85546875" style="10"/>
    <col min="10497" max="10497" width="35.42578125" style="10" customWidth="1"/>
    <col min="10498" max="10507" width="16.7109375" style="10" customWidth="1"/>
    <col min="10508" max="10752" width="8.85546875" style="10"/>
    <col min="10753" max="10753" width="35.42578125" style="10" customWidth="1"/>
    <col min="10754" max="10763" width="16.7109375" style="10" customWidth="1"/>
    <col min="10764" max="11008" width="8.85546875" style="10"/>
    <col min="11009" max="11009" width="35.42578125" style="10" customWidth="1"/>
    <col min="11010" max="11019" width="16.7109375" style="10" customWidth="1"/>
    <col min="11020" max="11264" width="8.85546875" style="10"/>
    <col min="11265" max="11265" width="35.42578125" style="10" customWidth="1"/>
    <col min="11266" max="11275" width="16.7109375" style="10" customWidth="1"/>
    <col min="11276" max="11520" width="8.85546875" style="10"/>
    <col min="11521" max="11521" width="35.42578125" style="10" customWidth="1"/>
    <col min="11522" max="11531" width="16.7109375" style="10" customWidth="1"/>
    <col min="11532" max="11776" width="8.85546875" style="10"/>
    <col min="11777" max="11777" width="35.42578125" style="10" customWidth="1"/>
    <col min="11778" max="11787" width="16.7109375" style="10" customWidth="1"/>
    <col min="11788" max="12032" width="8.85546875" style="10"/>
    <col min="12033" max="12033" width="35.42578125" style="10" customWidth="1"/>
    <col min="12034" max="12043" width="16.7109375" style="10" customWidth="1"/>
    <col min="12044" max="12288" width="8.85546875" style="10"/>
    <col min="12289" max="12289" width="35.42578125" style="10" customWidth="1"/>
    <col min="12290" max="12299" width="16.7109375" style="10" customWidth="1"/>
    <col min="12300" max="12544" width="8.85546875" style="10"/>
    <col min="12545" max="12545" width="35.42578125" style="10" customWidth="1"/>
    <col min="12546" max="12555" width="16.7109375" style="10" customWidth="1"/>
    <col min="12556" max="12800" width="8.85546875" style="10"/>
    <col min="12801" max="12801" width="35.42578125" style="10" customWidth="1"/>
    <col min="12802" max="12811" width="16.7109375" style="10" customWidth="1"/>
    <col min="12812" max="13056" width="8.85546875" style="10"/>
    <col min="13057" max="13057" width="35.42578125" style="10" customWidth="1"/>
    <col min="13058" max="13067" width="16.7109375" style="10" customWidth="1"/>
    <col min="13068" max="13312" width="8.85546875" style="10"/>
    <col min="13313" max="13313" width="35.42578125" style="10" customWidth="1"/>
    <col min="13314" max="13323" width="16.7109375" style="10" customWidth="1"/>
    <col min="13324" max="13568" width="8.85546875" style="10"/>
    <col min="13569" max="13569" width="35.42578125" style="10" customWidth="1"/>
    <col min="13570" max="13579" width="16.7109375" style="10" customWidth="1"/>
    <col min="13580" max="13824" width="8.85546875" style="10"/>
    <col min="13825" max="13825" width="35.42578125" style="10" customWidth="1"/>
    <col min="13826" max="13835" width="16.7109375" style="10" customWidth="1"/>
    <col min="13836" max="14080" width="8.85546875" style="10"/>
    <col min="14081" max="14081" width="35.42578125" style="10" customWidth="1"/>
    <col min="14082" max="14091" width="16.7109375" style="10" customWidth="1"/>
    <col min="14092" max="14336" width="8.85546875" style="10"/>
    <col min="14337" max="14337" width="35.42578125" style="10" customWidth="1"/>
    <col min="14338" max="14347" width="16.7109375" style="10" customWidth="1"/>
    <col min="14348" max="14592" width="8.85546875" style="10"/>
    <col min="14593" max="14593" width="35.42578125" style="10" customWidth="1"/>
    <col min="14594" max="14603" width="16.7109375" style="10" customWidth="1"/>
    <col min="14604" max="14848" width="8.85546875" style="10"/>
    <col min="14849" max="14849" width="35.42578125" style="10" customWidth="1"/>
    <col min="14850" max="14859" width="16.7109375" style="10" customWidth="1"/>
    <col min="14860" max="15104" width="8.85546875" style="10"/>
    <col min="15105" max="15105" width="35.42578125" style="10" customWidth="1"/>
    <col min="15106" max="15115" width="16.7109375" style="10" customWidth="1"/>
    <col min="15116" max="15360" width="8.85546875" style="10"/>
    <col min="15361" max="15361" width="35.42578125" style="10" customWidth="1"/>
    <col min="15362" max="15371" width="16.7109375" style="10" customWidth="1"/>
    <col min="15372" max="15616" width="8.85546875" style="10"/>
    <col min="15617" max="15617" width="35.42578125" style="10" customWidth="1"/>
    <col min="15618" max="15627" width="16.7109375" style="10" customWidth="1"/>
    <col min="15628" max="15872" width="8.85546875" style="10"/>
    <col min="15873" max="15873" width="35.42578125" style="10" customWidth="1"/>
    <col min="15874" max="15883" width="16.7109375" style="10" customWidth="1"/>
    <col min="15884" max="16128" width="8.85546875" style="10"/>
    <col min="16129" max="16129" width="35.42578125" style="10" customWidth="1"/>
    <col min="16130" max="16139" width="16.7109375" style="10" customWidth="1"/>
    <col min="16140" max="16384" width="8.85546875" style="10"/>
  </cols>
  <sheetData>
    <row r="1" spans="1:12" x14ac:dyDescent="0.25">
      <c r="A1" s="12" t="s">
        <v>0</v>
      </c>
    </row>
    <row r="2" spans="1:12" x14ac:dyDescent="0.25">
      <c r="A2" s="12" t="s">
        <v>1</v>
      </c>
      <c r="B2" s="11">
        <v>4.7757068423794271E-8</v>
      </c>
    </row>
    <row r="3" spans="1:12" x14ac:dyDescent="0.25">
      <c r="A3" s="12" t="s">
        <v>2</v>
      </c>
      <c r="B3" s="11">
        <v>934.66063172540396</v>
      </c>
    </row>
    <row r="4" spans="1:12" x14ac:dyDescent="0.25">
      <c r="A4" s="12" t="s">
        <v>86</v>
      </c>
      <c r="B4" s="11">
        <v>3.98483951157107</v>
      </c>
    </row>
    <row r="6" spans="1:12" x14ac:dyDescent="0.25">
      <c r="A6" s="12" t="s">
        <v>3</v>
      </c>
    </row>
    <row r="7" spans="1:12" x14ac:dyDescent="0.25">
      <c r="A7" s="12" t="s">
        <v>4</v>
      </c>
      <c r="B7" s="12" t="s">
        <v>5</v>
      </c>
      <c r="C7" s="12" t="s">
        <v>6</v>
      </c>
      <c r="D7" s="12" t="s">
        <v>7</v>
      </c>
      <c r="E7" s="12" t="s">
        <v>8</v>
      </c>
      <c r="F7" s="12" t="s">
        <v>9</v>
      </c>
      <c r="G7" s="12" t="s">
        <v>10</v>
      </c>
      <c r="H7" s="12" t="s">
        <v>11</v>
      </c>
      <c r="I7" s="12" t="s">
        <v>12</v>
      </c>
      <c r="J7" s="12" t="s">
        <v>13</v>
      </c>
      <c r="K7" s="12" t="s">
        <v>14</v>
      </c>
    </row>
    <row r="8" spans="1:12" x14ac:dyDescent="0.25">
      <c r="A8" s="12" t="s">
        <v>15</v>
      </c>
      <c r="B8" s="13"/>
      <c r="C8" s="13"/>
      <c r="D8" s="13"/>
      <c r="E8" s="13"/>
      <c r="F8" s="13"/>
      <c r="G8" s="13"/>
      <c r="H8" s="13"/>
      <c r="I8" s="13"/>
      <c r="J8" s="13"/>
      <c r="K8" s="13"/>
    </row>
    <row r="9" spans="1:12" x14ac:dyDescent="0.25">
      <c r="A9" s="10" t="s">
        <v>16</v>
      </c>
      <c r="B9" s="11">
        <v>323.40570277288981</v>
      </c>
      <c r="C9" s="11">
        <v>646.81140554577985</v>
      </c>
      <c r="D9" s="11">
        <v>0</v>
      </c>
      <c r="E9" s="11">
        <v>0</v>
      </c>
      <c r="F9" s="11">
        <v>0</v>
      </c>
      <c r="G9" s="11">
        <v>0</v>
      </c>
      <c r="H9" s="11">
        <v>78.894756096763231</v>
      </c>
      <c r="I9" s="11">
        <v>24717.369457344539</v>
      </c>
      <c r="J9" s="11">
        <v>0</v>
      </c>
      <c r="K9" s="11">
        <v>298</v>
      </c>
      <c r="L9" s="11"/>
    </row>
    <row r="10" spans="1:12" x14ac:dyDescent="0.25">
      <c r="A10" s="10" t="s">
        <v>17</v>
      </c>
      <c r="B10" s="11">
        <v>91.373683156787635</v>
      </c>
      <c r="C10" s="11">
        <v>182.7473663135755</v>
      </c>
      <c r="D10" s="11">
        <v>203.50592128038937</v>
      </c>
      <c r="E10" s="11">
        <v>58.008004904025519</v>
      </c>
      <c r="F10" s="11">
        <v>14.261058324509911</v>
      </c>
      <c r="G10" s="11">
        <v>1.3272288976141026E-3</v>
      </c>
      <c r="H10" s="11">
        <v>78.894756096763231</v>
      </c>
      <c r="I10" s="11">
        <v>24717.369457344539</v>
      </c>
      <c r="J10" s="11">
        <v>0</v>
      </c>
      <c r="K10" s="11">
        <v>298.29227742664602</v>
      </c>
      <c r="L10" s="11"/>
    </row>
    <row r="11" spans="1:12" x14ac:dyDescent="0.25">
      <c r="A11" s="12" t="s">
        <v>18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1:12" x14ac:dyDescent="0.25">
      <c r="A12" s="10" t="s">
        <v>19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20346.12174143345</v>
      </c>
      <c r="K12" s="11">
        <v>298</v>
      </c>
      <c r="L12" s="11"/>
    </row>
    <row r="13" spans="1:12" x14ac:dyDescent="0.25">
      <c r="A13" s="10" t="s">
        <v>20</v>
      </c>
      <c r="B13" s="11">
        <v>4.3375398131996974</v>
      </c>
      <c r="C13" s="11">
        <v>10.716668557776728</v>
      </c>
      <c r="D13" s="11">
        <v>203.50592128038937</v>
      </c>
      <c r="E13" s="11">
        <v>58.008004904025519</v>
      </c>
      <c r="F13" s="11">
        <v>14.261058324509911</v>
      </c>
      <c r="G13" s="11">
        <v>1.3272288976141026E-3</v>
      </c>
      <c r="H13" s="11">
        <v>78.894756096763231</v>
      </c>
      <c r="I13" s="11">
        <v>24717.369457344539</v>
      </c>
      <c r="J13" s="11">
        <v>965.83731823794892</v>
      </c>
      <c r="K13" s="11">
        <v>301.33133389823661</v>
      </c>
      <c r="L13" s="11"/>
    </row>
    <row r="14" spans="1:12" x14ac:dyDescent="0.25">
      <c r="A14" s="10" t="s">
        <v>21</v>
      </c>
      <c r="B14" s="11">
        <v>87.036143343587938</v>
      </c>
      <c r="C14" s="11">
        <v>172.03069775579877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19380.284423195502</v>
      </c>
      <c r="K14" s="11">
        <v>301.33133389823661</v>
      </c>
      <c r="L14" s="11"/>
    </row>
    <row r="15" spans="1:12" x14ac:dyDescent="0.25">
      <c r="A15" s="12" t="s">
        <v>22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spans="1:12" x14ac:dyDescent="0.25">
      <c r="A16" s="10" t="s">
        <v>23</v>
      </c>
      <c r="B16" s="11">
        <v>87.036143343587938</v>
      </c>
      <c r="C16" s="11">
        <v>172.03069775579877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2.6168367787816842</v>
      </c>
      <c r="K16" s="11">
        <v>298</v>
      </c>
      <c r="L16" s="11"/>
    </row>
    <row r="17" spans="1:12" x14ac:dyDescent="0.25">
      <c r="A17" s="10" t="s">
        <v>24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19377.667586416719</v>
      </c>
      <c r="K17" s="11">
        <v>458</v>
      </c>
      <c r="L17" s="11"/>
    </row>
    <row r="18" spans="1:12" x14ac:dyDescent="0.25">
      <c r="A18" s="12" t="s">
        <v>25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</row>
    <row r="19" spans="1:12" x14ac:dyDescent="0.25">
      <c r="A19" s="10" t="s">
        <v>26</v>
      </c>
      <c r="B19" s="11">
        <v>0</v>
      </c>
      <c r="C19" s="11">
        <v>0</v>
      </c>
      <c r="D19" s="11">
        <v>183.15532915235045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263</v>
      </c>
      <c r="L19" s="11"/>
    </row>
    <row r="20" spans="1:12" x14ac:dyDescent="0.25">
      <c r="A20" s="10" t="s">
        <v>27</v>
      </c>
      <c r="B20" s="11">
        <v>1.730302668228223E-2</v>
      </c>
      <c r="C20" s="11">
        <v>4.2750224778593554E-2</v>
      </c>
      <c r="D20" s="11">
        <v>8.1181234929563639E-2</v>
      </c>
      <c r="E20" s="11">
        <v>0.23140169309475375</v>
      </c>
      <c r="F20" s="11">
        <v>5.6889269801203193E-2</v>
      </c>
      <c r="G20" s="11">
        <v>5.2944936572171929E-6</v>
      </c>
      <c r="H20" s="11">
        <v>0.31472173827205252</v>
      </c>
      <c r="I20" s="11">
        <v>98.600893975603043</v>
      </c>
      <c r="J20" s="11">
        <v>3.8528542925090004</v>
      </c>
      <c r="K20" s="11">
        <v>263</v>
      </c>
      <c r="L20" s="11"/>
    </row>
    <row r="21" spans="1:12" x14ac:dyDescent="0.25">
      <c r="A21" s="10" t="s">
        <v>28</v>
      </c>
      <c r="B21" s="11">
        <v>4.3202367865174152</v>
      </c>
      <c r="C21" s="11">
        <v>10.673918332998134</v>
      </c>
      <c r="D21" s="11">
        <v>20.269410893109363</v>
      </c>
      <c r="E21" s="11">
        <v>57.776603210930766</v>
      </c>
      <c r="F21" s="11">
        <v>14.204169054708707</v>
      </c>
      <c r="G21" s="11">
        <v>1.3219344039568854E-3</v>
      </c>
      <c r="H21" s="11">
        <v>78.580034358491176</v>
      </c>
      <c r="I21" s="11">
        <v>24618.768563368936</v>
      </c>
      <c r="J21" s="11">
        <v>961.98446394543987</v>
      </c>
      <c r="K21" s="11">
        <v>263</v>
      </c>
      <c r="L21" s="11"/>
    </row>
    <row r="22" spans="1:12" x14ac:dyDescent="0.25">
      <c r="A22" s="12" t="s">
        <v>29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</row>
    <row r="23" spans="1:12" x14ac:dyDescent="0.25">
      <c r="A23" s="10" t="s">
        <v>30</v>
      </c>
      <c r="B23" s="11">
        <v>0</v>
      </c>
      <c r="C23" s="11">
        <v>0</v>
      </c>
      <c r="D23" s="11">
        <v>183.15532915235045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520</v>
      </c>
      <c r="L23" s="11"/>
    </row>
    <row r="24" spans="1:12" x14ac:dyDescent="0.25">
      <c r="A24" s="10" t="s">
        <v>31</v>
      </c>
      <c r="B24" s="11">
        <v>1.730302668228223E-2</v>
      </c>
      <c r="C24" s="11">
        <v>4.2750224778593554E-2</v>
      </c>
      <c r="D24" s="11">
        <v>8.1181234929563639E-2</v>
      </c>
      <c r="E24" s="11">
        <v>0.23140169309475375</v>
      </c>
      <c r="F24" s="11">
        <v>5.6889269801203193E-2</v>
      </c>
      <c r="G24" s="11">
        <v>5.2944936572171929E-6</v>
      </c>
      <c r="H24" s="11">
        <v>0.31472173827205252</v>
      </c>
      <c r="I24" s="11">
        <v>98.600893975603043</v>
      </c>
      <c r="J24" s="11">
        <v>3.8528542925090004</v>
      </c>
      <c r="K24" s="11">
        <v>520</v>
      </c>
      <c r="L24" s="11"/>
    </row>
    <row r="25" spans="1:12" x14ac:dyDescent="0.25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</row>
    <row r="26" spans="1:12" x14ac:dyDescent="0.25">
      <c r="A26" s="12" t="s">
        <v>32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</row>
    <row r="27" spans="1:12" x14ac:dyDescent="0.25">
      <c r="A27" s="12" t="s">
        <v>33</v>
      </c>
      <c r="B27" s="11">
        <v>24.109695061788791</v>
      </c>
    </row>
    <row r="28" spans="1:12" x14ac:dyDescent="0.25">
      <c r="A28" s="12" t="s">
        <v>34</v>
      </c>
      <c r="B28" s="11">
        <v>77.626645723661909</v>
      </c>
    </row>
    <row r="29" spans="1:12" x14ac:dyDescent="0.25">
      <c r="A29" s="12" t="s">
        <v>35</v>
      </c>
      <c r="B29" s="11">
        <v>32.346849999672926</v>
      </c>
    </row>
    <row r="30" spans="1:12" x14ac:dyDescent="0.25">
      <c r="A30" s="12" t="s">
        <v>36</v>
      </c>
      <c r="B30" s="11">
        <v>1878.520078758185</v>
      </c>
    </row>
    <row r="31" spans="1:12" x14ac:dyDescent="0.25">
      <c r="A31" s="12" t="s">
        <v>37</v>
      </c>
      <c r="B31" s="11">
        <v>164.6372063528442</v>
      </c>
    </row>
    <row r="32" spans="1:12" x14ac:dyDescent="0.25">
      <c r="A32" s="12" t="s">
        <v>38</v>
      </c>
      <c r="B32" s="11"/>
    </row>
    <row r="33" spans="1:9" x14ac:dyDescent="0.25">
      <c r="A33" s="12" t="s">
        <v>39</v>
      </c>
      <c r="B33" s="11">
        <v>84.068296080928846</v>
      </c>
    </row>
    <row r="35" spans="1:9" x14ac:dyDescent="0.25">
      <c r="A35" s="12" t="s">
        <v>40</v>
      </c>
    </row>
    <row r="36" spans="1:9" x14ac:dyDescent="0.25">
      <c r="B36" s="12" t="s">
        <v>15</v>
      </c>
      <c r="C36" s="12" t="s">
        <v>18</v>
      </c>
      <c r="D36" s="12" t="s">
        <v>22</v>
      </c>
      <c r="E36" s="12" t="s">
        <v>41</v>
      </c>
      <c r="F36" s="12" t="s">
        <v>29</v>
      </c>
      <c r="G36" s="12" t="s">
        <v>42</v>
      </c>
      <c r="I36" s="12"/>
    </row>
    <row r="37" spans="1:9" x14ac:dyDescent="0.25">
      <c r="A37" s="12" t="s">
        <v>43</v>
      </c>
    </row>
    <row r="38" spans="1:9" x14ac:dyDescent="0.25">
      <c r="A38" s="12" t="s">
        <v>44</v>
      </c>
      <c r="B38" s="11">
        <v>16493.690841417381</v>
      </c>
      <c r="C38" s="11">
        <v>0</v>
      </c>
      <c r="D38" s="11">
        <v>0</v>
      </c>
      <c r="E38" s="11">
        <v>0</v>
      </c>
      <c r="F38" s="11">
        <v>0</v>
      </c>
      <c r="G38" s="13">
        <v>0</v>
      </c>
      <c r="I38" s="11"/>
    </row>
    <row r="39" spans="1:9" x14ac:dyDescent="0.25">
      <c r="A39" s="12" t="s">
        <v>45</v>
      </c>
      <c r="B39" s="11">
        <v>211507.32961347001</v>
      </c>
      <c r="C39" s="11">
        <v>0</v>
      </c>
      <c r="D39" s="11">
        <v>0</v>
      </c>
      <c r="E39" s="11">
        <v>0</v>
      </c>
      <c r="F39" s="11">
        <v>0</v>
      </c>
      <c r="G39" s="13">
        <v>0</v>
      </c>
      <c r="I39" s="11"/>
    </row>
    <row r="40" spans="1:9" x14ac:dyDescent="0.25">
      <c r="A40" s="12" t="s">
        <v>46</v>
      </c>
      <c r="B40" s="11">
        <v>32346.849999672926</v>
      </c>
      <c r="C40" s="11">
        <v>0</v>
      </c>
      <c r="D40" s="11">
        <v>0</v>
      </c>
      <c r="E40" s="11">
        <v>0</v>
      </c>
      <c r="F40" s="11">
        <v>0</v>
      </c>
      <c r="G40" s="13">
        <v>0</v>
      </c>
      <c r="I40" s="11"/>
    </row>
    <row r="41" spans="1:9" x14ac:dyDescent="0.25">
      <c r="A41" s="12" t="s">
        <v>47</v>
      </c>
      <c r="B41" s="11">
        <v>18785.200787581849</v>
      </c>
      <c r="C41" s="11">
        <v>0</v>
      </c>
      <c r="D41" s="11">
        <v>0</v>
      </c>
      <c r="E41" s="11">
        <v>0</v>
      </c>
      <c r="F41" s="11">
        <v>0</v>
      </c>
      <c r="G41" s="13">
        <v>0</v>
      </c>
      <c r="I41" s="11"/>
    </row>
    <row r="42" spans="1:9" x14ac:dyDescent="0.25">
      <c r="A42" s="12" t="s">
        <v>48</v>
      </c>
      <c r="B42" s="11">
        <v>0</v>
      </c>
      <c r="C42" s="11">
        <v>103765.2208813106</v>
      </c>
      <c r="D42" s="11">
        <v>0</v>
      </c>
      <c r="E42" s="11">
        <v>0</v>
      </c>
      <c r="F42" s="11">
        <v>0</v>
      </c>
      <c r="G42" s="13">
        <v>0</v>
      </c>
      <c r="I42" s="11"/>
    </row>
    <row r="43" spans="1:9" x14ac:dyDescent="0.25">
      <c r="A43" s="12" t="s">
        <v>49</v>
      </c>
      <c r="B43" s="11">
        <v>382898.29212345276</v>
      </c>
      <c r="C43" s="11"/>
      <c r="D43" s="11"/>
      <c r="E43" s="11"/>
    </row>
    <row r="44" spans="1:9" x14ac:dyDescent="0.25">
      <c r="B44" s="11"/>
      <c r="C44" s="11"/>
      <c r="D44" s="11"/>
      <c r="E44" s="11"/>
    </row>
    <row r="45" spans="1:9" x14ac:dyDescent="0.25">
      <c r="A45" s="12" t="s">
        <v>50</v>
      </c>
      <c r="B45" s="11"/>
      <c r="C45" s="11"/>
      <c r="D45" s="11"/>
      <c r="E45" s="11"/>
    </row>
    <row r="46" spans="1:9" x14ac:dyDescent="0.25">
      <c r="A46" s="12" t="s">
        <v>51</v>
      </c>
      <c r="B46" s="11">
        <v>3.0997674821067291E-8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/>
    </row>
    <row r="47" spans="1:9" x14ac:dyDescent="0.25">
      <c r="A47" s="12" t="s">
        <v>52</v>
      </c>
      <c r="B47" s="11">
        <v>10.189793860157653</v>
      </c>
      <c r="C47" s="11">
        <v>48.312744440553189</v>
      </c>
      <c r="D47" s="11">
        <v>0</v>
      </c>
      <c r="E47" s="11">
        <v>106.3921190348877</v>
      </c>
      <c r="F47" s="11">
        <v>0</v>
      </c>
      <c r="G47" s="11">
        <v>0</v>
      </c>
      <c r="H47" s="11"/>
    </row>
    <row r="48" spans="1:9" x14ac:dyDescent="0.25">
      <c r="A48" s="12" t="s">
        <v>53</v>
      </c>
      <c r="B48" s="11">
        <v>3.4660382412359922</v>
      </c>
      <c r="C48" s="11">
        <v>0</v>
      </c>
      <c r="D48" s="11">
        <v>3.5235745246622661</v>
      </c>
      <c r="E48" s="11">
        <v>0</v>
      </c>
      <c r="F48" s="11">
        <v>0</v>
      </c>
      <c r="G48" s="11">
        <v>0</v>
      </c>
      <c r="H48" s="11"/>
    </row>
    <row r="49" spans="1:8" x14ac:dyDescent="0.25">
      <c r="A49" s="12" t="s">
        <v>54</v>
      </c>
      <c r="B49" s="11">
        <v>0</v>
      </c>
      <c r="C49" s="11">
        <v>0</v>
      </c>
      <c r="D49" s="11">
        <v>1058.1699195386382</v>
      </c>
      <c r="E49" s="11">
        <v>0</v>
      </c>
      <c r="F49" s="11">
        <v>0</v>
      </c>
      <c r="G49" s="11">
        <v>0</v>
      </c>
      <c r="H49" s="11"/>
    </row>
    <row r="50" spans="1:8" x14ac:dyDescent="0.25">
      <c r="A50" s="12" t="s">
        <v>87</v>
      </c>
      <c r="B50" s="11">
        <v>0</v>
      </c>
      <c r="C50" s="11">
        <v>0</v>
      </c>
      <c r="D50" s="11">
        <v>0</v>
      </c>
      <c r="E50" s="11">
        <v>4085.4573709396877</v>
      </c>
      <c r="F50" s="11">
        <v>0</v>
      </c>
      <c r="G50" s="11">
        <v>0</v>
      </c>
      <c r="H50" s="11"/>
    </row>
    <row r="51" spans="1:8" x14ac:dyDescent="0.25">
      <c r="A51" s="12" t="s">
        <v>55</v>
      </c>
      <c r="B51" s="11">
        <v>0</v>
      </c>
      <c r="C51" s="11">
        <v>0</v>
      </c>
      <c r="D51" s="11">
        <v>0</v>
      </c>
      <c r="E51" s="11">
        <v>0</v>
      </c>
      <c r="F51" s="11">
        <v>2421.6811903924481</v>
      </c>
      <c r="G51" s="11">
        <v>0</v>
      </c>
      <c r="H51" s="11"/>
    </row>
    <row r="52" spans="1:8" x14ac:dyDescent="0.25">
      <c r="A52" s="12" t="s">
        <v>42</v>
      </c>
      <c r="B52" s="11">
        <v>0</v>
      </c>
      <c r="C52" s="11">
        <v>0</v>
      </c>
      <c r="D52" s="11">
        <v>0</v>
      </c>
      <c r="E52" s="11">
        <v>0</v>
      </c>
      <c r="F52" s="10">
        <v>0</v>
      </c>
      <c r="G52" s="10">
        <v>4202.2544491998642</v>
      </c>
    </row>
    <row r="53" spans="1:8" x14ac:dyDescent="0.25">
      <c r="A53" s="12" t="s">
        <v>56</v>
      </c>
      <c r="B53" s="11">
        <v>32950.719446202456</v>
      </c>
      <c r="C53" s="11"/>
      <c r="D53" s="11"/>
      <c r="E53" s="11"/>
    </row>
    <row r="54" spans="1:8" x14ac:dyDescent="0.25">
      <c r="A54" s="12"/>
    </row>
    <row r="55" spans="1:8" x14ac:dyDescent="0.25">
      <c r="A55" s="12" t="s">
        <v>57</v>
      </c>
    </row>
    <row r="56" spans="1:8" x14ac:dyDescent="0.25">
      <c r="A56" s="12" t="s">
        <v>58</v>
      </c>
      <c r="B56" s="11">
        <v>381.5183508812612</v>
      </c>
      <c r="C56" s="11">
        <v>386.50195552442551</v>
      </c>
      <c r="D56" s="11">
        <v>429.53342054969335</v>
      </c>
      <c r="E56" s="11">
        <v>1618.5615871318362</v>
      </c>
      <c r="F56" s="11">
        <v>648.4594797023052</v>
      </c>
      <c r="G56" s="11">
        <v>0</v>
      </c>
    </row>
    <row r="57" spans="1:8" x14ac:dyDescent="0.25">
      <c r="A57" s="12" t="s">
        <v>59</v>
      </c>
      <c r="B57" s="11">
        <v>3464.5747937895217</v>
      </c>
      <c r="C57" s="11"/>
      <c r="D57" s="11"/>
      <c r="E57" s="11"/>
    </row>
    <row r="58" spans="1:8" x14ac:dyDescent="0.25">
      <c r="A58" s="12"/>
    </row>
    <row r="59" spans="1:8" x14ac:dyDescent="0.25">
      <c r="A59" s="12" t="s">
        <v>60</v>
      </c>
    </row>
    <row r="60" spans="1:8" x14ac:dyDescent="0.25">
      <c r="A60" s="12" t="s">
        <v>61</v>
      </c>
      <c r="B60" s="11">
        <v>11445.550526437837</v>
      </c>
      <c r="C60" s="11">
        <v>11595.058665732766</v>
      </c>
      <c r="D60" s="11">
        <v>25772.005232981603</v>
      </c>
      <c r="E60" s="11">
        <v>80928.079356591799</v>
      </c>
      <c r="F60" s="11">
        <v>19453.784391069155</v>
      </c>
      <c r="G60" s="11">
        <v>0</v>
      </c>
    </row>
    <row r="61" spans="1:8" x14ac:dyDescent="0.25">
      <c r="A61" s="12" t="s">
        <v>62</v>
      </c>
      <c r="B61" s="11">
        <v>149194.47817281316</v>
      </c>
    </row>
    <row r="62" spans="1:8" x14ac:dyDescent="0.25">
      <c r="A62" s="12"/>
    </row>
    <row r="63" spans="1:8" x14ac:dyDescent="0.25">
      <c r="A63" s="12" t="s">
        <v>63</v>
      </c>
      <c r="B63" s="11">
        <v>568508.06453625788</v>
      </c>
    </row>
    <row r="64" spans="1:8" x14ac:dyDescent="0.25">
      <c r="A64" s="12"/>
    </row>
    <row r="65" spans="1:7" x14ac:dyDescent="0.25">
      <c r="A65" s="12" t="s">
        <v>64</v>
      </c>
    </row>
    <row r="66" spans="1:7" x14ac:dyDescent="0.25">
      <c r="A66" s="12" t="s">
        <v>65</v>
      </c>
      <c r="B66" s="11">
        <v>0</v>
      </c>
      <c r="C66" s="11">
        <v>0</v>
      </c>
      <c r="D66" s="11">
        <v>4438.8433105229851</v>
      </c>
      <c r="E66" s="11">
        <v>0</v>
      </c>
      <c r="F66" s="11">
        <v>0</v>
      </c>
      <c r="G66" s="13">
        <v>0</v>
      </c>
    </row>
    <row r="67" spans="1:7" x14ac:dyDescent="0.25">
      <c r="A67" s="12" t="s">
        <v>66</v>
      </c>
      <c r="B67" s="11">
        <v>0</v>
      </c>
      <c r="C67" s="11">
        <v>0</v>
      </c>
      <c r="D67" s="11">
        <v>56254.038166146194</v>
      </c>
      <c r="E67" s="11">
        <v>0</v>
      </c>
      <c r="F67" s="11">
        <v>0</v>
      </c>
      <c r="G67" s="13">
        <v>0</v>
      </c>
    </row>
    <row r="68" spans="1:7" x14ac:dyDescent="0.25">
      <c r="A68" s="12" t="s">
        <v>67</v>
      </c>
      <c r="B68" s="11">
        <v>0</v>
      </c>
      <c r="C68" s="11">
        <v>0</v>
      </c>
      <c r="D68" s="11">
        <v>98826.10469072526</v>
      </c>
      <c r="E68" s="11">
        <v>0</v>
      </c>
      <c r="F68" s="11">
        <v>0</v>
      </c>
      <c r="G68" s="13">
        <v>0</v>
      </c>
    </row>
    <row r="69" spans="1:7" x14ac:dyDescent="0.25">
      <c r="A69" s="12" t="s">
        <v>68</v>
      </c>
      <c r="B69" s="11">
        <v>159518.98616739444</v>
      </c>
    </row>
    <row r="70" spans="1:7" x14ac:dyDescent="0.25">
      <c r="A70" s="12"/>
    </row>
    <row r="71" spans="1:7" x14ac:dyDescent="0.25">
      <c r="A71" s="12" t="s">
        <v>69</v>
      </c>
      <c r="B71" s="11">
        <v>817978.15673772688</v>
      </c>
    </row>
    <row r="72" spans="1:7" x14ac:dyDescent="0.25">
      <c r="A72" s="12" t="s">
        <v>70</v>
      </c>
      <c r="B72" s="11">
        <v>9729.9242981003845</v>
      </c>
    </row>
    <row r="73" spans="1:7" x14ac:dyDescent="0.25">
      <c r="A73" s="12" t="s">
        <v>71</v>
      </c>
      <c r="B73" s="11">
        <v>10270.075701899616</v>
      </c>
    </row>
    <row r="74" spans="1:7" x14ac:dyDescent="0.25">
      <c r="A74" s="12"/>
    </row>
    <row r="75" spans="1:7" x14ac:dyDescent="0.25">
      <c r="A75" s="12" t="s">
        <v>72</v>
      </c>
    </row>
    <row r="76" spans="1:7" x14ac:dyDescent="0.25">
      <c r="A76" s="12" t="s">
        <v>73</v>
      </c>
      <c r="B76" s="14">
        <v>247.13301191635097</v>
      </c>
    </row>
    <row r="77" spans="1:7" x14ac:dyDescent="0.25">
      <c r="A77" s="12" t="s">
        <v>74</v>
      </c>
      <c r="B77" s="14">
        <v>20776.051217155509</v>
      </c>
    </row>
    <row r="78" spans="1:7" x14ac:dyDescent="0.25">
      <c r="A78" s="12" t="s">
        <v>75</v>
      </c>
      <c r="B78" s="14">
        <v>55204400.680704772</v>
      </c>
    </row>
    <row r="79" spans="1:7" x14ac:dyDescent="0.25">
      <c r="A79" s="12" t="s">
        <v>76</v>
      </c>
      <c r="B79" s="14">
        <v>8143210.5415506894</v>
      </c>
    </row>
    <row r="80" spans="1:7" x14ac:dyDescent="0.25">
      <c r="A80" s="12" t="s">
        <v>77</v>
      </c>
      <c r="B80" s="14">
        <v>856210.80379867507</v>
      </c>
    </row>
    <row r="81" spans="1:2" x14ac:dyDescent="0.25">
      <c r="A81" s="12" t="s">
        <v>78</v>
      </c>
      <c r="B81" s="14">
        <v>36870880.752135597</v>
      </c>
    </row>
    <row r="82" spans="1:2" x14ac:dyDescent="0.25">
      <c r="A82" s="12" t="s">
        <v>79</v>
      </c>
      <c r="B82" s="14">
        <v>202149405.55637947</v>
      </c>
    </row>
    <row r="83" spans="1:2" x14ac:dyDescent="0.25">
      <c r="A83" s="12" t="s">
        <v>80</v>
      </c>
      <c r="B83" s="14">
        <v>415521024.3431102</v>
      </c>
    </row>
    <row r="84" spans="1:2" x14ac:dyDescent="0.25">
      <c r="A84" s="12" t="s">
        <v>81</v>
      </c>
      <c r="B84" s="14">
        <v>213371618.78673074</v>
      </c>
    </row>
    <row r="86" spans="1:2" x14ac:dyDescent="0.25">
      <c r="A86" s="12" t="s">
        <v>82</v>
      </c>
      <c r="B86" s="11">
        <f>B84</f>
        <v>213371618.78673074</v>
      </c>
    </row>
    <row r="87" spans="1:2" x14ac:dyDescent="0.25">
      <c r="A87" s="12" t="s">
        <v>83</v>
      </c>
      <c r="B87" s="11">
        <f>B84/B83 *100</f>
        <v>51.350378509498071</v>
      </c>
    </row>
    <row r="88" spans="1:2" x14ac:dyDescent="0.25">
      <c r="A88" s="12" t="s">
        <v>84</v>
      </c>
      <c r="B88" s="11">
        <f>B84/B82 *100</f>
        <v>105.55144508066405</v>
      </c>
    </row>
    <row r="89" spans="1:2" x14ac:dyDescent="0.25">
      <c r="A89" s="12" t="s">
        <v>85</v>
      </c>
      <c r="B89" s="11">
        <f>B72</f>
        <v>9729.9242981003845</v>
      </c>
    </row>
    <row r="90" spans="1:2" x14ac:dyDescent="0.25">
      <c r="B90" s="11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opLeftCell="A77" workbookViewId="0">
      <selection activeCell="A50" sqref="A50"/>
    </sheetView>
  </sheetViews>
  <sheetFormatPr defaultColWidth="8.85546875" defaultRowHeight="15" x14ac:dyDescent="0.25"/>
  <cols>
    <col min="1" max="1" width="35.42578125" customWidth="1"/>
    <col min="2" max="11" width="16.7109375" customWidth="1"/>
    <col min="257" max="257" width="35.42578125" customWidth="1"/>
    <col min="258" max="267" width="16.7109375" customWidth="1"/>
    <col min="513" max="513" width="35.42578125" customWidth="1"/>
    <col min="514" max="523" width="16.7109375" customWidth="1"/>
    <col min="769" max="769" width="35.42578125" customWidth="1"/>
    <col min="770" max="779" width="16.7109375" customWidth="1"/>
    <col min="1025" max="1025" width="35.42578125" customWidth="1"/>
    <col min="1026" max="1035" width="16.7109375" customWidth="1"/>
    <col min="1281" max="1281" width="35.42578125" customWidth="1"/>
    <col min="1282" max="1291" width="16.7109375" customWidth="1"/>
    <col min="1537" max="1537" width="35.42578125" customWidth="1"/>
    <col min="1538" max="1547" width="16.7109375" customWidth="1"/>
    <col min="1793" max="1793" width="35.42578125" customWidth="1"/>
    <col min="1794" max="1803" width="16.7109375" customWidth="1"/>
    <col min="2049" max="2049" width="35.42578125" customWidth="1"/>
    <col min="2050" max="2059" width="16.7109375" customWidth="1"/>
    <col min="2305" max="2305" width="35.42578125" customWidth="1"/>
    <col min="2306" max="2315" width="16.7109375" customWidth="1"/>
    <col min="2561" max="2561" width="35.42578125" customWidth="1"/>
    <col min="2562" max="2571" width="16.7109375" customWidth="1"/>
    <col min="2817" max="2817" width="35.42578125" customWidth="1"/>
    <col min="2818" max="2827" width="16.7109375" customWidth="1"/>
    <col min="3073" max="3073" width="35.42578125" customWidth="1"/>
    <col min="3074" max="3083" width="16.7109375" customWidth="1"/>
    <col min="3329" max="3329" width="35.42578125" customWidth="1"/>
    <col min="3330" max="3339" width="16.7109375" customWidth="1"/>
    <col min="3585" max="3585" width="35.42578125" customWidth="1"/>
    <col min="3586" max="3595" width="16.7109375" customWidth="1"/>
    <col min="3841" max="3841" width="35.42578125" customWidth="1"/>
    <col min="3842" max="3851" width="16.7109375" customWidth="1"/>
    <col min="4097" max="4097" width="35.42578125" customWidth="1"/>
    <col min="4098" max="4107" width="16.7109375" customWidth="1"/>
    <col min="4353" max="4353" width="35.42578125" customWidth="1"/>
    <col min="4354" max="4363" width="16.7109375" customWidth="1"/>
    <col min="4609" max="4609" width="35.42578125" customWidth="1"/>
    <col min="4610" max="4619" width="16.7109375" customWidth="1"/>
    <col min="4865" max="4865" width="35.42578125" customWidth="1"/>
    <col min="4866" max="4875" width="16.7109375" customWidth="1"/>
    <col min="5121" max="5121" width="35.42578125" customWidth="1"/>
    <col min="5122" max="5131" width="16.7109375" customWidth="1"/>
    <col min="5377" max="5377" width="35.42578125" customWidth="1"/>
    <col min="5378" max="5387" width="16.7109375" customWidth="1"/>
    <col min="5633" max="5633" width="35.42578125" customWidth="1"/>
    <col min="5634" max="5643" width="16.7109375" customWidth="1"/>
    <col min="5889" max="5889" width="35.42578125" customWidth="1"/>
    <col min="5890" max="5899" width="16.7109375" customWidth="1"/>
    <col min="6145" max="6145" width="35.42578125" customWidth="1"/>
    <col min="6146" max="6155" width="16.7109375" customWidth="1"/>
    <col min="6401" max="6401" width="35.42578125" customWidth="1"/>
    <col min="6402" max="6411" width="16.7109375" customWidth="1"/>
    <col min="6657" max="6657" width="35.42578125" customWidth="1"/>
    <col min="6658" max="6667" width="16.7109375" customWidth="1"/>
    <col min="6913" max="6913" width="35.42578125" customWidth="1"/>
    <col min="6914" max="6923" width="16.7109375" customWidth="1"/>
    <col min="7169" max="7169" width="35.42578125" customWidth="1"/>
    <col min="7170" max="7179" width="16.7109375" customWidth="1"/>
    <col min="7425" max="7425" width="35.42578125" customWidth="1"/>
    <col min="7426" max="7435" width="16.7109375" customWidth="1"/>
    <col min="7681" max="7681" width="35.42578125" customWidth="1"/>
    <col min="7682" max="7691" width="16.7109375" customWidth="1"/>
    <col min="7937" max="7937" width="35.42578125" customWidth="1"/>
    <col min="7938" max="7947" width="16.7109375" customWidth="1"/>
    <col min="8193" max="8193" width="35.42578125" customWidth="1"/>
    <col min="8194" max="8203" width="16.7109375" customWidth="1"/>
    <col min="8449" max="8449" width="35.42578125" customWidth="1"/>
    <col min="8450" max="8459" width="16.7109375" customWidth="1"/>
    <col min="8705" max="8705" width="35.42578125" customWidth="1"/>
    <col min="8706" max="8715" width="16.7109375" customWidth="1"/>
    <col min="8961" max="8961" width="35.42578125" customWidth="1"/>
    <col min="8962" max="8971" width="16.7109375" customWidth="1"/>
    <col min="9217" max="9217" width="35.42578125" customWidth="1"/>
    <col min="9218" max="9227" width="16.7109375" customWidth="1"/>
    <col min="9473" max="9473" width="35.42578125" customWidth="1"/>
    <col min="9474" max="9483" width="16.7109375" customWidth="1"/>
    <col min="9729" max="9729" width="35.42578125" customWidth="1"/>
    <col min="9730" max="9739" width="16.7109375" customWidth="1"/>
    <col min="9985" max="9985" width="35.42578125" customWidth="1"/>
    <col min="9986" max="9995" width="16.7109375" customWidth="1"/>
    <col min="10241" max="10241" width="35.42578125" customWidth="1"/>
    <col min="10242" max="10251" width="16.7109375" customWidth="1"/>
    <col min="10497" max="10497" width="35.42578125" customWidth="1"/>
    <col min="10498" max="10507" width="16.7109375" customWidth="1"/>
    <col min="10753" max="10753" width="35.42578125" customWidth="1"/>
    <col min="10754" max="10763" width="16.7109375" customWidth="1"/>
    <col min="11009" max="11009" width="35.42578125" customWidth="1"/>
    <col min="11010" max="11019" width="16.7109375" customWidth="1"/>
    <col min="11265" max="11265" width="35.42578125" customWidth="1"/>
    <col min="11266" max="11275" width="16.7109375" customWidth="1"/>
    <col min="11521" max="11521" width="35.42578125" customWidth="1"/>
    <col min="11522" max="11531" width="16.7109375" customWidth="1"/>
    <col min="11777" max="11777" width="35.42578125" customWidth="1"/>
    <col min="11778" max="11787" width="16.7109375" customWidth="1"/>
    <col min="12033" max="12033" width="35.42578125" customWidth="1"/>
    <col min="12034" max="12043" width="16.7109375" customWidth="1"/>
    <col min="12289" max="12289" width="35.42578125" customWidth="1"/>
    <col min="12290" max="12299" width="16.7109375" customWidth="1"/>
    <col min="12545" max="12545" width="35.42578125" customWidth="1"/>
    <col min="12546" max="12555" width="16.7109375" customWidth="1"/>
    <col min="12801" max="12801" width="35.42578125" customWidth="1"/>
    <col min="12802" max="12811" width="16.7109375" customWidth="1"/>
    <col min="13057" max="13057" width="35.42578125" customWidth="1"/>
    <col min="13058" max="13067" width="16.7109375" customWidth="1"/>
    <col min="13313" max="13313" width="35.42578125" customWidth="1"/>
    <col min="13314" max="13323" width="16.7109375" customWidth="1"/>
    <col min="13569" max="13569" width="35.42578125" customWidth="1"/>
    <col min="13570" max="13579" width="16.7109375" customWidth="1"/>
    <col min="13825" max="13825" width="35.42578125" customWidth="1"/>
    <col min="13826" max="13835" width="16.7109375" customWidth="1"/>
    <col min="14081" max="14081" width="35.42578125" customWidth="1"/>
    <col min="14082" max="14091" width="16.7109375" customWidth="1"/>
    <col min="14337" max="14337" width="35.42578125" customWidth="1"/>
    <col min="14338" max="14347" width="16.7109375" customWidth="1"/>
    <col min="14593" max="14593" width="35.42578125" customWidth="1"/>
    <col min="14594" max="14603" width="16.7109375" customWidth="1"/>
    <col min="14849" max="14849" width="35.42578125" customWidth="1"/>
    <col min="14850" max="14859" width="16.7109375" customWidth="1"/>
    <col min="15105" max="15105" width="35.42578125" customWidth="1"/>
    <col min="15106" max="15115" width="16.7109375" customWidth="1"/>
    <col min="15361" max="15361" width="35.42578125" customWidth="1"/>
    <col min="15362" max="15371" width="16.7109375" customWidth="1"/>
    <col min="15617" max="15617" width="35.42578125" customWidth="1"/>
    <col min="15618" max="15627" width="16.7109375" customWidth="1"/>
    <col min="15873" max="15873" width="35.42578125" customWidth="1"/>
    <col min="15874" max="15883" width="16.7109375" customWidth="1"/>
    <col min="16129" max="16129" width="35.42578125" customWidth="1"/>
    <col min="16130" max="16139" width="16.7109375" customWidth="1"/>
  </cols>
  <sheetData>
    <row r="1" spans="1:11" x14ac:dyDescent="0.25">
      <c r="A1" s="1" t="s">
        <v>0</v>
      </c>
    </row>
    <row r="2" spans="1:11" x14ac:dyDescent="0.25">
      <c r="A2" s="1" t="s">
        <v>1</v>
      </c>
      <c r="B2" s="2">
        <v>8.2042374756278066E-12</v>
      </c>
    </row>
    <row r="3" spans="1:11" x14ac:dyDescent="0.25">
      <c r="A3" s="1" t="s">
        <v>2</v>
      </c>
      <c r="B3" s="2">
        <v>1060.8982764377797</v>
      </c>
    </row>
    <row r="4" spans="1:11" x14ac:dyDescent="0.25">
      <c r="A4" s="1" t="s">
        <v>86</v>
      </c>
      <c r="B4" s="2">
        <v>3.993493942687711</v>
      </c>
    </row>
    <row r="6" spans="1:11" x14ac:dyDescent="0.25">
      <c r="A6" s="1" t="s">
        <v>3</v>
      </c>
    </row>
    <row r="7" spans="1:11" x14ac:dyDescent="0.25">
      <c r="A7" s="1" t="s">
        <v>4</v>
      </c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G7" s="1" t="s">
        <v>10</v>
      </c>
      <c r="H7" s="1" t="s">
        <v>11</v>
      </c>
      <c r="I7" s="1" t="s">
        <v>12</v>
      </c>
      <c r="J7" s="1" t="s">
        <v>13</v>
      </c>
      <c r="K7" s="1" t="s">
        <v>14</v>
      </c>
    </row>
    <row r="8" spans="1:11" x14ac:dyDescent="0.25">
      <c r="A8" s="1" t="s">
        <v>15</v>
      </c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25">
      <c r="A9" s="4" t="s">
        <v>16</v>
      </c>
      <c r="B9" s="6">
        <v>323.40570277288981</v>
      </c>
      <c r="C9" s="6">
        <v>646.81140554577985</v>
      </c>
      <c r="D9" s="6">
        <v>0</v>
      </c>
      <c r="E9" s="6">
        <v>0</v>
      </c>
      <c r="F9" s="6">
        <v>0</v>
      </c>
      <c r="G9" s="6">
        <v>0</v>
      </c>
      <c r="H9" s="6">
        <v>78.894756096763231</v>
      </c>
      <c r="I9" s="6">
        <v>24717.369457344539</v>
      </c>
      <c r="J9" s="6">
        <v>0</v>
      </c>
      <c r="K9" s="6">
        <v>298</v>
      </c>
    </row>
    <row r="10" spans="1:11" x14ac:dyDescent="0.25">
      <c r="A10" s="4" t="s">
        <v>17</v>
      </c>
      <c r="B10" s="6">
        <v>89.591102152143819</v>
      </c>
      <c r="C10" s="6">
        <v>179.18220430428786</v>
      </c>
      <c r="D10" s="6">
        <v>203.59611333476718</v>
      </c>
      <c r="E10" s="6">
        <v>58.453650155186502</v>
      </c>
      <c r="F10" s="6">
        <v>15.107123858410537</v>
      </c>
      <c r="G10" s="6">
        <v>1.4131897192429849E-3</v>
      </c>
      <c r="H10" s="6">
        <v>78.894756096763231</v>
      </c>
      <c r="I10" s="6">
        <v>24717.369457344539</v>
      </c>
      <c r="J10" s="6">
        <v>0</v>
      </c>
      <c r="K10" s="6">
        <v>298.29134278243077</v>
      </c>
    </row>
    <row r="11" spans="1:11" x14ac:dyDescent="0.25">
      <c r="A11" s="1" t="s">
        <v>18</v>
      </c>
      <c r="B11" s="6"/>
      <c r="C11" s="6"/>
      <c r="D11" s="6"/>
      <c r="E11" s="6"/>
      <c r="F11" s="6"/>
      <c r="G11" s="6"/>
      <c r="H11" s="6"/>
      <c r="I11" s="6"/>
      <c r="J11" s="6"/>
      <c r="K11" s="6"/>
    </row>
    <row r="12" spans="1:11" x14ac:dyDescent="0.25">
      <c r="A12" s="4" t="s">
        <v>19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20390.310248546666</v>
      </c>
      <c r="K12" s="6">
        <v>298</v>
      </c>
    </row>
    <row r="13" spans="1:11" x14ac:dyDescent="0.25">
      <c r="A13" s="4" t="s">
        <v>20</v>
      </c>
      <c r="B13" s="6">
        <v>4.2439193289424395</v>
      </c>
      <c r="C13" s="6">
        <v>10.485622663091647</v>
      </c>
      <c r="D13" s="6">
        <v>203.59611333476718</v>
      </c>
      <c r="E13" s="6">
        <v>58.453650155186502</v>
      </c>
      <c r="F13" s="6">
        <v>15.107123858410537</v>
      </c>
      <c r="G13" s="6">
        <v>1.4131897192429849E-3</v>
      </c>
      <c r="H13" s="6">
        <v>78.894756096763231</v>
      </c>
      <c r="I13" s="6">
        <v>24717.369457344539</v>
      </c>
      <c r="J13" s="6">
        <v>965.88645198254972</v>
      </c>
      <c r="K13" s="6">
        <v>301.26142468344892</v>
      </c>
    </row>
    <row r="14" spans="1:11" x14ac:dyDescent="0.25">
      <c r="A14" s="4" t="s">
        <v>21</v>
      </c>
      <c r="B14" s="6">
        <v>85.347182823201379</v>
      </c>
      <c r="C14" s="6">
        <v>168.69658164119622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19424.423796564115</v>
      </c>
      <c r="K14" s="6">
        <v>301.26142468344892</v>
      </c>
    </row>
    <row r="15" spans="1:11" x14ac:dyDescent="0.25">
      <c r="A15" s="1" t="s">
        <v>22</v>
      </c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1" x14ac:dyDescent="0.25">
      <c r="A16" s="4" t="s">
        <v>23</v>
      </c>
      <c r="B16" s="6">
        <v>85.347182823201379</v>
      </c>
      <c r="C16" s="6">
        <v>168.69658164119622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2.5660986309535114</v>
      </c>
      <c r="K16" s="6">
        <v>298</v>
      </c>
    </row>
    <row r="17" spans="1:11" x14ac:dyDescent="0.25">
      <c r="A17" s="4" t="s">
        <v>24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19421.857697933163</v>
      </c>
      <c r="K17" s="6">
        <v>458</v>
      </c>
    </row>
    <row r="18" spans="1:11" x14ac:dyDescent="0.25">
      <c r="A18" s="1" t="s">
        <v>25</v>
      </c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1:11" x14ac:dyDescent="0.25">
      <c r="A19" s="4" t="s">
        <v>26</v>
      </c>
      <c r="B19" s="6">
        <v>0</v>
      </c>
      <c r="C19" s="6">
        <v>0</v>
      </c>
      <c r="D19" s="6">
        <v>183.23650200129046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263</v>
      </c>
    </row>
    <row r="20" spans="1:11" x14ac:dyDescent="0.25">
      <c r="A20" s="4" t="s">
        <v>27</v>
      </c>
      <c r="B20" s="6">
        <v>1.6930626273926292E-2</v>
      </c>
      <c r="C20" s="6">
        <v>4.1831181226165158E-2</v>
      </c>
      <c r="D20" s="6">
        <v>8.1222319241253324E-2</v>
      </c>
      <c r="E20" s="6">
        <v>0.23319408980634726</v>
      </c>
      <c r="F20" s="6">
        <v>6.0268126770543808E-2</v>
      </c>
      <c r="G20" s="6">
        <v>5.6377572560079905E-6</v>
      </c>
      <c r="H20" s="6">
        <v>0.31474152237943792</v>
      </c>
      <c r="I20" s="6">
        <v>98.607092246766072</v>
      </c>
      <c r="J20" s="6">
        <v>3.8532925048884685</v>
      </c>
      <c r="K20" s="6">
        <v>263</v>
      </c>
    </row>
    <row r="21" spans="1:11" x14ac:dyDescent="0.25">
      <c r="A21" s="4" t="s">
        <v>28</v>
      </c>
      <c r="B21" s="6">
        <v>4.2269887026685131</v>
      </c>
      <c r="C21" s="6">
        <v>10.443791481865482</v>
      </c>
      <c r="D21" s="6">
        <v>20.278389014235469</v>
      </c>
      <c r="E21" s="6">
        <v>58.220456065380155</v>
      </c>
      <c r="F21" s="6">
        <v>15.046855731639994</v>
      </c>
      <c r="G21" s="6">
        <v>1.4075519619869768E-3</v>
      </c>
      <c r="H21" s="6">
        <v>78.580014574383796</v>
      </c>
      <c r="I21" s="6">
        <v>24618.762365097773</v>
      </c>
      <c r="J21" s="6">
        <v>962.03315947766123</v>
      </c>
      <c r="K21" s="6">
        <v>263</v>
      </c>
    </row>
    <row r="22" spans="1:11" x14ac:dyDescent="0.25">
      <c r="A22" s="1" t="s">
        <v>29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5">
      <c r="A23" s="4" t="s">
        <v>30</v>
      </c>
      <c r="B23" s="6">
        <v>0</v>
      </c>
      <c r="C23" s="6">
        <v>0</v>
      </c>
      <c r="D23" s="6">
        <v>183.23650200129046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520</v>
      </c>
    </row>
    <row r="24" spans="1:11" x14ac:dyDescent="0.25">
      <c r="A24" s="4" t="s">
        <v>31</v>
      </c>
      <c r="B24" s="6">
        <v>1.6930626273926292E-2</v>
      </c>
      <c r="C24" s="6">
        <v>4.1831181226165158E-2</v>
      </c>
      <c r="D24" s="6">
        <v>8.1222319241253324E-2</v>
      </c>
      <c r="E24" s="6">
        <v>0.23319408980634726</v>
      </c>
      <c r="F24" s="6">
        <v>6.0268126770543808E-2</v>
      </c>
      <c r="G24" s="6">
        <v>5.6377572560079905E-6</v>
      </c>
      <c r="H24" s="6">
        <v>0.31474152237943792</v>
      </c>
      <c r="I24" s="6">
        <v>98.607092246766072</v>
      </c>
      <c r="J24" s="6">
        <v>3.8532925048884685</v>
      </c>
      <c r="K24" s="6">
        <v>520</v>
      </c>
    </row>
    <row r="25" spans="1:11" x14ac:dyDescent="0.25">
      <c r="A25" s="4"/>
    </row>
    <row r="26" spans="1:11" x14ac:dyDescent="0.25">
      <c r="A26" s="1" t="s">
        <v>32</v>
      </c>
    </row>
    <row r="27" spans="1:11" x14ac:dyDescent="0.25">
      <c r="A27" s="1" t="s">
        <v>33</v>
      </c>
      <c r="B27" s="5">
        <v>24.281969034868219</v>
      </c>
    </row>
    <row r="28" spans="1:11" x14ac:dyDescent="0.25">
      <c r="A28" s="1" t="s">
        <v>34</v>
      </c>
      <c r="B28" s="5">
        <v>78.171773708399428</v>
      </c>
    </row>
    <row r="29" spans="1:11" x14ac:dyDescent="0.25">
      <c r="A29" s="1" t="s">
        <v>35</v>
      </c>
      <c r="B29" s="5">
        <v>32.346849999672926</v>
      </c>
    </row>
    <row r="30" spans="1:11" x14ac:dyDescent="0.25">
      <c r="A30" s="1" t="s">
        <v>36</v>
      </c>
      <c r="B30" s="5">
        <v>1878.520078758185</v>
      </c>
    </row>
    <row r="31" spans="1:11" x14ac:dyDescent="0.25">
      <c r="A31" s="1" t="s">
        <v>37</v>
      </c>
      <c r="B31" s="5">
        <v>164.63693360429554</v>
      </c>
    </row>
    <row r="32" spans="1:11" x14ac:dyDescent="0.25">
      <c r="A32" s="1" t="s">
        <v>38</v>
      </c>
    </row>
    <row r="33" spans="1:8" x14ac:dyDescent="0.25">
      <c r="A33" s="1" t="s">
        <v>39</v>
      </c>
      <c r="B33" s="5">
        <v>84.10555441859232</v>
      </c>
    </row>
    <row r="35" spans="1:8" x14ac:dyDescent="0.25">
      <c r="A35" s="1" t="s">
        <v>40</v>
      </c>
    </row>
    <row r="36" spans="1:8" x14ac:dyDescent="0.25">
      <c r="B36" s="1" t="s">
        <v>15</v>
      </c>
      <c r="C36" s="1" t="s">
        <v>18</v>
      </c>
      <c r="D36" s="1" t="s">
        <v>22</v>
      </c>
      <c r="E36" s="1" t="s">
        <v>41</v>
      </c>
      <c r="F36" s="1" t="s">
        <v>29</v>
      </c>
      <c r="G36" s="1" t="s">
        <v>42</v>
      </c>
    </row>
    <row r="37" spans="1:8" x14ac:dyDescent="0.25">
      <c r="A37" s="1" t="s">
        <v>43</v>
      </c>
    </row>
    <row r="38" spans="1:8" x14ac:dyDescent="0.25">
      <c r="A38" s="1" t="s">
        <v>44</v>
      </c>
      <c r="B38" s="5">
        <v>10720.899046921297</v>
      </c>
      <c r="C38" s="5">
        <v>0</v>
      </c>
      <c r="D38" s="5">
        <v>0</v>
      </c>
      <c r="E38" s="5">
        <v>0</v>
      </c>
      <c r="F38" s="5">
        <v>0</v>
      </c>
      <c r="G38" s="3">
        <v>0</v>
      </c>
    </row>
    <row r="39" spans="1:8" x14ac:dyDescent="0.25">
      <c r="A39" s="1" t="s">
        <v>45</v>
      </c>
      <c r="B39" s="5">
        <v>148055.13072942902</v>
      </c>
      <c r="C39" s="5">
        <v>0</v>
      </c>
      <c r="D39" s="5">
        <v>0</v>
      </c>
      <c r="E39" s="5">
        <v>0</v>
      </c>
      <c r="F39" s="5">
        <v>0</v>
      </c>
      <c r="G39" s="3">
        <v>0</v>
      </c>
    </row>
    <row r="40" spans="1:8" x14ac:dyDescent="0.25">
      <c r="A40" s="1" t="s">
        <v>46</v>
      </c>
      <c r="B40" s="5">
        <v>32346.849999672926</v>
      </c>
      <c r="C40" s="5">
        <v>0</v>
      </c>
      <c r="D40" s="5">
        <v>0</v>
      </c>
      <c r="E40" s="5">
        <v>0</v>
      </c>
      <c r="F40" s="5">
        <v>0</v>
      </c>
      <c r="G40" s="3">
        <v>0</v>
      </c>
    </row>
    <row r="41" spans="1:8" x14ac:dyDescent="0.25">
      <c r="A41" s="1" t="s">
        <v>47</v>
      </c>
      <c r="B41" s="5">
        <v>18785.200787581849</v>
      </c>
      <c r="C41" s="5">
        <v>0</v>
      </c>
      <c r="D41" s="5">
        <v>0</v>
      </c>
      <c r="E41" s="5">
        <v>0</v>
      </c>
      <c r="F41" s="5">
        <v>0</v>
      </c>
      <c r="G41" s="3">
        <v>0</v>
      </c>
    </row>
    <row r="42" spans="1:8" x14ac:dyDescent="0.25">
      <c r="A42" s="1" t="s">
        <v>48</v>
      </c>
      <c r="B42" s="5">
        <v>0</v>
      </c>
      <c r="C42" s="5">
        <v>103990.582267588</v>
      </c>
      <c r="D42" s="5">
        <v>0</v>
      </c>
      <c r="E42" s="5">
        <v>0</v>
      </c>
      <c r="F42" s="5">
        <v>0</v>
      </c>
      <c r="G42" s="3">
        <v>0</v>
      </c>
    </row>
    <row r="43" spans="1:8" x14ac:dyDescent="0.25">
      <c r="A43" s="1" t="s">
        <v>49</v>
      </c>
      <c r="B43" s="5">
        <v>313898.66283119307</v>
      </c>
    </row>
    <row r="45" spans="1:8" x14ac:dyDescent="0.25">
      <c r="A45" s="1" t="s">
        <v>50</v>
      </c>
    </row>
    <row r="46" spans="1:8" x14ac:dyDescent="0.25">
      <c r="A46" s="1" t="s">
        <v>51</v>
      </c>
      <c r="B46" s="5">
        <v>6.0443481926248483E-12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/>
    </row>
    <row r="47" spans="1:8" x14ac:dyDescent="0.25">
      <c r="A47" s="1" t="s">
        <v>52</v>
      </c>
      <c r="B47" s="5">
        <v>10.628119015408956</v>
      </c>
      <c r="C47" s="5">
        <v>47.815091344885886</v>
      </c>
      <c r="D47" s="5">
        <v>0</v>
      </c>
      <c r="E47" s="5">
        <v>106.26195544069773</v>
      </c>
      <c r="F47" s="5">
        <v>0</v>
      </c>
      <c r="G47" s="5">
        <v>0</v>
      </c>
      <c r="H47" s="5"/>
    </row>
    <row r="48" spans="1:8" x14ac:dyDescent="0.25">
      <c r="A48" s="1" t="s">
        <v>53</v>
      </c>
      <c r="B48" s="5">
        <v>3.8735965483513155</v>
      </c>
      <c r="C48" s="5">
        <v>0</v>
      </c>
      <c r="D48" s="5">
        <v>3.4552203655210931</v>
      </c>
      <c r="E48" s="5">
        <v>0</v>
      </c>
      <c r="F48" s="5">
        <v>0</v>
      </c>
      <c r="G48" s="5">
        <v>0</v>
      </c>
      <c r="H48" s="5"/>
    </row>
    <row r="49" spans="1:8" x14ac:dyDescent="0.25">
      <c r="A49" s="1" t="s">
        <v>54</v>
      </c>
      <c r="B49" s="5">
        <v>0</v>
      </c>
      <c r="C49" s="5">
        <v>0</v>
      </c>
      <c r="D49" s="5">
        <v>1037.6661001064078</v>
      </c>
      <c r="E49" s="5">
        <v>0</v>
      </c>
      <c r="F49" s="5">
        <v>0</v>
      </c>
      <c r="G49" s="5">
        <v>0</v>
      </c>
      <c r="H49" s="5"/>
    </row>
    <row r="50" spans="1:8" x14ac:dyDescent="0.25">
      <c r="A50" s="1" t="s">
        <v>87</v>
      </c>
      <c r="B50" s="5">
        <v>0</v>
      </c>
      <c r="C50" s="5">
        <v>0</v>
      </c>
      <c r="D50" s="5">
        <v>0</v>
      </c>
      <c r="E50" s="5">
        <v>4080.4590889227929</v>
      </c>
      <c r="F50" s="5">
        <v>0</v>
      </c>
      <c r="G50" s="5">
        <v>0</v>
      </c>
      <c r="H50" s="5"/>
    </row>
    <row r="51" spans="1:8" x14ac:dyDescent="0.25">
      <c r="A51" s="1" t="s">
        <v>55</v>
      </c>
      <c r="B51" s="5">
        <v>0</v>
      </c>
      <c r="C51" s="5">
        <v>0</v>
      </c>
      <c r="D51" s="5">
        <v>0</v>
      </c>
      <c r="E51" s="5">
        <v>0</v>
      </c>
      <c r="F51" s="5">
        <v>2422.3031077874539</v>
      </c>
      <c r="G51" s="5">
        <v>0</v>
      </c>
      <c r="H51" s="5"/>
    </row>
    <row r="52" spans="1:8" x14ac:dyDescent="0.25">
      <c r="A52" s="1" t="s">
        <v>42</v>
      </c>
      <c r="B52">
        <v>0</v>
      </c>
      <c r="C52">
        <v>0</v>
      </c>
      <c r="D52">
        <v>0</v>
      </c>
      <c r="E52">
        <v>0</v>
      </c>
      <c r="F52">
        <v>0</v>
      </c>
      <c r="G52">
        <v>4203.8517953050241</v>
      </c>
    </row>
    <row r="53" spans="1:8" x14ac:dyDescent="0.25">
      <c r="A53" s="1" t="s">
        <v>56</v>
      </c>
      <c r="B53" s="5">
        <v>32935.573051361673</v>
      </c>
    </row>
    <row r="54" spans="1:8" x14ac:dyDescent="0.25">
      <c r="A54" s="1"/>
    </row>
    <row r="55" spans="1:8" x14ac:dyDescent="0.25">
      <c r="A55" s="1" t="s">
        <v>57</v>
      </c>
    </row>
    <row r="56" spans="1:8" x14ac:dyDescent="0.25">
      <c r="A56" s="1" t="s">
        <v>58</v>
      </c>
      <c r="B56" s="5">
        <v>385.02495212327165</v>
      </c>
      <c r="C56" s="5">
        <v>382.52073075908709</v>
      </c>
      <c r="D56" s="5">
        <v>427.02188223219883</v>
      </c>
      <c r="E56" s="5">
        <v>1616.8260725426364</v>
      </c>
      <c r="F56" s="5">
        <v>648.57464959026925</v>
      </c>
      <c r="G56" s="5">
        <v>0</v>
      </c>
    </row>
    <row r="57" spans="1:8" x14ac:dyDescent="0.25">
      <c r="A57" s="1" t="s">
        <v>59</v>
      </c>
      <c r="B57" s="5">
        <v>3459.9682872474632</v>
      </c>
    </row>
    <row r="58" spans="1:8" x14ac:dyDescent="0.25">
      <c r="A58" s="1"/>
    </row>
    <row r="59" spans="1:8" x14ac:dyDescent="0.25">
      <c r="A59" s="1" t="s">
        <v>60</v>
      </c>
    </row>
    <row r="60" spans="1:8" x14ac:dyDescent="0.25">
      <c r="A60" s="1" t="s">
        <v>61</v>
      </c>
      <c r="B60" s="5">
        <v>11550.748563698149</v>
      </c>
      <c r="C60" s="5">
        <v>11475.621922772612</v>
      </c>
      <c r="D60" s="5">
        <v>25621.312933931928</v>
      </c>
      <c r="E60" s="5">
        <v>80841.303627131827</v>
      </c>
      <c r="F60" s="5">
        <v>19457.239487708077</v>
      </c>
      <c r="G60" s="5">
        <v>0</v>
      </c>
    </row>
    <row r="61" spans="1:8" x14ac:dyDescent="0.25">
      <c r="A61" s="1" t="s">
        <v>62</v>
      </c>
      <c r="B61" s="5">
        <v>148946.2265352426</v>
      </c>
    </row>
    <row r="62" spans="1:8" x14ac:dyDescent="0.25">
      <c r="A62" s="1"/>
    </row>
    <row r="63" spans="1:8" x14ac:dyDescent="0.25">
      <c r="A63" s="1" t="s">
        <v>63</v>
      </c>
      <c r="B63" s="5">
        <v>499240.43070504477</v>
      </c>
    </row>
    <row r="64" spans="1:8" x14ac:dyDescent="0.25">
      <c r="A64" s="1"/>
    </row>
    <row r="65" spans="1:7" x14ac:dyDescent="0.25">
      <c r="A65" s="1" t="s">
        <v>64</v>
      </c>
    </row>
    <row r="66" spans="1:7" x14ac:dyDescent="0.25">
      <c r="A66" s="1" t="s">
        <v>65</v>
      </c>
      <c r="B66" s="5">
        <v>0</v>
      </c>
      <c r="C66" s="5">
        <v>0</v>
      </c>
      <c r="D66" s="5">
        <v>2829.2591105891261</v>
      </c>
      <c r="E66" s="5">
        <v>0</v>
      </c>
      <c r="F66" s="5">
        <v>0</v>
      </c>
      <c r="G66" s="3">
        <v>0</v>
      </c>
    </row>
    <row r="67" spans="1:7" x14ac:dyDescent="0.25">
      <c r="A67" s="1" t="s">
        <v>66</v>
      </c>
      <c r="B67" s="5">
        <v>0</v>
      </c>
      <c r="C67" s="5">
        <v>0</v>
      </c>
      <c r="D67" s="5">
        <v>38614.647537669814</v>
      </c>
      <c r="E67" s="5">
        <v>0</v>
      </c>
      <c r="F67" s="5">
        <v>0</v>
      </c>
      <c r="G67" s="3">
        <v>0</v>
      </c>
    </row>
    <row r="68" spans="1:7" x14ac:dyDescent="0.25">
      <c r="A68" s="1" t="s">
        <v>67</v>
      </c>
      <c r="B68" s="5">
        <v>0</v>
      </c>
      <c r="C68" s="5">
        <v>0</v>
      </c>
      <c r="D68" s="5">
        <v>99051.474259459123</v>
      </c>
      <c r="E68" s="5">
        <v>0</v>
      </c>
      <c r="F68" s="5">
        <v>0</v>
      </c>
      <c r="G68" s="3">
        <v>0</v>
      </c>
    </row>
    <row r="69" spans="1:7" x14ac:dyDescent="0.25">
      <c r="A69" s="1" t="s">
        <v>68</v>
      </c>
      <c r="B69" s="5">
        <v>140495.38090771806</v>
      </c>
    </row>
    <row r="70" spans="1:7" x14ac:dyDescent="0.25">
      <c r="A70" s="1"/>
    </row>
    <row r="71" spans="1:7" x14ac:dyDescent="0.25">
      <c r="A71" s="1" t="s">
        <v>69</v>
      </c>
      <c r="B71" s="5">
        <v>717490.09959465335</v>
      </c>
    </row>
    <row r="72" spans="1:7" x14ac:dyDescent="0.25">
      <c r="A72" s="1" t="s">
        <v>70</v>
      </c>
      <c r="B72" s="5">
        <v>8530.828963134989</v>
      </c>
    </row>
    <row r="73" spans="1:7" x14ac:dyDescent="0.25">
      <c r="A73" s="1" t="s">
        <v>71</v>
      </c>
      <c r="B73" s="5">
        <v>11469.171036865011</v>
      </c>
    </row>
    <row r="74" spans="1:7" x14ac:dyDescent="0.25">
      <c r="A74" s="1"/>
    </row>
    <row r="75" spans="1:7" x14ac:dyDescent="0.25">
      <c r="A75" s="1" t="s">
        <v>72</v>
      </c>
    </row>
    <row r="76" spans="1:7" x14ac:dyDescent="0.25">
      <c r="A76" s="1" t="s">
        <v>73</v>
      </c>
      <c r="B76" s="5">
        <v>247.39828655221777</v>
      </c>
    </row>
    <row r="77" spans="1:7" x14ac:dyDescent="0.25">
      <c r="A77" s="1" t="s">
        <v>74</v>
      </c>
      <c r="B77" s="5">
        <v>20807.570052684048</v>
      </c>
    </row>
    <row r="78" spans="1:7" x14ac:dyDescent="0.25">
      <c r="A78" s="1" t="s">
        <v>75</v>
      </c>
      <c r="B78" s="5">
        <v>42899674.830398872</v>
      </c>
    </row>
    <row r="79" spans="1:7" x14ac:dyDescent="0.25">
      <c r="A79" s="1" t="s">
        <v>76</v>
      </c>
      <c r="B79" s="5">
        <v>8148204.3395222761</v>
      </c>
    </row>
    <row r="80" spans="1:7" x14ac:dyDescent="0.25">
      <c r="A80" s="1" t="s">
        <v>77</v>
      </c>
      <c r="B80" s="5">
        <v>855990.22579003405</v>
      </c>
    </row>
    <row r="81" spans="1:2" x14ac:dyDescent="0.25">
      <c r="A81" s="1" t="s">
        <v>78</v>
      </c>
      <c r="B81" s="5">
        <v>36849041.23323749</v>
      </c>
    </row>
    <row r="82" spans="1:2" x14ac:dyDescent="0.25">
      <c r="A82" s="1" t="s">
        <v>79</v>
      </c>
      <c r="B82" s="5">
        <v>177505821.25789732</v>
      </c>
    </row>
    <row r="83" spans="1:2" x14ac:dyDescent="0.25">
      <c r="A83" s="1" t="s">
        <v>80</v>
      </c>
      <c r="B83" s="5">
        <v>416151401.05368096</v>
      </c>
    </row>
    <row r="84" spans="1:2" x14ac:dyDescent="0.25">
      <c r="A84" s="1" t="s">
        <v>81</v>
      </c>
      <c r="B84" s="5">
        <v>238645579.79578367</v>
      </c>
    </row>
    <row r="86" spans="1:2" x14ac:dyDescent="0.25">
      <c r="A86" s="1" t="s">
        <v>82</v>
      </c>
      <c r="B86" s="5">
        <f>B84</f>
        <v>238645579.79578367</v>
      </c>
    </row>
    <row r="87" spans="1:2" x14ac:dyDescent="0.25">
      <c r="A87" s="1" t="s">
        <v>83</v>
      </c>
      <c r="B87" s="5">
        <f>B84/B83 *100</f>
        <v>57.345855184325053</v>
      </c>
    </row>
    <row r="88" spans="1:2" x14ac:dyDescent="0.25">
      <c r="A88" s="1" t="s">
        <v>84</v>
      </c>
      <c r="B88" s="5">
        <f>B84/B82 *100</f>
        <v>134.44380477474974</v>
      </c>
    </row>
    <row r="89" spans="1:2" x14ac:dyDescent="0.25">
      <c r="A89" s="1" t="s">
        <v>85</v>
      </c>
      <c r="B89" s="5">
        <f>B72</f>
        <v>8530.828963134989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opLeftCell="A74" workbookViewId="0">
      <selection activeCell="A50" sqref="A50"/>
    </sheetView>
  </sheetViews>
  <sheetFormatPr defaultColWidth="8.85546875" defaultRowHeight="15" x14ac:dyDescent="0.25"/>
  <cols>
    <col min="1" max="1" width="35.42578125" customWidth="1"/>
    <col min="2" max="11" width="16.7109375" customWidth="1"/>
    <col min="257" max="257" width="35.42578125" customWidth="1"/>
    <col min="258" max="267" width="16.7109375" customWidth="1"/>
    <col min="513" max="513" width="35.42578125" customWidth="1"/>
    <col min="514" max="523" width="16.7109375" customWidth="1"/>
    <col min="769" max="769" width="35.42578125" customWidth="1"/>
    <col min="770" max="779" width="16.7109375" customWidth="1"/>
    <col min="1025" max="1025" width="35.42578125" customWidth="1"/>
    <col min="1026" max="1035" width="16.7109375" customWidth="1"/>
    <col min="1281" max="1281" width="35.42578125" customWidth="1"/>
    <col min="1282" max="1291" width="16.7109375" customWidth="1"/>
    <col min="1537" max="1537" width="35.42578125" customWidth="1"/>
    <col min="1538" max="1547" width="16.7109375" customWidth="1"/>
    <col min="1793" max="1793" width="35.42578125" customWidth="1"/>
    <col min="1794" max="1803" width="16.7109375" customWidth="1"/>
    <col min="2049" max="2049" width="35.42578125" customWidth="1"/>
    <col min="2050" max="2059" width="16.7109375" customWidth="1"/>
    <col min="2305" max="2305" width="35.42578125" customWidth="1"/>
    <col min="2306" max="2315" width="16.7109375" customWidth="1"/>
    <col min="2561" max="2561" width="35.42578125" customWidth="1"/>
    <col min="2562" max="2571" width="16.7109375" customWidth="1"/>
    <col min="2817" max="2817" width="35.42578125" customWidth="1"/>
    <col min="2818" max="2827" width="16.7109375" customWidth="1"/>
    <col min="3073" max="3073" width="35.42578125" customWidth="1"/>
    <col min="3074" max="3083" width="16.7109375" customWidth="1"/>
    <col min="3329" max="3329" width="35.42578125" customWidth="1"/>
    <col min="3330" max="3339" width="16.7109375" customWidth="1"/>
    <col min="3585" max="3585" width="35.42578125" customWidth="1"/>
    <col min="3586" max="3595" width="16.7109375" customWidth="1"/>
    <col min="3841" max="3841" width="35.42578125" customWidth="1"/>
    <col min="3842" max="3851" width="16.7109375" customWidth="1"/>
    <col min="4097" max="4097" width="35.42578125" customWidth="1"/>
    <col min="4098" max="4107" width="16.7109375" customWidth="1"/>
    <col min="4353" max="4353" width="35.42578125" customWidth="1"/>
    <col min="4354" max="4363" width="16.7109375" customWidth="1"/>
    <col min="4609" max="4609" width="35.42578125" customWidth="1"/>
    <col min="4610" max="4619" width="16.7109375" customWidth="1"/>
    <col min="4865" max="4865" width="35.42578125" customWidth="1"/>
    <col min="4866" max="4875" width="16.7109375" customWidth="1"/>
    <col min="5121" max="5121" width="35.42578125" customWidth="1"/>
    <col min="5122" max="5131" width="16.7109375" customWidth="1"/>
    <col min="5377" max="5377" width="35.42578125" customWidth="1"/>
    <col min="5378" max="5387" width="16.7109375" customWidth="1"/>
    <col min="5633" max="5633" width="35.42578125" customWidth="1"/>
    <col min="5634" max="5643" width="16.7109375" customWidth="1"/>
    <col min="5889" max="5889" width="35.42578125" customWidth="1"/>
    <col min="5890" max="5899" width="16.7109375" customWidth="1"/>
    <col min="6145" max="6145" width="35.42578125" customWidth="1"/>
    <col min="6146" max="6155" width="16.7109375" customWidth="1"/>
    <col min="6401" max="6401" width="35.42578125" customWidth="1"/>
    <col min="6402" max="6411" width="16.7109375" customWidth="1"/>
    <col min="6657" max="6657" width="35.42578125" customWidth="1"/>
    <col min="6658" max="6667" width="16.7109375" customWidth="1"/>
    <col min="6913" max="6913" width="35.42578125" customWidth="1"/>
    <col min="6914" max="6923" width="16.7109375" customWidth="1"/>
    <col min="7169" max="7169" width="35.42578125" customWidth="1"/>
    <col min="7170" max="7179" width="16.7109375" customWidth="1"/>
    <col min="7425" max="7425" width="35.42578125" customWidth="1"/>
    <col min="7426" max="7435" width="16.7109375" customWidth="1"/>
    <col min="7681" max="7681" width="35.42578125" customWidth="1"/>
    <col min="7682" max="7691" width="16.7109375" customWidth="1"/>
    <col min="7937" max="7937" width="35.42578125" customWidth="1"/>
    <col min="7938" max="7947" width="16.7109375" customWidth="1"/>
    <col min="8193" max="8193" width="35.42578125" customWidth="1"/>
    <col min="8194" max="8203" width="16.7109375" customWidth="1"/>
    <col min="8449" max="8449" width="35.42578125" customWidth="1"/>
    <col min="8450" max="8459" width="16.7109375" customWidth="1"/>
    <col min="8705" max="8705" width="35.42578125" customWidth="1"/>
    <col min="8706" max="8715" width="16.7109375" customWidth="1"/>
    <col min="8961" max="8961" width="35.42578125" customWidth="1"/>
    <col min="8962" max="8971" width="16.7109375" customWidth="1"/>
    <col min="9217" max="9217" width="35.42578125" customWidth="1"/>
    <col min="9218" max="9227" width="16.7109375" customWidth="1"/>
    <col min="9473" max="9473" width="35.42578125" customWidth="1"/>
    <col min="9474" max="9483" width="16.7109375" customWidth="1"/>
    <col min="9729" max="9729" width="35.42578125" customWidth="1"/>
    <col min="9730" max="9739" width="16.7109375" customWidth="1"/>
    <col min="9985" max="9985" width="35.42578125" customWidth="1"/>
    <col min="9986" max="9995" width="16.7109375" customWidth="1"/>
    <col min="10241" max="10241" width="35.42578125" customWidth="1"/>
    <col min="10242" max="10251" width="16.7109375" customWidth="1"/>
    <col min="10497" max="10497" width="35.42578125" customWidth="1"/>
    <col min="10498" max="10507" width="16.7109375" customWidth="1"/>
    <col min="10753" max="10753" width="35.42578125" customWidth="1"/>
    <col min="10754" max="10763" width="16.7109375" customWidth="1"/>
    <col min="11009" max="11009" width="35.42578125" customWidth="1"/>
    <col min="11010" max="11019" width="16.7109375" customWidth="1"/>
    <col min="11265" max="11265" width="35.42578125" customWidth="1"/>
    <col min="11266" max="11275" width="16.7109375" customWidth="1"/>
    <col min="11521" max="11521" width="35.42578125" customWidth="1"/>
    <col min="11522" max="11531" width="16.7109375" customWidth="1"/>
    <col min="11777" max="11777" width="35.42578125" customWidth="1"/>
    <col min="11778" max="11787" width="16.7109375" customWidth="1"/>
    <col min="12033" max="12033" width="35.42578125" customWidth="1"/>
    <col min="12034" max="12043" width="16.7109375" customWidth="1"/>
    <col min="12289" max="12289" width="35.42578125" customWidth="1"/>
    <col min="12290" max="12299" width="16.7109375" customWidth="1"/>
    <col min="12545" max="12545" width="35.42578125" customWidth="1"/>
    <col min="12546" max="12555" width="16.7109375" customWidth="1"/>
    <col min="12801" max="12801" width="35.42578125" customWidth="1"/>
    <col min="12802" max="12811" width="16.7109375" customWidth="1"/>
    <col min="13057" max="13057" width="35.42578125" customWidth="1"/>
    <col min="13058" max="13067" width="16.7109375" customWidth="1"/>
    <col min="13313" max="13313" width="35.42578125" customWidth="1"/>
    <col min="13314" max="13323" width="16.7109375" customWidth="1"/>
    <col min="13569" max="13569" width="35.42578125" customWidth="1"/>
    <col min="13570" max="13579" width="16.7109375" customWidth="1"/>
    <col min="13825" max="13825" width="35.42578125" customWidth="1"/>
    <col min="13826" max="13835" width="16.7109375" customWidth="1"/>
    <col min="14081" max="14081" width="35.42578125" customWidth="1"/>
    <col min="14082" max="14091" width="16.7109375" customWidth="1"/>
    <col min="14337" max="14337" width="35.42578125" customWidth="1"/>
    <col min="14338" max="14347" width="16.7109375" customWidth="1"/>
    <col min="14593" max="14593" width="35.42578125" customWidth="1"/>
    <col min="14594" max="14603" width="16.7109375" customWidth="1"/>
    <col min="14849" max="14849" width="35.42578125" customWidth="1"/>
    <col min="14850" max="14859" width="16.7109375" customWidth="1"/>
    <col min="15105" max="15105" width="35.42578125" customWidth="1"/>
    <col min="15106" max="15115" width="16.7109375" customWidth="1"/>
    <col min="15361" max="15361" width="35.42578125" customWidth="1"/>
    <col min="15362" max="15371" width="16.7109375" customWidth="1"/>
    <col min="15617" max="15617" width="35.42578125" customWidth="1"/>
    <col min="15618" max="15627" width="16.7109375" customWidth="1"/>
    <col min="15873" max="15873" width="35.42578125" customWidth="1"/>
    <col min="15874" max="15883" width="16.7109375" customWidth="1"/>
    <col min="16129" max="16129" width="35.42578125" customWidth="1"/>
    <col min="16130" max="16139" width="16.7109375" customWidth="1"/>
  </cols>
  <sheetData>
    <row r="1" spans="1:11" x14ac:dyDescent="0.25">
      <c r="A1" s="1" t="s">
        <v>0</v>
      </c>
    </row>
    <row r="2" spans="1:11" x14ac:dyDescent="0.25">
      <c r="A2" s="1" t="s">
        <v>1</v>
      </c>
      <c r="B2" s="2">
        <v>91.787878490726342</v>
      </c>
    </row>
    <row r="3" spans="1:11" x14ac:dyDescent="0.25">
      <c r="A3" s="1" t="s">
        <v>2</v>
      </c>
      <c r="B3" s="2">
        <v>679.15330353931631</v>
      </c>
    </row>
    <row r="4" spans="1:11" x14ac:dyDescent="0.25">
      <c r="A4" s="1" t="s">
        <v>86</v>
      </c>
      <c r="B4" s="2">
        <v>3.9999999999999609</v>
      </c>
    </row>
    <row r="6" spans="1:11" x14ac:dyDescent="0.25">
      <c r="A6" s="1" t="s">
        <v>3</v>
      </c>
    </row>
    <row r="7" spans="1:11" x14ac:dyDescent="0.25">
      <c r="A7" s="1" t="s">
        <v>4</v>
      </c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G7" s="1" t="s">
        <v>10</v>
      </c>
      <c r="H7" s="1" t="s">
        <v>11</v>
      </c>
      <c r="I7" s="1" t="s">
        <v>12</v>
      </c>
      <c r="J7" s="1" t="s">
        <v>13</v>
      </c>
      <c r="K7" s="1" t="s">
        <v>14</v>
      </c>
    </row>
    <row r="8" spans="1:11" x14ac:dyDescent="0.25">
      <c r="A8" s="1" t="s">
        <v>15</v>
      </c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25">
      <c r="A9" s="4" t="s">
        <v>16</v>
      </c>
      <c r="B9" s="3">
        <v>323.40570277288981</v>
      </c>
      <c r="C9" s="3">
        <v>646.81140554577985</v>
      </c>
      <c r="D9" s="3">
        <v>0</v>
      </c>
      <c r="E9" s="3">
        <v>0</v>
      </c>
      <c r="F9" s="3">
        <v>0</v>
      </c>
      <c r="G9" s="3">
        <v>0</v>
      </c>
      <c r="H9" s="3">
        <v>78.894756096763231</v>
      </c>
      <c r="I9" s="3">
        <v>24717.369457344539</v>
      </c>
      <c r="J9" s="3">
        <v>0</v>
      </c>
      <c r="K9" s="5">
        <v>298</v>
      </c>
    </row>
    <row r="10" spans="1:11" x14ac:dyDescent="0.25">
      <c r="A10" s="4" t="s">
        <v>17</v>
      </c>
      <c r="B10" s="3">
        <v>93.853169815857683</v>
      </c>
      <c r="C10" s="3">
        <v>187.70633963171559</v>
      </c>
      <c r="D10" s="3">
        <v>202.81672571285523</v>
      </c>
      <c r="E10" s="3">
        <v>57.388133239258039</v>
      </c>
      <c r="F10" s="3">
        <v>13.366059274347379</v>
      </c>
      <c r="G10" s="3">
        <v>1.2295651607083194E-3</v>
      </c>
      <c r="H10" s="3">
        <v>78.894756096763231</v>
      </c>
      <c r="I10" s="3">
        <v>24717.369457344539</v>
      </c>
      <c r="J10" s="3">
        <v>0</v>
      </c>
      <c r="K10" s="5">
        <v>298.36208334402443</v>
      </c>
    </row>
    <row r="11" spans="1:11" x14ac:dyDescent="0.25">
      <c r="A11" s="1" t="s">
        <v>18</v>
      </c>
      <c r="B11" s="3"/>
      <c r="C11" s="3"/>
      <c r="D11" s="3"/>
      <c r="E11" s="3"/>
      <c r="F11" s="3"/>
      <c r="G11" s="3"/>
      <c r="H11" s="3"/>
      <c r="I11" s="3"/>
      <c r="J11" s="3"/>
      <c r="K11" s="5"/>
    </row>
    <row r="12" spans="1:11" x14ac:dyDescent="0.25">
      <c r="A12" s="4" t="s">
        <v>19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20423.529411764506</v>
      </c>
      <c r="K12" s="5">
        <v>298</v>
      </c>
    </row>
    <row r="13" spans="1:11" x14ac:dyDescent="0.25">
      <c r="A13" s="4" t="s">
        <v>20</v>
      </c>
      <c r="B13" s="3">
        <v>4.4394758177783586</v>
      </c>
      <c r="C13" s="3">
        <v>10.968974961594427</v>
      </c>
      <c r="D13" s="3">
        <v>202.81672571285523</v>
      </c>
      <c r="E13" s="3">
        <v>57.388133239258039</v>
      </c>
      <c r="F13" s="3">
        <v>13.366059274347379</v>
      </c>
      <c r="G13" s="3">
        <v>1.2295651607083194E-3</v>
      </c>
      <c r="H13" s="3">
        <v>78.894756096763231</v>
      </c>
      <c r="I13" s="3">
        <v>24717.369457344539</v>
      </c>
      <c r="J13" s="3">
        <v>966.08100839971723</v>
      </c>
      <c r="K13" s="5">
        <v>301.46370532671489</v>
      </c>
    </row>
    <row r="14" spans="1:11" x14ac:dyDescent="0.25">
      <c r="A14" s="4" t="s">
        <v>21</v>
      </c>
      <c r="B14" s="3">
        <v>89.413693998079324</v>
      </c>
      <c r="C14" s="3">
        <v>176.73736467012117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19457.44840336479</v>
      </c>
      <c r="K14" s="5">
        <v>301.46370532671489</v>
      </c>
    </row>
    <row r="15" spans="1:11" x14ac:dyDescent="0.25">
      <c r="A15" s="1" t="s">
        <v>22</v>
      </c>
      <c r="B15" s="3"/>
      <c r="C15" s="3"/>
      <c r="D15" s="3"/>
      <c r="E15" s="3"/>
      <c r="F15" s="3"/>
      <c r="G15" s="3"/>
      <c r="H15" s="3"/>
      <c r="I15" s="3"/>
      <c r="J15" s="3"/>
      <c r="K15" s="5"/>
    </row>
    <row r="16" spans="1:11" x14ac:dyDescent="0.25">
      <c r="A16" s="4" t="s">
        <v>23</v>
      </c>
      <c r="B16" s="3">
        <v>89.413693998079324</v>
      </c>
      <c r="C16" s="3">
        <v>176.73736467012117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2.6883945320020257</v>
      </c>
      <c r="K16" s="5">
        <v>298</v>
      </c>
    </row>
    <row r="17" spans="1:11" x14ac:dyDescent="0.25">
      <c r="A17" s="4" t="s">
        <v>24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19454.760008832789</v>
      </c>
      <c r="K17" s="5">
        <v>458</v>
      </c>
    </row>
    <row r="18" spans="1:11" x14ac:dyDescent="0.25">
      <c r="A18" s="1" t="s">
        <v>25</v>
      </c>
      <c r="B18" s="3"/>
      <c r="C18" s="3"/>
      <c r="D18" s="3"/>
      <c r="E18" s="3"/>
      <c r="F18" s="3"/>
      <c r="G18" s="3"/>
      <c r="H18" s="3"/>
      <c r="I18" s="3"/>
      <c r="J18" s="3"/>
      <c r="K18" s="5"/>
    </row>
    <row r="19" spans="1:11" x14ac:dyDescent="0.25">
      <c r="A19" s="4" t="s">
        <v>26</v>
      </c>
      <c r="B19" s="3">
        <v>0</v>
      </c>
      <c r="C19" s="3">
        <v>0</v>
      </c>
      <c r="D19" s="3">
        <v>182.5350531415697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5">
        <v>263</v>
      </c>
    </row>
    <row r="20" spans="1:11" x14ac:dyDescent="0.25">
      <c r="A20" s="4" t="s">
        <v>27</v>
      </c>
      <c r="B20" s="3">
        <v>1.765675066526623E-2</v>
      </c>
      <c r="C20" s="3">
        <v>4.3625973853674976E-2</v>
      </c>
      <c r="D20" s="3">
        <v>8.0664576261835652E-2</v>
      </c>
      <c r="E20" s="3">
        <v>0.22824495533748282</v>
      </c>
      <c r="F20" s="3">
        <v>5.3159693997933015E-2</v>
      </c>
      <c r="G20" s="3">
        <v>4.890245236247096E-6</v>
      </c>
      <c r="H20" s="3">
        <v>0.31378142248664187</v>
      </c>
      <c r="I20" s="3">
        <v>98.306297302459626</v>
      </c>
      <c r="J20" s="3">
        <v>3.8423120629360734</v>
      </c>
      <c r="K20" s="5">
        <v>263</v>
      </c>
    </row>
    <row r="21" spans="1:11" x14ac:dyDescent="0.25">
      <c r="A21" s="4" t="s">
        <v>28</v>
      </c>
      <c r="B21" s="3">
        <v>4.4218190671130921</v>
      </c>
      <c r="C21" s="3">
        <v>10.925348987740751</v>
      </c>
      <c r="D21" s="3">
        <v>20.201007995023691</v>
      </c>
      <c r="E21" s="3">
        <v>57.159888283920559</v>
      </c>
      <c r="F21" s="3">
        <v>13.312899580349445</v>
      </c>
      <c r="G21" s="3">
        <v>1.2246749154720723E-3</v>
      </c>
      <c r="H21" s="3">
        <v>78.58097467427659</v>
      </c>
      <c r="I21" s="3">
        <v>24619.063160042078</v>
      </c>
      <c r="J21" s="3">
        <v>962.23869633678112</v>
      </c>
      <c r="K21" s="5">
        <v>263</v>
      </c>
    </row>
    <row r="22" spans="1:11" x14ac:dyDescent="0.25">
      <c r="A22" s="1" t="s">
        <v>29</v>
      </c>
      <c r="B22" s="3"/>
      <c r="C22" s="3"/>
      <c r="D22" s="3"/>
      <c r="E22" s="3"/>
      <c r="F22" s="3"/>
      <c r="G22" s="3"/>
      <c r="H22" s="3"/>
      <c r="I22" s="3"/>
      <c r="J22" s="3"/>
      <c r="K22" s="5"/>
    </row>
    <row r="23" spans="1:11" x14ac:dyDescent="0.25">
      <c r="A23" s="4" t="s">
        <v>30</v>
      </c>
      <c r="B23" s="3">
        <v>0</v>
      </c>
      <c r="C23" s="3">
        <v>0</v>
      </c>
      <c r="D23" s="3">
        <v>182.5350531415697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5">
        <v>520</v>
      </c>
    </row>
    <row r="24" spans="1:11" x14ac:dyDescent="0.25">
      <c r="A24" s="4" t="s">
        <v>31</v>
      </c>
      <c r="B24" s="3">
        <v>1.765675066526623E-2</v>
      </c>
      <c r="C24" s="3">
        <v>4.3625973853674976E-2</v>
      </c>
      <c r="D24" s="3">
        <v>8.0664576261835652E-2</v>
      </c>
      <c r="E24" s="3">
        <v>0.22824495533748282</v>
      </c>
      <c r="F24" s="3">
        <v>5.3159693997933015E-2</v>
      </c>
      <c r="G24" s="3">
        <v>4.890245236247096E-6</v>
      </c>
      <c r="H24" s="3">
        <v>0.31378142248664187</v>
      </c>
      <c r="I24" s="3">
        <v>98.306297302459626</v>
      </c>
      <c r="J24" s="3">
        <v>3.8423120629360734</v>
      </c>
      <c r="K24" s="5">
        <v>520</v>
      </c>
    </row>
    <row r="25" spans="1:11" x14ac:dyDescent="0.25">
      <c r="A25" s="4"/>
    </row>
    <row r="26" spans="1:11" x14ac:dyDescent="0.25">
      <c r="A26" s="1" t="s">
        <v>32</v>
      </c>
    </row>
    <row r="27" spans="1:11" x14ac:dyDescent="0.25">
      <c r="A27" s="1" t="s">
        <v>33</v>
      </c>
      <c r="B27" s="5">
        <v>23.867184895030668</v>
      </c>
    </row>
    <row r="28" spans="1:11" x14ac:dyDescent="0.25">
      <c r="A28" s="1" t="s">
        <v>34</v>
      </c>
      <c r="B28" s="5">
        <v>76.857105683170204</v>
      </c>
    </row>
    <row r="29" spans="1:11" x14ac:dyDescent="0.25">
      <c r="A29" s="1" t="s">
        <v>35</v>
      </c>
      <c r="B29" s="5">
        <v>32.346849999672926</v>
      </c>
    </row>
    <row r="30" spans="1:11" x14ac:dyDescent="0.25">
      <c r="A30" s="1" t="s">
        <v>36</v>
      </c>
      <c r="B30" s="5">
        <v>1878.520078758185</v>
      </c>
    </row>
    <row r="31" spans="1:11" x14ac:dyDescent="0.25">
      <c r="A31" s="1" t="s">
        <v>37</v>
      </c>
      <c r="B31" s="5">
        <v>164.69079849839193</v>
      </c>
    </row>
    <row r="32" spans="1:11" x14ac:dyDescent="0.25">
      <c r="A32" s="1" t="s">
        <v>38</v>
      </c>
    </row>
    <row r="33" spans="1:8" x14ac:dyDescent="0.25">
      <c r="A33" s="1" t="s">
        <v>39</v>
      </c>
      <c r="B33" s="5">
        <v>83.783589391980499</v>
      </c>
    </row>
    <row r="35" spans="1:8" x14ac:dyDescent="0.25">
      <c r="A35" s="1" t="s">
        <v>40</v>
      </c>
    </row>
    <row r="36" spans="1:8" x14ac:dyDescent="0.25">
      <c r="B36" s="1" t="s">
        <v>15</v>
      </c>
      <c r="C36" s="1" t="s">
        <v>18</v>
      </c>
      <c r="D36" s="1" t="s">
        <v>22</v>
      </c>
      <c r="E36" s="1" t="s">
        <v>41</v>
      </c>
      <c r="F36" s="1" t="s">
        <v>29</v>
      </c>
      <c r="G36" s="1" t="s">
        <v>42</v>
      </c>
    </row>
    <row r="37" spans="1:8" x14ac:dyDescent="0.25">
      <c r="A37" s="1" t="s">
        <v>43</v>
      </c>
    </row>
    <row r="38" spans="1:8" x14ac:dyDescent="0.25">
      <c r="A38" s="1" t="s">
        <v>44</v>
      </c>
      <c r="B38" s="5">
        <v>22266.482635913464</v>
      </c>
      <c r="C38" s="5">
        <v>0</v>
      </c>
      <c r="D38" s="5">
        <v>0</v>
      </c>
      <c r="E38" s="5">
        <v>0</v>
      </c>
      <c r="F38" s="5">
        <v>0</v>
      </c>
      <c r="G38" s="3">
        <v>0</v>
      </c>
    </row>
    <row r="39" spans="1:8" x14ac:dyDescent="0.25">
      <c r="A39" s="1" t="s">
        <v>45</v>
      </c>
      <c r="B39" s="5">
        <v>211507.32961347001</v>
      </c>
      <c r="C39" s="5">
        <v>0</v>
      </c>
      <c r="D39" s="5">
        <v>0</v>
      </c>
      <c r="E39" s="5">
        <v>0</v>
      </c>
      <c r="F39" s="5">
        <v>0</v>
      </c>
      <c r="G39" s="3">
        <v>0</v>
      </c>
    </row>
    <row r="40" spans="1:8" x14ac:dyDescent="0.25">
      <c r="A40" s="1" t="s">
        <v>46</v>
      </c>
      <c r="B40" s="5">
        <v>32346.849999672926</v>
      </c>
      <c r="C40" s="5">
        <v>0</v>
      </c>
      <c r="D40" s="5">
        <v>0</v>
      </c>
      <c r="E40" s="5">
        <v>0</v>
      </c>
      <c r="F40" s="5">
        <v>0</v>
      </c>
      <c r="G40" s="3">
        <v>0</v>
      </c>
    </row>
    <row r="41" spans="1:8" x14ac:dyDescent="0.25">
      <c r="A41" s="1" t="s">
        <v>47</v>
      </c>
      <c r="B41" s="5">
        <v>18785.200787581849</v>
      </c>
      <c r="C41" s="5">
        <v>0</v>
      </c>
      <c r="D41" s="5">
        <v>0</v>
      </c>
      <c r="E41" s="5">
        <v>0</v>
      </c>
      <c r="F41" s="5">
        <v>0</v>
      </c>
      <c r="G41" s="3">
        <v>0</v>
      </c>
    </row>
    <row r="42" spans="1:8" x14ac:dyDescent="0.25">
      <c r="A42" s="1" t="s">
        <v>48</v>
      </c>
      <c r="B42" s="5">
        <v>0</v>
      </c>
      <c r="C42" s="5">
        <v>104159.99999999898</v>
      </c>
      <c r="D42" s="5">
        <v>0</v>
      </c>
      <c r="E42" s="5">
        <v>0</v>
      </c>
      <c r="F42" s="5">
        <v>0</v>
      </c>
      <c r="G42" s="3">
        <v>0</v>
      </c>
    </row>
    <row r="43" spans="1:8" x14ac:dyDescent="0.25">
      <c r="A43" s="1" t="s">
        <v>49</v>
      </c>
      <c r="B43" s="5">
        <v>389065.86303663719</v>
      </c>
    </row>
    <row r="45" spans="1:8" x14ac:dyDescent="0.25">
      <c r="A45" s="1" t="s">
        <v>50</v>
      </c>
    </row>
    <row r="46" spans="1:8" x14ac:dyDescent="0.25">
      <c r="A46" s="1" t="s">
        <v>51</v>
      </c>
      <c r="B46" s="5">
        <v>43.290306181834822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/>
    </row>
    <row r="47" spans="1:8" x14ac:dyDescent="0.25">
      <c r="A47" s="1" t="s">
        <v>52</v>
      </c>
      <c r="B47" s="5">
        <v>9.3026156372892927</v>
      </c>
      <c r="C47" s="5">
        <v>48.848698245501431</v>
      </c>
      <c r="D47" s="5">
        <v>0</v>
      </c>
      <c r="E47" s="5">
        <v>106.6345005562423</v>
      </c>
      <c r="F47" s="5">
        <v>0</v>
      </c>
      <c r="G47" s="5">
        <v>0</v>
      </c>
      <c r="H47" s="5"/>
    </row>
    <row r="48" spans="1:8" x14ac:dyDescent="0.25">
      <c r="A48" s="1" t="s">
        <v>53</v>
      </c>
      <c r="B48" s="5">
        <v>31.439701954560409</v>
      </c>
      <c r="C48" s="5">
        <v>0</v>
      </c>
      <c r="D48" s="5">
        <v>3.6198655339330261</v>
      </c>
      <c r="E48" s="5">
        <v>0</v>
      </c>
      <c r="F48" s="5">
        <v>0</v>
      </c>
      <c r="G48" s="5">
        <v>0</v>
      </c>
      <c r="H48" s="5"/>
    </row>
    <row r="49" spans="1:8" x14ac:dyDescent="0.25">
      <c r="A49" s="1" t="s">
        <v>54</v>
      </c>
      <c r="B49" s="5">
        <v>0</v>
      </c>
      <c r="C49" s="5">
        <v>0</v>
      </c>
      <c r="D49" s="5">
        <v>1087.0612663614327</v>
      </c>
      <c r="E49" s="5">
        <v>0</v>
      </c>
      <c r="F49" s="5">
        <v>0</v>
      </c>
      <c r="G49" s="5">
        <v>0</v>
      </c>
      <c r="H49" s="5"/>
    </row>
    <row r="50" spans="1:8" x14ac:dyDescent="0.25">
      <c r="A50" s="1" t="s">
        <v>87</v>
      </c>
      <c r="B50" s="5">
        <v>0</v>
      </c>
      <c r="C50" s="5">
        <v>0</v>
      </c>
      <c r="D50" s="5">
        <v>0</v>
      </c>
      <c r="E50" s="5">
        <v>4094.7648213597045</v>
      </c>
      <c r="F50" s="5">
        <v>0</v>
      </c>
      <c r="G50" s="5">
        <v>0</v>
      </c>
      <c r="H50" s="5"/>
    </row>
    <row r="51" spans="1:8" x14ac:dyDescent="0.25">
      <c r="A51" s="1" t="s">
        <v>55</v>
      </c>
      <c r="B51" s="5">
        <v>0</v>
      </c>
      <c r="C51" s="5">
        <v>0</v>
      </c>
      <c r="D51" s="5">
        <v>0</v>
      </c>
      <c r="E51" s="5">
        <v>0</v>
      </c>
      <c r="F51" s="5">
        <v>2413.9671920057476</v>
      </c>
      <c r="G51" s="5">
        <v>0</v>
      </c>
      <c r="H51" s="5"/>
    </row>
    <row r="52" spans="1:8" x14ac:dyDescent="0.25">
      <c r="A52" s="1" t="s">
        <v>42</v>
      </c>
      <c r="B52">
        <v>0</v>
      </c>
      <c r="C52">
        <v>0</v>
      </c>
      <c r="D52">
        <v>0</v>
      </c>
      <c r="E52">
        <v>0</v>
      </c>
      <c r="F52">
        <v>0</v>
      </c>
      <c r="G52">
        <v>4200.6110478875671</v>
      </c>
    </row>
    <row r="53" spans="1:8" x14ac:dyDescent="0.25">
      <c r="A53" s="1" t="s">
        <v>56</v>
      </c>
      <c r="B53" s="5">
        <v>33042.59525516165</v>
      </c>
    </row>
    <row r="54" spans="1:8" x14ac:dyDescent="0.25">
      <c r="A54" s="1"/>
    </row>
    <row r="55" spans="1:8" x14ac:dyDescent="0.25">
      <c r="A55" s="1" t="s">
        <v>57</v>
      </c>
    </row>
    <row r="56" spans="1:8" x14ac:dyDescent="0.25">
      <c r="A56" s="1" t="s">
        <v>58</v>
      </c>
      <c r="B56" s="5">
        <v>374.42092509831434</v>
      </c>
      <c r="C56" s="5">
        <v>390.78958596401145</v>
      </c>
      <c r="D56" s="5">
        <v>433.07552933410028</v>
      </c>
      <c r="E56" s="5">
        <v>1621.7933407498977</v>
      </c>
      <c r="F56" s="5">
        <v>647.03096148254588</v>
      </c>
      <c r="G56" s="5">
        <v>0</v>
      </c>
    </row>
    <row r="57" spans="1:8" x14ac:dyDescent="0.25">
      <c r="A57" s="1" t="s">
        <v>59</v>
      </c>
      <c r="B57" s="5">
        <v>3467.1103426288696</v>
      </c>
    </row>
    <row r="58" spans="1:8" x14ac:dyDescent="0.25">
      <c r="A58" s="1"/>
    </row>
    <row r="59" spans="1:8" x14ac:dyDescent="0.25">
      <c r="A59" s="1" t="s">
        <v>60</v>
      </c>
    </row>
    <row r="60" spans="1:8" x14ac:dyDescent="0.25">
      <c r="A60" s="1" t="s">
        <v>61</v>
      </c>
      <c r="B60" s="5">
        <v>11232.627752949429</v>
      </c>
      <c r="C60" s="5">
        <v>11723.687578920344</v>
      </c>
      <c r="D60" s="5">
        <v>25984.531760046018</v>
      </c>
      <c r="E60" s="5">
        <v>81089.667037494874</v>
      </c>
      <c r="F60" s="5">
        <v>19410.928844476377</v>
      </c>
      <c r="G60" s="5">
        <v>0</v>
      </c>
    </row>
    <row r="61" spans="1:8" x14ac:dyDescent="0.25">
      <c r="A61" s="1" t="s">
        <v>62</v>
      </c>
      <c r="B61" s="5">
        <v>149441.44297388705</v>
      </c>
    </row>
    <row r="62" spans="1:8" x14ac:dyDescent="0.25">
      <c r="A62" s="1"/>
    </row>
    <row r="63" spans="1:8" x14ac:dyDescent="0.25">
      <c r="A63" s="1" t="s">
        <v>63</v>
      </c>
      <c r="B63" s="5">
        <v>575017.0116083147</v>
      </c>
    </row>
    <row r="64" spans="1:8" x14ac:dyDescent="0.25">
      <c r="A64" s="1"/>
    </row>
    <row r="65" spans="1:7" x14ac:dyDescent="0.25">
      <c r="A65" s="1" t="s">
        <v>64</v>
      </c>
    </row>
    <row r="66" spans="1:7" x14ac:dyDescent="0.25">
      <c r="A66" s="1" t="s">
        <v>65</v>
      </c>
      <c r="B66" s="5">
        <v>0</v>
      </c>
      <c r="C66" s="5">
        <v>0</v>
      </c>
      <c r="D66" s="5">
        <v>6156.1328317677608</v>
      </c>
      <c r="E66" s="5">
        <v>0</v>
      </c>
      <c r="F66" s="5">
        <v>0</v>
      </c>
      <c r="G66" s="3">
        <v>0</v>
      </c>
    </row>
    <row r="67" spans="1:7" x14ac:dyDescent="0.25">
      <c r="A67" s="1" t="s">
        <v>66</v>
      </c>
      <c r="B67" s="5">
        <v>0</v>
      </c>
      <c r="C67" s="5">
        <v>0</v>
      </c>
      <c r="D67" s="5">
        <v>57793.11824712962</v>
      </c>
      <c r="E67" s="5">
        <v>0</v>
      </c>
      <c r="F67" s="5">
        <v>0</v>
      </c>
      <c r="G67" s="3">
        <v>0</v>
      </c>
    </row>
    <row r="68" spans="1:7" x14ac:dyDescent="0.25">
      <c r="A68" s="1" t="s">
        <v>67</v>
      </c>
      <c r="B68" s="5">
        <v>0</v>
      </c>
      <c r="C68" s="5">
        <v>0</v>
      </c>
      <c r="D68" s="5">
        <v>99219.276045047241</v>
      </c>
      <c r="E68" s="5">
        <v>0</v>
      </c>
      <c r="F68" s="5">
        <v>0</v>
      </c>
      <c r="G68" s="3">
        <v>0</v>
      </c>
    </row>
    <row r="69" spans="1:7" x14ac:dyDescent="0.25">
      <c r="A69" s="1" t="s">
        <v>68</v>
      </c>
      <c r="B69" s="5">
        <v>163168.52712394463</v>
      </c>
    </row>
    <row r="70" spans="1:7" x14ac:dyDescent="0.25">
      <c r="A70" s="1"/>
    </row>
    <row r="71" spans="1:7" x14ac:dyDescent="0.25">
      <c r="A71" s="1" t="s">
        <v>69</v>
      </c>
      <c r="B71" s="5">
        <v>823696.9689687402</v>
      </c>
    </row>
    <row r="72" spans="1:7" x14ac:dyDescent="0.25">
      <c r="A72" s="1" t="s">
        <v>70</v>
      </c>
      <c r="B72" s="5">
        <v>9831.2446977544023</v>
      </c>
    </row>
    <row r="73" spans="1:7" x14ac:dyDescent="0.25">
      <c r="A73" s="1" t="s">
        <v>71</v>
      </c>
      <c r="B73" s="5">
        <v>10168.755302245598</v>
      </c>
    </row>
    <row r="74" spans="1:7" x14ac:dyDescent="0.25">
      <c r="A74" s="1"/>
    </row>
    <row r="75" spans="1:7" x14ac:dyDescent="0.25">
      <c r="A75" s="1" t="s">
        <v>72</v>
      </c>
    </row>
    <row r="76" spans="1:7" x14ac:dyDescent="0.25">
      <c r="A76" s="1" t="s">
        <v>73</v>
      </c>
      <c r="B76" s="5">
        <v>246.64054904495097</v>
      </c>
    </row>
    <row r="77" spans="1:7" x14ac:dyDescent="0.25">
      <c r="A77" s="1" t="s">
        <v>74</v>
      </c>
      <c r="B77" s="5">
        <v>20664.4304885948</v>
      </c>
    </row>
    <row r="78" spans="1:7" x14ac:dyDescent="0.25">
      <c r="A78" s="1" t="s">
        <v>75</v>
      </c>
      <c r="B78" s="5">
        <v>55715442.957298212</v>
      </c>
    </row>
    <row r="79" spans="1:7" x14ac:dyDescent="0.25">
      <c r="A79" s="1" t="s">
        <v>76</v>
      </c>
      <c r="B79" s="5">
        <v>8149643.8356031617</v>
      </c>
    </row>
    <row r="80" spans="1:7" x14ac:dyDescent="0.25">
      <c r="A80" s="1" t="s">
        <v>77</v>
      </c>
      <c r="B80" s="5">
        <v>855129.99850541248</v>
      </c>
    </row>
    <row r="81" spans="1:2" x14ac:dyDescent="0.25">
      <c r="A81" s="1" t="s">
        <v>78</v>
      </c>
      <c r="B81" s="5">
        <v>36858319.545149237</v>
      </c>
    </row>
    <row r="82" spans="1:2" x14ac:dyDescent="0.25">
      <c r="A82" s="1" t="s">
        <v>79</v>
      </c>
      <c r="B82" s="5">
        <v>203157072.67311203</v>
      </c>
    </row>
    <row r="83" spans="1:2" x14ac:dyDescent="0.25">
      <c r="A83" s="1" t="s">
        <v>80</v>
      </c>
      <c r="B83" s="5">
        <v>413288609.771896</v>
      </c>
    </row>
    <row r="84" spans="1:2" x14ac:dyDescent="0.25">
      <c r="A84" s="1" t="s">
        <v>81</v>
      </c>
      <c r="B84" s="5">
        <v>210131537.09878397</v>
      </c>
    </row>
    <row r="86" spans="1:2" x14ac:dyDescent="0.25">
      <c r="A86" s="1" t="s">
        <v>82</v>
      </c>
      <c r="B86" s="5">
        <f>B84</f>
        <v>210131537.09878397</v>
      </c>
    </row>
    <row r="87" spans="1:2" x14ac:dyDescent="0.25">
      <c r="A87" s="1" t="s">
        <v>83</v>
      </c>
      <c r="B87" s="5">
        <f>B84/B83 *100</f>
        <v>50.843776511227986</v>
      </c>
    </row>
    <row r="88" spans="1:2" x14ac:dyDescent="0.25">
      <c r="A88" s="1" t="s">
        <v>84</v>
      </c>
      <c r="B88" s="5">
        <f>B84/B82 *100</f>
        <v>103.43304042232097</v>
      </c>
    </row>
    <row r="89" spans="1:2" x14ac:dyDescent="0.25">
      <c r="A89" s="1" t="s">
        <v>85</v>
      </c>
      <c r="B89" s="5">
        <f>B72</f>
        <v>9831.2446977544023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opLeftCell="A80" workbookViewId="0">
      <selection activeCell="B50" sqref="B50"/>
    </sheetView>
  </sheetViews>
  <sheetFormatPr defaultColWidth="8.85546875" defaultRowHeight="15" x14ac:dyDescent="0.25"/>
  <cols>
    <col min="1" max="1" width="35.42578125" customWidth="1"/>
    <col min="2" max="11" width="16.7109375" customWidth="1"/>
    <col min="257" max="257" width="35.42578125" customWidth="1"/>
    <col min="258" max="267" width="16.7109375" customWidth="1"/>
    <col min="513" max="513" width="35.42578125" customWidth="1"/>
    <col min="514" max="523" width="16.7109375" customWidth="1"/>
    <col min="769" max="769" width="35.42578125" customWidth="1"/>
    <col min="770" max="779" width="16.7109375" customWidth="1"/>
    <col min="1025" max="1025" width="35.42578125" customWidth="1"/>
    <col min="1026" max="1035" width="16.7109375" customWidth="1"/>
    <col min="1281" max="1281" width="35.42578125" customWidth="1"/>
    <col min="1282" max="1291" width="16.7109375" customWidth="1"/>
    <col min="1537" max="1537" width="35.42578125" customWidth="1"/>
    <col min="1538" max="1547" width="16.7109375" customWidth="1"/>
    <col min="1793" max="1793" width="35.42578125" customWidth="1"/>
    <col min="1794" max="1803" width="16.7109375" customWidth="1"/>
    <col min="2049" max="2049" width="35.42578125" customWidth="1"/>
    <col min="2050" max="2059" width="16.7109375" customWidth="1"/>
    <col min="2305" max="2305" width="35.42578125" customWidth="1"/>
    <col min="2306" max="2315" width="16.7109375" customWidth="1"/>
    <col min="2561" max="2561" width="35.42578125" customWidth="1"/>
    <col min="2562" max="2571" width="16.7109375" customWidth="1"/>
    <col min="2817" max="2817" width="35.42578125" customWidth="1"/>
    <col min="2818" max="2827" width="16.7109375" customWidth="1"/>
    <col min="3073" max="3073" width="35.42578125" customWidth="1"/>
    <col min="3074" max="3083" width="16.7109375" customWidth="1"/>
    <col min="3329" max="3329" width="35.42578125" customWidth="1"/>
    <col min="3330" max="3339" width="16.7109375" customWidth="1"/>
    <col min="3585" max="3585" width="35.42578125" customWidth="1"/>
    <col min="3586" max="3595" width="16.7109375" customWidth="1"/>
    <col min="3841" max="3841" width="35.42578125" customWidth="1"/>
    <col min="3842" max="3851" width="16.7109375" customWidth="1"/>
    <col min="4097" max="4097" width="35.42578125" customWidth="1"/>
    <col min="4098" max="4107" width="16.7109375" customWidth="1"/>
    <col min="4353" max="4353" width="35.42578125" customWidth="1"/>
    <col min="4354" max="4363" width="16.7109375" customWidth="1"/>
    <col min="4609" max="4609" width="35.42578125" customWidth="1"/>
    <col min="4610" max="4619" width="16.7109375" customWidth="1"/>
    <col min="4865" max="4865" width="35.42578125" customWidth="1"/>
    <col min="4866" max="4875" width="16.7109375" customWidth="1"/>
    <col min="5121" max="5121" width="35.42578125" customWidth="1"/>
    <col min="5122" max="5131" width="16.7109375" customWidth="1"/>
    <col min="5377" max="5377" width="35.42578125" customWidth="1"/>
    <col min="5378" max="5387" width="16.7109375" customWidth="1"/>
    <col min="5633" max="5633" width="35.42578125" customWidth="1"/>
    <col min="5634" max="5643" width="16.7109375" customWidth="1"/>
    <col min="5889" max="5889" width="35.42578125" customWidth="1"/>
    <col min="5890" max="5899" width="16.7109375" customWidth="1"/>
    <col min="6145" max="6145" width="35.42578125" customWidth="1"/>
    <col min="6146" max="6155" width="16.7109375" customWidth="1"/>
    <col min="6401" max="6401" width="35.42578125" customWidth="1"/>
    <col min="6402" max="6411" width="16.7109375" customWidth="1"/>
    <col min="6657" max="6657" width="35.42578125" customWidth="1"/>
    <col min="6658" max="6667" width="16.7109375" customWidth="1"/>
    <col min="6913" max="6913" width="35.42578125" customWidth="1"/>
    <col min="6914" max="6923" width="16.7109375" customWidth="1"/>
    <col min="7169" max="7169" width="35.42578125" customWidth="1"/>
    <col min="7170" max="7179" width="16.7109375" customWidth="1"/>
    <col min="7425" max="7425" width="35.42578125" customWidth="1"/>
    <col min="7426" max="7435" width="16.7109375" customWidth="1"/>
    <col min="7681" max="7681" width="35.42578125" customWidth="1"/>
    <col min="7682" max="7691" width="16.7109375" customWidth="1"/>
    <col min="7937" max="7937" width="35.42578125" customWidth="1"/>
    <col min="7938" max="7947" width="16.7109375" customWidth="1"/>
    <col min="8193" max="8193" width="35.42578125" customWidth="1"/>
    <col min="8194" max="8203" width="16.7109375" customWidth="1"/>
    <col min="8449" max="8449" width="35.42578125" customWidth="1"/>
    <col min="8450" max="8459" width="16.7109375" customWidth="1"/>
    <col min="8705" max="8705" width="35.42578125" customWidth="1"/>
    <col min="8706" max="8715" width="16.7109375" customWidth="1"/>
    <col min="8961" max="8961" width="35.42578125" customWidth="1"/>
    <col min="8962" max="8971" width="16.7109375" customWidth="1"/>
    <col min="9217" max="9217" width="35.42578125" customWidth="1"/>
    <col min="9218" max="9227" width="16.7109375" customWidth="1"/>
    <col min="9473" max="9473" width="35.42578125" customWidth="1"/>
    <col min="9474" max="9483" width="16.7109375" customWidth="1"/>
    <col min="9729" max="9729" width="35.42578125" customWidth="1"/>
    <col min="9730" max="9739" width="16.7109375" customWidth="1"/>
    <col min="9985" max="9985" width="35.42578125" customWidth="1"/>
    <col min="9986" max="9995" width="16.7109375" customWidth="1"/>
    <col min="10241" max="10241" width="35.42578125" customWidth="1"/>
    <col min="10242" max="10251" width="16.7109375" customWidth="1"/>
    <col min="10497" max="10497" width="35.42578125" customWidth="1"/>
    <col min="10498" max="10507" width="16.7109375" customWidth="1"/>
    <col min="10753" max="10753" width="35.42578125" customWidth="1"/>
    <col min="10754" max="10763" width="16.7109375" customWidth="1"/>
    <col min="11009" max="11009" width="35.42578125" customWidth="1"/>
    <col min="11010" max="11019" width="16.7109375" customWidth="1"/>
    <col min="11265" max="11265" width="35.42578125" customWidth="1"/>
    <col min="11266" max="11275" width="16.7109375" customWidth="1"/>
    <col min="11521" max="11521" width="35.42578125" customWidth="1"/>
    <col min="11522" max="11531" width="16.7109375" customWidth="1"/>
    <col min="11777" max="11777" width="35.42578125" customWidth="1"/>
    <col min="11778" max="11787" width="16.7109375" customWidth="1"/>
    <col min="12033" max="12033" width="35.42578125" customWidth="1"/>
    <col min="12034" max="12043" width="16.7109375" customWidth="1"/>
    <col min="12289" max="12289" width="35.42578125" customWidth="1"/>
    <col min="12290" max="12299" width="16.7109375" customWidth="1"/>
    <col min="12545" max="12545" width="35.42578125" customWidth="1"/>
    <col min="12546" max="12555" width="16.7109375" customWidth="1"/>
    <col min="12801" max="12801" width="35.42578125" customWidth="1"/>
    <col min="12802" max="12811" width="16.7109375" customWidth="1"/>
    <col min="13057" max="13057" width="35.42578125" customWidth="1"/>
    <col min="13058" max="13067" width="16.7109375" customWidth="1"/>
    <col min="13313" max="13313" width="35.42578125" customWidth="1"/>
    <col min="13314" max="13323" width="16.7109375" customWidth="1"/>
    <col min="13569" max="13569" width="35.42578125" customWidth="1"/>
    <col min="13570" max="13579" width="16.7109375" customWidth="1"/>
    <col min="13825" max="13825" width="35.42578125" customWidth="1"/>
    <col min="13826" max="13835" width="16.7109375" customWidth="1"/>
    <col min="14081" max="14081" width="35.42578125" customWidth="1"/>
    <col min="14082" max="14091" width="16.7109375" customWidth="1"/>
    <col min="14337" max="14337" width="35.42578125" customWidth="1"/>
    <col min="14338" max="14347" width="16.7109375" customWidth="1"/>
    <col min="14593" max="14593" width="35.42578125" customWidth="1"/>
    <col min="14594" max="14603" width="16.7109375" customWidth="1"/>
    <col min="14849" max="14849" width="35.42578125" customWidth="1"/>
    <col min="14850" max="14859" width="16.7109375" customWidth="1"/>
    <col min="15105" max="15105" width="35.42578125" customWidth="1"/>
    <col min="15106" max="15115" width="16.7109375" customWidth="1"/>
    <col min="15361" max="15361" width="35.42578125" customWidth="1"/>
    <col min="15362" max="15371" width="16.7109375" customWidth="1"/>
    <col min="15617" max="15617" width="35.42578125" customWidth="1"/>
    <col min="15618" max="15627" width="16.7109375" customWidth="1"/>
    <col min="15873" max="15873" width="35.42578125" customWidth="1"/>
    <col min="15874" max="15883" width="16.7109375" customWidth="1"/>
    <col min="16129" max="16129" width="35.42578125" customWidth="1"/>
    <col min="16130" max="16139" width="16.7109375" customWidth="1"/>
  </cols>
  <sheetData>
    <row r="1" spans="1:11" x14ac:dyDescent="0.25">
      <c r="A1" s="1" t="s">
        <v>0</v>
      </c>
    </row>
    <row r="2" spans="1:11" x14ac:dyDescent="0.25">
      <c r="A2" s="1" t="s">
        <v>1</v>
      </c>
      <c r="B2" s="2">
        <v>2.0887830941762924</v>
      </c>
    </row>
    <row r="3" spans="1:11" x14ac:dyDescent="0.25">
      <c r="A3" s="1" t="s">
        <v>2</v>
      </c>
      <c r="B3" s="2">
        <v>810.15958060590174</v>
      </c>
    </row>
    <row r="4" spans="1:11" x14ac:dyDescent="0.25">
      <c r="A4" s="1" t="s">
        <v>86</v>
      </c>
      <c r="B4" s="2">
        <v>3.9999999998991074</v>
      </c>
    </row>
    <row r="6" spans="1:11" x14ac:dyDescent="0.25">
      <c r="A6" s="1" t="s">
        <v>3</v>
      </c>
    </row>
    <row r="7" spans="1:11" x14ac:dyDescent="0.25">
      <c r="A7" s="1" t="s">
        <v>4</v>
      </c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G7" s="1" t="s">
        <v>10</v>
      </c>
      <c r="H7" s="1" t="s">
        <v>11</v>
      </c>
      <c r="I7" s="1" t="s">
        <v>12</v>
      </c>
      <c r="J7" s="1" t="s">
        <v>13</v>
      </c>
      <c r="K7" s="1" t="s">
        <v>14</v>
      </c>
    </row>
    <row r="8" spans="1:11" x14ac:dyDescent="0.25">
      <c r="A8" s="1" t="s">
        <v>15</v>
      </c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25">
      <c r="A9" s="4" t="s">
        <v>16</v>
      </c>
      <c r="B9" s="3">
        <v>323.40570277288981</v>
      </c>
      <c r="C9" s="3">
        <v>646.81140554577985</v>
      </c>
      <c r="D9" s="3">
        <v>0</v>
      </c>
      <c r="E9" s="3">
        <v>0</v>
      </c>
      <c r="F9" s="3">
        <v>0</v>
      </c>
      <c r="G9" s="3">
        <v>0</v>
      </c>
      <c r="H9" s="3">
        <v>78.894756096763231</v>
      </c>
      <c r="I9" s="3">
        <v>24717.369457344539</v>
      </c>
      <c r="J9" s="3">
        <v>0</v>
      </c>
      <c r="K9" s="5">
        <v>298</v>
      </c>
    </row>
    <row r="10" spans="1:11" x14ac:dyDescent="0.25">
      <c r="A10" s="4" t="s">
        <v>17</v>
      </c>
      <c r="B10" s="3">
        <v>93.196421484194957</v>
      </c>
      <c r="C10" s="3">
        <v>186.39284296839014</v>
      </c>
      <c r="D10" s="3">
        <v>203.29892391402441</v>
      </c>
      <c r="E10" s="3">
        <v>57.552320322173721</v>
      </c>
      <c r="F10" s="3">
        <v>13.453311148317415</v>
      </c>
      <c r="G10" s="3">
        <v>1.2450260118938941E-3</v>
      </c>
      <c r="H10" s="3">
        <v>78.894756096763231</v>
      </c>
      <c r="I10" s="3">
        <v>24717.369457344539</v>
      </c>
      <c r="J10" s="3">
        <v>0</v>
      </c>
      <c r="K10" s="5">
        <v>298.29523553808508</v>
      </c>
    </row>
    <row r="11" spans="1:11" x14ac:dyDescent="0.25">
      <c r="A11" s="1" t="s">
        <v>18</v>
      </c>
      <c r="B11" s="3"/>
      <c r="C11" s="3"/>
      <c r="D11" s="3"/>
      <c r="E11" s="3"/>
      <c r="F11" s="3"/>
      <c r="G11" s="3"/>
      <c r="H11" s="3"/>
      <c r="I11" s="3"/>
      <c r="J11" s="3"/>
      <c r="K11" s="5"/>
    </row>
    <row r="12" spans="1:11" x14ac:dyDescent="0.25">
      <c r="A12" s="4" t="s">
        <v>19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20423.529411249561</v>
      </c>
      <c r="K12" s="5">
        <v>298</v>
      </c>
    </row>
    <row r="13" spans="1:11" x14ac:dyDescent="0.25">
      <c r="A13" s="4" t="s">
        <v>20</v>
      </c>
      <c r="B13" s="3">
        <v>4.4083256064353122</v>
      </c>
      <c r="C13" s="3">
        <v>10.892012033172051</v>
      </c>
      <c r="D13" s="3">
        <v>203.29892391402441</v>
      </c>
      <c r="E13" s="3">
        <v>57.552320322173721</v>
      </c>
      <c r="F13" s="3">
        <v>13.453311148317415</v>
      </c>
      <c r="G13" s="3">
        <v>1.2450260118938941E-3</v>
      </c>
      <c r="H13" s="3">
        <v>78.894756096763231</v>
      </c>
      <c r="I13" s="3">
        <v>24717.369457344539</v>
      </c>
      <c r="J13" s="3">
        <v>966.06249728874457</v>
      </c>
      <c r="K13" s="5">
        <v>301.37540465583243</v>
      </c>
    </row>
    <row r="14" spans="1:11" x14ac:dyDescent="0.25">
      <c r="A14" s="4" t="s">
        <v>21</v>
      </c>
      <c r="B14" s="3">
        <v>88.788095877759645</v>
      </c>
      <c r="C14" s="3">
        <v>175.50083093521809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19457.466913960816</v>
      </c>
      <c r="K14" s="5">
        <v>301.37540465583243</v>
      </c>
    </row>
    <row r="15" spans="1:11" x14ac:dyDescent="0.25">
      <c r="A15" s="1" t="s">
        <v>22</v>
      </c>
      <c r="B15" s="3"/>
      <c r="C15" s="3"/>
      <c r="D15" s="3"/>
      <c r="E15" s="3"/>
      <c r="F15" s="3"/>
      <c r="G15" s="3"/>
      <c r="H15" s="3"/>
      <c r="I15" s="3"/>
      <c r="J15" s="3"/>
      <c r="K15" s="5"/>
    </row>
    <row r="16" spans="1:11" x14ac:dyDescent="0.25">
      <c r="A16" s="4" t="s">
        <v>23</v>
      </c>
      <c r="B16" s="3">
        <v>88.788095877759645</v>
      </c>
      <c r="C16" s="3">
        <v>175.50083093521809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2.6695851193230076</v>
      </c>
      <c r="K16" s="5">
        <v>298</v>
      </c>
    </row>
    <row r="17" spans="1:11" x14ac:dyDescent="0.25">
      <c r="A17" s="4" t="s">
        <v>24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19454.797328841494</v>
      </c>
      <c r="K17" s="5">
        <v>458</v>
      </c>
    </row>
    <row r="18" spans="1:11" x14ac:dyDescent="0.25">
      <c r="A18" s="1" t="s">
        <v>25</v>
      </c>
      <c r="B18" s="3"/>
      <c r="C18" s="3"/>
      <c r="D18" s="3"/>
      <c r="E18" s="3"/>
      <c r="F18" s="3"/>
      <c r="G18" s="3"/>
      <c r="H18" s="3"/>
      <c r="I18" s="3"/>
      <c r="J18" s="3"/>
      <c r="K18" s="5"/>
    </row>
    <row r="19" spans="1:11" x14ac:dyDescent="0.25">
      <c r="A19" s="4" t="s">
        <v>26</v>
      </c>
      <c r="B19" s="3">
        <v>0</v>
      </c>
      <c r="C19" s="3">
        <v>0</v>
      </c>
      <c r="D19" s="3">
        <v>182.96903152262198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5">
        <v>263</v>
      </c>
    </row>
    <row r="20" spans="1:11" x14ac:dyDescent="0.25">
      <c r="A20" s="4" t="s">
        <v>27</v>
      </c>
      <c r="B20" s="3">
        <v>1.7573665942629591E-2</v>
      </c>
      <c r="C20" s="3">
        <v>4.3420699377251445E-2</v>
      </c>
      <c r="D20" s="3">
        <v>8.1044543763865023E-2</v>
      </c>
      <c r="E20" s="3">
        <v>0.22943070495714629</v>
      </c>
      <c r="F20" s="3">
        <v>5.3631246203241181E-2</v>
      </c>
      <c r="G20" s="3">
        <v>4.9632611508931042E-6</v>
      </c>
      <c r="H20" s="3">
        <v>0.31451172441658465</v>
      </c>
      <c r="I20" s="3">
        <v>98.535097586672009</v>
      </c>
      <c r="J20" s="3">
        <v>3.851180952303376</v>
      </c>
      <c r="K20" s="5">
        <v>263</v>
      </c>
    </row>
    <row r="21" spans="1:11" x14ac:dyDescent="0.25">
      <c r="A21" s="4" t="s">
        <v>28</v>
      </c>
      <c r="B21" s="3">
        <v>4.3907519404926827</v>
      </c>
      <c r="C21" s="3">
        <v>10.848591333794801</v>
      </c>
      <c r="D21" s="3">
        <v>20.248847847638572</v>
      </c>
      <c r="E21" s="3">
        <v>57.322889617216575</v>
      </c>
      <c r="F21" s="3">
        <v>13.399679902114173</v>
      </c>
      <c r="G21" s="3">
        <v>1.2400627507430009E-3</v>
      </c>
      <c r="H21" s="3">
        <v>78.580244372346641</v>
      </c>
      <c r="I21" s="3">
        <v>24618.834359757868</v>
      </c>
      <c r="J21" s="3">
        <v>962.2113163364412</v>
      </c>
      <c r="K21" s="5">
        <v>263</v>
      </c>
    </row>
    <row r="22" spans="1:11" x14ac:dyDescent="0.25">
      <c r="A22" s="1" t="s">
        <v>29</v>
      </c>
      <c r="B22" s="3"/>
      <c r="C22" s="3"/>
      <c r="D22" s="3"/>
      <c r="E22" s="3"/>
      <c r="F22" s="3"/>
      <c r="G22" s="3"/>
      <c r="H22" s="3"/>
      <c r="I22" s="3"/>
      <c r="J22" s="3"/>
      <c r="K22" s="5"/>
    </row>
    <row r="23" spans="1:11" x14ac:dyDescent="0.25">
      <c r="A23" s="4" t="s">
        <v>30</v>
      </c>
      <c r="B23" s="3">
        <v>0</v>
      </c>
      <c r="C23" s="3">
        <v>0</v>
      </c>
      <c r="D23" s="3">
        <v>182.96903152262198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5">
        <v>520</v>
      </c>
    </row>
    <row r="24" spans="1:11" x14ac:dyDescent="0.25">
      <c r="A24" s="4" t="s">
        <v>31</v>
      </c>
      <c r="B24" s="3">
        <v>1.7573665942629591E-2</v>
      </c>
      <c r="C24" s="3">
        <v>4.3420699377251445E-2</v>
      </c>
      <c r="D24" s="3">
        <v>8.1044543763865023E-2</v>
      </c>
      <c r="E24" s="3">
        <v>0.22943070495714629</v>
      </c>
      <c r="F24" s="3">
        <v>5.3631246203241181E-2</v>
      </c>
      <c r="G24" s="3">
        <v>4.9632611508931042E-6</v>
      </c>
      <c r="H24" s="3">
        <v>0.31451172441658465</v>
      </c>
      <c r="I24" s="3">
        <v>98.535097586672009</v>
      </c>
      <c r="J24" s="3">
        <v>3.851180952303376</v>
      </c>
      <c r="K24" s="5">
        <v>520</v>
      </c>
    </row>
    <row r="25" spans="1:11" x14ac:dyDescent="0.25">
      <c r="A25" s="4"/>
    </row>
    <row r="26" spans="1:11" x14ac:dyDescent="0.25">
      <c r="A26" s="1" t="s">
        <v>32</v>
      </c>
    </row>
    <row r="27" spans="1:11" x14ac:dyDescent="0.25">
      <c r="A27" s="1" t="s">
        <v>33</v>
      </c>
      <c r="B27" s="5">
        <v>23.930995903303277</v>
      </c>
    </row>
    <row r="28" spans="1:11" x14ac:dyDescent="0.25">
      <c r="A28" s="1" t="s">
        <v>34</v>
      </c>
      <c r="B28" s="5">
        <v>77.059278948826844</v>
      </c>
    </row>
    <row r="29" spans="1:11" x14ac:dyDescent="0.25">
      <c r="A29" s="1" t="s">
        <v>35</v>
      </c>
      <c r="B29" s="5">
        <v>32.346849999672926</v>
      </c>
    </row>
    <row r="30" spans="1:11" x14ac:dyDescent="0.25">
      <c r="A30" s="1" t="s">
        <v>36</v>
      </c>
      <c r="B30" s="5">
        <v>1878.520078758185</v>
      </c>
    </row>
    <row r="31" spans="1:11" x14ac:dyDescent="0.25">
      <c r="A31" s="1" t="s">
        <v>37</v>
      </c>
      <c r="B31" s="5">
        <v>164.68445400937139</v>
      </c>
    </row>
    <row r="32" spans="1:11" x14ac:dyDescent="0.25">
      <c r="A32" s="1" t="s">
        <v>38</v>
      </c>
    </row>
    <row r="33" spans="1:8" x14ac:dyDescent="0.25">
      <c r="A33" s="1" t="s">
        <v>39</v>
      </c>
      <c r="B33" s="5">
        <v>83.982785468883492</v>
      </c>
    </row>
    <row r="35" spans="1:8" x14ac:dyDescent="0.25">
      <c r="A35" s="1" t="s">
        <v>40</v>
      </c>
    </row>
    <row r="36" spans="1:8" x14ac:dyDescent="0.25">
      <c r="B36" s="1" t="s">
        <v>15</v>
      </c>
      <c r="C36" s="1" t="s">
        <v>18</v>
      </c>
      <c r="D36" s="1" t="s">
        <v>22</v>
      </c>
      <c r="E36" s="1" t="s">
        <v>41</v>
      </c>
      <c r="F36" s="1" t="s">
        <v>29</v>
      </c>
      <c r="G36" s="1" t="s">
        <v>42</v>
      </c>
    </row>
    <row r="37" spans="1:8" x14ac:dyDescent="0.25">
      <c r="A37" s="1" t="s">
        <v>43</v>
      </c>
    </row>
    <row r="38" spans="1:8" x14ac:dyDescent="0.25">
      <c r="A38" s="1" t="s">
        <v>44</v>
      </c>
      <c r="B38" s="5">
        <v>16493.690841417381</v>
      </c>
      <c r="C38" s="5">
        <v>0</v>
      </c>
      <c r="D38" s="5">
        <v>0</v>
      </c>
      <c r="E38" s="5">
        <v>0</v>
      </c>
      <c r="F38" s="5">
        <v>0</v>
      </c>
      <c r="G38" s="3">
        <v>0</v>
      </c>
    </row>
    <row r="39" spans="1:8" x14ac:dyDescent="0.25">
      <c r="A39" s="1" t="s">
        <v>45</v>
      </c>
      <c r="B39" s="5">
        <v>274959.528497511</v>
      </c>
      <c r="C39" s="5">
        <v>0</v>
      </c>
      <c r="D39" s="5">
        <v>0</v>
      </c>
      <c r="E39" s="5">
        <v>0</v>
      </c>
      <c r="F39" s="5">
        <v>0</v>
      </c>
      <c r="G39" s="3">
        <v>0</v>
      </c>
    </row>
    <row r="40" spans="1:8" x14ac:dyDescent="0.25">
      <c r="A40" s="1" t="s">
        <v>46</v>
      </c>
      <c r="B40" s="5">
        <v>32346.849999672926</v>
      </c>
      <c r="C40" s="5">
        <v>0</v>
      </c>
      <c r="D40" s="5">
        <v>0</v>
      </c>
      <c r="E40" s="5">
        <v>0</v>
      </c>
      <c r="F40" s="5">
        <v>0</v>
      </c>
      <c r="G40" s="3">
        <v>0</v>
      </c>
    </row>
    <row r="41" spans="1:8" x14ac:dyDescent="0.25">
      <c r="A41" s="1" t="s">
        <v>47</v>
      </c>
      <c r="B41" s="5">
        <v>18785.200787581849</v>
      </c>
      <c r="C41" s="5">
        <v>0</v>
      </c>
      <c r="D41" s="5">
        <v>0</v>
      </c>
      <c r="E41" s="5">
        <v>0</v>
      </c>
      <c r="F41" s="5">
        <v>0</v>
      </c>
      <c r="G41" s="3">
        <v>0</v>
      </c>
    </row>
    <row r="42" spans="1:8" x14ac:dyDescent="0.25">
      <c r="A42" s="1" t="s">
        <v>48</v>
      </c>
      <c r="B42" s="5">
        <v>0</v>
      </c>
      <c r="C42" s="5">
        <v>104159.99999737275</v>
      </c>
      <c r="D42" s="5">
        <v>0</v>
      </c>
      <c r="E42" s="5">
        <v>0</v>
      </c>
      <c r="F42" s="5">
        <v>0</v>
      </c>
      <c r="G42" s="3">
        <v>0</v>
      </c>
    </row>
    <row r="43" spans="1:8" x14ac:dyDescent="0.25">
      <c r="A43" s="1" t="s">
        <v>49</v>
      </c>
      <c r="B43" s="5">
        <v>446745.27012355585</v>
      </c>
    </row>
    <row r="45" spans="1:8" x14ac:dyDescent="0.25">
      <c r="A45" s="1" t="s">
        <v>50</v>
      </c>
    </row>
    <row r="46" spans="1:8" x14ac:dyDescent="0.25">
      <c r="A46" s="1" t="s">
        <v>51</v>
      </c>
      <c r="B46" s="5">
        <v>1.175171969135113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/>
    </row>
    <row r="47" spans="1:8" x14ac:dyDescent="0.25">
      <c r="A47" s="1" t="s">
        <v>52</v>
      </c>
      <c r="B47" s="5">
        <v>9.7574985437704918</v>
      </c>
      <c r="C47" s="5">
        <v>48.68392296305754</v>
      </c>
      <c r="D47" s="5">
        <v>0</v>
      </c>
      <c r="E47" s="5">
        <v>106.45047034804647</v>
      </c>
      <c r="F47" s="5">
        <v>0</v>
      </c>
      <c r="G47" s="5">
        <v>0</v>
      </c>
      <c r="H47" s="5"/>
    </row>
    <row r="48" spans="1:8" x14ac:dyDescent="0.25">
      <c r="A48" s="1" t="s">
        <v>53</v>
      </c>
      <c r="B48" s="5">
        <v>3.829614860189622</v>
      </c>
      <c r="C48" s="5">
        <v>0</v>
      </c>
      <c r="D48" s="5">
        <v>3.5945387333953405</v>
      </c>
      <c r="E48" s="5">
        <v>0</v>
      </c>
      <c r="F48" s="5">
        <v>0</v>
      </c>
      <c r="G48" s="5">
        <v>0</v>
      </c>
      <c r="H48" s="5"/>
    </row>
    <row r="49" spans="1:8" x14ac:dyDescent="0.25">
      <c r="A49" s="1" t="s">
        <v>54</v>
      </c>
      <c r="B49" s="5">
        <v>0</v>
      </c>
      <c r="C49" s="5">
        <v>0</v>
      </c>
      <c r="D49" s="5">
        <v>1079.4636622817002</v>
      </c>
      <c r="E49" s="5">
        <v>0</v>
      </c>
      <c r="F49" s="5">
        <v>0</v>
      </c>
      <c r="G49" s="5">
        <v>0</v>
      </c>
      <c r="H49" s="5"/>
    </row>
    <row r="50" spans="1:8" x14ac:dyDescent="0.25">
      <c r="A50" s="1" t="s">
        <v>87</v>
      </c>
      <c r="B50" s="5">
        <v>0</v>
      </c>
      <c r="C50" s="5">
        <v>0</v>
      </c>
      <c r="D50" s="5">
        <v>0</v>
      </c>
      <c r="E50" s="5">
        <v>4087.6980613649844</v>
      </c>
      <c r="F50" s="5">
        <v>0</v>
      </c>
      <c r="G50" s="5">
        <v>0</v>
      </c>
      <c r="H50" s="5"/>
    </row>
    <row r="51" spans="1:8" x14ac:dyDescent="0.25">
      <c r="A51" s="1" t="s">
        <v>55</v>
      </c>
      <c r="B51" s="5">
        <v>0</v>
      </c>
      <c r="C51" s="5">
        <v>0</v>
      </c>
      <c r="D51" s="5">
        <v>0</v>
      </c>
      <c r="E51" s="5">
        <v>0</v>
      </c>
      <c r="F51" s="5">
        <v>2419.646355482701</v>
      </c>
      <c r="G51" s="5">
        <v>0</v>
      </c>
      <c r="H51" s="5"/>
    </row>
    <row r="52" spans="1:8" x14ac:dyDescent="0.25">
      <c r="A52" s="1" t="s">
        <v>42</v>
      </c>
      <c r="B52">
        <v>0</v>
      </c>
      <c r="C52">
        <v>0</v>
      </c>
      <c r="D52">
        <v>0</v>
      </c>
      <c r="E52">
        <v>0</v>
      </c>
      <c r="F52">
        <v>0</v>
      </c>
      <c r="G52">
        <v>4200.7916939433926</v>
      </c>
    </row>
    <row r="53" spans="1:8" x14ac:dyDescent="0.25">
      <c r="A53" s="1" t="s">
        <v>56</v>
      </c>
      <c r="B53" s="5">
        <v>32965.04946020733</v>
      </c>
    </row>
    <row r="54" spans="1:8" x14ac:dyDescent="0.25">
      <c r="A54" s="1"/>
    </row>
    <row r="55" spans="1:8" x14ac:dyDescent="0.25">
      <c r="A55" s="1" t="s">
        <v>57</v>
      </c>
    </row>
    <row r="56" spans="1:8" x14ac:dyDescent="0.25">
      <c r="A56" s="1" t="s">
        <v>58</v>
      </c>
      <c r="B56" s="5">
        <v>378.05998835016396</v>
      </c>
      <c r="C56" s="5">
        <v>389.47138370446032</v>
      </c>
      <c r="D56" s="5">
        <v>432.14446340648891</v>
      </c>
      <c r="E56" s="5">
        <v>1619.3396046406192</v>
      </c>
      <c r="F56" s="5">
        <v>648.08265842272237</v>
      </c>
      <c r="G56" s="5">
        <v>0</v>
      </c>
    </row>
    <row r="57" spans="1:8" x14ac:dyDescent="0.25">
      <c r="A57" s="1" t="s">
        <v>59</v>
      </c>
      <c r="B57" s="5">
        <v>3467.0980985244551</v>
      </c>
    </row>
    <row r="58" spans="1:8" x14ac:dyDescent="0.25">
      <c r="A58" s="1"/>
    </row>
    <row r="59" spans="1:8" x14ac:dyDescent="0.25">
      <c r="A59" s="1" t="s">
        <v>60</v>
      </c>
    </row>
    <row r="60" spans="1:8" x14ac:dyDescent="0.25">
      <c r="A60" s="1" t="s">
        <v>61</v>
      </c>
      <c r="B60" s="5">
        <v>11341.799650504918</v>
      </c>
      <c r="C60" s="5">
        <v>11684.14151113381</v>
      </c>
      <c r="D60" s="5">
        <v>25928.667804389333</v>
      </c>
      <c r="E60" s="5">
        <v>80966.980232030968</v>
      </c>
      <c r="F60" s="5">
        <v>19442.479752681669</v>
      </c>
      <c r="G60" s="5">
        <v>0</v>
      </c>
    </row>
    <row r="61" spans="1:8" x14ac:dyDescent="0.25">
      <c r="A61" s="1" t="s">
        <v>62</v>
      </c>
      <c r="B61" s="5">
        <v>149364.06895074068</v>
      </c>
    </row>
    <row r="62" spans="1:8" x14ac:dyDescent="0.25">
      <c r="A62" s="1"/>
    </row>
    <row r="63" spans="1:8" x14ac:dyDescent="0.25">
      <c r="A63" s="1" t="s">
        <v>63</v>
      </c>
      <c r="B63" s="5">
        <v>632541.48663302837</v>
      </c>
    </row>
    <row r="64" spans="1:8" x14ac:dyDescent="0.25">
      <c r="A64" s="1"/>
    </row>
    <row r="65" spans="1:7" x14ac:dyDescent="0.25">
      <c r="A65" s="1" t="s">
        <v>64</v>
      </c>
    </row>
    <row r="66" spans="1:7" x14ac:dyDescent="0.25">
      <c r="A66" s="1" t="s">
        <v>65</v>
      </c>
      <c r="B66" s="5">
        <v>0</v>
      </c>
      <c r="C66" s="5">
        <v>0</v>
      </c>
      <c r="D66" s="5">
        <v>4528.1928897657417</v>
      </c>
      <c r="E66" s="5">
        <v>0</v>
      </c>
      <c r="F66" s="5">
        <v>0</v>
      </c>
      <c r="G66" s="3">
        <v>0</v>
      </c>
    </row>
    <row r="67" spans="1:7" x14ac:dyDescent="0.25">
      <c r="A67" s="1" t="s">
        <v>66</v>
      </c>
      <c r="B67" s="5">
        <v>0</v>
      </c>
      <c r="C67" s="5">
        <v>0</v>
      </c>
      <c r="D67" s="5">
        <v>74605.403230561205</v>
      </c>
      <c r="E67" s="5">
        <v>0</v>
      </c>
      <c r="F67" s="5">
        <v>0</v>
      </c>
      <c r="G67" s="3">
        <v>0</v>
      </c>
    </row>
    <row r="68" spans="1:7" x14ac:dyDescent="0.25">
      <c r="A68" s="1" t="s">
        <v>67</v>
      </c>
      <c r="B68" s="5">
        <v>0</v>
      </c>
      <c r="C68" s="5">
        <v>0</v>
      </c>
      <c r="D68" s="5">
        <v>99219.466377091623</v>
      </c>
      <c r="E68" s="5">
        <v>0</v>
      </c>
      <c r="F68" s="5">
        <v>0</v>
      </c>
      <c r="G68" s="3">
        <v>0</v>
      </c>
    </row>
    <row r="69" spans="1:7" x14ac:dyDescent="0.25">
      <c r="A69" s="1" t="s">
        <v>68</v>
      </c>
      <c r="B69" s="5">
        <v>178353.06249741858</v>
      </c>
    </row>
    <row r="70" spans="1:7" x14ac:dyDescent="0.25">
      <c r="A70" s="1"/>
    </row>
    <row r="71" spans="1:7" x14ac:dyDescent="0.25">
      <c r="A71" s="1" t="s">
        <v>69</v>
      </c>
      <c r="B71" s="5">
        <v>908376.84827121953</v>
      </c>
    </row>
    <row r="72" spans="1:7" x14ac:dyDescent="0.25">
      <c r="A72" s="1" t="s">
        <v>70</v>
      </c>
      <c r="B72" s="5">
        <v>10816.226720746035</v>
      </c>
    </row>
    <row r="73" spans="1:7" x14ac:dyDescent="0.25">
      <c r="A73" s="1" t="s">
        <v>71</v>
      </c>
      <c r="B73" s="5">
        <v>9183.7732792539646</v>
      </c>
    </row>
    <row r="74" spans="1:7" x14ac:dyDescent="0.25">
      <c r="A74" s="1"/>
    </row>
    <row r="75" spans="1:7" x14ac:dyDescent="0.25">
      <c r="A75" s="1" t="s">
        <v>72</v>
      </c>
    </row>
    <row r="76" spans="1:7" x14ac:dyDescent="0.25">
      <c r="A76" s="1" t="s">
        <v>73</v>
      </c>
      <c r="B76" s="5">
        <v>247.01427597626883</v>
      </c>
    </row>
    <row r="77" spans="1:7" x14ac:dyDescent="0.25">
      <c r="A77" s="1" t="s">
        <v>74</v>
      </c>
      <c r="B77" s="5">
        <v>20744.946947066568</v>
      </c>
    </row>
    <row r="78" spans="1:7" x14ac:dyDescent="0.25">
      <c r="A78" s="1" t="s">
        <v>75</v>
      </c>
      <c r="B78" s="5">
        <v>66296706.844442725</v>
      </c>
    </row>
    <row r="79" spans="1:7" x14ac:dyDescent="0.25">
      <c r="A79" s="1" t="s">
        <v>76</v>
      </c>
      <c r="B79" s="5">
        <v>8142837.824935005</v>
      </c>
    </row>
    <row r="80" spans="1:7" x14ac:dyDescent="0.25">
      <c r="A80" s="1" t="s">
        <v>77</v>
      </c>
      <c r="B80" s="5">
        <v>856422.72654571664</v>
      </c>
    </row>
    <row r="81" spans="1:2" x14ac:dyDescent="0.25">
      <c r="A81" s="1" t="s">
        <v>78</v>
      </c>
      <c r="B81" s="5">
        <v>36895057.348736703</v>
      </c>
    </row>
    <row r="82" spans="1:2" x14ac:dyDescent="0.25">
      <c r="A82" s="1" t="s">
        <v>79</v>
      </c>
      <c r="B82" s="5">
        <v>224382049.48932031</v>
      </c>
    </row>
    <row r="83" spans="1:2" x14ac:dyDescent="0.25">
      <c r="A83" s="1" t="s">
        <v>80</v>
      </c>
      <c r="B83" s="5">
        <v>414898938.94133139</v>
      </c>
    </row>
    <row r="84" spans="1:2" x14ac:dyDescent="0.25">
      <c r="A84" s="1" t="s">
        <v>81</v>
      </c>
      <c r="B84" s="5">
        <v>190516889.45201105</v>
      </c>
    </row>
    <row r="86" spans="1:2" x14ac:dyDescent="0.25">
      <c r="A86" s="1" t="s">
        <v>82</v>
      </c>
      <c r="B86" s="5">
        <f>B84</f>
        <v>190516889.45201105</v>
      </c>
    </row>
    <row r="87" spans="1:2" x14ac:dyDescent="0.25">
      <c r="A87" s="1" t="s">
        <v>83</v>
      </c>
      <c r="B87" s="5">
        <f>B84/B83 *100</f>
        <v>45.91886639626982</v>
      </c>
    </row>
    <row r="88" spans="1:2" x14ac:dyDescent="0.25">
      <c r="A88" s="1" t="s">
        <v>84</v>
      </c>
      <c r="B88" s="5">
        <f>B84/B82 *100</f>
        <v>84.907366647918465</v>
      </c>
    </row>
    <row r="89" spans="1:2" x14ac:dyDescent="0.25">
      <c r="A89" s="1" t="s">
        <v>85</v>
      </c>
      <c r="B89" s="5">
        <f>B72</f>
        <v>10816.226720746035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opLeftCell="A77" workbookViewId="0">
      <selection activeCell="D44" sqref="D44"/>
    </sheetView>
  </sheetViews>
  <sheetFormatPr defaultColWidth="8.85546875" defaultRowHeight="15" x14ac:dyDescent="0.25"/>
  <cols>
    <col min="1" max="1" width="35.42578125" style="4" customWidth="1"/>
    <col min="2" max="11" width="16.7109375" style="4" customWidth="1"/>
    <col min="12" max="256" width="8.85546875" style="4"/>
    <col min="257" max="257" width="35.42578125" style="4" customWidth="1"/>
    <col min="258" max="267" width="16.7109375" style="4" customWidth="1"/>
    <col min="268" max="512" width="8.85546875" style="4"/>
    <col min="513" max="513" width="35.42578125" style="4" customWidth="1"/>
    <col min="514" max="523" width="16.7109375" style="4" customWidth="1"/>
    <col min="524" max="768" width="8.85546875" style="4"/>
    <col min="769" max="769" width="35.42578125" style="4" customWidth="1"/>
    <col min="770" max="779" width="16.7109375" style="4" customWidth="1"/>
    <col min="780" max="1024" width="8.85546875" style="4"/>
    <col min="1025" max="1025" width="35.42578125" style="4" customWidth="1"/>
    <col min="1026" max="1035" width="16.7109375" style="4" customWidth="1"/>
    <col min="1036" max="1280" width="8.85546875" style="4"/>
    <col min="1281" max="1281" width="35.42578125" style="4" customWidth="1"/>
    <col min="1282" max="1291" width="16.7109375" style="4" customWidth="1"/>
    <col min="1292" max="1536" width="8.85546875" style="4"/>
    <col min="1537" max="1537" width="35.42578125" style="4" customWidth="1"/>
    <col min="1538" max="1547" width="16.7109375" style="4" customWidth="1"/>
    <col min="1548" max="1792" width="8.85546875" style="4"/>
    <col min="1793" max="1793" width="35.42578125" style="4" customWidth="1"/>
    <col min="1794" max="1803" width="16.7109375" style="4" customWidth="1"/>
    <col min="1804" max="2048" width="8.85546875" style="4"/>
    <col min="2049" max="2049" width="35.42578125" style="4" customWidth="1"/>
    <col min="2050" max="2059" width="16.7109375" style="4" customWidth="1"/>
    <col min="2060" max="2304" width="8.85546875" style="4"/>
    <col min="2305" max="2305" width="35.42578125" style="4" customWidth="1"/>
    <col min="2306" max="2315" width="16.7109375" style="4" customWidth="1"/>
    <col min="2316" max="2560" width="8.85546875" style="4"/>
    <col min="2561" max="2561" width="35.42578125" style="4" customWidth="1"/>
    <col min="2562" max="2571" width="16.7109375" style="4" customWidth="1"/>
    <col min="2572" max="2816" width="8.85546875" style="4"/>
    <col min="2817" max="2817" width="35.42578125" style="4" customWidth="1"/>
    <col min="2818" max="2827" width="16.7109375" style="4" customWidth="1"/>
    <col min="2828" max="3072" width="8.85546875" style="4"/>
    <col min="3073" max="3073" width="35.42578125" style="4" customWidth="1"/>
    <col min="3074" max="3083" width="16.7109375" style="4" customWidth="1"/>
    <col min="3084" max="3328" width="8.85546875" style="4"/>
    <col min="3329" max="3329" width="35.42578125" style="4" customWidth="1"/>
    <col min="3330" max="3339" width="16.7109375" style="4" customWidth="1"/>
    <col min="3340" max="3584" width="8.85546875" style="4"/>
    <col min="3585" max="3585" width="35.42578125" style="4" customWidth="1"/>
    <col min="3586" max="3595" width="16.7109375" style="4" customWidth="1"/>
    <col min="3596" max="3840" width="8.85546875" style="4"/>
    <col min="3841" max="3841" width="35.42578125" style="4" customWidth="1"/>
    <col min="3842" max="3851" width="16.7109375" style="4" customWidth="1"/>
    <col min="3852" max="4096" width="8.85546875" style="4"/>
    <col min="4097" max="4097" width="35.42578125" style="4" customWidth="1"/>
    <col min="4098" max="4107" width="16.7109375" style="4" customWidth="1"/>
    <col min="4108" max="4352" width="8.85546875" style="4"/>
    <col min="4353" max="4353" width="35.42578125" style="4" customWidth="1"/>
    <col min="4354" max="4363" width="16.7109375" style="4" customWidth="1"/>
    <col min="4364" max="4608" width="8.85546875" style="4"/>
    <col min="4609" max="4609" width="35.42578125" style="4" customWidth="1"/>
    <col min="4610" max="4619" width="16.7109375" style="4" customWidth="1"/>
    <col min="4620" max="4864" width="8.85546875" style="4"/>
    <col min="4865" max="4865" width="35.42578125" style="4" customWidth="1"/>
    <col min="4866" max="4875" width="16.7109375" style="4" customWidth="1"/>
    <col min="4876" max="5120" width="8.85546875" style="4"/>
    <col min="5121" max="5121" width="35.42578125" style="4" customWidth="1"/>
    <col min="5122" max="5131" width="16.7109375" style="4" customWidth="1"/>
    <col min="5132" max="5376" width="8.85546875" style="4"/>
    <col min="5377" max="5377" width="35.42578125" style="4" customWidth="1"/>
    <col min="5378" max="5387" width="16.7109375" style="4" customWidth="1"/>
    <col min="5388" max="5632" width="8.85546875" style="4"/>
    <col min="5633" max="5633" width="35.42578125" style="4" customWidth="1"/>
    <col min="5634" max="5643" width="16.7109375" style="4" customWidth="1"/>
    <col min="5644" max="5888" width="8.85546875" style="4"/>
    <col min="5889" max="5889" width="35.42578125" style="4" customWidth="1"/>
    <col min="5890" max="5899" width="16.7109375" style="4" customWidth="1"/>
    <col min="5900" max="6144" width="8.85546875" style="4"/>
    <col min="6145" max="6145" width="35.42578125" style="4" customWidth="1"/>
    <col min="6146" max="6155" width="16.7109375" style="4" customWidth="1"/>
    <col min="6156" max="6400" width="8.85546875" style="4"/>
    <col min="6401" max="6401" width="35.42578125" style="4" customWidth="1"/>
    <col min="6402" max="6411" width="16.7109375" style="4" customWidth="1"/>
    <col min="6412" max="6656" width="8.85546875" style="4"/>
    <col min="6657" max="6657" width="35.42578125" style="4" customWidth="1"/>
    <col min="6658" max="6667" width="16.7109375" style="4" customWidth="1"/>
    <col min="6668" max="6912" width="8.85546875" style="4"/>
    <col min="6913" max="6913" width="35.42578125" style="4" customWidth="1"/>
    <col min="6914" max="6923" width="16.7109375" style="4" customWidth="1"/>
    <col min="6924" max="7168" width="8.85546875" style="4"/>
    <col min="7169" max="7169" width="35.42578125" style="4" customWidth="1"/>
    <col min="7170" max="7179" width="16.7109375" style="4" customWidth="1"/>
    <col min="7180" max="7424" width="8.85546875" style="4"/>
    <col min="7425" max="7425" width="35.42578125" style="4" customWidth="1"/>
    <col min="7426" max="7435" width="16.7109375" style="4" customWidth="1"/>
    <col min="7436" max="7680" width="8.85546875" style="4"/>
    <col min="7681" max="7681" width="35.42578125" style="4" customWidth="1"/>
    <col min="7682" max="7691" width="16.7109375" style="4" customWidth="1"/>
    <col min="7692" max="7936" width="8.85546875" style="4"/>
    <col min="7937" max="7937" width="35.42578125" style="4" customWidth="1"/>
    <col min="7938" max="7947" width="16.7109375" style="4" customWidth="1"/>
    <col min="7948" max="8192" width="8.85546875" style="4"/>
    <col min="8193" max="8193" width="35.42578125" style="4" customWidth="1"/>
    <col min="8194" max="8203" width="16.7109375" style="4" customWidth="1"/>
    <col min="8204" max="8448" width="8.85546875" style="4"/>
    <col min="8449" max="8449" width="35.42578125" style="4" customWidth="1"/>
    <col min="8450" max="8459" width="16.7109375" style="4" customWidth="1"/>
    <col min="8460" max="8704" width="8.85546875" style="4"/>
    <col min="8705" max="8705" width="35.42578125" style="4" customWidth="1"/>
    <col min="8706" max="8715" width="16.7109375" style="4" customWidth="1"/>
    <col min="8716" max="8960" width="8.85546875" style="4"/>
    <col min="8961" max="8961" width="35.42578125" style="4" customWidth="1"/>
    <col min="8962" max="8971" width="16.7109375" style="4" customWidth="1"/>
    <col min="8972" max="9216" width="8.85546875" style="4"/>
    <col min="9217" max="9217" width="35.42578125" style="4" customWidth="1"/>
    <col min="9218" max="9227" width="16.7109375" style="4" customWidth="1"/>
    <col min="9228" max="9472" width="8.85546875" style="4"/>
    <col min="9473" max="9473" width="35.42578125" style="4" customWidth="1"/>
    <col min="9474" max="9483" width="16.7109375" style="4" customWidth="1"/>
    <col min="9484" max="9728" width="8.85546875" style="4"/>
    <col min="9729" max="9729" width="35.42578125" style="4" customWidth="1"/>
    <col min="9730" max="9739" width="16.7109375" style="4" customWidth="1"/>
    <col min="9740" max="9984" width="8.85546875" style="4"/>
    <col min="9985" max="9985" width="35.42578125" style="4" customWidth="1"/>
    <col min="9986" max="9995" width="16.7109375" style="4" customWidth="1"/>
    <col min="9996" max="10240" width="8.85546875" style="4"/>
    <col min="10241" max="10241" width="35.42578125" style="4" customWidth="1"/>
    <col min="10242" max="10251" width="16.7109375" style="4" customWidth="1"/>
    <col min="10252" max="10496" width="8.85546875" style="4"/>
    <col min="10497" max="10497" width="35.42578125" style="4" customWidth="1"/>
    <col min="10498" max="10507" width="16.7109375" style="4" customWidth="1"/>
    <col min="10508" max="10752" width="8.85546875" style="4"/>
    <col min="10753" max="10753" width="35.42578125" style="4" customWidth="1"/>
    <col min="10754" max="10763" width="16.7109375" style="4" customWidth="1"/>
    <col min="10764" max="11008" width="8.85546875" style="4"/>
    <col min="11009" max="11009" width="35.42578125" style="4" customWidth="1"/>
    <col min="11010" max="11019" width="16.7109375" style="4" customWidth="1"/>
    <col min="11020" max="11264" width="8.85546875" style="4"/>
    <col min="11265" max="11265" width="35.42578125" style="4" customWidth="1"/>
    <col min="11266" max="11275" width="16.7109375" style="4" customWidth="1"/>
    <col min="11276" max="11520" width="8.85546875" style="4"/>
    <col min="11521" max="11521" width="35.42578125" style="4" customWidth="1"/>
    <col min="11522" max="11531" width="16.7109375" style="4" customWidth="1"/>
    <col min="11532" max="11776" width="8.85546875" style="4"/>
    <col min="11777" max="11777" width="35.42578125" style="4" customWidth="1"/>
    <col min="11778" max="11787" width="16.7109375" style="4" customWidth="1"/>
    <col min="11788" max="12032" width="8.85546875" style="4"/>
    <col min="12033" max="12033" width="35.42578125" style="4" customWidth="1"/>
    <col min="12034" max="12043" width="16.7109375" style="4" customWidth="1"/>
    <col min="12044" max="12288" width="8.85546875" style="4"/>
    <col min="12289" max="12289" width="35.42578125" style="4" customWidth="1"/>
    <col min="12290" max="12299" width="16.7109375" style="4" customWidth="1"/>
    <col min="12300" max="12544" width="8.85546875" style="4"/>
    <col min="12545" max="12545" width="35.42578125" style="4" customWidth="1"/>
    <col min="12546" max="12555" width="16.7109375" style="4" customWidth="1"/>
    <col min="12556" max="12800" width="8.85546875" style="4"/>
    <col min="12801" max="12801" width="35.42578125" style="4" customWidth="1"/>
    <col min="12802" max="12811" width="16.7109375" style="4" customWidth="1"/>
    <col min="12812" max="13056" width="8.85546875" style="4"/>
    <col min="13057" max="13057" width="35.42578125" style="4" customWidth="1"/>
    <col min="13058" max="13067" width="16.7109375" style="4" customWidth="1"/>
    <col min="13068" max="13312" width="8.85546875" style="4"/>
    <col min="13313" max="13313" width="35.42578125" style="4" customWidth="1"/>
    <col min="13314" max="13323" width="16.7109375" style="4" customWidth="1"/>
    <col min="13324" max="13568" width="8.85546875" style="4"/>
    <col min="13569" max="13569" width="35.42578125" style="4" customWidth="1"/>
    <col min="13570" max="13579" width="16.7109375" style="4" customWidth="1"/>
    <col min="13580" max="13824" width="8.85546875" style="4"/>
    <col min="13825" max="13825" width="35.42578125" style="4" customWidth="1"/>
    <col min="13826" max="13835" width="16.7109375" style="4" customWidth="1"/>
    <col min="13836" max="14080" width="8.85546875" style="4"/>
    <col min="14081" max="14081" width="35.42578125" style="4" customWidth="1"/>
    <col min="14082" max="14091" width="16.7109375" style="4" customWidth="1"/>
    <col min="14092" max="14336" width="8.85546875" style="4"/>
    <col min="14337" max="14337" width="35.42578125" style="4" customWidth="1"/>
    <col min="14338" max="14347" width="16.7109375" style="4" customWidth="1"/>
    <col min="14348" max="14592" width="8.85546875" style="4"/>
    <col min="14593" max="14593" width="35.42578125" style="4" customWidth="1"/>
    <col min="14594" max="14603" width="16.7109375" style="4" customWidth="1"/>
    <col min="14604" max="14848" width="8.85546875" style="4"/>
    <col min="14849" max="14849" width="35.42578125" style="4" customWidth="1"/>
    <col min="14850" max="14859" width="16.7109375" style="4" customWidth="1"/>
    <col min="14860" max="15104" width="8.85546875" style="4"/>
    <col min="15105" max="15105" width="35.42578125" style="4" customWidth="1"/>
    <col min="15106" max="15115" width="16.7109375" style="4" customWidth="1"/>
    <col min="15116" max="15360" width="8.85546875" style="4"/>
    <col min="15361" max="15361" width="35.42578125" style="4" customWidth="1"/>
    <col min="15362" max="15371" width="16.7109375" style="4" customWidth="1"/>
    <col min="15372" max="15616" width="8.85546875" style="4"/>
    <col min="15617" max="15617" width="35.42578125" style="4" customWidth="1"/>
    <col min="15618" max="15627" width="16.7109375" style="4" customWidth="1"/>
    <col min="15628" max="15872" width="8.85546875" style="4"/>
    <col min="15873" max="15873" width="35.42578125" style="4" customWidth="1"/>
    <col min="15874" max="15883" width="16.7109375" style="4" customWidth="1"/>
    <col min="15884" max="16128" width="8.85546875" style="4"/>
    <col min="16129" max="16129" width="35.42578125" style="4" customWidth="1"/>
    <col min="16130" max="16139" width="16.7109375" style="4" customWidth="1"/>
    <col min="16140" max="16384" width="8.85546875" style="4"/>
  </cols>
  <sheetData>
    <row r="1" spans="1:11" x14ac:dyDescent="0.25">
      <c r="A1" s="1" t="s">
        <v>0</v>
      </c>
    </row>
    <row r="2" spans="1:11" x14ac:dyDescent="0.25">
      <c r="A2" s="1" t="s">
        <v>1</v>
      </c>
      <c r="B2" s="9">
        <v>93.232084888674535</v>
      </c>
    </row>
    <row r="3" spans="1:11" x14ac:dyDescent="0.25">
      <c r="A3" s="1" t="s">
        <v>2</v>
      </c>
      <c r="B3" s="9">
        <v>594.67810894223999</v>
      </c>
    </row>
    <row r="4" spans="1:11" x14ac:dyDescent="0.25">
      <c r="A4" s="1" t="s">
        <v>86</v>
      </c>
      <c r="B4" s="9">
        <v>3.9999999999998597</v>
      </c>
    </row>
    <row r="6" spans="1:11" x14ac:dyDescent="0.25">
      <c r="A6" s="1" t="s">
        <v>3</v>
      </c>
    </row>
    <row r="7" spans="1:11" x14ac:dyDescent="0.25">
      <c r="A7" s="1" t="s">
        <v>4</v>
      </c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G7" s="1" t="s">
        <v>10</v>
      </c>
      <c r="H7" s="1" t="s">
        <v>11</v>
      </c>
      <c r="I7" s="1" t="s">
        <v>12</v>
      </c>
      <c r="J7" s="1" t="s">
        <v>13</v>
      </c>
      <c r="K7" s="1" t="s">
        <v>14</v>
      </c>
    </row>
    <row r="8" spans="1:11" x14ac:dyDescent="0.25">
      <c r="A8" s="1" t="s">
        <v>15</v>
      </c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x14ac:dyDescent="0.25">
      <c r="A9" s="4" t="s">
        <v>16</v>
      </c>
      <c r="B9" s="7">
        <v>323.40570277288981</v>
      </c>
      <c r="C9" s="7">
        <v>646.81140554577985</v>
      </c>
      <c r="D9" s="7">
        <v>0</v>
      </c>
      <c r="E9" s="7">
        <v>0</v>
      </c>
      <c r="F9" s="7">
        <v>0</v>
      </c>
      <c r="G9" s="7">
        <v>0</v>
      </c>
      <c r="H9" s="7">
        <v>78.894756096763231</v>
      </c>
      <c r="I9" s="7">
        <v>24717.369457344539</v>
      </c>
      <c r="J9" s="7">
        <v>0</v>
      </c>
      <c r="K9" s="8">
        <v>298</v>
      </c>
    </row>
    <row r="10" spans="1:11" x14ac:dyDescent="0.25">
      <c r="A10" s="4" t="s">
        <v>17</v>
      </c>
      <c r="B10" s="7">
        <v>95.450835879181724</v>
      </c>
      <c r="C10" s="7">
        <v>190.90167175836368</v>
      </c>
      <c r="D10" s="7">
        <v>202.61633156984757</v>
      </c>
      <c r="E10" s="7">
        <v>56.988716723426997</v>
      </c>
      <c r="F10" s="7">
        <v>12.667527743421706</v>
      </c>
      <c r="G10" s="7">
        <v>1.159945672326496E-3</v>
      </c>
      <c r="H10" s="7">
        <v>78.894756096763231</v>
      </c>
      <c r="I10" s="7">
        <v>24717.369457344539</v>
      </c>
      <c r="J10" s="7">
        <v>0</v>
      </c>
      <c r="K10" s="8">
        <v>298.35573482422325</v>
      </c>
    </row>
    <row r="11" spans="1:11" x14ac:dyDescent="0.25">
      <c r="A11" s="1" t="s">
        <v>18</v>
      </c>
      <c r="B11" s="7"/>
      <c r="C11" s="7"/>
      <c r="D11" s="7"/>
      <c r="E11" s="7"/>
      <c r="F11" s="7"/>
      <c r="G11" s="7"/>
      <c r="H11" s="7"/>
      <c r="I11" s="7"/>
      <c r="J11" s="7"/>
      <c r="K11" s="8"/>
    </row>
    <row r="12" spans="1:11" x14ac:dyDescent="0.25">
      <c r="A12" s="4" t="s">
        <v>19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20423.52941176399</v>
      </c>
      <c r="K12" s="8">
        <v>298</v>
      </c>
    </row>
    <row r="13" spans="1:11" x14ac:dyDescent="0.25">
      <c r="A13" s="4" t="s">
        <v>20</v>
      </c>
      <c r="B13" s="7">
        <v>4.5152596414779822</v>
      </c>
      <c r="C13" s="7">
        <v>11.156214157621378</v>
      </c>
      <c r="D13" s="7">
        <v>202.61633156984757</v>
      </c>
      <c r="E13" s="7">
        <v>56.988716723426997</v>
      </c>
      <c r="F13" s="7">
        <v>12.667527743421706</v>
      </c>
      <c r="G13" s="7">
        <v>1.159945672326496E-3</v>
      </c>
      <c r="H13" s="7">
        <v>78.894756096763231</v>
      </c>
      <c r="I13" s="7">
        <v>24717.369457344539</v>
      </c>
      <c r="J13" s="7">
        <v>966.12604007158404</v>
      </c>
      <c r="K13" s="8">
        <v>301.50953042544973</v>
      </c>
    </row>
    <row r="14" spans="1:11" x14ac:dyDescent="0.25">
      <c r="A14" s="4" t="s">
        <v>21</v>
      </c>
      <c r="B14" s="7">
        <v>90.935576237703742</v>
      </c>
      <c r="C14" s="7">
        <v>179.7454576007423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19457.403371692406</v>
      </c>
      <c r="K14" s="8">
        <v>301.50953042544973</v>
      </c>
    </row>
    <row r="15" spans="1:11" x14ac:dyDescent="0.25">
      <c r="A15" s="1" t="s">
        <v>22</v>
      </c>
      <c r="B15" s="7"/>
      <c r="C15" s="7"/>
      <c r="D15" s="7"/>
      <c r="E15" s="7"/>
      <c r="F15" s="7"/>
      <c r="G15" s="7"/>
      <c r="H15" s="7"/>
      <c r="I15" s="7"/>
      <c r="J15" s="7"/>
      <c r="K15" s="8"/>
    </row>
    <row r="16" spans="1:11" x14ac:dyDescent="0.25">
      <c r="A16" s="4" t="s">
        <v>23</v>
      </c>
      <c r="B16" s="7">
        <v>90.935576237703742</v>
      </c>
      <c r="C16" s="7">
        <v>179.7454576007423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2.7341518569540009</v>
      </c>
      <c r="K16" s="8">
        <v>298</v>
      </c>
    </row>
    <row r="17" spans="1:11" x14ac:dyDescent="0.25">
      <c r="A17" s="4" t="s">
        <v>24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19454.66921983545</v>
      </c>
      <c r="K17" s="8">
        <v>458</v>
      </c>
    </row>
    <row r="18" spans="1:11" x14ac:dyDescent="0.25">
      <c r="A18" s="1" t="s">
        <v>25</v>
      </c>
      <c r="B18" s="7"/>
      <c r="C18" s="7"/>
      <c r="D18" s="7"/>
      <c r="E18" s="7"/>
      <c r="F18" s="7"/>
      <c r="G18" s="7"/>
      <c r="H18" s="7"/>
      <c r="I18" s="7"/>
      <c r="J18" s="7"/>
      <c r="K18" s="8"/>
    </row>
    <row r="19" spans="1:11" x14ac:dyDescent="0.25">
      <c r="A19" s="4" t="s">
        <v>26</v>
      </c>
      <c r="B19" s="7">
        <v>0</v>
      </c>
      <c r="C19" s="7">
        <v>0</v>
      </c>
      <c r="D19" s="7">
        <v>182.35469841286283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8">
        <v>263</v>
      </c>
    </row>
    <row r="20" spans="1:11" x14ac:dyDescent="0.25">
      <c r="A20" s="4" t="s">
        <v>27</v>
      </c>
      <c r="B20" s="7">
        <v>1.7946019967670129E-2</v>
      </c>
      <c r="C20" s="7">
        <v>4.4340670954360159E-2</v>
      </c>
      <c r="D20" s="7">
        <v>8.0530401811806526E-2</v>
      </c>
      <c r="E20" s="7">
        <v>0.22650317577656506</v>
      </c>
      <c r="F20" s="7">
        <v>5.0347427141542771E-2</v>
      </c>
      <c r="G20" s="7">
        <v>4.6102350362669305E-6</v>
      </c>
      <c r="H20" s="7">
        <v>0.31356931398822674</v>
      </c>
      <c r="I20" s="7">
        <v>98.239844671388198</v>
      </c>
      <c r="J20" s="7">
        <v>3.8398937343801172</v>
      </c>
      <c r="K20" s="8">
        <v>263</v>
      </c>
    </row>
    <row r="21" spans="1:11" x14ac:dyDescent="0.25">
      <c r="A21" s="4" t="s">
        <v>28</v>
      </c>
      <c r="B21" s="7">
        <v>4.4973136215103118</v>
      </c>
      <c r="C21" s="7">
        <v>11.111873486667017</v>
      </c>
      <c r="D21" s="7">
        <v>20.181102755172937</v>
      </c>
      <c r="E21" s="7">
        <v>56.762213547650433</v>
      </c>
      <c r="F21" s="7">
        <v>12.617180316280164</v>
      </c>
      <c r="G21" s="7">
        <v>1.1553354372902292E-3</v>
      </c>
      <c r="H21" s="7">
        <v>78.581186782775006</v>
      </c>
      <c r="I21" s="7">
        <v>24619.12961267315</v>
      </c>
      <c r="J21" s="7">
        <v>962.28614633720395</v>
      </c>
      <c r="K21" s="8">
        <v>263</v>
      </c>
    </row>
    <row r="22" spans="1:11" x14ac:dyDescent="0.25">
      <c r="A22" s="1" t="s">
        <v>29</v>
      </c>
      <c r="B22" s="7"/>
      <c r="C22" s="7"/>
      <c r="D22" s="7"/>
      <c r="E22" s="7"/>
      <c r="F22" s="7"/>
      <c r="G22" s="7"/>
      <c r="H22" s="7"/>
      <c r="I22" s="7"/>
      <c r="J22" s="7"/>
      <c r="K22" s="8"/>
    </row>
    <row r="23" spans="1:11" x14ac:dyDescent="0.25">
      <c r="A23" s="4" t="s">
        <v>30</v>
      </c>
      <c r="B23" s="7">
        <v>0</v>
      </c>
      <c r="C23" s="7">
        <v>0</v>
      </c>
      <c r="D23" s="7">
        <v>182.35469841286283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8">
        <v>520</v>
      </c>
    </row>
    <row r="24" spans="1:11" x14ac:dyDescent="0.25">
      <c r="A24" s="4" t="s">
        <v>31</v>
      </c>
      <c r="B24" s="7">
        <v>1.7946019967670129E-2</v>
      </c>
      <c r="C24" s="7">
        <v>4.4340670954360159E-2</v>
      </c>
      <c r="D24" s="7">
        <v>8.0530401811806526E-2</v>
      </c>
      <c r="E24" s="7">
        <v>0.22650317577656506</v>
      </c>
      <c r="F24" s="7">
        <v>5.0347427141542771E-2</v>
      </c>
      <c r="G24" s="7">
        <v>4.6102350362669305E-6</v>
      </c>
      <c r="H24" s="7">
        <v>0.31356931398822674</v>
      </c>
      <c r="I24" s="7">
        <v>98.239844671388198</v>
      </c>
      <c r="J24" s="7">
        <v>3.8398937343801172</v>
      </c>
      <c r="K24" s="8">
        <v>520</v>
      </c>
    </row>
    <row r="26" spans="1:11" x14ac:dyDescent="0.25">
      <c r="A26" s="1" t="s">
        <v>32</v>
      </c>
    </row>
    <row r="27" spans="1:11" x14ac:dyDescent="0.25">
      <c r="A27" s="1" t="s">
        <v>33</v>
      </c>
      <c r="B27" s="8">
        <v>23.71195290658898</v>
      </c>
    </row>
    <row r="28" spans="1:11" x14ac:dyDescent="0.25">
      <c r="A28" s="1" t="s">
        <v>34</v>
      </c>
      <c r="B28" s="8">
        <v>76.365282489013637</v>
      </c>
    </row>
    <row r="29" spans="1:11" x14ac:dyDescent="0.25">
      <c r="A29" s="1" t="s">
        <v>35</v>
      </c>
      <c r="B29" s="8">
        <v>32.346849999672926</v>
      </c>
    </row>
    <row r="30" spans="1:11" x14ac:dyDescent="0.25">
      <c r="A30" s="1" t="s">
        <v>36</v>
      </c>
      <c r="B30" s="8">
        <v>1878.520078758185</v>
      </c>
    </row>
    <row r="31" spans="1:11" x14ac:dyDescent="0.25">
      <c r="A31" s="1" t="s">
        <v>37</v>
      </c>
      <c r="B31" s="8">
        <v>164.70623262785168</v>
      </c>
    </row>
    <row r="32" spans="1:11" x14ac:dyDescent="0.25">
      <c r="A32" s="1" t="s">
        <v>38</v>
      </c>
    </row>
    <row r="33" spans="1:8" x14ac:dyDescent="0.25">
      <c r="A33" s="1" t="s">
        <v>39</v>
      </c>
      <c r="B33" s="8">
        <v>83.700806571504046</v>
      </c>
    </row>
    <row r="35" spans="1:8" x14ac:dyDescent="0.25">
      <c r="A35" s="1" t="s">
        <v>40</v>
      </c>
    </row>
    <row r="36" spans="1:8" x14ac:dyDescent="0.25">
      <c r="B36" s="1" t="s">
        <v>15</v>
      </c>
      <c r="C36" s="1" t="s">
        <v>18</v>
      </c>
      <c r="D36" s="1" t="s">
        <v>22</v>
      </c>
      <c r="E36" s="1" t="s">
        <v>41</v>
      </c>
      <c r="F36" s="1" t="s">
        <v>29</v>
      </c>
      <c r="G36" s="1" t="s">
        <v>42</v>
      </c>
    </row>
    <row r="37" spans="1:8" x14ac:dyDescent="0.25">
      <c r="A37" s="1" t="s">
        <v>43</v>
      </c>
    </row>
    <row r="38" spans="1:8" x14ac:dyDescent="0.25">
      <c r="A38" s="1" t="s">
        <v>44</v>
      </c>
      <c r="B38" s="8">
        <v>22266.482635913464</v>
      </c>
      <c r="C38" s="8">
        <v>0</v>
      </c>
      <c r="D38" s="8">
        <v>0</v>
      </c>
      <c r="E38" s="8">
        <v>0</v>
      </c>
      <c r="F38" s="8">
        <v>0</v>
      </c>
      <c r="G38" s="7">
        <v>0</v>
      </c>
    </row>
    <row r="39" spans="1:8" x14ac:dyDescent="0.25">
      <c r="A39" s="1" t="s">
        <v>45</v>
      </c>
      <c r="B39" s="8">
        <v>274959.528497511</v>
      </c>
      <c r="C39" s="8">
        <v>0</v>
      </c>
      <c r="D39" s="8">
        <v>0</v>
      </c>
      <c r="E39" s="8">
        <v>0</v>
      </c>
      <c r="F39" s="8">
        <v>0</v>
      </c>
      <c r="G39" s="7">
        <v>0</v>
      </c>
    </row>
    <row r="40" spans="1:8" x14ac:dyDescent="0.25">
      <c r="A40" s="1" t="s">
        <v>46</v>
      </c>
      <c r="B40" s="8">
        <v>32346.849999672926</v>
      </c>
      <c r="C40" s="8">
        <v>0</v>
      </c>
      <c r="D40" s="8">
        <v>0</v>
      </c>
      <c r="E40" s="8">
        <v>0</v>
      </c>
      <c r="F40" s="8">
        <v>0</v>
      </c>
      <c r="G40" s="7">
        <v>0</v>
      </c>
    </row>
    <row r="41" spans="1:8" x14ac:dyDescent="0.25">
      <c r="A41" s="1" t="s">
        <v>47</v>
      </c>
      <c r="B41" s="8">
        <v>18785.200787581849</v>
      </c>
      <c r="C41" s="8">
        <v>0</v>
      </c>
      <c r="D41" s="8">
        <v>0</v>
      </c>
      <c r="E41" s="8">
        <v>0</v>
      </c>
      <c r="F41" s="8">
        <v>0</v>
      </c>
      <c r="G41" s="7">
        <v>0</v>
      </c>
    </row>
    <row r="42" spans="1:8" x14ac:dyDescent="0.25">
      <c r="A42" s="1" t="s">
        <v>48</v>
      </c>
      <c r="B42" s="8">
        <v>0</v>
      </c>
      <c r="C42" s="8">
        <v>104159.99999999635</v>
      </c>
      <c r="D42" s="8">
        <v>0</v>
      </c>
      <c r="E42" s="8">
        <v>0</v>
      </c>
      <c r="F42" s="8">
        <v>0</v>
      </c>
      <c r="G42" s="7">
        <v>0</v>
      </c>
    </row>
    <row r="43" spans="1:8" x14ac:dyDescent="0.25">
      <c r="A43" s="1" t="s">
        <v>49</v>
      </c>
      <c r="B43" s="8">
        <v>452518.06192067557</v>
      </c>
    </row>
    <row r="45" spans="1:8" x14ac:dyDescent="0.25">
      <c r="A45" s="1" t="s">
        <v>50</v>
      </c>
    </row>
    <row r="46" spans="1:8" x14ac:dyDescent="0.25">
      <c r="A46" s="1" t="s">
        <v>51</v>
      </c>
      <c r="B46" s="8">
        <v>38.50213884329122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/>
    </row>
    <row r="47" spans="1:8" x14ac:dyDescent="0.25">
      <c r="A47" s="1" t="s">
        <v>52</v>
      </c>
      <c r="B47" s="8">
        <v>9.0092989893827795</v>
      </c>
      <c r="C47" s="8">
        <v>49.249423184356864</v>
      </c>
      <c r="D47" s="8">
        <v>0</v>
      </c>
      <c r="E47" s="8">
        <v>106.70268624303341</v>
      </c>
      <c r="F47" s="8">
        <v>0</v>
      </c>
      <c r="G47" s="8">
        <v>0</v>
      </c>
      <c r="H47" s="8"/>
    </row>
    <row r="48" spans="1:8" x14ac:dyDescent="0.25">
      <c r="A48" s="1" t="s">
        <v>53</v>
      </c>
      <c r="B48" s="8">
        <v>27.928066106737564</v>
      </c>
      <c r="C48" s="8">
        <v>0</v>
      </c>
      <c r="D48" s="8">
        <v>3.6814776122739037</v>
      </c>
      <c r="E48" s="8">
        <v>0</v>
      </c>
      <c r="F48" s="8">
        <v>0</v>
      </c>
      <c r="G48" s="8">
        <v>0</v>
      </c>
      <c r="H48" s="8"/>
    </row>
    <row r="49" spans="1:8" x14ac:dyDescent="0.25">
      <c r="A49" s="1" t="s">
        <v>54</v>
      </c>
      <c r="B49" s="8">
        <v>0</v>
      </c>
      <c r="C49" s="8">
        <v>0</v>
      </c>
      <c r="D49" s="8">
        <v>1105.5450178238018</v>
      </c>
      <c r="E49" s="8">
        <v>0</v>
      </c>
      <c r="F49" s="8">
        <v>0</v>
      </c>
      <c r="G49" s="8">
        <v>0</v>
      </c>
      <c r="H49" s="8"/>
    </row>
    <row r="50" spans="1:8" x14ac:dyDescent="0.25">
      <c r="A50" s="1" t="s">
        <v>87</v>
      </c>
      <c r="B50" s="8">
        <v>0</v>
      </c>
      <c r="C50" s="8">
        <v>0</v>
      </c>
      <c r="D50" s="8">
        <v>0</v>
      </c>
      <c r="E50" s="8">
        <v>4097.3831517324834</v>
      </c>
      <c r="F50" s="8">
        <v>0</v>
      </c>
      <c r="G50" s="8">
        <v>0</v>
      </c>
      <c r="H50" s="8"/>
    </row>
    <row r="51" spans="1:8" x14ac:dyDescent="0.25">
      <c r="A51" s="1" t="s">
        <v>55</v>
      </c>
      <c r="B51" s="8">
        <v>0</v>
      </c>
      <c r="C51" s="8">
        <v>0</v>
      </c>
      <c r="D51" s="8">
        <v>0</v>
      </c>
      <c r="E51" s="8">
        <v>0</v>
      </c>
      <c r="F51" s="8">
        <v>2411.9553849219565</v>
      </c>
      <c r="G51" s="8">
        <v>0</v>
      </c>
      <c r="H51" s="8"/>
    </row>
    <row r="52" spans="1:8" x14ac:dyDescent="0.25">
      <c r="A52" s="1" t="s">
        <v>42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4199.3077271813036</v>
      </c>
    </row>
    <row r="53" spans="1:8" x14ac:dyDescent="0.25">
      <c r="A53" s="1" t="s">
        <v>56</v>
      </c>
      <c r="B53" s="8">
        <v>33045.803008545132</v>
      </c>
    </row>
    <row r="54" spans="1:8" x14ac:dyDescent="0.25">
      <c r="A54" s="1"/>
    </row>
    <row r="55" spans="1:8" x14ac:dyDescent="0.25">
      <c r="A55" s="1" t="s">
        <v>57</v>
      </c>
    </row>
    <row r="56" spans="1:8" x14ac:dyDescent="0.25">
      <c r="A56" s="1" t="s">
        <v>58</v>
      </c>
      <c r="B56" s="8">
        <v>372.07439191506222</v>
      </c>
      <c r="C56" s="8">
        <v>393.99538547485491</v>
      </c>
      <c r="D56" s="8">
        <v>435.34051691922303</v>
      </c>
      <c r="E56" s="8">
        <v>1622.7024832404454</v>
      </c>
      <c r="F56" s="8">
        <v>646.65840461517712</v>
      </c>
      <c r="G56" s="8">
        <v>0</v>
      </c>
    </row>
    <row r="57" spans="1:8" x14ac:dyDescent="0.25">
      <c r="A57" s="1" t="s">
        <v>59</v>
      </c>
      <c r="B57" s="8">
        <v>3470.7711821647626</v>
      </c>
    </row>
    <row r="58" spans="1:8" x14ac:dyDescent="0.25">
      <c r="A58" s="1"/>
    </row>
    <row r="59" spans="1:8" x14ac:dyDescent="0.25">
      <c r="A59" s="1" t="s">
        <v>60</v>
      </c>
    </row>
    <row r="60" spans="1:8" x14ac:dyDescent="0.25">
      <c r="A60" s="1" t="s">
        <v>61</v>
      </c>
      <c r="B60" s="8">
        <v>11162.231757451867</v>
      </c>
      <c r="C60" s="8">
        <v>11819.861564245648</v>
      </c>
      <c r="D60" s="8">
        <v>26120.431015153383</v>
      </c>
      <c r="E60" s="8">
        <v>81135.124162022272</v>
      </c>
      <c r="F60" s="8">
        <v>19399.752138455315</v>
      </c>
      <c r="G60" s="8">
        <v>0</v>
      </c>
    </row>
    <row r="61" spans="1:8" x14ac:dyDescent="0.25">
      <c r="A61" s="1" t="s">
        <v>62</v>
      </c>
      <c r="B61" s="8">
        <v>149637.40063732848</v>
      </c>
    </row>
    <row r="62" spans="1:8" x14ac:dyDescent="0.25">
      <c r="A62" s="1"/>
    </row>
    <row r="63" spans="1:8" x14ac:dyDescent="0.25">
      <c r="A63" s="1" t="s">
        <v>63</v>
      </c>
      <c r="B63" s="8">
        <v>638672.03674871393</v>
      </c>
    </row>
    <row r="64" spans="1:8" x14ac:dyDescent="0.25">
      <c r="A64" s="1"/>
    </row>
    <row r="65" spans="1:7" x14ac:dyDescent="0.25">
      <c r="A65" s="1" t="s">
        <v>64</v>
      </c>
    </row>
    <row r="66" spans="1:7" x14ac:dyDescent="0.25">
      <c r="A66" s="1" t="s">
        <v>65</v>
      </c>
      <c r="B66" s="8">
        <v>0</v>
      </c>
      <c r="C66" s="8">
        <v>0</v>
      </c>
      <c r="D66" s="8">
        <v>6260.9144239659026</v>
      </c>
      <c r="E66" s="8">
        <v>0</v>
      </c>
      <c r="F66" s="8">
        <v>0</v>
      </c>
      <c r="G66" s="7">
        <v>0</v>
      </c>
    </row>
    <row r="67" spans="1:7" x14ac:dyDescent="0.25">
      <c r="A67" s="1" t="s">
        <v>66</v>
      </c>
      <c r="B67" s="8">
        <v>0</v>
      </c>
      <c r="C67" s="8">
        <v>0</v>
      </c>
      <c r="D67" s="8">
        <v>76409.794026075557</v>
      </c>
      <c r="E67" s="8">
        <v>0</v>
      </c>
      <c r="F67" s="8">
        <v>0</v>
      </c>
      <c r="G67" s="7">
        <v>0</v>
      </c>
    </row>
    <row r="68" spans="1:7" x14ac:dyDescent="0.25">
      <c r="A68" s="1" t="s">
        <v>67</v>
      </c>
      <c r="B68" s="8">
        <v>0</v>
      </c>
      <c r="C68" s="8">
        <v>0</v>
      </c>
      <c r="D68" s="8">
        <v>99218.813021160793</v>
      </c>
      <c r="E68" s="8">
        <v>0</v>
      </c>
      <c r="F68" s="8">
        <v>0</v>
      </c>
      <c r="G68" s="7">
        <v>0</v>
      </c>
    </row>
    <row r="69" spans="1:7" x14ac:dyDescent="0.25">
      <c r="A69" s="1" t="s">
        <v>68</v>
      </c>
      <c r="B69" s="8">
        <v>181889.52147120226</v>
      </c>
    </row>
    <row r="70" spans="1:7" x14ac:dyDescent="0.25">
      <c r="A70" s="1"/>
    </row>
    <row r="71" spans="1:7" x14ac:dyDescent="0.25">
      <c r="A71" s="1" t="s">
        <v>69</v>
      </c>
      <c r="B71" s="8">
        <v>913565.03055502335</v>
      </c>
    </row>
    <row r="72" spans="1:7" x14ac:dyDescent="0.25">
      <c r="A72" s="1" t="s">
        <v>70</v>
      </c>
      <c r="B72" s="8">
        <v>10914.650264147474</v>
      </c>
    </row>
    <row r="73" spans="1:7" x14ac:dyDescent="0.25">
      <c r="A73" s="1" t="s">
        <v>71</v>
      </c>
      <c r="B73" s="8">
        <v>9085.3497358525256</v>
      </c>
    </row>
    <row r="74" spans="1:7" x14ac:dyDescent="0.25">
      <c r="A74" s="1"/>
    </row>
    <row r="75" spans="1:7" x14ac:dyDescent="0.25">
      <c r="A75" s="1" t="s">
        <v>72</v>
      </c>
    </row>
    <row r="76" spans="1:7" x14ac:dyDescent="0.25">
      <c r="A76" s="1" t="s">
        <v>73</v>
      </c>
      <c r="B76" s="8">
        <v>246.50236511700072</v>
      </c>
    </row>
    <row r="77" spans="1:7" x14ac:dyDescent="0.25">
      <c r="A77" s="1" t="s">
        <v>74</v>
      </c>
      <c r="B77" s="8">
        <v>20632.446782076342</v>
      </c>
    </row>
    <row r="78" spans="1:7" x14ac:dyDescent="0.25">
      <c r="A78" s="1" t="s">
        <v>75</v>
      </c>
      <c r="B78" s="8">
        <v>66710575.288957067</v>
      </c>
    </row>
    <row r="79" spans="1:7" x14ac:dyDescent="0.25">
      <c r="A79" s="1" t="s">
        <v>76</v>
      </c>
      <c r="B79" s="8">
        <v>8145868.5987968734</v>
      </c>
    </row>
    <row r="80" spans="1:7" x14ac:dyDescent="0.25">
      <c r="A80" s="1" t="s">
        <v>77</v>
      </c>
      <c r="B80" s="8">
        <v>855553.30518354254</v>
      </c>
    </row>
    <row r="81" spans="1:2" x14ac:dyDescent="0.25">
      <c r="A81" s="1" t="s">
        <v>78</v>
      </c>
      <c r="B81" s="8">
        <v>36885973.167061664</v>
      </c>
    </row>
    <row r="82" spans="1:2" x14ac:dyDescent="0.25">
      <c r="A82" s="1" t="s">
        <v>79</v>
      </c>
      <c r="B82" s="8">
        <v>225195940.71999827</v>
      </c>
    </row>
    <row r="83" spans="1:2" x14ac:dyDescent="0.25">
      <c r="A83" s="1" t="s">
        <v>80</v>
      </c>
      <c r="B83" s="8">
        <v>412648935.64152682</v>
      </c>
    </row>
    <row r="84" spans="1:2" x14ac:dyDescent="0.25">
      <c r="A84" s="1" t="s">
        <v>81</v>
      </c>
      <c r="B84" s="8">
        <v>187452994.92152858</v>
      </c>
    </row>
    <row r="86" spans="1:2" x14ac:dyDescent="0.25">
      <c r="A86" s="1" t="s">
        <v>82</v>
      </c>
      <c r="B86" s="8">
        <f>B84</f>
        <v>187452994.92152858</v>
      </c>
    </row>
    <row r="87" spans="1:2" x14ac:dyDescent="0.25">
      <c r="A87" s="1" t="s">
        <v>83</v>
      </c>
      <c r="B87" s="8">
        <f>B84/B83 *100</f>
        <v>45.42674867926263</v>
      </c>
    </row>
    <row r="88" spans="1:2" x14ac:dyDescent="0.25">
      <c r="A88" s="1" t="s">
        <v>84</v>
      </c>
      <c r="B88" s="8">
        <f>B84/B82 *100</f>
        <v>83.239952870465757</v>
      </c>
    </row>
    <row r="89" spans="1:2" x14ac:dyDescent="0.25">
      <c r="A89" s="1" t="s">
        <v>85</v>
      </c>
      <c r="B89" s="8">
        <f>B72</f>
        <v>10914.650264147474</v>
      </c>
    </row>
    <row r="92" spans="1:2" x14ac:dyDescent="0.25">
      <c r="B92" s="8"/>
    </row>
    <row r="93" spans="1:2" x14ac:dyDescent="0.25">
      <c r="B93" s="8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"/>
  <sheetViews>
    <sheetView topLeftCell="A75" workbookViewId="0">
      <selection activeCell="A48" sqref="A48"/>
    </sheetView>
  </sheetViews>
  <sheetFormatPr defaultColWidth="8.85546875" defaultRowHeight="15" x14ac:dyDescent="0.25"/>
  <cols>
    <col min="1" max="1" width="35.42578125" customWidth="1"/>
    <col min="2" max="11" width="16.7109375" customWidth="1"/>
    <col min="257" max="257" width="35.42578125" customWidth="1"/>
    <col min="258" max="267" width="16.7109375" customWidth="1"/>
    <col min="513" max="513" width="35.42578125" customWidth="1"/>
    <col min="514" max="523" width="16.7109375" customWidth="1"/>
    <col min="769" max="769" width="35.42578125" customWidth="1"/>
    <col min="770" max="779" width="16.7109375" customWidth="1"/>
    <col min="1025" max="1025" width="35.42578125" customWidth="1"/>
    <col min="1026" max="1035" width="16.7109375" customWidth="1"/>
    <col min="1281" max="1281" width="35.42578125" customWidth="1"/>
    <col min="1282" max="1291" width="16.7109375" customWidth="1"/>
    <col min="1537" max="1537" width="35.42578125" customWidth="1"/>
    <col min="1538" max="1547" width="16.7109375" customWidth="1"/>
    <col min="1793" max="1793" width="35.42578125" customWidth="1"/>
    <col min="1794" max="1803" width="16.7109375" customWidth="1"/>
    <col min="2049" max="2049" width="35.42578125" customWidth="1"/>
    <col min="2050" max="2059" width="16.7109375" customWidth="1"/>
    <col min="2305" max="2305" width="35.42578125" customWidth="1"/>
    <col min="2306" max="2315" width="16.7109375" customWidth="1"/>
    <col min="2561" max="2561" width="35.42578125" customWidth="1"/>
    <col min="2562" max="2571" width="16.7109375" customWidth="1"/>
    <col min="2817" max="2817" width="35.42578125" customWidth="1"/>
    <col min="2818" max="2827" width="16.7109375" customWidth="1"/>
    <col min="3073" max="3073" width="35.42578125" customWidth="1"/>
    <col min="3074" max="3083" width="16.7109375" customWidth="1"/>
    <col min="3329" max="3329" width="35.42578125" customWidth="1"/>
    <col min="3330" max="3339" width="16.7109375" customWidth="1"/>
    <col min="3585" max="3585" width="35.42578125" customWidth="1"/>
    <col min="3586" max="3595" width="16.7109375" customWidth="1"/>
    <col min="3841" max="3841" width="35.42578125" customWidth="1"/>
    <col min="3842" max="3851" width="16.7109375" customWidth="1"/>
    <col min="4097" max="4097" width="35.42578125" customWidth="1"/>
    <col min="4098" max="4107" width="16.7109375" customWidth="1"/>
    <col min="4353" max="4353" width="35.42578125" customWidth="1"/>
    <col min="4354" max="4363" width="16.7109375" customWidth="1"/>
    <col min="4609" max="4609" width="35.42578125" customWidth="1"/>
    <col min="4610" max="4619" width="16.7109375" customWidth="1"/>
    <col min="4865" max="4865" width="35.42578125" customWidth="1"/>
    <col min="4866" max="4875" width="16.7109375" customWidth="1"/>
    <col min="5121" max="5121" width="35.42578125" customWidth="1"/>
    <col min="5122" max="5131" width="16.7109375" customWidth="1"/>
    <col min="5377" max="5377" width="35.42578125" customWidth="1"/>
    <col min="5378" max="5387" width="16.7109375" customWidth="1"/>
    <col min="5633" max="5633" width="35.42578125" customWidth="1"/>
    <col min="5634" max="5643" width="16.7109375" customWidth="1"/>
    <col min="5889" max="5889" width="35.42578125" customWidth="1"/>
    <col min="5890" max="5899" width="16.7109375" customWidth="1"/>
    <col min="6145" max="6145" width="35.42578125" customWidth="1"/>
    <col min="6146" max="6155" width="16.7109375" customWidth="1"/>
    <col min="6401" max="6401" width="35.42578125" customWidth="1"/>
    <col min="6402" max="6411" width="16.7109375" customWidth="1"/>
    <col min="6657" max="6657" width="35.42578125" customWidth="1"/>
    <col min="6658" max="6667" width="16.7109375" customWidth="1"/>
    <col min="6913" max="6913" width="35.42578125" customWidth="1"/>
    <col min="6914" max="6923" width="16.7109375" customWidth="1"/>
    <col min="7169" max="7169" width="35.42578125" customWidth="1"/>
    <col min="7170" max="7179" width="16.7109375" customWidth="1"/>
    <col min="7425" max="7425" width="35.42578125" customWidth="1"/>
    <col min="7426" max="7435" width="16.7109375" customWidth="1"/>
    <col min="7681" max="7681" width="35.42578125" customWidth="1"/>
    <col min="7682" max="7691" width="16.7109375" customWidth="1"/>
    <col min="7937" max="7937" width="35.42578125" customWidth="1"/>
    <col min="7938" max="7947" width="16.7109375" customWidth="1"/>
    <col min="8193" max="8193" width="35.42578125" customWidth="1"/>
    <col min="8194" max="8203" width="16.7109375" customWidth="1"/>
    <col min="8449" max="8449" width="35.42578125" customWidth="1"/>
    <col min="8450" max="8459" width="16.7109375" customWidth="1"/>
    <col min="8705" max="8705" width="35.42578125" customWidth="1"/>
    <col min="8706" max="8715" width="16.7109375" customWidth="1"/>
    <col min="8961" max="8961" width="35.42578125" customWidth="1"/>
    <col min="8962" max="8971" width="16.7109375" customWidth="1"/>
    <col min="9217" max="9217" width="35.42578125" customWidth="1"/>
    <col min="9218" max="9227" width="16.7109375" customWidth="1"/>
    <col min="9473" max="9473" width="35.42578125" customWidth="1"/>
    <col min="9474" max="9483" width="16.7109375" customWidth="1"/>
    <col min="9729" max="9729" width="35.42578125" customWidth="1"/>
    <col min="9730" max="9739" width="16.7109375" customWidth="1"/>
    <col min="9985" max="9985" width="35.42578125" customWidth="1"/>
    <col min="9986" max="9995" width="16.7109375" customWidth="1"/>
    <col min="10241" max="10241" width="35.42578125" customWidth="1"/>
    <col min="10242" max="10251" width="16.7109375" customWidth="1"/>
    <col min="10497" max="10497" width="35.42578125" customWidth="1"/>
    <col min="10498" max="10507" width="16.7109375" customWidth="1"/>
    <col min="10753" max="10753" width="35.42578125" customWidth="1"/>
    <col min="10754" max="10763" width="16.7109375" customWidth="1"/>
    <col min="11009" max="11009" width="35.42578125" customWidth="1"/>
    <col min="11010" max="11019" width="16.7109375" customWidth="1"/>
    <col min="11265" max="11265" width="35.42578125" customWidth="1"/>
    <col min="11266" max="11275" width="16.7109375" customWidth="1"/>
    <col min="11521" max="11521" width="35.42578125" customWidth="1"/>
    <col min="11522" max="11531" width="16.7109375" customWidth="1"/>
    <col min="11777" max="11777" width="35.42578125" customWidth="1"/>
    <col min="11778" max="11787" width="16.7109375" customWidth="1"/>
    <col min="12033" max="12033" width="35.42578125" customWidth="1"/>
    <col min="12034" max="12043" width="16.7109375" customWidth="1"/>
    <col min="12289" max="12289" width="35.42578125" customWidth="1"/>
    <col min="12290" max="12299" width="16.7109375" customWidth="1"/>
    <col min="12545" max="12545" width="35.42578125" customWidth="1"/>
    <col min="12546" max="12555" width="16.7109375" customWidth="1"/>
    <col min="12801" max="12801" width="35.42578125" customWidth="1"/>
    <col min="12802" max="12811" width="16.7109375" customWidth="1"/>
    <col min="13057" max="13057" width="35.42578125" customWidth="1"/>
    <col min="13058" max="13067" width="16.7109375" customWidth="1"/>
    <col min="13313" max="13313" width="35.42578125" customWidth="1"/>
    <col min="13314" max="13323" width="16.7109375" customWidth="1"/>
    <col min="13569" max="13569" width="35.42578125" customWidth="1"/>
    <col min="13570" max="13579" width="16.7109375" customWidth="1"/>
    <col min="13825" max="13825" width="35.42578125" customWidth="1"/>
    <col min="13826" max="13835" width="16.7109375" customWidth="1"/>
    <col min="14081" max="14081" width="35.42578125" customWidth="1"/>
    <col min="14082" max="14091" width="16.7109375" customWidth="1"/>
    <col min="14337" max="14337" width="35.42578125" customWidth="1"/>
    <col min="14338" max="14347" width="16.7109375" customWidth="1"/>
    <col min="14593" max="14593" width="35.42578125" customWidth="1"/>
    <col min="14594" max="14603" width="16.7109375" customWidth="1"/>
    <col min="14849" max="14849" width="35.42578125" customWidth="1"/>
    <col min="14850" max="14859" width="16.7109375" customWidth="1"/>
    <col min="15105" max="15105" width="35.42578125" customWidth="1"/>
    <col min="15106" max="15115" width="16.7109375" customWidth="1"/>
    <col min="15361" max="15361" width="35.42578125" customWidth="1"/>
    <col min="15362" max="15371" width="16.7109375" customWidth="1"/>
    <col min="15617" max="15617" width="35.42578125" customWidth="1"/>
    <col min="15618" max="15627" width="16.7109375" customWidth="1"/>
    <col min="15873" max="15873" width="35.42578125" customWidth="1"/>
    <col min="15874" max="15883" width="16.7109375" customWidth="1"/>
    <col min="16129" max="16129" width="35.42578125" customWidth="1"/>
    <col min="16130" max="16139" width="16.7109375" customWidth="1"/>
  </cols>
  <sheetData>
    <row r="1" spans="1:11" x14ac:dyDescent="0.25">
      <c r="A1" s="1" t="s">
        <v>0</v>
      </c>
    </row>
    <row r="2" spans="1:11" x14ac:dyDescent="0.25">
      <c r="A2" s="1" t="s">
        <v>1</v>
      </c>
      <c r="B2" s="2">
        <v>2.5553859185978099E-10</v>
      </c>
    </row>
    <row r="3" spans="1:11" x14ac:dyDescent="0.25">
      <c r="A3" s="1" t="s">
        <v>2</v>
      </c>
      <c r="B3" s="2">
        <v>936.33543723563298</v>
      </c>
    </row>
    <row r="4" spans="1:11" x14ac:dyDescent="0.25">
      <c r="A4" s="1" t="s">
        <v>86</v>
      </c>
      <c r="B4" s="2">
        <v>3.9994548549420701</v>
      </c>
    </row>
    <row r="6" spans="1:11" x14ac:dyDescent="0.25">
      <c r="A6" s="1" t="s">
        <v>3</v>
      </c>
    </row>
    <row r="7" spans="1:11" x14ac:dyDescent="0.25">
      <c r="A7" s="1" t="s">
        <v>4</v>
      </c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G7" s="1" t="s">
        <v>10</v>
      </c>
      <c r="H7" s="1" t="s">
        <v>11</v>
      </c>
      <c r="I7" s="1" t="s">
        <v>12</v>
      </c>
      <c r="J7" s="1" t="s">
        <v>13</v>
      </c>
      <c r="K7" s="1" t="s">
        <v>14</v>
      </c>
    </row>
    <row r="8" spans="1:11" x14ac:dyDescent="0.25">
      <c r="A8" s="1" t="s">
        <v>15</v>
      </c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25">
      <c r="A9" s="4" t="s">
        <v>16</v>
      </c>
      <c r="B9" s="3">
        <v>323.40570277288981</v>
      </c>
      <c r="C9" s="3">
        <v>646.81140554577985</v>
      </c>
      <c r="D9" s="3">
        <v>0</v>
      </c>
      <c r="E9" s="3">
        <v>0</v>
      </c>
      <c r="F9" s="3">
        <v>0</v>
      </c>
      <c r="G9" s="3">
        <v>0</v>
      </c>
      <c r="H9" s="3">
        <v>78.894756096763231</v>
      </c>
      <c r="I9" s="3">
        <v>24717.369457344539</v>
      </c>
      <c r="J9" s="3">
        <v>0</v>
      </c>
      <c r="K9" s="5">
        <v>298</v>
      </c>
    </row>
    <row r="10" spans="1:11" x14ac:dyDescent="0.25">
      <c r="A10" s="4" t="s">
        <v>17</v>
      </c>
      <c r="B10" s="3">
        <v>91.349352026693666</v>
      </c>
      <c r="C10" s="3">
        <v>182.69870405338756</v>
      </c>
      <c r="D10" s="3">
        <v>203.5078404347787</v>
      </c>
      <c r="E10" s="3">
        <v>58.014087686549026</v>
      </c>
      <c r="F10" s="3">
        <v>14.272262605208049</v>
      </c>
      <c r="G10" s="3">
        <v>1.3283670004412326E-3</v>
      </c>
      <c r="H10" s="3">
        <v>78.894756096763231</v>
      </c>
      <c r="I10" s="3">
        <v>24717.369457344539</v>
      </c>
      <c r="J10" s="3">
        <v>0</v>
      </c>
      <c r="K10" s="5">
        <v>298.29226370347777</v>
      </c>
    </row>
    <row r="11" spans="1:11" x14ac:dyDescent="0.25">
      <c r="A11" s="1" t="s">
        <v>18</v>
      </c>
      <c r="B11" s="3"/>
      <c r="C11" s="3"/>
      <c r="D11" s="3"/>
      <c r="E11" s="3"/>
      <c r="F11" s="3"/>
      <c r="G11" s="3"/>
      <c r="H11" s="3"/>
      <c r="I11" s="3"/>
      <c r="J11" s="3"/>
      <c r="K11" s="5"/>
    </row>
    <row r="12" spans="1:11" x14ac:dyDescent="0.25">
      <c r="A12" s="4" t="s">
        <v>19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20420.745965233629</v>
      </c>
      <c r="K12" s="5">
        <v>298</v>
      </c>
    </row>
    <row r="13" spans="1:11" x14ac:dyDescent="0.25">
      <c r="A13" s="4" t="s">
        <v>20</v>
      </c>
      <c r="B13" s="3">
        <v>4.3212847649577668</v>
      </c>
      <c r="C13" s="3">
        <v>10.676943600973573</v>
      </c>
      <c r="D13" s="3">
        <v>203.5078404347787</v>
      </c>
      <c r="E13" s="3">
        <v>58.014087686549026</v>
      </c>
      <c r="F13" s="3">
        <v>14.272262605208049</v>
      </c>
      <c r="G13" s="3">
        <v>1.3283670004412326E-3</v>
      </c>
      <c r="H13" s="3">
        <v>78.894756096763231</v>
      </c>
      <c r="I13" s="3">
        <v>24717.369457344539</v>
      </c>
      <c r="J13" s="3">
        <v>966.00420770199378</v>
      </c>
      <c r="K13" s="5">
        <v>301.31273920286782</v>
      </c>
    </row>
    <row r="14" spans="1:11" x14ac:dyDescent="0.25">
      <c r="A14" s="4" t="s">
        <v>21</v>
      </c>
      <c r="B14" s="3">
        <v>87.028067261735899</v>
      </c>
      <c r="C14" s="3">
        <v>172.02176045241399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19454.741757531636</v>
      </c>
      <c r="K14" s="5">
        <v>301.31273920286782</v>
      </c>
    </row>
    <row r="15" spans="1:11" x14ac:dyDescent="0.25">
      <c r="A15" s="1" t="s">
        <v>22</v>
      </c>
      <c r="B15" s="3"/>
      <c r="C15" s="3"/>
      <c r="D15" s="3"/>
      <c r="E15" s="3"/>
      <c r="F15" s="3"/>
      <c r="G15" s="3"/>
      <c r="H15" s="3"/>
      <c r="I15" s="3"/>
      <c r="J15" s="3"/>
      <c r="K15" s="5"/>
    </row>
    <row r="16" spans="1:11" x14ac:dyDescent="0.25">
      <c r="A16" s="4" t="s">
        <v>23</v>
      </c>
      <c r="B16" s="3">
        <v>87.028067261735899</v>
      </c>
      <c r="C16" s="3">
        <v>172.02176045241399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2.6166649264055546</v>
      </c>
      <c r="K16" s="5">
        <v>298</v>
      </c>
    </row>
    <row r="17" spans="1:11" x14ac:dyDescent="0.25">
      <c r="A17" s="4" t="s">
        <v>24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19452.125092605231</v>
      </c>
      <c r="K17" s="5">
        <v>458</v>
      </c>
    </row>
    <row r="18" spans="1:11" x14ac:dyDescent="0.25">
      <c r="A18" s="1" t="s">
        <v>25</v>
      </c>
      <c r="B18" s="3"/>
      <c r="C18" s="3"/>
      <c r="D18" s="3"/>
      <c r="E18" s="3"/>
      <c r="F18" s="3"/>
      <c r="G18" s="3"/>
      <c r="H18" s="3"/>
      <c r="I18" s="3"/>
      <c r="J18" s="3"/>
      <c r="K18" s="5"/>
    </row>
    <row r="19" spans="1:11" x14ac:dyDescent="0.25">
      <c r="A19" s="4" t="s">
        <v>26</v>
      </c>
      <c r="B19" s="3">
        <v>0</v>
      </c>
      <c r="C19" s="3">
        <v>0</v>
      </c>
      <c r="D19" s="3">
        <v>183.15705639130084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5">
        <v>263</v>
      </c>
    </row>
    <row r="20" spans="1:11" x14ac:dyDescent="0.25">
      <c r="A20" s="4" t="s">
        <v>27</v>
      </c>
      <c r="B20" s="3">
        <v>1.7238088798261008E-2</v>
      </c>
      <c r="C20" s="3">
        <v>4.2591523562647206E-2</v>
      </c>
      <c r="D20" s="3">
        <v>8.118155630484887E-2</v>
      </c>
      <c r="E20" s="3">
        <v>0.23142469184175748</v>
      </c>
      <c r="F20" s="3">
        <v>5.6933653652209801E-2</v>
      </c>
      <c r="G20" s="3">
        <v>5.2990047071126967E-6</v>
      </c>
      <c r="H20" s="3">
        <v>0.31472001621870443</v>
      </c>
      <c r="I20" s="3">
        <v>98.600354464095105</v>
      </c>
      <c r="J20" s="3">
        <v>3.8534989517228646</v>
      </c>
      <c r="K20" s="5">
        <v>263</v>
      </c>
    </row>
    <row r="21" spans="1:11" x14ac:dyDescent="0.25">
      <c r="A21" s="4" t="s">
        <v>28</v>
      </c>
      <c r="B21" s="3">
        <v>4.3040466761595058</v>
      </c>
      <c r="C21" s="3">
        <v>10.634352077410925</v>
      </c>
      <c r="D21" s="3">
        <v>20.26960248717301</v>
      </c>
      <c r="E21" s="3">
        <v>57.782662994707266</v>
      </c>
      <c r="F21" s="3">
        <v>14.215328951555838</v>
      </c>
      <c r="G21" s="3">
        <v>1.3230679957341198E-3</v>
      </c>
      <c r="H21" s="3">
        <v>78.580036080544531</v>
      </c>
      <c r="I21" s="3">
        <v>24618.769102880444</v>
      </c>
      <c r="J21" s="3">
        <v>962.15070875027095</v>
      </c>
      <c r="K21" s="5">
        <v>263</v>
      </c>
    </row>
    <row r="22" spans="1:11" x14ac:dyDescent="0.25">
      <c r="A22" s="1" t="s">
        <v>29</v>
      </c>
      <c r="B22" s="3"/>
      <c r="C22" s="3"/>
      <c r="D22" s="3"/>
      <c r="E22" s="3"/>
      <c r="F22" s="3"/>
      <c r="G22" s="3"/>
      <c r="H22" s="3"/>
      <c r="I22" s="3"/>
      <c r="J22" s="3"/>
      <c r="K22" s="5"/>
    </row>
    <row r="23" spans="1:11" x14ac:dyDescent="0.25">
      <c r="A23" s="4" t="s">
        <v>30</v>
      </c>
      <c r="B23" s="3">
        <v>0</v>
      </c>
      <c r="C23" s="3">
        <v>0</v>
      </c>
      <c r="D23" s="3">
        <v>183.15705639130084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5">
        <v>520</v>
      </c>
    </row>
    <row r="24" spans="1:11" x14ac:dyDescent="0.25">
      <c r="A24" s="4" t="s">
        <v>31</v>
      </c>
      <c r="B24" s="3">
        <v>1.7238088798261008E-2</v>
      </c>
      <c r="C24" s="3">
        <v>4.2591523562647206E-2</v>
      </c>
      <c r="D24" s="3">
        <v>8.118155630484887E-2</v>
      </c>
      <c r="E24" s="3">
        <v>0.23142469184175748</v>
      </c>
      <c r="F24" s="3">
        <v>5.6933653652209801E-2</v>
      </c>
      <c r="G24" s="3">
        <v>5.2990047071126967E-6</v>
      </c>
      <c r="H24" s="3">
        <v>0.31472001621870443</v>
      </c>
      <c r="I24" s="3">
        <v>98.600354464095105</v>
      </c>
      <c r="J24" s="3">
        <v>3.8534989517228646</v>
      </c>
      <c r="K24" s="5">
        <v>520</v>
      </c>
    </row>
    <row r="25" spans="1:11" x14ac:dyDescent="0.25">
      <c r="A25" s="4"/>
    </row>
    <row r="26" spans="1:11" x14ac:dyDescent="0.25">
      <c r="A26" s="1" t="s">
        <v>32</v>
      </c>
    </row>
    <row r="27" spans="1:11" x14ac:dyDescent="0.25">
      <c r="A27" s="1" t="s">
        <v>33</v>
      </c>
      <c r="B27" s="5">
        <v>24.110518822137699</v>
      </c>
    </row>
    <row r="28" spans="1:11" x14ac:dyDescent="0.25">
      <c r="A28" s="1" t="s">
        <v>34</v>
      </c>
      <c r="B28" s="5">
        <v>77.628106972765309</v>
      </c>
    </row>
    <row r="29" spans="1:11" x14ac:dyDescent="0.25">
      <c r="A29" s="1" t="s">
        <v>35</v>
      </c>
      <c r="B29" s="5">
        <v>32.346849999672926</v>
      </c>
    </row>
    <row r="30" spans="1:11" x14ac:dyDescent="0.25">
      <c r="A30" s="1" t="s">
        <v>36</v>
      </c>
      <c r="B30" s="5">
        <v>1878.520078758185</v>
      </c>
    </row>
    <row r="31" spans="1:11" x14ac:dyDescent="0.25">
      <c r="A31" s="1" t="s">
        <v>37</v>
      </c>
      <c r="B31" s="5">
        <v>164.66554834682773</v>
      </c>
    </row>
    <row r="32" spans="1:11" x14ac:dyDescent="0.25">
      <c r="A32" s="1" t="s">
        <v>38</v>
      </c>
    </row>
    <row r="33" spans="1:8" x14ac:dyDescent="0.25">
      <c r="A33" s="1" t="s">
        <v>39</v>
      </c>
      <c r="B33" s="5">
        <v>84.06908888360708</v>
      </c>
    </row>
    <row r="35" spans="1:8" x14ac:dyDescent="0.25">
      <c r="A35" s="1" t="s">
        <v>40</v>
      </c>
    </row>
    <row r="36" spans="1:8" x14ac:dyDescent="0.25">
      <c r="B36" s="1" t="s">
        <v>15</v>
      </c>
      <c r="C36" s="1" t="s">
        <v>18</v>
      </c>
      <c r="D36" s="1" t="s">
        <v>22</v>
      </c>
      <c r="E36" s="1" t="s">
        <v>41</v>
      </c>
      <c r="F36" s="1" t="s">
        <v>29</v>
      </c>
      <c r="G36" s="1" t="s">
        <v>42</v>
      </c>
    </row>
    <row r="37" spans="1:8" x14ac:dyDescent="0.25">
      <c r="A37" s="1" t="s">
        <v>43</v>
      </c>
    </row>
    <row r="38" spans="1:8" x14ac:dyDescent="0.25">
      <c r="A38" s="1" t="s">
        <v>44</v>
      </c>
      <c r="B38" s="5">
        <v>16493.690841417381</v>
      </c>
      <c r="C38" s="5">
        <v>0</v>
      </c>
      <c r="D38" s="5">
        <v>0</v>
      </c>
      <c r="E38" s="5">
        <v>0</v>
      </c>
      <c r="F38" s="5">
        <v>0</v>
      </c>
      <c r="G38" s="3">
        <v>0</v>
      </c>
    </row>
    <row r="39" spans="1:8" x14ac:dyDescent="0.25">
      <c r="A39" s="1" t="s">
        <v>45</v>
      </c>
      <c r="B39" s="5">
        <v>211507.32961347001</v>
      </c>
      <c r="C39" s="5">
        <v>0</v>
      </c>
      <c r="D39" s="5">
        <v>0</v>
      </c>
      <c r="E39" s="5">
        <v>0</v>
      </c>
      <c r="F39" s="5">
        <v>0</v>
      </c>
      <c r="G39" s="3">
        <v>0</v>
      </c>
    </row>
    <row r="40" spans="1:8" x14ac:dyDescent="0.25">
      <c r="A40" s="1" t="s">
        <v>46</v>
      </c>
      <c r="B40" s="5">
        <v>32346.849999672926</v>
      </c>
      <c r="C40" s="5">
        <v>0</v>
      </c>
      <c r="D40" s="5">
        <v>0</v>
      </c>
      <c r="E40" s="5">
        <v>0</v>
      </c>
      <c r="F40" s="5">
        <v>0</v>
      </c>
      <c r="G40" s="3">
        <v>0</v>
      </c>
    </row>
    <row r="41" spans="1:8" x14ac:dyDescent="0.25">
      <c r="A41" s="1" t="s">
        <v>47</v>
      </c>
      <c r="B41" s="5">
        <v>4696.3001968954622</v>
      </c>
      <c r="C41" s="5">
        <v>0</v>
      </c>
      <c r="D41" s="5">
        <v>0</v>
      </c>
      <c r="E41" s="5">
        <v>0</v>
      </c>
      <c r="F41" s="5">
        <v>0</v>
      </c>
      <c r="G41" s="3">
        <v>0</v>
      </c>
    </row>
    <row r="42" spans="1:8" x14ac:dyDescent="0.25">
      <c r="A42" s="1" t="s">
        <v>48</v>
      </c>
      <c r="B42" s="5">
        <v>0</v>
      </c>
      <c r="C42" s="5">
        <v>104145.80442269151</v>
      </c>
      <c r="D42" s="5">
        <v>0</v>
      </c>
      <c r="E42" s="5">
        <v>0</v>
      </c>
      <c r="F42" s="5">
        <v>0</v>
      </c>
      <c r="G42" s="3">
        <v>0</v>
      </c>
    </row>
    <row r="43" spans="1:8" x14ac:dyDescent="0.25">
      <c r="A43" s="1" t="s">
        <v>49</v>
      </c>
      <c r="B43" s="5">
        <v>369189.97507414728</v>
      </c>
    </row>
    <row r="45" spans="1:8" x14ac:dyDescent="0.25">
      <c r="A45" s="1" t="s">
        <v>50</v>
      </c>
    </row>
    <row r="46" spans="1:8" x14ac:dyDescent="0.25">
      <c r="A46" s="1" t="s">
        <v>51</v>
      </c>
      <c r="B46" s="5">
        <v>1.661596105136153E-10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/>
    </row>
    <row r="47" spans="1:8" x14ac:dyDescent="0.25">
      <c r="A47" s="1" t="s">
        <v>52</v>
      </c>
      <c r="B47" s="5">
        <v>10.195609157068169</v>
      </c>
      <c r="C47" s="5">
        <v>48.223434997359156</v>
      </c>
      <c r="D47" s="5">
        <v>0</v>
      </c>
      <c r="E47" s="5">
        <v>106.3458911947576</v>
      </c>
      <c r="F47" s="5">
        <v>0</v>
      </c>
      <c r="G47" s="5">
        <v>0</v>
      </c>
      <c r="H47" s="5"/>
    </row>
    <row r="48" spans="1:8" x14ac:dyDescent="0.25">
      <c r="A48" s="1" t="s">
        <v>53</v>
      </c>
      <c r="B48" s="5">
        <v>3.4715546552984051</v>
      </c>
      <c r="C48" s="5">
        <v>0</v>
      </c>
      <c r="D48" s="5">
        <v>3.5232841186422581</v>
      </c>
      <c r="E48" s="5">
        <v>0</v>
      </c>
      <c r="F48" s="5">
        <v>0</v>
      </c>
      <c r="G48" s="5">
        <v>0</v>
      </c>
      <c r="H48" s="5"/>
    </row>
    <row r="49" spans="1:8" x14ac:dyDescent="0.25">
      <c r="A49" s="1" t="s">
        <v>54</v>
      </c>
      <c r="B49" s="5">
        <v>0</v>
      </c>
      <c r="C49" s="5">
        <v>0</v>
      </c>
      <c r="D49" s="5">
        <v>1058.0870435913002</v>
      </c>
      <c r="E49" s="5">
        <v>0</v>
      </c>
      <c r="F49" s="5">
        <v>0</v>
      </c>
      <c r="G49" s="5">
        <v>0</v>
      </c>
      <c r="H49" s="5"/>
    </row>
    <row r="50" spans="1:8" x14ac:dyDescent="0.25">
      <c r="A50" s="1" t="s">
        <v>87</v>
      </c>
      <c r="B50" s="5">
        <v>0</v>
      </c>
      <c r="C50" s="5">
        <v>0</v>
      </c>
      <c r="D50" s="5">
        <v>0</v>
      </c>
      <c r="E50" s="5">
        <v>4083.6822218786911</v>
      </c>
      <c r="F50" s="5">
        <v>0</v>
      </c>
      <c r="G50" s="5">
        <v>0</v>
      </c>
      <c r="H50" s="5"/>
    </row>
    <row r="51" spans="1:8" x14ac:dyDescent="0.25">
      <c r="A51" s="1" t="s">
        <v>55</v>
      </c>
      <c r="B51" s="5">
        <v>0</v>
      </c>
      <c r="C51" s="5">
        <v>0</v>
      </c>
      <c r="D51" s="5">
        <v>0</v>
      </c>
      <c r="E51" s="5">
        <v>0</v>
      </c>
      <c r="F51" s="5">
        <v>2421.6944802975568</v>
      </c>
      <c r="G51" s="5">
        <v>0</v>
      </c>
      <c r="H51" s="5"/>
    </row>
    <row r="52" spans="1:8" x14ac:dyDescent="0.25">
      <c r="A52" s="1" t="s">
        <v>42</v>
      </c>
      <c r="B52">
        <v>0</v>
      </c>
      <c r="C52">
        <v>0</v>
      </c>
      <c r="D52">
        <v>0</v>
      </c>
      <c r="E52">
        <v>0</v>
      </c>
      <c r="F52">
        <v>0</v>
      </c>
      <c r="G52">
        <v>4202.3171410815248</v>
      </c>
    </row>
    <row r="53" spans="1:8" x14ac:dyDescent="0.25">
      <c r="A53" s="1" t="s">
        <v>56</v>
      </c>
      <c r="B53" s="5">
        <v>32949.126366379991</v>
      </c>
    </row>
    <row r="54" spans="1:8" x14ac:dyDescent="0.25">
      <c r="A54" s="1"/>
    </row>
    <row r="55" spans="1:8" x14ac:dyDescent="0.25">
      <c r="A55" s="1" t="s">
        <v>57</v>
      </c>
    </row>
    <row r="56" spans="1:8" x14ac:dyDescent="0.25">
      <c r="A56" s="1" t="s">
        <v>58</v>
      </c>
      <c r="B56" s="5">
        <v>381.56487325654535</v>
      </c>
      <c r="C56" s="5">
        <v>385.78747997887325</v>
      </c>
      <c r="D56" s="5">
        <v>429.52491385707498</v>
      </c>
      <c r="E56" s="5">
        <v>1617.9452159301011</v>
      </c>
      <c r="F56" s="5">
        <v>648.46194079584382</v>
      </c>
      <c r="G56" s="5">
        <v>0</v>
      </c>
    </row>
    <row r="57" spans="1:8" x14ac:dyDescent="0.25">
      <c r="A57" s="1" t="s">
        <v>59</v>
      </c>
      <c r="B57" s="5">
        <v>3463.2844238184384</v>
      </c>
    </row>
    <row r="58" spans="1:8" x14ac:dyDescent="0.25">
      <c r="A58" s="1"/>
    </row>
    <row r="59" spans="1:8" x14ac:dyDescent="0.25">
      <c r="A59" s="1" t="s">
        <v>60</v>
      </c>
    </row>
    <row r="60" spans="1:8" x14ac:dyDescent="0.25">
      <c r="A60" s="1" t="s">
        <v>61</v>
      </c>
      <c r="B60" s="5">
        <v>11446.946197696361</v>
      </c>
      <c r="C60" s="5">
        <v>11573.624399366197</v>
      </c>
      <c r="D60" s="5">
        <v>25771.494831424498</v>
      </c>
      <c r="E60" s="5">
        <v>80897.260796505056</v>
      </c>
      <c r="F60" s="5">
        <v>19453.858223875315</v>
      </c>
      <c r="G60" s="5">
        <v>0</v>
      </c>
    </row>
    <row r="61" spans="1:8" x14ac:dyDescent="0.25">
      <c r="A61" s="1" t="s">
        <v>62</v>
      </c>
      <c r="B61" s="5">
        <v>149143.18444886743</v>
      </c>
    </row>
    <row r="62" spans="1:8" x14ac:dyDescent="0.25">
      <c r="A62" s="1"/>
    </row>
    <row r="63" spans="1:8" x14ac:dyDescent="0.25">
      <c r="A63" s="1" t="s">
        <v>63</v>
      </c>
      <c r="B63" s="5">
        <v>554745.57031321316</v>
      </c>
    </row>
    <row r="64" spans="1:8" x14ac:dyDescent="0.25">
      <c r="A64" s="1"/>
    </row>
    <row r="65" spans="1:7" x14ac:dyDescent="0.25">
      <c r="A65" s="1" t="s">
        <v>64</v>
      </c>
    </row>
    <row r="66" spans="1:7" x14ac:dyDescent="0.25">
      <c r="A66" s="1" t="s">
        <v>65</v>
      </c>
      <c r="B66" s="5">
        <v>0</v>
      </c>
      <c r="C66" s="5">
        <v>0</v>
      </c>
      <c r="D66" s="5">
        <v>4438.4314303485307</v>
      </c>
      <c r="E66" s="5">
        <v>0</v>
      </c>
      <c r="F66" s="5">
        <v>0</v>
      </c>
      <c r="G66" s="3">
        <v>0</v>
      </c>
    </row>
    <row r="67" spans="1:7" x14ac:dyDescent="0.25">
      <c r="A67" s="1" t="s">
        <v>66</v>
      </c>
      <c r="B67" s="5">
        <v>0</v>
      </c>
      <c r="C67" s="5">
        <v>0</v>
      </c>
      <c r="D67" s="5">
        <v>56251.115667939375</v>
      </c>
      <c r="E67" s="5">
        <v>0</v>
      </c>
      <c r="F67" s="5">
        <v>0</v>
      </c>
      <c r="G67" s="3">
        <v>0</v>
      </c>
    </row>
    <row r="68" spans="1:7" x14ac:dyDescent="0.25">
      <c r="A68" s="1" t="s">
        <v>67</v>
      </c>
      <c r="B68" s="5">
        <v>0</v>
      </c>
      <c r="C68" s="5">
        <v>0</v>
      </c>
      <c r="D68" s="5">
        <v>99205.837972286667</v>
      </c>
      <c r="E68" s="5">
        <v>0</v>
      </c>
      <c r="F68" s="5">
        <v>0</v>
      </c>
      <c r="G68" s="3">
        <v>0</v>
      </c>
    </row>
    <row r="69" spans="1:7" x14ac:dyDescent="0.25">
      <c r="A69" s="1" t="s">
        <v>68</v>
      </c>
      <c r="B69" s="5">
        <v>159895.38507057459</v>
      </c>
    </row>
    <row r="70" spans="1:7" x14ac:dyDescent="0.25">
      <c r="A70" s="1"/>
    </row>
    <row r="71" spans="1:7" x14ac:dyDescent="0.25">
      <c r="A71" s="1" t="s">
        <v>69</v>
      </c>
      <c r="B71" s="5">
        <v>789700.37048527715</v>
      </c>
    </row>
    <row r="72" spans="1:7" x14ac:dyDescent="0.25">
      <c r="A72" s="1" t="s">
        <v>70</v>
      </c>
      <c r="B72" s="5">
        <v>9393.4688834157623</v>
      </c>
    </row>
    <row r="73" spans="1:7" x14ac:dyDescent="0.25">
      <c r="A73" s="1" t="s">
        <v>71</v>
      </c>
      <c r="B73" s="5">
        <v>10606.531116584238</v>
      </c>
    </row>
    <row r="74" spans="1:7" x14ac:dyDescent="0.25">
      <c r="A74" s="1"/>
    </row>
    <row r="75" spans="1:7" x14ac:dyDescent="0.25">
      <c r="A75" s="1" t="s">
        <v>72</v>
      </c>
    </row>
    <row r="76" spans="1:7" x14ac:dyDescent="0.25">
      <c r="A76" s="1" t="s">
        <v>73</v>
      </c>
      <c r="B76" s="5">
        <v>247.22715952409658</v>
      </c>
    </row>
    <row r="77" spans="1:7" x14ac:dyDescent="0.25">
      <c r="A77" s="1" t="s">
        <v>74</v>
      </c>
      <c r="B77" s="5">
        <v>20784.162048472983</v>
      </c>
    </row>
    <row r="78" spans="1:7" x14ac:dyDescent="0.25">
      <c r="A78" s="1" t="s">
        <v>75</v>
      </c>
      <c r="B78" s="5">
        <v>51743306.990343653</v>
      </c>
    </row>
    <row r="79" spans="1:7" x14ac:dyDescent="0.25">
      <c r="A79" s="1" t="s">
        <v>76</v>
      </c>
      <c r="B79" s="5">
        <v>8145918.9203606425</v>
      </c>
    </row>
    <row r="80" spans="1:7" x14ac:dyDescent="0.25">
      <c r="A80" s="1" t="s">
        <v>77</v>
      </c>
      <c r="B80" s="5">
        <v>856217.97072468</v>
      </c>
    </row>
    <row r="81" spans="1:2" x14ac:dyDescent="0.25">
      <c r="A81" s="1" t="s">
        <v>78</v>
      </c>
      <c r="B81" s="5">
        <v>36872245.853671908</v>
      </c>
    </row>
    <row r="82" spans="1:2" x14ac:dyDescent="0.25">
      <c r="A82" s="1" t="s">
        <v>79</v>
      </c>
      <c r="B82" s="5">
        <v>195235379.47020179</v>
      </c>
    </row>
    <row r="83" spans="1:2" x14ac:dyDescent="0.25">
      <c r="A83" s="1" t="s">
        <v>80</v>
      </c>
      <c r="B83" s="5">
        <v>415683240.96945965</v>
      </c>
    </row>
    <row r="84" spans="1:2" x14ac:dyDescent="0.25">
      <c r="A84" s="1" t="s">
        <v>81</v>
      </c>
      <c r="B84" s="5">
        <v>220447861.49925789</v>
      </c>
    </row>
    <row r="86" spans="1:2" x14ac:dyDescent="0.25">
      <c r="A86" s="1" t="s">
        <v>82</v>
      </c>
      <c r="B86" s="5">
        <f>B84</f>
        <v>220447861.49925789</v>
      </c>
    </row>
    <row r="87" spans="1:2" x14ac:dyDescent="0.25">
      <c r="A87" s="1" t="s">
        <v>83</v>
      </c>
      <c r="B87" s="5">
        <f>B84/B83 *100</f>
        <v>53.032655582921194</v>
      </c>
    </row>
    <row r="88" spans="1:2" x14ac:dyDescent="0.25">
      <c r="A88" s="1" t="s">
        <v>84</v>
      </c>
      <c r="B88" s="5">
        <f>B84/B82 *100</f>
        <v>112.91388994017051</v>
      </c>
    </row>
    <row r="89" spans="1:2" x14ac:dyDescent="0.25">
      <c r="A89" s="1" t="s">
        <v>85</v>
      </c>
      <c r="B89" s="5">
        <f>B72</f>
        <v>9393.4688834157623</v>
      </c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topLeftCell="A71" workbookViewId="0">
      <selection activeCell="B91" sqref="B91"/>
    </sheetView>
  </sheetViews>
  <sheetFormatPr defaultColWidth="8.85546875" defaultRowHeight="15" x14ac:dyDescent="0.25"/>
  <cols>
    <col min="1" max="1" width="35.42578125" customWidth="1"/>
    <col min="2" max="11" width="16.7109375" customWidth="1"/>
    <col min="257" max="257" width="35.42578125" customWidth="1"/>
    <col min="258" max="267" width="16.7109375" customWidth="1"/>
    <col min="513" max="513" width="35.42578125" customWidth="1"/>
    <col min="514" max="523" width="16.7109375" customWidth="1"/>
    <col min="769" max="769" width="35.42578125" customWidth="1"/>
    <col min="770" max="779" width="16.7109375" customWidth="1"/>
    <col min="1025" max="1025" width="35.42578125" customWidth="1"/>
    <col min="1026" max="1035" width="16.7109375" customWidth="1"/>
    <col min="1281" max="1281" width="35.42578125" customWidth="1"/>
    <col min="1282" max="1291" width="16.7109375" customWidth="1"/>
    <col min="1537" max="1537" width="35.42578125" customWidth="1"/>
    <col min="1538" max="1547" width="16.7109375" customWidth="1"/>
    <col min="1793" max="1793" width="35.42578125" customWidth="1"/>
    <col min="1794" max="1803" width="16.7109375" customWidth="1"/>
    <col min="2049" max="2049" width="35.42578125" customWidth="1"/>
    <col min="2050" max="2059" width="16.7109375" customWidth="1"/>
    <col min="2305" max="2305" width="35.42578125" customWidth="1"/>
    <col min="2306" max="2315" width="16.7109375" customWidth="1"/>
    <col min="2561" max="2561" width="35.42578125" customWidth="1"/>
    <col min="2562" max="2571" width="16.7109375" customWidth="1"/>
    <col min="2817" max="2817" width="35.42578125" customWidth="1"/>
    <col min="2818" max="2827" width="16.7109375" customWidth="1"/>
    <col min="3073" max="3073" width="35.42578125" customWidth="1"/>
    <col min="3074" max="3083" width="16.7109375" customWidth="1"/>
    <col min="3329" max="3329" width="35.42578125" customWidth="1"/>
    <col min="3330" max="3339" width="16.7109375" customWidth="1"/>
    <col min="3585" max="3585" width="35.42578125" customWidth="1"/>
    <col min="3586" max="3595" width="16.7109375" customWidth="1"/>
    <col min="3841" max="3841" width="35.42578125" customWidth="1"/>
    <col min="3842" max="3851" width="16.7109375" customWidth="1"/>
    <col min="4097" max="4097" width="35.42578125" customWidth="1"/>
    <col min="4098" max="4107" width="16.7109375" customWidth="1"/>
    <col min="4353" max="4353" width="35.42578125" customWidth="1"/>
    <col min="4354" max="4363" width="16.7109375" customWidth="1"/>
    <col min="4609" max="4609" width="35.42578125" customWidth="1"/>
    <col min="4610" max="4619" width="16.7109375" customWidth="1"/>
    <col min="4865" max="4865" width="35.42578125" customWidth="1"/>
    <col min="4866" max="4875" width="16.7109375" customWidth="1"/>
    <col min="5121" max="5121" width="35.42578125" customWidth="1"/>
    <col min="5122" max="5131" width="16.7109375" customWidth="1"/>
    <col min="5377" max="5377" width="35.42578125" customWidth="1"/>
    <col min="5378" max="5387" width="16.7109375" customWidth="1"/>
    <col min="5633" max="5633" width="35.42578125" customWidth="1"/>
    <col min="5634" max="5643" width="16.7109375" customWidth="1"/>
    <col min="5889" max="5889" width="35.42578125" customWidth="1"/>
    <col min="5890" max="5899" width="16.7109375" customWidth="1"/>
    <col min="6145" max="6145" width="35.42578125" customWidth="1"/>
    <col min="6146" max="6155" width="16.7109375" customWidth="1"/>
    <col min="6401" max="6401" width="35.42578125" customWidth="1"/>
    <col min="6402" max="6411" width="16.7109375" customWidth="1"/>
    <col min="6657" max="6657" width="35.42578125" customWidth="1"/>
    <col min="6658" max="6667" width="16.7109375" customWidth="1"/>
    <col min="6913" max="6913" width="35.42578125" customWidth="1"/>
    <col min="6914" max="6923" width="16.7109375" customWidth="1"/>
    <col min="7169" max="7169" width="35.42578125" customWidth="1"/>
    <col min="7170" max="7179" width="16.7109375" customWidth="1"/>
    <col min="7425" max="7425" width="35.42578125" customWidth="1"/>
    <col min="7426" max="7435" width="16.7109375" customWidth="1"/>
    <col min="7681" max="7681" width="35.42578125" customWidth="1"/>
    <col min="7682" max="7691" width="16.7109375" customWidth="1"/>
    <col min="7937" max="7937" width="35.42578125" customWidth="1"/>
    <col min="7938" max="7947" width="16.7109375" customWidth="1"/>
    <col min="8193" max="8193" width="35.42578125" customWidth="1"/>
    <col min="8194" max="8203" width="16.7109375" customWidth="1"/>
    <col min="8449" max="8449" width="35.42578125" customWidth="1"/>
    <col min="8450" max="8459" width="16.7109375" customWidth="1"/>
    <col min="8705" max="8705" width="35.42578125" customWidth="1"/>
    <col min="8706" max="8715" width="16.7109375" customWidth="1"/>
    <col min="8961" max="8961" width="35.42578125" customWidth="1"/>
    <col min="8962" max="8971" width="16.7109375" customWidth="1"/>
    <col min="9217" max="9217" width="35.42578125" customWidth="1"/>
    <col min="9218" max="9227" width="16.7109375" customWidth="1"/>
    <col min="9473" max="9473" width="35.42578125" customWidth="1"/>
    <col min="9474" max="9483" width="16.7109375" customWidth="1"/>
    <col min="9729" max="9729" width="35.42578125" customWidth="1"/>
    <col min="9730" max="9739" width="16.7109375" customWidth="1"/>
    <col min="9985" max="9985" width="35.42578125" customWidth="1"/>
    <col min="9986" max="9995" width="16.7109375" customWidth="1"/>
    <col min="10241" max="10241" width="35.42578125" customWidth="1"/>
    <col min="10242" max="10251" width="16.7109375" customWidth="1"/>
    <col min="10497" max="10497" width="35.42578125" customWidth="1"/>
    <col min="10498" max="10507" width="16.7109375" customWidth="1"/>
    <col min="10753" max="10753" width="35.42578125" customWidth="1"/>
    <col min="10754" max="10763" width="16.7109375" customWidth="1"/>
    <col min="11009" max="11009" width="35.42578125" customWidth="1"/>
    <col min="11010" max="11019" width="16.7109375" customWidth="1"/>
    <col min="11265" max="11265" width="35.42578125" customWidth="1"/>
    <col min="11266" max="11275" width="16.7109375" customWidth="1"/>
    <col min="11521" max="11521" width="35.42578125" customWidth="1"/>
    <col min="11522" max="11531" width="16.7109375" customWidth="1"/>
    <col min="11777" max="11777" width="35.42578125" customWidth="1"/>
    <col min="11778" max="11787" width="16.7109375" customWidth="1"/>
    <col min="12033" max="12033" width="35.42578125" customWidth="1"/>
    <col min="12034" max="12043" width="16.7109375" customWidth="1"/>
    <col min="12289" max="12289" width="35.42578125" customWidth="1"/>
    <col min="12290" max="12299" width="16.7109375" customWidth="1"/>
    <col min="12545" max="12545" width="35.42578125" customWidth="1"/>
    <col min="12546" max="12555" width="16.7109375" customWidth="1"/>
    <col min="12801" max="12801" width="35.42578125" customWidth="1"/>
    <col min="12802" max="12811" width="16.7109375" customWidth="1"/>
    <col min="13057" max="13057" width="35.42578125" customWidth="1"/>
    <col min="13058" max="13067" width="16.7109375" customWidth="1"/>
    <col min="13313" max="13313" width="35.42578125" customWidth="1"/>
    <col min="13314" max="13323" width="16.7109375" customWidth="1"/>
    <col min="13569" max="13569" width="35.42578125" customWidth="1"/>
    <col min="13570" max="13579" width="16.7109375" customWidth="1"/>
    <col min="13825" max="13825" width="35.42578125" customWidth="1"/>
    <col min="13826" max="13835" width="16.7109375" customWidth="1"/>
    <col min="14081" max="14081" width="35.42578125" customWidth="1"/>
    <col min="14082" max="14091" width="16.7109375" customWidth="1"/>
    <col min="14337" max="14337" width="35.42578125" customWidth="1"/>
    <col min="14338" max="14347" width="16.7109375" customWidth="1"/>
    <col min="14593" max="14593" width="35.42578125" customWidth="1"/>
    <col min="14594" max="14603" width="16.7109375" customWidth="1"/>
    <col min="14849" max="14849" width="35.42578125" customWidth="1"/>
    <col min="14850" max="14859" width="16.7109375" customWidth="1"/>
    <col min="15105" max="15105" width="35.42578125" customWidth="1"/>
    <col min="15106" max="15115" width="16.7109375" customWidth="1"/>
    <col min="15361" max="15361" width="35.42578125" customWidth="1"/>
    <col min="15362" max="15371" width="16.7109375" customWidth="1"/>
    <col min="15617" max="15617" width="35.42578125" customWidth="1"/>
    <col min="15618" max="15627" width="16.7109375" customWidth="1"/>
    <col min="15873" max="15873" width="35.42578125" customWidth="1"/>
    <col min="15874" max="15883" width="16.7109375" customWidth="1"/>
    <col min="16129" max="16129" width="35.42578125" customWidth="1"/>
    <col min="16130" max="16139" width="16.7109375" customWidth="1"/>
  </cols>
  <sheetData>
    <row r="1" spans="1:11" x14ac:dyDescent="0.25">
      <c r="A1" s="1" t="s">
        <v>0</v>
      </c>
    </row>
    <row r="2" spans="1:11" x14ac:dyDescent="0.25">
      <c r="A2" s="1" t="s">
        <v>1</v>
      </c>
      <c r="B2" s="2">
        <v>0.12667871278662002</v>
      </c>
    </row>
    <row r="3" spans="1:11" x14ac:dyDescent="0.25">
      <c r="A3" s="1" t="s">
        <v>2</v>
      </c>
      <c r="B3" s="2">
        <v>933.9005782271563</v>
      </c>
    </row>
    <row r="4" spans="1:11" x14ac:dyDescent="0.25">
      <c r="A4" s="1" t="s">
        <v>86</v>
      </c>
      <c r="B4" s="2">
        <v>3.9994232896195685</v>
      </c>
    </row>
    <row r="6" spans="1:11" x14ac:dyDescent="0.25">
      <c r="A6" s="1" t="s">
        <v>3</v>
      </c>
    </row>
    <row r="7" spans="1:11" x14ac:dyDescent="0.25">
      <c r="A7" s="1" t="s">
        <v>4</v>
      </c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G7" s="1" t="s">
        <v>10</v>
      </c>
      <c r="H7" s="1" t="s">
        <v>11</v>
      </c>
      <c r="I7" s="1" t="s">
        <v>12</v>
      </c>
      <c r="J7" s="1" t="s">
        <v>13</v>
      </c>
      <c r="K7" s="1" t="s">
        <v>14</v>
      </c>
    </row>
    <row r="8" spans="1:11" x14ac:dyDescent="0.25">
      <c r="A8" s="1" t="s">
        <v>15</v>
      </c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25">
      <c r="A9" s="4" t="s">
        <v>16</v>
      </c>
      <c r="B9" s="3">
        <v>323.40570277288981</v>
      </c>
      <c r="C9" s="3">
        <v>646.81140554577985</v>
      </c>
      <c r="D9" s="3">
        <v>0</v>
      </c>
      <c r="E9" s="3">
        <v>0</v>
      </c>
      <c r="F9" s="3">
        <v>0</v>
      </c>
      <c r="G9" s="3">
        <v>0</v>
      </c>
      <c r="H9" s="3">
        <v>78.894756096763231</v>
      </c>
      <c r="I9" s="3">
        <v>24717.369457344539</v>
      </c>
      <c r="J9" s="3">
        <v>0</v>
      </c>
      <c r="K9" s="5">
        <v>298</v>
      </c>
    </row>
    <row r="10" spans="1:11" x14ac:dyDescent="0.25">
      <c r="A10" s="4" t="s">
        <v>17</v>
      </c>
      <c r="B10" s="3">
        <v>91.381850323924851</v>
      </c>
      <c r="C10" s="3">
        <v>182.76370064784993</v>
      </c>
      <c r="D10" s="3">
        <v>203.50437926335945</v>
      </c>
      <c r="E10" s="3">
        <v>58.00596311224124</v>
      </c>
      <c r="F10" s="3">
        <v>14.257746275193714</v>
      </c>
      <c r="G10" s="3">
        <v>1.3268784060030685E-3</v>
      </c>
      <c r="H10" s="3">
        <v>78.894756096763231</v>
      </c>
      <c r="I10" s="3">
        <v>24717.369457344539</v>
      </c>
      <c r="J10" s="3">
        <v>0</v>
      </c>
      <c r="K10" s="5">
        <v>298.29241137748977</v>
      </c>
    </row>
    <row r="11" spans="1:11" x14ac:dyDescent="0.25">
      <c r="A11" s="1" t="s">
        <v>18</v>
      </c>
      <c r="B11" s="3"/>
      <c r="C11" s="3"/>
      <c r="D11" s="3"/>
      <c r="E11" s="3"/>
      <c r="F11" s="3"/>
      <c r="G11" s="3"/>
      <c r="H11" s="3"/>
      <c r="I11" s="3"/>
      <c r="J11" s="3"/>
      <c r="K11" s="5"/>
    </row>
    <row r="12" spans="1:11" x14ac:dyDescent="0.25">
      <c r="A12" s="4" t="s">
        <v>19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20420.584796410501</v>
      </c>
      <c r="K12" s="5">
        <v>298</v>
      </c>
    </row>
    <row r="13" spans="1:11" x14ac:dyDescent="0.25">
      <c r="A13" s="4" t="s">
        <v>20</v>
      </c>
      <c r="B13" s="3">
        <v>4.3228587010419801</v>
      </c>
      <c r="C13" s="3">
        <v>10.680831393590893</v>
      </c>
      <c r="D13" s="3">
        <v>203.50437926335945</v>
      </c>
      <c r="E13" s="3">
        <v>58.00596311224124</v>
      </c>
      <c r="F13" s="3">
        <v>14.257746275193714</v>
      </c>
      <c r="G13" s="3">
        <v>1.3268784060030685E-3</v>
      </c>
      <c r="H13" s="3">
        <v>78.894756096763231</v>
      </c>
      <c r="I13" s="3">
        <v>24717.369457344539</v>
      </c>
      <c r="J13" s="3">
        <v>966.00476303134394</v>
      </c>
      <c r="K13" s="5">
        <v>301.31398748630852</v>
      </c>
    </row>
    <row r="14" spans="1:11" x14ac:dyDescent="0.25">
      <c r="A14" s="4" t="s">
        <v>21</v>
      </c>
      <c r="B14" s="3">
        <v>87.058991622882871</v>
      </c>
      <c r="C14" s="3">
        <v>172.08286925425904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19454.580033379156</v>
      </c>
      <c r="K14" s="5">
        <v>301.31398748630852</v>
      </c>
    </row>
    <row r="15" spans="1:11" x14ac:dyDescent="0.25">
      <c r="A15" s="1" t="s">
        <v>22</v>
      </c>
      <c r="B15" s="3"/>
      <c r="C15" s="3"/>
      <c r="D15" s="3"/>
      <c r="E15" s="3"/>
      <c r="F15" s="3"/>
      <c r="G15" s="3"/>
      <c r="H15" s="3"/>
      <c r="I15" s="3"/>
      <c r="J15" s="3"/>
      <c r="K15" s="5"/>
    </row>
    <row r="16" spans="1:11" x14ac:dyDescent="0.25">
      <c r="A16" s="4" t="s">
        <v>23</v>
      </c>
      <c r="B16" s="3">
        <v>87.058991622882871</v>
      </c>
      <c r="C16" s="3">
        <v>172.08286925425904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2.6175945543145649</v>
      </c>
      <c r="K16" s="5">
        <v>298</v>
      </c>
    </row>
    <row r="17" spans="1:11" x14ac:dyDescent="0.25">
      <c r="A17" s="4" t="s">
        <v>24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19451.962438824841</v>
      </c>
      <c r="K17" s="5">
        <v>458</v>
      </c>
    </row>
    <row r="18" spans="1:11" x14ac:dyDescent="0.25">
      <c r="A18" s="1" t="s">
        <v>25</v>
      </c>
      <c r="B18" s="3"/>
      <c r="C18" s="3"/>
      <c r="D18" s="3"/>
      <c r="E18" s="3"/>
      <c r="F18" s="3"/>
      <c r="G18" s="3"/>
      <c r="H18" s="3"/>
      <c r="I18" s="3"/>
      <c r="J18" s="3"/>
      <c r="K18" s="5"/>
    </row>
    <row r="19" spans="1:11" x14ac:dyDescent="0.25">
      <c r="A19" s="4" t="s">
        <v>26</v>
      </c>
      <c r="B19" s="3">
        <v>0</v>
      </c>
      <c r="C19" s="3">
        <v>0</v>
      </c>
      <c r="D19" s="3">
        <v>183.15394133702353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5">
        <v>263</v>
      </c>
    </row>
    <row r="20" spans="1:11" x14ac:dyDescent="0.25">
      <c r="A20" s="4" t="s">
        <v>27</v>
      </c>
      <c r="B20" s="3">
        <v>1.7244186064348778E-2</v>
      </c>
      <c r="C20" s="3">
        <v>4.2606584348598715E-2</v>
      </c>
      <c r="D20" s="3">
        <v>8.1179321916797692E-2</v>
      </c>
      <c r="E20" s="3">
        <v>0.2313898486915929</v>
      </c>
      <c r="F20" s="3">
        <v>5.6875148282883585E-2</v>
      </c>
      <c r="G20" s="3">
        <v>5.293010875504263E-6</v>
      </c>
      <c r="H20" s="3">
        <v>0.3147167066335228</v>
      </c>
      <c r="I20" s="3">
        <v>98.599317586059939</v>
      </c>
      <c r="J20" s="3">
        <v>3.853460643704226</v>
      </c>
      <c r="K20" s="5">
        <v>263</v>
      </c>
    </row>
    <row r="21" spans="1:11" x14ac:dyDescent="0.25">
      <c r="A21" s="4" t="s">
        <v>28</v>
      </c>
      <c r="B21" s="3">
        <v>4.3056145149776315</v>
      </c>
      <c r="C21" s="3">
        <v>10.638224809242294</v>
      </c>
      <c r="D21" s="3">
        <v>20.269258604419132</v>
      </c>
      <c r="E21" s="3">
        <v>57.774573263549648</v>
      </c>
      <c r="F21" s="3">
        <v>14.20087112691083</v>
      </c>
      <c r="G21" s="3">
        <v>1.3215853951275643E-3</v>
      </c>
      <c r="H21" s="3">
        <v>78.580039390129713</v>
      </c>
      <c r="I21" s="3">
        <v>24618.770139758479</v>
      </c>
      <c r="J21" s="3">
        <v>962.1513023876397</v>
      </c>
      <c r="K21" s="5">
        <v>263</v>
      </c>
    </row>
    <row r="22" spans="1:11" x14ac:dyDescent="0.25">
      <c r="A22" s="1" t="s">
        <v>29</v>
      </c>
      <c r="B22" s="3"/>
      <c r="C22" s="3"/>
      <c r="D22" s="3"/>
      <c r="E22" s="3"/>
      <c r="F22" s="3"/>
      <c r="G22" s="3"/>
      <c r="H22" s="3"/>
      <c r="I22" s="3"/>
      <c r="J22" s="3"/>
      <c r="K22" s="5"/>
    </row>
    <row r="23" spans="1:11" x14ac:dyDescent="0.25">
      <c r="A23" s="4" t="s">
        <v>30</v>
      </c>
      <c r="B23" s="3">
        <v>0</v>
      </c>
      <c r="C23" s="3">
        <v>0</v>
      </c>
      <c r="D23" s="3">
        <v>183.15394133702353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5">
        <v>520</v>
      </c>
    </row>
    <row r="24" spans="1:11" x14ac:dyDescent="0.25">
      <c r="A24" s="4" t="s">
        <v>31</v>
      </c>
      <c r="B24" s="3">
        <v>1.7244186064348778E-2</v>
      </c>
      <c r="C24" s="3">
        <v>4.2606584348598715E-2</v>
      </c>
      <c r="D24" s="3">
        <v>8.1179321916797692E-2</v>
      </c>
      <c r="E24" s="3">
        <v>0.2313898486915929</v>
      </c>
      <c r="F24" s="3">
        <v>5.6875148282883585E-2</v>
      </c>
      <c r="G24" s="3">
        <v>5.293010875504263E-6</v>
      </c>
      <c r="H24" s="3">
        <v>0.3147167066335228</v>
      </c>
      <c r="I24" s="3">
        <v>98.599317586059939</v>
      </c>
      <c r="J24" s="3">
        <v>3.853460643704226</v>
      </c>
      <c r="K24" s="5">
        <v>520</v>
      </c>
    </row>
    <row r="25" spans="1:11" x14ac:dyDescent="0.25">
      <c r="A25" s="4"/>
    </row>
    <row r="26" spans="1:11" x14ac:dyDescent="0.25">
      <c r="A26" s="1" t="s">
        <v>32</v>
      </c>
    </row>
    <row r="27" spans="1:11" x14ac:dyDescent="0.25">
      <c r="A27" s="1" t="s">
        <v>33</v>
      </c>
      <c r="B27" s="5">
        <v>24.107364537300711</v>
      </c>
    </row>
    <row r="28" spans="1:11" x14ac:dyDescent="0.25">
      <c r="A28" s="1" t="s">
        <v>34</v>
      </c>
      <c r="B28" s="5">
        <v>77.618115683663646</v>
      </c>
    </row>
    <row r="29" spans="1:11" x14ac:dyDescent="0.25">
      <c r="A29" s="1" t="s">
        <v>35</v>
      </c>
      <c r="B29" s="5">
        <v>32.346849999672926</v>
      </c>
    </row>
    <row r="30" spans="1:11" x14ac:dyDescent="0.25">
      <c r="A30" s="1" t="s">
        <v>36</v>
      </c>
      <c r="B30" s="5">
        <v>1878.520078758185</v>
      </c>
    </row>
    <row r="31" spans="1:11" x14ac:dyDescent="0.25">
      <c r="A31" s="1" t="s">
        <v>37</v>
      </c>
      <c r="B31" s="5">
        <v>164.66580078956224</v>
      </c>
    </row>
    <row r="32" spans="1:11" x14ac:dyDescent="0.25">
      <c r="A32" s="1" t="s">
        <v>38</v>
      </c>
    </row>
    <row r="33" spans="1:8" x14ac:dyDescent="0.25">
      <c r="A33" s="1" t="s">
        <v>39</v>
      </c>
      <c r="B33" s="5">
        <v>84.06765907369379</v>
      </c>
    </row>
    <row r="35" spans="1:8" x14ac:dyDescent="0.25">
      <c r="A35" s="1" t="s">
        <v>40</v>
      </c>
    </row>
    <row r="36" spans="1:8" x14ac:dyDescent="0.25">
      <c r="B36" s="1" t="s">
        <v>15</v>
      </c>
      <c r="C36" s="1" t="s">
        <v>18</v>
      </c>
      <c r="D36" s="1" t="s">
        <v>22</v>
      </c>
      <c r="E36" s="1" t="s">
        <v>41</v>
      </c>
      <c r="F36" s="1" t="s">
        <v>29</v>
      </c>
      <c r="G36" s="1" t="s">
        <v>42</v>
      </c>
    </row>
    <row r="37" spans="1:8" x14ac:dyDescent="0.25">
      <c r="A37" s="1" t="s">
        <v>43</v>
      </c>
    </row>
    <row r="38" spans="1:8" x14ac:dyDescent="0.25">
      <c r="A38" s="1" t="s">
        <v>44</v>
      </c>
      <c r="B38" s="5">
        <v>16493.690841417381</v>
      </c>
      <c r="C38" s="5">
        <v>0</v>
      </c>
      <c r="D38" s="5">
        <v>0</v>
      </c>
      <c r="E38" s="5">
        <v>0</v>
      </c>
      <c r="F38" s="5">
        <v>0</v>
      </c>
      <c r="G38" s="3">
        <v>0</v>
      </c>
    </row>
    <row r="39" spans="1:8" x14ac:dyDescent="0.25">
      <c r="A39" s="1" t="s">
        <v>45</v>
      </c>
      <c r="B39" s="5">
        <v>211507.32961347001</v>
      </c>
      <c r="C39" s="5">
        <v>0</v>
      </c>
      <c r="D39" s="5">
        <v>0</v>
      </c>
      <c r="E39" s="5">
        <v>0</v>
      </c>
      <c r="F39" s="5">
        <v>0</v>
      </c>
      <c r="G39" s="3">
        <v>0</v>
      </c>
    </row>
    <row r="40" spans="1:8" x14ac:dyDescent="0.25">
      <c r="A40" s="1" t="s">
        <v>46</v>
      </c>
      <c r="B40" s="5">
        <v>32346.849999672926</v>
      </c>
      <c r="C40" s="5">
        <v>0</v>
      </c>
      <c r="D40" s="5">
        <v>0</v>
      </c>
      <c r="E40" s="5">
        <v>0</v>
      </c>
      <c r="F40" s="5">
        <v>0</v>
      </c>
      <c r="G40" s="3">
        <v>0</v>
      </c>
    </row>
    <row r="41" spans="1:8" x14ac:dyDescent="0.25">
      <c r="A41" s="1" t="s">
        <v>47</v>
      </c>
      <c r="B41" s="5">
        <v>18785.200787581849</v>
      </c>
      <c r="C41" s="5">
        <v>0</v>
      </c>
      <c r="D41" s="5">
        <v>0</v>
      </c>
      <c r="E41" s="5">
        <v>0</v>
      </c>
      <c r="F41" s="5">
        <v>0</v>
      </c>
      <c r="G41" s="3">
        <v>0</v>
      </c>
    </row>
    <row r="42" spans="1:8" x14ac:dyDescent="0.25">
      <c r="A42" s="1" t="s">
        <v>48</v>
      </c>
      <c r="B42" s="5">
        <v>0</v>
      </c>
      <c r="C42" s="5">
        <v>104144.98246169357</v>
      </c>
      <c r="D42" s="5">
        <v>0</v>
      </c>
      <c r="E42" s="5">
        <v>0</v>
      </c>
      <c r="F42" s="5">
        <v>0</v>
      </c>
      <c r="G42" s="3">
        <v>0</v>
      </c>
    </row>
    <row r="43" spans="1:8" x14ac:dyDescent="0.25">
      <c r="A43" s="1" t="s">
        <v>49</v>
      </c>
      <c r="B43" s="5">
        <v>383278.05370383576</v>
      </c>
    </row>
    <row r="45" spans="1:8" x14ac:dyDescent="0.25">
      <c r="A45" s="1" t="s">
        <v>50</v>
      </c>
    </row>
    <row r="46" spans="1:8" x14ac:dyDescent="0.25">
      <c r="A46" s="1" t="s">
        <v>51</v>
      </c>
      <c r="B46" s="5">
        <v>8.2156474389233541E-2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/>
    </row>
    <row r="47" spans="1:8" x14ac:dyDescent="0.25">
      <c r="A47" s="1" t="s">
        <v>52</v>
      </c>
      <c r="B47" s="5">
        <v>10.187154785510959</v>
      </c>
      <c r="C47" s="5">
        <v>48.231773592864364</v>
      </c>
      <c r="D47" s="5">
        <v>0</v>
      </c>
      <c r="E47" s="5">
        <v>106.34811015833479</v>
      </c>
      <c r="F47" s="5">
        <v>0</v>
      </c>
      <c r="G47" s="5">
        <v>0</v>
      </c>
      <c r="H47" s="5"/>
    </row>
    <row r="48" spans="1:8" x14ac:dyDescent="0.25">
      <c r="A48" s="1" t="s">
        <v>53</v>
      </c>
      <c r="B48" s="5">
        <v>3.5183045876849519</v>
      </c>
      <c r="C48" s="5">
        <v>0</v>
      </c>
      <c r="D48" s="5">
        <v>3.5245359860440724</v>
      </c>
      <c r="E48" s="5">
        <v>0</v>
      </c>
      <c r="F48" s="5">
        <v>0</v>
      </c>
      <c r="G48" s="5">
        <v>0</v>
      </c>
      <c r="H48" s="5"/>
    </row>
    <row r="49" spans="1:8" x14ac:dyDescent="0.25">
      <c r="A49" s="1" t="s">
        <v>54</v>
      </c>
      <c r="B49" s="5">
        <v>0</v>
      </c>
      <c r="C49" s="5">
        <v>0</v>
      </c>
      <c r="D49" s="5">
        <v>1058.4625953047616</v>
      </c>
      <c r="E49" s="5">
        <v>0</v>
      </c>
      <c r="F49" s="5">
        <v>0</v>
      </c>
      <c r="G49" s="5">
        <v>0</v>
      </c>
      <c r="H49" s="5"/>
    </row>
    <row r="50" spans="1:8" x14ac:dyDescent="0.25">
      <c r="A50" s="1" t="s">
        <v>87</v>
      </c>
      <c r="B50" s="5">
        <v>0</v>
      </c>
      <c r="C50" s="5">
        <v>0</v>
      </c>
      <c r="D50" s="5">
        <v>0</v>
      </c>
      <c r="E50" s="5">
        <v>4083.7674300800563</v>
      </c>
      <c r="F50" s="5">
        <v>0</v>
      </c>
      <c r="G50" s="5">
        <v>0</v>
      </c>
      <c r="H50" s="5"/>
    </row>
    <row r="51" spans="1:8" x14ac:dyDescent="0.25">
      <c r="A51" s="1" t="s">
        <v>55</v>
      </c>
      <c r="B51" s="5">
        <v>0</v>
      </c>
      <c r="C51" s="5">
        <v>0</v>
      </c>
      <c r="D51" s="5">
        <v>0</v>
      </c>
      <c r="E51" s="5">
        <v>0</v>
      </c>
      <c r="F51" s="5">
        <v>2421.661063819859</v>
      </c>
      <c r="G51" s="5">
        <v>0</v>
      </c>
      <c r="H51" s="5"/>
    </row>
    <row r="52" spans="1:8" x14ac:dyDescent="0.25">
      <c r="A52" s="1" t="s">
        <v>42</v>
      </c>
      <c r="B52">
        <v>0</v>
      </c>
      <c r="C52">
        <v>0</v>
      </c>
      <c r="D52">
        <v>0</v>
      </c>
      <c r="E52">
        <v>0</v>
      </c>
      <c r="F52">
        <v>0</v>
      </c>
      <c r="G52">
        <v>5042.966584414703</v>
      </c>
    </row>
    <row r="53" spans="1:8" x14ac:dyDescent="0.25">
      <c r="A53" s="1" t="s">
        <v>56</v>
      </c>
      <c r="B53" s="5">
        <v>37993.582631277721</v>
      </c>
    </row>
    <row r="54" spans="1:8" x14ac:dyDescent="0.25">
      <c r="A54" s="1"/>
    </row>
    <row r="55" spans="1:8" x14ac:dyDescent="0.25">
      <c r="A55" s="1" t="s">
        <v>57</v>
      </c>
    </row>
    <row r="56" spans="1:8" x14ac:dyDescent="0.25">
      <c r="A56" s="1" t="s">
        <v>58</v>
      </c>
      <c r="B56" s="5">
        <v>381.4972382840877</v>
      </c>
      <c r="C56" s="5">
        <v>385.85418874291497</v>
      </c>
      <c r="D56" s="5">
        <v>429.570930438571</v>
      </c>
      <c r="E56" s="5">
        <v>1617.9748021111309</v>
      </c>
      <c r="F56" s="5">
        <v>648.45575255923313</v>
      </c>
      <c r="G56" s="5">
        <v>0</v>
      </c>
    </row>
    <row r="57" spans="1:8" x14ac:dyDescent="0.25">
      <c r="A57" s="1" t="s">
        <v>59</v>
      </c>
      <c r="B57" s="5">
        <v>3463.3529121359375</v>
      </c>
    </row>
    <row r="58" spans="1:8" x14ac:dyDescent="0.25">
      <c r="A58" s="1"/>
    </row>
    <row r="59" spans="1:8" x14ac:dyDescent="0.25">
      <c r="A59" s="1" t="s">
        <v>60</v>
      </c>
    </row>
    <row r="60" spans="1:8" x14ac:dyDescent="0.25">
      <c r="A60" s="1" t="s">
        <v>61</v>
      </c>
      <c r="B60" s="5">
        <v>11444.917148522631</v>
      </c>
      <c r="C60" s="5">
        <v>11575.625662287448</v>
      </c>
      <c r="D60" s="5">
        <v>25774.25582631426</v>
      </c>
      <c r="E60" s="5">
        <v>80898.740105556542</v>
      </c>
      <c r="F60" s="5">
        <v>19453.672576776993</v>
      </c>
      <c r="G60" s="5">
        <v>0</v>
      </c>
    </row>
    <row r="61" spans="1:8" x14ac:dyDescent="0.25">
      <c r="A61" s="1" t="s">
        <v>62</v>
      </c>
      <c r="B61" s="5">
        <v>149147.21131945789</v>
      </c>
    </row>
    <row r="62" spans="1:8" x14ac:dyDescent="0.25">
      <c r="A62" s="1"/>
    </row>
    <row r="63" spans="1:8" x14ac:dyDescent="0.25">
      <c r="A63" s="1" t="s">
        <v>63</v>
      </c>
      <c r="B63" s="5">
        <v>573882.2005667073</v>
      </c>
    </row>
    <row r="64" spans="1:8" x14ac:dyDescent="0.25">
      <c r="A64" s="1"/>
    </row>
    <row r="65" spans="1:7" x14ac:dyDescent="0.25">
      <c r="A65" s="1" t="s">
        <v>64</v>
      </c>
    </row>
    <row r="66" spans="1:7" x14ac:dyDescent="0.25">
      <c r="A66" s="1" t="s">
        <v>65</v>
      </c>
      <c r="B66" s="5">
        <v>0</v>
      </c>
      <c r="C66" s="5">
        <v>0</v>
      </c>
      <c r="D66" s="5">
        <v>4440.0085727670266</v>
      </c>
      <c r="E66" s="5">
        <v>0</v>
      </c>
      <c r="F66" s="5">
        <v>0</v>
      </c>
      <c r="G66" s="3">
        <v>0</v>
      </c>
    </row>
    <row r="67" spans="1:7" x14ac:dyDescent="0.25">
      <c r="A67" s="1" t="s">
        <v>66</v>
      </c>
      <c r="B67" s="5">
        <v>0</v>
      </c>
      <c r="C67" s="5">
        <v>0</v>
      </c>
      <c r="D67" s="5">
        <v>56271.098246142705</v>
      </c>
      <c r="E67" s="5">
        <v>0</v>
      </c>
      <c r="F67" s="5">
        <v>0</v>
      </c>
      <c r="G67" s="3">
        <v>0</v>
      </c>
    </row>
    <row r="68" spans="1:7" x14ac:dyDescent="0.25">
      <c r="A68" s="1" t="s">
        <v>67</v>
      </c>
      <c r="B68" s="5">
        <v>0</v>
      </c>
      <c r="C68" s="5">
        <v>0</v>
      </c>
      <c r="D68" s="5">
        <v>99205.008438006684</v>
      </c>
      <c r="E68" s="5">
        <v>0</v>
      </c>
      <c r="F68" s="5">
        <v>0</v>
      </c>
      <c r="G68" s="3">
        <v>0</v>
      </c>
    </row>
    <row r="69" spans="1:7" x14ac:dyDescent="0.25">
      <c r="A69" s="1" t="s">
        <v>68</v>
      </c>
      <c r="B69" s="5">
        <v>159916.11525691641</v>
      </c>
    </row>
    <row r="70" spans="1:7" x14ac:dyDescent="0.25">
      <c r="A70" s="1"/>
    </row>
    <row r="71" spans="1:7" x14ac:dyDescent="0.25">
      <c r="A71" s="1" t="s">
        <v>69</v>
      </c>
      <c r="B71" s="5">
        <v>827932.17061958183</v>
      </c>
    </row>
    <row r="72" spans="1:7" x14ac:dyDescent="0.25">
      <c r="A72" s="1" t="s">
        <v>70</v>
      </c>
      <c r="B72" s="5">
        <v>9848.402819136616</v>
      </c>
    </row>
    <row r="73" spans="1:7" x14ac:dyDescent="0.25">
      <c r="A73" s="1" t="s">
        <v>71</v>
      </c>
      <c r="B73" s="5">
        <v>10151.597180863384</v>
      </c>
    </row>
    <row r="74" spans="1:7" x14ac:dyDescent="0.25">
      <c r="A74" s="1"/>
    </row>
    <row r="75" spans="1:7" x14ac:dyDescent="0.25">
      <c r="A75" s="1" t="s">
        <v>72</v>
      </c>
    </row>
    <row r="76" spans="1:7" x14ac:dyDescent="0.25">
      <c r="A76" s="1" t="s">
        <v>73</v>
      </c>
      <c r="B76" s="5">
        <v>247.22263874448518</v>
      </c>
    </row>
    <row r="77" spans="1:7" x14ac:dyDescent="0.25">
      <c r="A77" s="1" t="s">
        <v>74</v>
      </c>
      <c r="B77" s="5">
        <v>20783.428509270343</v>
      </c>
    </row>
    <row r="78" spans="1:7" x14ac:dyDescent="0.25">
      <c r="A78" s="1" t="s">
        <v>75</v>
      </c>
      <c r="B78" s="5">
        <v>55220127.817930676</v>
      </c>
    </row>
    <row r="79" spans="1:7" x14ac:dyDescent="0.25">
      <c r="A79" s="1" t="s">
        <v>76</v>
      </c>
      <c r="B79" s="5">
        <v>9392873.7534611188</v>
      </c>
    </row>
    <row r="80" spans="1:7" x14ac:dyDescent="0.25">
      <c r="A80" s="1" t="s">
        <v>77</v>
      </c>
      <c r="B80" s="5">
        <v>856219.24584164354</v>
      </c>
    </row>
    <row r="81" spans="1:3" x14ac:dyDescent="0.25">
      <c r="A81" s="1" t="s">
        <v>78</v>
      </c>
      <c r="B81" s="5">
        <v>36872567.143777728</v>
      </c>
    </row>
    <row r="82" spans="1:3" x14ac:dyDescent="0.25">
      <c r="A82" s="1" t="s">
        <v>79</v>
      </c>
      <c r="B82" s="5">
        <v>204683575.92202234</v>
      </c>
    </row>
    <row r="83" spans="1:3" x14ac:dyDescent="0.25">
      <c r="A83" s="1" t="s">
        <v>80</v>
      </c>
      <c r="B83" s="5">
        <v>415668570.18540686</v>
      </c>
    </row>
    <row r="84" spans="1:3" x14ac:dyDescent="0.25">
      <c r="A84" s="1" t="s">
        <v>81</v>
      </c>
      <c r="B84" s="5">
        <v>210984994.26338449</v>
      </c>
    </row>
    <row r="86" spans="1:3" x14ac:dyDescent="0.25">
      <c r="A86" s="1" t="s">
        <v>82</v>
      </c>
      <c r="B86" s="5">
        <f>B84</f>
        <v>210984994.26338449</v>
      </c>
    </row>
    <row r="87" spans="1:3" x14ac:dyDescent="0.25">
      <c r="A87" s="1" t="s">
        <v>83</v>
      </c>
      <c r="B87" s="5">
        <f>B84/B83 *100</f>
        <v>50.757985904316918</v>
      </c>
    </row>
    <row r="88" spans="1:3" x14ac:dyDescent="0.25">
      <c r="A88" s="1" t="s">
        <v>84</v>
      </c>
      <c r="B88" s="5">
        <f>B84/B82 *100</f>
        <v>103.07861454587972</v>
      </c>
    </row>
    <row r="89" spans="1:3" x14ac:dyDescent="0.25">
      <c r="A89" s="1" t="s">
        <v>85</v>
      </c>
      <c r="B89" s="5">
        <f>B72</f>
        <v>9848.402819136616</v>
      </c>
    </row>
    <row r="92" spans="1:3" x14ac:dyDescent="0.25">
      <c r="C92" s="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topLeftCell="A82" workbookViewId="0">
      <selection activeCell="A48" sqref="A48"/>
    </sheetView>
  </sheetViews>
  <sheetFormatPr defaultColWidth="8.85546875" defaultRowHeight="15" x14ac:dyDescent="0.25"/>
  <cols>
    <col min="1" max="1" width="35.42578125" customWidth="1"/>
    <col min="2" max="11" width="16.7109375" customWidth="1"/>
    <col min="257" max="257" width="35.42578125" customWidth="1"/>
    <col min="258" max="267" width="16.7109375" customWidth="1"/>
    <col min="513" max="513" width="35.42578125" customWidth="1"/>
    <col min="514" max="523" width="16.7109375" customWidth="1"/>
    <col min="769" max="769" width="35.42578125" customWidth="1"/>
    <col min="770" max="779" width="16.7109375" customWidth="1"/>
    <col min="1025" max="1025" width="35.42578125" customWidth="1"/>
    <col min="1026" max="1035" width="16.7109375" customWidth="1"/>
    <col min="1281" max="1281" width="35.42578125" customWidth="1"/>
    <col min="1282" max="1291" width="16.7109375" customWidth="1"/>
    <col min="1537" max="1537" width="35.42578125" customWidth="1"/>
    <col min="1538" max="1547" width="16.7109375" customWidth="1"/>
    <col min="1793" max="1793" width="35.42578125" customWidth="1"/>
    <col min="1794" max="1803" width="16.7109375" customWidth="1"/>
    <col min="2049" max="2049" width="35.42578125" customWidth="1"/>
    <col min="2050" max="2059" width="16.7109375" customWidth="1"/>
    <col min="2305" max="2305" width="35.42578125" customWidth="1"/>
    <col min="2306" max="2315" width="16.7109375" customWidth="1"/>
    <col min="2561" max="2561" width="35.42578125" customWidth="1"/>
    <col min="2562" max="2571" width="16.7109375" customWidth="1"/>
    <col min="2817" max="2817" width="35.42578125" customWidth="1"/>
    <col min="2818" max="2827" width="16.7109375" customWidth="1"/>
    <col min="3073" max="3073" width="35.42578125" customWidth="1"/>
    <col min="3074" max="3083" width="16.7109375" customWidth="1"/>
    <col min="3329" max="3329" width="35.42578125" customWidth="1"/>
    <col min="3330" max="3339" width="16.7109375" customWidth="1"/>
    <col min="3585" max="3585" width="35.42578125" customWidth="1"/>
    <col min="3586" max="3595" width="16.7109375" customWidth="1"/>
    <col min="3841" max="3841" width="35.42578125" customWidth="1"/>
    <col min="3842" max="3851" width="16.7109375" customWidth="1"/>
    <col min="4097" max="4097" width="35.42578125" customWidth="1"/>
    <col min="4098" max="4107" width="16.7109375" customWidth="1"/>
    <col min="4353" max="4353" width="35.42578125" customWidth="1"/>
    <col min="4354" max="4363" width="16.7109375" customWidth="1"/>
    <col min="4609" max="4609" width="35.42578125" customWidth="1"/>
    <col min="4610" max="4619" width="16.7109375" customWidth="1"/>
    <col min="4865" max="4865" width="35.42578125" customWidth="1"/>
    <col min="4866" max="4875" width="16.7109375" customWidth="1"/>
    <col min="5121" max="5121" width="35.42578125" customWidth="1"/>
    <col min="5122" max="5131" width="16.7109375" customWidth="1"/>
    <col min="5377" max="5377" width="35.42578125" customWidth="1"/>
    <col min="5378" max="5387" width="16.7109375" customWidth="1"/>
    <col min="5633" max="5633" width="35.42578125" customWidth="1"/>
    <col min="5634" max="5643" width="16.7109375" customWidth="1"/>
    <col min="5889" max="5889" width="35.42578125" customWidth="1"/>
    <col min="5890" max="5899" width="16.7109375" customWidth="1"/>
    <col min="6145" max="6145" width="35.42578125" customWidth="1"/>
    <col min="6146" max="6155" width="16.7109375" customWidth="1"/>
    <col min="6401" max="6401" width="35.42578125" customWidth="1"/>
    <col min="6402" max="6411" width="16.7109375" customWidth="1"/>
    <col min="6657" max="6657" width="35.42578125" customWidth="1"/>
    <col min="6658" max="6667" width="16.7109375" customWidth="1"/>
    <col min="6913" max="6913" width="35.42578125" customWidth="1"/>
    <col min="6914" max="6923" width="16.7109375" customWidth="1"/>
    <col min="7169" max="7169" width="35.42578125" customWidth="1"/>
    <col min="7170" max="7179" width="16.7109375" customWidth="1"/>
    <col min="7425" max="7425" width="35.42578125" customWidth="1"/>
    <col min="7426" max="7435" width="16.7109375" customWidth="1"/>
    <col min="7681" max="7681" width="35.42578125" customWidth="1"/>
    <col min="7682" max="7691" width="16.7109375" customWidth="1"/>
    <col min="7937" max="7937" width="35.42578125" customWidth="1"/>
    <col min="7938" max="7947" width="16.7109375" customWidth="1"/>
    <col min="8193" max="8193" width="35.42578125" customWidth="1"/>
    <col min="8194" max="8203" width="16.7109375" customWidth="1"/>
    <col min="8449" max="8449" width="35.42578125" customWidth="1"/>
    <col min="8450" max="8459" width="16.7109375" customWidth="1"/>
    <col min="8705" max="8705" width="35.42578125" customWidth="1"/>
    <col min="8706" max="8715" width="16.7109375" customWidth="1"/>
    <col min="8961" max="8961" width="35.42578125" customWidth="1"/>
    <col min="8962" max="8971" width="16.7109375" customWidth="1"/>
    <col min="9217" max="9217" width="35.42578125" customWidth="1"/>
    <col min="9218" max="9227" width="16.7109375" customWidth="1"/>
    <col min="9473" max="9473" width="35.42578125" customWidth="1"/>
    <col min="9474" max="9483" width="16.7109375" customWidth="1"/>
    <col min="9729" max="9729" width="35.42578125" customWidth="1"/>
    <col min="9730" max="9739" width="16.7109375" customWidth="1"/>
    <col min="9985" max="9985" width="35.42578125" customWidth="1"/>
    <col min="9986" max="9995" width="16.7109375" customWidth="1"/>
    <col min="10241" max="10241" width="35.42578125" customWidth="1"/>
    <col min="10242" max="10251" width="16.7109375" customWidth="1"/>
    <col min="10497" max="10497" width="35.42578125" customWidth="1"/>
    <col min="10498" max="10507" width="16.7109375" customWidth="1"/>
    <col min="10753" max="10753" width="35.42578125" customWidth="1"/>
    <col min="10754" max="10763" width="16.7109375" customWidth="1"/>
    <col min="11009" max="11009" width="35.42578125" customWidth="1"/>
    <col min="11010" max="11019" width="16.7109375" customWidth="1"/>
    <col min="11265" max="11265" width="35.42578125" customWidth="1"/>
    <col min="11266" max="11275" width="16.7109375" customWidth="1"/>
    <col min="11521" max="11521" width="35.42578125" customWidth="1"/>
    <col min="11522" max="11531" width="16.7109375" customWidth="1"/>
    <col min="11777" max="11777" width="35.42578125" customWidth="1"/>
    <col min="11778" max="11787" width="16.7109375" customWidth="1"/>
    <col min="12033" max="12033" width="35.42578125" customWidth="1"/>
    <col min="12034" max="12043" width="16.7109375" customWidth="1"/>
    <col min="12289" max="12289" width="35.42578125" customWidth="1"/>
    <col min="12290" max="12299" width="16.7109375" customWidth="1"/>
    <col min="12545" max="12545" width="35.42578125" customWidth="1"/>
    <col min="12546" max="12555" width="16.7109375" customWidth="1"/>
    <col min="12801" max="12801" width="35.42578125" customWidth="1"/>
    <col min="12802" max="12811" width="16.7109375" customWidth="1"/>
    <col min="13057" max="13057" width="35.42578125" customWidth="1"/>
    <col min="13058" max="13067" width="16.7109375" customWidth="1"/>
    <col min="13313" max="13313" width="35.42578125" customWidth="1"/>
    <col min="13314" max="13323" width="16.7109375" customWidth="1"/>
    <col min="13569" max="13569" width="35.42578125" customWidth="1"/>
    <col min="13570" max="13579" width="16.7109375" customWidth="1"/>
    <col min="13825" max="13825" width="35.42578125" customWidth="1"/>
    <col min="13826" max="13835" width="16.7109375" customWidth="1"/>
    <col min="14081" max="14081" width="35.42578125" customWidth="1"/>
    <col min="14082" max="14091" width="16.7109375" customWidth="1"/>
    <col min="14337" max="14337" width="35.42578125" customWidth="1"/>
    <col min="14338" max="14347" width="16.7109375" customWidth="1"/>
    <col min="14593" max="14593" width="35.42578125" customWidth="1"/>
    <col min="14594" max="14603" width="16.7109375" customWidth="1"/>
    <col min="14849" max="14849" width="35.42578125" customWidth="1"/>
    <col min="14850" max="14859" width="16.7109375" customWidth="1"/>
    <col min="15105" max="15105" width="35.42578125" customWidth="1"/>
    <col min="15106" max="15115" width="16.7109375" customWidth="1"/>
    <col min="15361" max="15361" width="35.42578125" customWidth="1"/>
    <col min="15362" max="15371" width="16.7109375" customWidth="1"/>
    <col min="15617" max="15617" width="35.42578125" customWidth="1"/>
    <col min="15618" max="15627" width="16.7109375" customWidth="1"/>
    <col min="15873" max="15873" width="35.42578125" customWidth="1"/>
    <col min="15874" max="15883" width="16.7109375" customWidth="1"/>
    <col min="16129" max="16129" width="35.42578125" customWidth="1"/>
    <col min="16130" max="16139" width="16.7109375" customWidth="1"/>
  </cols>
  <sheetData>
    <row r="1" spans="1:11" x14ac:dyDescent="0.25">
      <c r="A1" s="1" t="s">
        <v>0</v>
      </c>
    </row>
    <row r="2" spans="1:11" x14ac:dyDescent="0.25">
      <c r="A2" s="1" t="s">
        <v>1</v>
      </c>
      <c r="B2" s="2">
        <v>0.57961038857872649</v>
      </c>
    </row>
    <row r="3" spans="1:11" x14ac:dyDescent="0.25">
      <c r="A3" s="1" t="s">
        <v>2</v>
      </c>
      <c r="B3" s="2">
        <v>920.10419108843826</v>
      </c>
    </row>
    <row r="4" spans="1:11" x14ac:dyDescent="0.25">
      <c r="A4" s="1" t="s">
        <v>86</v>
      </c>
      <c r="B4" s="2">
        <v>4.0000093030897528</v>
      </c>
    </row>
    <row r="6" spans="1:11" x14ac:dyDescent="0.25">
      <c r="A6" s="1" t="s">
        <v>3</v>
      </c>
    </row>
    <row r="7" spans="1:11" x14ac:dyDescent="0.25">
      <c r="A7" s="1" t="s">
        <v>4</v>
      </c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G7" s="1" t="s">
        <v>10</v>
      </c>
      <c r="H7" s="1" t="s">
        <v>11</v>
      </c>
      <c r="I7" s="1" t="s">
        <v>12</v>
      </c>
      <c r="J7" s="1" t="s">
        <v>13</v>
      </c>
      <c r="K7" s="1" t="s">
        <v>14</v>
      </c>
    </row>
    <row r="8" spans="1:11" x14ac:dyDescent="0.25">
      <c r="A8" s="1" t="s">
        <v>15</v>
      </c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25">
      <c r="A9" s="4" t="s">
        <v>16</v>
      </c>
      <c r="B9" s="3">
        <v>323.40570277288981</v>
      </c>
      <c r="C9" s="3">
        <v>646.81140554577985</v>
      </c>
      <c r="D9" s="3">
        <v>0</v>
      </c>
      <c r="E9" s="3">
        <v>0</v>
      </c>
      <c r="F9" s="3">
        <v>0</v>
      </c>
      <c r="G9" s="3">
        <v>0</v>
      </c>
      <c r="H9" s="3">
        <v>78.894756096763231</v>
      </c>
      <c r="I9" s="3">
        <v>24717.369457344539</v>
      </c>
      <c r="J9" s="3">
        <v>0</v>
      </c>
      <c r="K9" s="5">
        <v>298</v>
      </c>
    </row>
    <row r="10" spans="1:11" x14ac:dyDescent="0.25">
      <c r="A10" s="4" t="s">
        <v>17</v>
      </c>
      <c r="B10" s="3">
        <v>91.572984715387236</v>
      </c>
      <c r="C10" s="3">
        <v>183.1459694307747</v>
      </c>
      <c r="D10" s="3">
        <v>203.48552114093417</v>
      </c>
      <c r="E10" s="3">
        <v>57.958179514375622</v>
      </c>
      <c r="F10" s="3">
        <v>14.171621335960266</v>
      </c>
      <c r="G10" s="3">
        <v>1.3180815492741956E-3</v>
      </c>
      <c r="H10" s="3">
        <v>78.894756096763231</v>
      </c>
      <c r="I10" s="3">
        <v>24717.369457344539</v>
      </c>
      <c r="J10" s="3">
        <v>0</v>
      </c>
      <c r="K10" s="5">
        <v>298.29297395314921</v>
      </c>
    </row>
    <row r="11" spans="1:11" x14ac:dyDescent="0.25">
      <c r="A11" s="1" t="s">
        <v>18</v>
      </c>
      <c r="B11" s="3"/>
      <c r="C11" s="3"/>
      <c r="D11" s="3"/>
      <c r="E11" s="3"/>
      <c r="F11" s="3"/>
      <c r="G11" s="3"/>
      <c r="H11" s="3"/>
      <c r="I11" s="3"/>
      <c r="J11" s="3"/>
      <c r="K11" s="5"/>
    </row>
    <row r="12" spans="1:11" x14ac:dyDescent="0.25">
      <c r="A12" s="4" t="s">
        <v>19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20423.576912246503</v>
      </c>
      <c r="K12" s="5">
        <v>298</v>
      </c>
    </row>
    <row r="13" spans="1:11" x14ac:dyDescent="0.25">
      <c r="A13" s="4" t="s">
        <v>20</v>
      </c>
      <c r="B13" s="3">
        <v>4.3313199339071957</v>
      </c>
      <c r="C13" s="3">
        <v>10.701753996611245</v>
      </c>
      <c r="D13" s="3">
        <v>203.48552114093417</v>
      </c>
      <c r="E13" s="3">
        <v>57.958179514375622</v>
      </c>
      <c r="F13" s="3">
        <v>14.171621335960266</v>
      </c>
      <c r="G13" s="3">
        <v>1.3180815492741956E-3</v>
      </c>
      <c r="H13" s="3">
        <v>78.894756096763231</v>
      </c>
      <c r="I13" s="3">
        <v>24717.369457344539</v>
      </c>
      <c r="J13" s="3">
        <v>966.01684521521929</v>
      </c>
      <c r="K13" s="5">
        <v>301.32008677506866</v>
      </c>
    </row>
    <row r="14" spans="1:11" x14ac:dyDescent="0.25">
      <c r="A14" s="4" t="s">
        <v>21</v>
      </c>
      <c r="B14" s="3">
        <v>87.24166478148004</v>
      </c>
      <c r="C14" s="3">
        <v>172.44421543416345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19457.560067031285</v>
      </c>
      <c r="K14" s="5">
        <v>301.32008677506866</v>
      </c>
    </row>
    <row r="15" spans="1:11" x14ac:dyDescent="0.25">
      <c r="A15" s="1" t="s">
        <v>22</v>
      </c>
      <c r="B15" s="3"/>
      <c r="C15" s="3"/>
      <c r="D15" s="3"/>
      <c r="E15" s="3"/>
      <c r="F15" s="3"/>
      <c r="G15" s="3"/>
      <c r="H15" s="3"/>
      <c r="I15" s="3"/>
      <c r="J15" s="3"/>
      <c r="K15" s="5"/>
    </row>
    <row r="16" spans="1:11" x14ac:dyDescent="0.25">
      <c r="A16" s="4" t="s">
        <v>23</v>
      </c>
      <c r="B16" s="3">
        <v>87.24166478148004</v>
      </c>
      <c r="C16" s="3">
        <v>172.44421543416345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2.623089699147914</v>
      </c>
      <c r="K16" s="5">
        <v>298</v>
      </c>
    </row>
    <row r="17" spans="1:11" x14ac:dyDescent="0.25">
      <c r="A17" s="4" t="s">
        <v>24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19454.936977332138</v>
      </c>
      <c r="K17" s="5">
        <v>458</v>
      </c>
    </row>
    <row r="18" spans="1:11" x14ac:dyDescent="0.25">
      <c r="A18" s="1" t="s">
        <v>25</v>
      </c>
      <c r="B18" s="3"/>
      <c r="C18" s="3"/>
      <c r="D18" s="3"/>
      <c r="E18" s="3"/>
      <c r="F18" s="3"/>
      <c r="G18" s="3"/>
      <c r="H18" s="3"/>
      <c r="I18" s="3"/>
      <c r="J18" s="3"/>
      <c r="K18" s="5"/>
    </row>
    <row r="19" spans="1:11" x14ac:dyDescent="0.25">
      <c r="A19" s="4" t="s">
        <v>26</v>
      </c>
      <c r="B19" s="3">
        <v>0</v>
      </c>
      <c r="C19" s="3">
        <v>0</v>
      </c>
      <c r="D19" s="3">
        <v>183.13696902684075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5">
        <v>263</v>
      </c>
    </row>
    <row r="20" spans="1:11" x14ac:dyDescent="0.25">
      <c r="A20" s="4" t="s">
        <v>27</v>
      </c>
      <c r="B20" s="3">
        <v>1.7276993115498046E-2</v>
      </c>
      <c r="C20" s="3">
        <v>4.268771020025227E-2</v>
      </c>
      <c r="D20" s="3">
        <v>8.1167357791648617E-2</v>
      </c>
      <c r="E20" s="3">
        <v>0.2311865860145261</v>
      </c>
      <c r="F20" s="3">
        <v>5.652849662295964E-2</v>
      </c>
      <c r="G20" s="3">
        <v>5.2576318997365494E-6</v>
      </c>
      <c r="H20" s="3">
        <v>0.31469948623792454</v>
      </c>
      <c r="I20" s="3">
        <v>98.593922514178601</v>
      </c>
      <c r="J20" s="3">
        <v>3.8532979874296407</v>
      </c>
      <c r="K20" s="5">
        <v>263</v>
      </c>
    </row>
    <row r="21" spans="1:11" x14ac:dyDescent="0.25">
      <c r="A21" s="4" t="s">
        <v>28</v>
      </c>
      <c r="B21" s="3">
        <v>4.3140429407916976</v>
      </c>
      <c r="C21" s="3">
        <v>10.659066286410994</v>
      </c>
      <c r="D21" s="3">
        <v>20.267384756301773</v>
      </c>
      <c r="E21" s="3">
        <v>57.726992928361099</v>
      </c>
      <c r="F21" s="3">
        <v>14.115092839337306</v>
      </c>
      <c r="G21" s="3">
        <v>1.312823917374459E-3</v>
      </c>
      <c r="H21" s="3">
        <v>78.580056610525304</v>
      </c>
      <c r="I21" s="3">
        <v>24618.775534830362</v>
      </c>
      <c r="J21" s="3">
        <v>962.16354722778965</v>
      </c>
      <c r="K21" s="5">
        <v>263</v>
      </c>
    </row>
    <row r="22" spans="1:11" x14ac:dyDescent="0.25">
      <c r="A22" s="1" t="s">
        <v>29</v>
      </c>
      <c r="B22" s="3"/>
      <c r="C22" s="3"/>
      <c r="D22" s="3"/>
      <c r="E22" s="3"/>
      <c r="F22" s="3"/>
      <c r="G22" s="3"/>
      <c r="H22" s="3"/>
      <c r="I22" s="3"/>
      <c r="J22" s="3"/>
      <c r="K22" s="5"/>
    </row>
    <row r="23" spans="1:11" x14ac:dyDescent="0.25">
      <c r="A23" s="4" t="s">
        <v>30</v>
      </c>
      <c r="B23" s="3">
        <v>0</v>
      </c>
      <c r="C23" s="3">
        <v>0</v>
      </c>
      <c r="D23" s="3">
        <v>183.13696902684075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5">
        <v>520</v>
      </c>
    </row>
    <row r="24" spans="1:11" x14ac:dyDescent="0.25">
      <c r="A24" s="4" t="s">
        <v>31</v>
      </c>
      <c r="B24" s="3">
        <v>1.7276993115498046E-2</v>
      </c>
      <c r="C24" s="3">
        <v>4.268771020025227E-2</v>
      </c>
      <c r="D24" s="3">
        <v>8.1167357791648617E-2</v>
      </c>
      <c r="E24" s="3">
        <v>0.2311865860145261</v>
      </c>
      <c r="F24" s="3">
        <v>5.652849662295964E-2</v>
      </c>
      <c r="G24" s="3">
        <v>5.2576318997365494E-6</v>
      </c>
      <c r="H24" s="3">
        <v>0.31469948623792454</v>
      </c>
      <c r="I24" s="3">
        <v>98.593922514178601</v>
      </c>
      <c r="J24" s="3">
        <v>3.8532979874296407</v>
      </c>
      <c r="K24" s="5">
        <v>520</v>
      </c>
    </row>
    <row r="25" spans="1:11" x14ac:dyDescent="0.25">
      <c r="A25" s="4"/>
    </row>
    <row r="26" spans="1:11" x14ac:dyDescent="0.25">
      <c r="A26" s="1" t="s">
        <v>32</v>
      </c>
    </row>
    <row r="27" spans="1:11" x14ac:dyDescent="0.25">
      <c r="A27" s="1" t="s">
        <v>33</v>
      </c>
      <c r="B27" s="5">
        <v>24.088731875123798</v>
      </c>
    </row>
    <row r="28" spans="1:11" x14ac:dyDescent="0.25">
      <c r="A28" s="1" t="s">
        <v>34</v>
      </c>
      <c r="B28" s="5">
        <v>77.559035583249283</v>
      </c>
    </row>
    <row r="29" spans="1:11" x14ac:dyDescent="0.25">
      <c r="A29" s="1" t="s">
        <v>35</v>
      </c>
      <c r="B29" s="5">
        <v>32.346849999672926</v>
      </c>
    </row>
    <row r="30" spans="1:11" x14ac:dyDescent="0.25">
      <c r="A30" s="1" t="s">
        <v>36</v>
      </c>
      <c r="B30" s="5">
        <v>1878.520078758185</v>
      </c>
    </row>
    <row r="31" spans="1:11" x14ac:dyDescent="0.25">
      <c r="A31" s="1" t="s">
        <v>37</v>
      </c>
      <c r="B31" s="5">
        <v>164.66878893544202</v>
      </c>
    </row>
    <row r="32" spans="1:11" x14ac:dyDescent="0.25">
      <c r="A32" s="1" t="s">
        <v>38</v>
      </c>
    </row>
    <row r="33" spans="1:8" x14ac:dyDescent="0.25">
      <c r="A33" s="1" t="s">
        <v>39</v>
      </c>
      <c r="B33" s="5">
        <v>84.059868783319914</v>
      </c>
    </row>
    <row r="35" spans="1:8" x14ac:dyDescent="0.25">
      <c r="A35" s="1" t="s">
        <v>40</v>
      </c>
    </row>
    <row r="36" spans="1:8" x14ac:dyDescent="0.25">
      <c r="B36" s="1" t="s">
        <v>15</v>
      </c>
      <c r="C36" s="1" t="s">
        <v>18</v>
      </c>
      <c r="D36" s="1" t="s">
        <v>22</v>
      </c>
      <c r="E36" s="1" t="s">
        <v>41</v>
      </c>
      <c r="F36" s="1" t="s">
        <v>29</v>
      </c>
      <c r="G36" s="1" t="s">
        <v>42</v>
      </c>
    </row>
    <row r="37" spans="1:8" x14ac:dyDescent="0.25">
      <c r="A37" s="1" t="s">
        <v>43</v>
      </c>
    </row>
    <row r="38" spans="1:8" x14ac:dyDescent="0.25">
      <c r="A38" s="1" t="s">
        <v>44</v>
      </c>
      <c r="B38" s="5">
        <v>16493.690841417381</v>
      </c>
      <c r="C38" s="5">
        <v>0</v>
      </c>
      <c r="D38" s="5">
        <v>0</v>
      </c>
      <c r="E38" s="5">
        <v>0</v>
      </c>
      <c r="F38" s="5">
        <v>0</v>
      </c>
      <c r="G38" s="3">
        <v>0</v>
      </c>
    </row>
    <row r="39" spans="1:8" x14ac:dyDescent="0.25">
      <c r="A39" s="1" t="s">
        <v>45</v>
      </c>
      <c r="B39" s="5">
        <v>211507.32961347001</v>
      </c>
      <c r="C39" s="5">
        <v>0</v>
      </c>
      <c r="D39" s="5">
        <v>0</v>
      </c>
      <c r="E39" s="5">
        <v>0</v>
      </c>
      <c r="F39" s="5">
        <v>0</v>
      </c>
      <c r="G39" s="3">
        <v>0</v>
      </c>
    </row>
    <row r="40" spans="1:8" x14ac:dyDescent="0.25">
      <c r="A40" s="1" t="s">
        <v>46</v>
      </c>
      <c r="B40" s="5">
        <v>32346.849999672926</v>
      </c>
      <c r="C40" s="5">
        <v>0</v>
      </c>
      <c r="D40" s="5">
        <v>0</v>
      </c>
      <c r="E40" s="5">
        <v>0</v>
      </c>
      <c r="F40" s="5">
        <v>0</v>
      </c>
      <c r="G40" s="3">
        <v>0</v>
      </c>
    </row>
    <row r="41" spans="1:8" x14ac:dyDescent="0.25">
      <c r="A41" s="1" t="s">
        <v>47</v>
      </c>
      <c r="B41" s="5">
        <v>18785.200787581849</v>
      </c>
      <c r="C41" s="5">
        <v>0</v>
      </c>
      <c r="D41" s="5">
        <v>0</v>
      </c>
      <c r="E41" s="5">
        <v>0</v>
      </c>
      <c r="F41" s="5">
        <v>0</v>
      </c>
      <c r="G41" s="3">
        <v>0</v>
      </c>
    </row>
    <row r="42" spans="1:8" x14ac:dyDescent="0.25">
      <c r="A42" s="1" t="s">
        <v>48</v>
      </c>
      <c r="B42" s="5">
        <v>0</v>
      </c>
      <c r="C42" s="5">
        <v>104160.24225245716</v>
      </c>
      <c r="D42" s="5">
        <v>0</v>
      </c>
      <c r="E42" s="5">
        <v>0</v>
      </c>
      <c r="F42" s="5">
        <v>0</v>
      </c>
      <c r="G42" s="3">
        <v>0</v>
      </c>
    </row>
    <row r="43" spans="1:8" x14ac:dyDescent="0.25">
      <c r="A43" s="1" t="s">
        <v>49</v>
      </c>
      <c r="B43" s="5">
        <v>383293.00303245184</v>
      </c>
    </row>
    <row r="45" spans="1:8" x14ac:dyDescent="0.25">
      <c r="A45" s="1" t="s">
        <v>50</v>
      </c>
    </row>
    <row r="46" spans="1:8" x14ac:dyDescent="0.25">
      <c r="A46" s="1" t="s">
        <v>51</v>
      </c>
      <c r="B46" s="5">
        <v>0.3703485748122809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/>
    </row>
    <row r="47" spans="1:8" x14ac:dyDescent="0.25">
      <c r="A47" s="1" t="s">
        <v>52</v>
      </c>
      <c r="B47" s="5">
        <v>10.139250663501523</v>
      </c>
      <c r="C47" s="5">
        <v>48.27643096051802</v>
      </c>
      <c r="D47" s="5">
        <v>0</v>
      </c>
      <c r="E47" s="5">
        <v>106.35809865083456</v>
      </c>
      <c r="F47" s="5">
        <v>0</v>
      </c>
      <c r="G47" s="5">
        <v>0</v>
      </c>
      <c r="H47" s="5"/>
    </row>
    <row r="48" spans="1:8" x14ac:dyDescent="0.25">
      <c r="A48" s="1" t="s">
        <v>53</v>
      </c>
      <c r="B48" s="5">
        <v>3.6648556369730159</v>
      </c>
      <c r="C48" s="5">
        <v>0</v>
      </c>
      <c r="D48" s="5">
        <v>3.5319328145981777</v>
      </c>
      <c r="E48" s="5">
        <v>0</v>
      </c>
      <c r="F48" s="5">
        <v>0</v>
      </c>
      <c r="G48" s="5">
        <v>0</v>
      </c>
      <c r="H48" s="5"/>
    </row>
    <row r="49" spans="1:8" x14ac:dyDescent="0.25">
      <c r="A49" s="1" t="s">
        <v>54</v>
      </c>
      <c r="B49" s="5">
        <v>0</v>
      </c>
      <c r="C49" s="5">
        <v>0</v>
      </c>
      <c r="D49" s="5">
        <v>1060.6818202221193</v>
      </c>
      <c r="E49" s="5">
        <v>0</v>
      </c>
      <c r="F49" s="5">
        <v>0</v>
      </c>
      <c r="G49" s="5">
        <v>0</v>
      </c>
      <c r="H49" s="5"/>
    </row>
    <row r="50" spans="1:8" x14ac:dyDescent="0.25">
      <c r="A50" s="1" t="s">
        <v>87</v>
      </c>
      <c r="B50" s="5">
        <v>0</v>
      </c>
      <c r="C50" s="5">
        <v>0</v>
      </c>
      <c r="D50" s="5">
        <v>0</v>
      </c>
      <c r="E50" s="5">
        <v>4084.1509881920474</v>
      </c>
      <c r="F50" s="5">
        <v>0</v>
      </c>
      <c r="G50" s="5">
        <v>0</v>
      </c>
      <c r="H50" s="5"/>
    </row>
    <row r="51" spans="1:8" x14ac:dyDescent="0.25">
      <c r="A51" s="1" t="s">
        <v>55</v>
      </c>
      <c r="B51" s="5">
        <v>0</v>
      </c>
      <c r="C51" s="5">
        <v>0</v>
      </c>
      <c r="D51" s="5">
        <v>0</v>
      </c>
      <c r="E51" s="5">
        <v>0</v>
      </c>
      <c r="F51" s="5">
        <v>2421.4825195168601</v>
      </c>
      <c r="G51" s="5">
        <v>0</v>
      </c>
      <c r="H51" s="5"/>
    </row>
    <row r="52" spans="1:8" x14ac:dyDescent="0.25">
      <c r="A52" s="1" t="s">
        <v>42</v>
      </c>
      <c r="B52">
        <v>0</v>
      </c>
      <c r="C52">
        <v>0</v>
      </c>
      <c r="D52">
        <v>0</v>
      </c>
      <c r="E52">
        <v>0</v>
      </c>
      <c r="F52">
        <v>0</v>
      </c>
      <c r="G52">
        <v>8404.2623978705742</v>
      </c>
    </row>
    <row r="53" spans="1:8" x14ac:dyDescent="0.25">
      <c r="A53" s="1" t="s">
        <v>56</v>
      </c>
      <c r="B53" s="5">
        <v>58164.22531144863</v>
      </c>
    </row>
    <row r="54" spans="1:8" x14ac:dyDescent="0.25">
      <c r="A54" s="1"/>
    </row>
    <row r="55" spans="1:8" x14ac:dyDescent="0.25">
      <c r="A55" s="1" t="s">
        <v>57</v>
      </c>
    </row>
    <row r="56" spans="1:8" x14ac:dyDescent="0.25">
      <c r="A56" s="1" t="s">
        <v>58</v>
      </c>
      <c r="B56" s="5">
        <v>381.11400530801217</v>
      </c>
      <c r="C56" s="5">
        <v>386.21144768414422</v>
      </c>
      <c r="D56" s="5">
        <v>429.84294010782173</v>
      </c>
      <c r="E56" s="5">
        <v>1618.1079820111274</v>
      </c>
      <c r="F56" s="5">
        <v>648.42268879941855</v>
      </c>
      <c r="G56" s="5">
        <v>0</v>
      </c>
    </row>
    <row r="57" spans="1:8" x14ac:dyDescent="0.25">
      <c r="A57" s="1" t="s">
        <v>59</v>
      </c>
      <c r="B57" s="5">
        <v>3463.6951570691899</v>
      </c>
    </row>
    <row r="58" spans="1:8" x14ac:dyDescent="0.25">
      <c r="A58" s="1"/>
    </row>
    <row r="59" spans="1:8" x14ac:dyDescent="0.25">
      <c r="A59" s="1" t="s">
        <v>60</v>
      </c>
    </row>
    <row r="60" spans="1:8" x14ac:dyDescent="0.25">
      <c r="A60" s="1" t="s">
        <v>61</v>
      </c>
      <c r="B60" s="5">
        <v>11433.420159240364</v>
      </c>
      <c r="C60" s="5">
        <v>11586.343430524326</v>
      </c>
      <c r="D60" s="5">
        <v>25790.576406469303</v>
      </c>
      <c r="E60" s="5">
        <v>80905.399100556373</v>
      </c>
      <c r="F60" s="5">
        <v>19452.680663982555</v>
      </c>
      <c r="G60" s="5">
        <v>0</v>
      </c>
    </row>
    <row r="61" spans="1:8" x14ac:dyDescent="0.25">
      <c r="A61" s="1" t="s">
        <v>62</v>
      </c>
      <c r="B61" s="5">
        <v>149168.17896698674</v>
      </c>
    </row>
    <row r="62" spans="1:8" x14ac:dyDescent="0.25">
      <c r="A62" s="1"/>
    </row>
    <row r="63" spans="1:8" x14ac:dyDescent="0.25">
      <c r="A63" s="1" t="s">
        <v>63</v>
      </c>
      <c r="B63" s="5">
        <v>594089.10246795637</v>
      </c>
    </row>
    <row r="64" spans="1:8" x14ac:dyDescent="0.25">
      <c r="A64" s="1"/>
    </row>
    <row r="65" spans="1:7" x14ac:dyDescent="0.25">
      <c r="A65" s="1" t="s">
        <v>64</v>
      </c>
    </row>
    <row r="66" spans="1:7" x14ac:dyDescent="0.25">
      <c r="A66" s="1" t="s">
        <v>65</v>
      </c>
      <c r="B66" s="5">
        <v>0</v>
      </c>
      <c r="C66" s="5">
        <v>0</v>
      </c>
      <c r="D66" s="5">
        <v>4449.3249038554823</v>
      </c>
      <c r="E66" s="5">
        <v>0</v>
      </c>
      <c r="F66" s="5">
        <v>0</v>
      </c>
      <c r="G66" s="3">
        <v>0</v>
      </c>
    </row>
    <row r="67" spans="1:7" x14ac:dyDescent="0.25">
      <c r="A67" s="1" t="s">
        <v>66</v>
      </c>
      <c r="B67" s="5">
        <v>0</v>
      </c>
      <c r="C67" s="5">
        <v>0</v>
      </c>
      <c r="D67" s="5">
        <v>56389.258446971449</v>
      </c>
      <c r="E67" s="5">
        <v>0</v>
      </c>
      <c r="F67" s="5">
        <v>0</v>
      </c>
      <c r="G67" s="3">
        <v>0</v>
      </c>
    </row>
    <row r="68" spans="1:7" x14ac:dyDescent="0.25">
      <c r="A68" s="1" t="s">
        <v>67</v>
      </c>
      <c r="B68" s="5">
        <v>0</v>
      </c>
      <c r="C68" s="5">
        <v>0</v>
      </c>
      <c r="D68" s="5">
        <v>99220.1785843939</v>
      </c>
      <c r="E68" s="5">
        <v>0</v>
      </c>
      <c r="F68" s="5">
        <v>0</v>
      </c>
      <c r="G68" s="3">
        <v>0</v>
      </c>
    </row>
    <row r="69" spans="1:7" x14ac:dyDescent="0.25">
      <c r="A69" s="1" t="s">
        <v>68</v>
      </c>
      <c r="B69" s="5">
        <v>160056.91193162795</v>
      </c>
    </row>
    <row r="70" spans="1:7" x14ac:dyDescent="0.25">
      <c r="A70" s="1"/>
    </row>
    <row r="71" spans="1:7" x14ac:dyDescent="0.25">
      <c r="A71" s="1" t="s">
        <v>69</v>
      </c>
      <c r="B71" s="5">
        <v>868064.38107265683</v>
      </c>
    </row>
    <row r="72" spans="1:7" x14ac:dyDescent="0.25">
      <c r="A72" s="1" t="s">
        <v>70</v>
      </c>
      <c r="B72" s="5">
        <v>10326.729633757133</v>
      </c>
    </row>
    <row r="73" spans="1:7" x14ac:dyDescent="0.25">
      <c r="A73" s="1" t="s">
        <v>71</v>
      </c>
      <c r="B73" s="5">
        <v>9673.2703662428667</v>
      </c>
    </row>
    <row r="74" spans="1:7" x14ac:dyDescent="0.25">
      <c r="A74" s="1"/>
    </row>
    <row r="75" spans="1:7" x14ac:dyDescent="0.25">
      <c r="A75" s="1" t="s">
        <v>72</v>
      </c>
    </row>
    <row r="76" spans="1:7" x14ac:dyDescent="0.25">
      <c r="A76" s="1" t="s">
        <v>73</v>
      </c>
      <c r="B76" s="5">
        <v>247.20248153360279</v>
      </c>
    </row>
    <row r="77" spans="1:7" x14ac:dyDescent="0.25">
      <c r="A77" s="1" t="s">
        <v>74</v>
      </c>
      <c r="B77" s="5">
        <v>20779.82834281091</v>
      </c>
    </row>
    <row r="78" spans="1:7" x14ac:dyDescent="0.25">
      <c r="A78" s="1" t="s">
        <v>75</v>
      </c>
      <c r="B78" s="5">
        <v>55184515.687985085</v>
      </c>
    </row>
    <row r="79" spans="1:7" x14ac:dyDescent="0.25">
      <c r="A79" s="1" t="s">
        <v>76</v>
      </c>
      <c r="B79" s="5">
        <v>14378340.833469693</v>
      </c>
    </row>
    <row r="80" spans="1:7" x14ac:dyDescent="0.25">
      <c r="A80" s="1" t="s">
        <v>77</v>
      </c>
      <c r="B80" s="5">
        <v>856234.03810342588</v>
      </c>
    </row>
    <row r="81" spans="1:3" x14ac:dyDescent="0.25">
      <c r="A81" s="1" t="s">
        <v>78</v>
      </c>
      <c r="B81" s="5">
        <v>36874744.006487697</v>
      </c>
    </row>
    <row r="82" spans="1:3" x14ac:dyDescent="0.25">
      <c r="A82" s="1" t="s">
        <v>79</v>
      </c>
      <c r="B82" s="5">
        <v>214587669.13209179</v>
      </c>
    </row>
    <row r="83" spans="1:3" x14ac:dyDescent="0.25">
      <c r="A83" s="1" t="s">
        <v>80</v>
      </c>
      <c r="B83" s="5">
        <v>415596566.85621822</v>
      </c>
    </row>
    <row r="84" spans="1:3" x14ac:dyDescent="0.25">
      <c r="A84" s="1" t="s">
        <v>81</v>
      </c>
      <c r="B84" s="5">
        <v>201008897.7241264</v>
      </c>
    </row>
    <row r="86" spans="1:3" x14ac:dyDescent="0.25">
      <c r="A86" s="1" t="s">
        <v>82</v>
      </c>
      <c r="B86" s="5">
        <f>B84</f>
        <v>201008897.7241264</v>
      </c>
    </row>
    <row r="87" spans="1:3" x14ac:dyDescent="0.25">
      <c r="A87" s="1" t="s">
        <v>83</v>
      </c>
      <c r="B87" s="5">
        <f>B84/B83 *100</f>
        <v>48.366351831214331</v>
      </c>
    </row>
    <row r="88" spans="1:3" x14ac:dyDescent="0.25">
      <c r="A88" s="1" t="s">
        <v>84</v>
      </c>
      <c r="B88" s="5">
        <f>B84/B82 *100</f>
        <v>93.67215671669986</v>
      </c>
    </row>
    <row r="89" spans="1:3" x14ac:dyDescent="0.25">
      <c r="A89" s="1" t="s">
        <v>85</v>
      </c>
      <c r="B89" s="5">
        <f>B72</f>
        <v>10326.729633757133</v>
      </c>
    </row>
    <row r="92" spans="1:3" x14ac:dyDescent="0.25">
      <c r="C92" s="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Original Simulation</vt:lpstr>
      <vt:lpstr>Original Optimization</vt:lpstr>
      <vt:lpstr>A325_B1400</vt:lpstr>
      <vt:lpstr>A675</vt:lpstr>
      <vt:lpstr>B2600</vt:lpstr>
      <vt:lpstr>A675_B2600</vt:lpstr>
      <vt:lpstr>S1-2.5</vt:lpstr>
      <vt:lpstr>vapor100</vt:lpstr>
      <vt:lpstr>liquid4vapor4</vt:lpstr>
      <vt:lpstr>s2-1200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Jennifer</cp:lastModifiedBy>
  <dcterms:created xsi:type="dcterms:W3CDTF">2011-05-05T02:51:37Z</dcterms:created>
  <dcterms:modified xsi:type="dcterms:W3CDTF">2011-05-06T02:14:06Z</dcterms:modified>
</cp:coreProperties>
</file>