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US-FS1\data\Shared\AION\Data\Artiq\DDS Urukul\"/>
    </mc:Choice>
  </mc:AlternateContent>
  <xr:revisionPtr revIDLastSave="0" documentId="13_ncr:1_{25640F84-38A4-4554-A7CC-7CC20D45B003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9" i="1"/>
  <c r="C39" i="1"/>
  <c r="D39" i="1" s="1"/>
  <c r="C40" i="1"/>
  <c r="D40" i="1" s="1"/>
  <c r="C41" i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<sst xmlns="http://schemas.openxmlformats.org/spreadsheetml/2006/main" count="5" uniqueCount="5">
  <si>
    <t>attenuation as a fct of rf power at 350 MHz</t>
  </si>
  <si>
    <t>spec analy power / dBm</t>
  </si>
  <si>
    <t>corrected rf input power (12db attn accounted for)</t>
  </si>
  <si>
    <t>rf power / W</t>
  </si>
  <si>
    <t>ampl value at 350Mhz and attn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</si>
</sst>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8" zoomScaleNormal="100" workbookViewId="0">
      <selection activeCell="B41" sqref="B41"/>
    </sheetView>
  </sheetViews>
  <sheetFormatPr defaultRowHeight="15" x14ac:dyDescent="0.25"/>
  <cols>
    <col min="1" max="1" width="40.7109375" customWidth="1"/>
    <col min="2" max="3" width="54.140625" customWidth="1"/>
    <col min="4" max="4" width="2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18.04</v>
      </c>
      <c r="C2">
        <f>12+B2</f>
        <v>30.04</v>
      </c>
      <c r="D2">
        <f>10^(C2/10)/1000</f>
        <v>1.0092528860766852</v>
      </c>
    </row>
    <row r="3" spans="1:4" x14ac:dyDescent="0.25">
      <c r="A3">
        <v>8.5</v>
      </c>
      <c r="B3">
        <v>18</v>
      </c>
      <c r="C3">
        <f t="shared" ref="C3:C49" si="0">12+B3</f>
        <v>30</v>
      </c>
      <c r="D3">
        <f t="shared" ref="D3:D49" si="1">10^(C3/10)/1000</f>
        <v>1</v>
      </c>
    </row>
    <row r="4" spans="1:4" x14ac:dyDescent="0.25">
      <c r="A4">
        <v>7.5</v>
      </c>
      <c r="B4">
        <v>18.05</v>
      </c>
      <c r="C4">
        <f t="shared" si="0"/>
        <v>30.05</v>
      </c>
      <c r="D4">
        <f t="shared" si="1"/>
        <v>1.011579454259899</v>
      </c>
    </row>
    <row r="5" spans="1:4" x14ac:dyDescent="0.25">
      <c r="A5">
        <v>9</v>
      </c>
      <c r="B5">
        <v>17.75</v>
      </c>
      <c r="C5">
        <f t="shared" si="0"/>
        <v>29.75</v>
      </c>
      <c r="D5">
        <f t="shared" si="1"/>
        <v>0.94406087628592428</v>
      </c>
    </row>
    <row r="6" spans="1:4" x14ac:dyDescent="0.25">
      <c r="A6">
        <v>10</v>
      </c>
      <c r="B6">
        <v>17.18</v>
      </c>
      <c r="C6">
        <f t="shared" si="0"/>
        <v>29.18</v>
      </c>
      <c r="D6">
        <f t="shared" si="1"/>
        <v>0.82794216371233498</v>
      </c>
    </row>
    <row r="7" spans="1:4" x14ac:dyDescent="0.25">
      <c r="A7">
        <v>11</v>
      </c>
      <c r="B7">
        <v>16.440000000000001</v>
      </c>
      <c r="C7">
        <f t="shared" si="0"/>
        <v>28.44</v>
      </c>
      <c r="D7">
        <f t="shared" si="1"/>
        <v>0.69823240407717246</v>
      </c>
    </row>
    <row r="8" spans="1:4" x14ac:dyDescent="0.25">
      <c r="A8">
        <v>12</v>
      </c>
      <c r="B8">
        <v>15.5</v>
      </c>
      <c r="C8">
        <f t="shared" si="0"/>
        <v>27.5</v>
      </c>
      <c r="D8">
        <f t="shared" si="1"/>
        <v>0.56234132519034929</v>
      </c>
    </row>
    <row r="9" spans="1:4" x14ac:dyDescent="0.25">
      <c r="A9">
        <v>13</v>
      </c>
      <c r="B9">
        <v>14.63</v>
      </c>
      <c r="C9">
        <f t="shared" si="0"/>
        <v>26.630000000000003</v>
      </c>
      <c r="D9">
        <f t="shared" si="1"/>
        <v>0.46025657358135674</v>
      </c>
    </row>
    <row r="10" spans="1:4" x14ac:dyDescent="0.25">
      <c r="A10">
        <v>14</v>
      </c>
      <c r="B10">
        <v>13.71</v>
      </c>
      <c r="C10">
        <f t="shared" si="0"/>
        <v>25.71</v>
      </c>
      <c r="D10">
        <f t="shared" si="1"/>
        <v>0.37239170625456885</v>
      </c>
    </row>
    <row r="11" spans="1:4" x14ac:dyDescent="0.25">
      <c r="A11">
        <v>15</v>
      </c>
      <c r="B11">
        <v>12.79</v>
      </c>
      <c r="C11">
        <f t="shared" si="0"/>
        <v>24.79</v>
      </c>
      <c r="D11">
        <f t="shared" si="1"/>
        <v>0.30130060241861223</v>
      </c>
    </row>
    <row r="12" spans="1:4" x14ac:dyDescent="0.25">
      <c r="A12">
        <v>16</v>
      </c>
      <c r="B12">
        <v>11.6</v>
      </c>
      <c r="C12">
        <f t="shared" si="0"/>
        <v>23.6</v>
      </c>
      <c r="D12">
        <f t="shared" si="1"/>
        <v>0.22908676527677765</v>
      </c>
    </row>
    <row r="13" spans="1:4" x14ac:dyDescent="0.25">
      <c r="A13">
        <v>17</v>
      </c>
      <c r="B13">
        <v>10.67</v>
      </c>
      <c r="C13">
        <f t="shared" si="0"/>
        <v>22.67</v>
      </c>
      <c r="D13">
        <f t="shared" si="1"/>
        <v>0.18492686189780802</v>
      </c>
    </row>
    <row r="14" spans="1:4" x14ac:dyDescent="0.25">
      <c r="A14">
        <v>18</v>
      </c>
      <c r="B14">
        <v>9.73</v>
      </c>
      <c r="C14">
        <f t="shared" si="0"/>
        <v>21.73</v>
      </c>
      <c r="D14">
        <f t="shared" si="1"/>
        <v>0.14893610777109165</v>
      </c>
    </row>
    <row r="15" spans="1:4" x14ac:dyDescent="0.25">
      <c r="A15">
        <v>19</v>
      </c>
      <c r="B15">
        <v>8.81</v>
      </c>
      <c r="C15">
        <f t="shared" si="0"/>
        <v>20.810000000000002</v>
      </c>
      <c r="D15">
        <f t="shared" si="1"/>
        <v>0.12050359403717989</v>
      </c>
    </row>
    <row r="16" spans="1:4" x14ac:dyDescent="0.25">
      <c r="A16">
        <v>20</v>
      </c>
      <c r="B16">
        <v>7.78</v>
      </c>
      <c r="C16">
        <f t="shared" si="0"/>
        <v>19.78</v>
      </c>
      <c r="D16">
        <f t="shared" si="1"/>
        <v>9.5060479365628239E-2</v>
      </c>
    </row>
    <row r="17" spans="1:4" x14ac:dyDescent="0.25">
      <c r="A17">
        <v>21</v>
      </c>
      <c r="B17">
        <v>6.95</v>
      </c>
      <c r="C17">
        <f t="shared" si="0"/>
        <v>18.95</v>
      </c>
      <c r="D17">
        <f t="shared" si="1"/>
        <v>7.8523563461007223E-2</v>
      </c>
    </row>
    <row r="18" spans="1:4" x14ac:dyDescent="0.25">
      <c r="A18">
        <v>22</v>
      </c>
      <c r="B18">
        <v>5.99</v>
      </c>
      <c r="C18">
        <f t="shared" si="0"/>
        <v>17.990000000000002</v>
      </c>
      <c r="D18">
        <f t="shared" si="1"/>
        <v>6.2950618285719809E-2</v>
      </c>
    </row>
    <row r="19" spans="1:4" x14ac:dyDescent="0.25">
      <c r="A19">
        <v>23</v>
      </c>
      <c r="B19">
        <v>5.05</v>
      </c>
      <c r="C19">
        <f t="shared" si="0"/>
        <v>17.05</v>
      </c>
      <c r="D19">
        <f t="shared" si="1"/>
        <v>5.0699070827470466E-2</v>
      </c>
    </row>
    <row r="20" spans="1:4" x14ac:dyDescent="0.25">
      <c r="A20">
        <v>24</v>
      </c>
      <c r="B20">
        <v>3.84</v>
      </c>
      <c r="C20">
        <f t="shared" si="0"/>
        <v>15.84</v>
      </c>
      <c r="D20">
        <f t="shared" si="1"/>
        <v>3.8370724549227901E-2</v>
      </c>
    </row>
    <row r="21" spans="1:4" x14ac:dyDescent="0.25">
      <c r="A21">
        <v>25</v>
      </c>
      <c r="B21">
        <v>2.9</v>
      </c>
      <c r="C21">
        <f t="shared" si="0"/>
        <v>14.9</v>
      </c>
      <c r="D21">
        <f t="shared" si="1"/>
        <v>3.0902954325135918E-2</v>
      </c>
    </row>
    <row r="22" spans="1:4" x14ac:dyDescent="0.25">
      <c r="A22">
        <v>26</v>
      </c>
      <c r="B22">
        <v>1.96</v>
      </c>
      <c r="C22">
        <f t="shared" si="0"/>
        <v>13.96</v>
      </c>
      <c r="D22">
        <f t="shared" si="1"/>
        <v>2.4888573182823927E-2</v>
      </c>
    </row>
    <row r="23" spans="1:4" x14ac:dyDescent="0.25">
      <c r="A23">
        <v>27</v>
      </c>
      <c r="B23">
        <v>0.99</v>
      </c>
      <c r="C23">
        <f t="shared" si="0"/>
        <v>12.99</v>
      </c>
      <c r="D23">
        <f t="shared" si="1"/>
        <v>1.990673338987187E-2</v>
      </c>
    </row>
    <row r="24" spans="1:4" x14ac:dyDescent="0.25">
      <c r="A24">
        <v>28</v>
      </c>
      <c r="B24">
        <v>-0.06</v>
      </c>
      <c r="C24">
        <f t="shared" si="0"/>
        <v>11.94</v>
      </c>
      <c r="D24">
        <f t="shared" si="1"/>
        <v>1.5631476426409545E-2</v>
      </c>
    </row>
    <row r="25" spans="1:4" x14ac:dyDescent="0.25">
      <c r="A25">
        <v>29</v>
      </c>
      <c r="B25">
        <v>-1</v>
      </c>
      <c r="C25">
        <f t="shared" si="0"/>
        <v>11</v>
      </c>
      <c r="D25">
        <f t="shared" si="1"/>
        <v>1.258925411794168E-2</v>
      </c>
    </row>
    <row r="26" spans="1:4" x14ac:dyDescent="0.25">
      <c r="A26">
        <v>30</v>
      </c>
      <c r="B26">
        <v>-1.95</v>
      </c>
      <c r="C26">
        <f t="shared" si="0"/>
        <v>10.050000000000001</v>
      </c>
      <c r="D26">
        <f t="shared" si="1"/>
        <v>1.0115794542598991E-2</v>
      </c>
    </row>
    <row r="27" spans="1:4" x14ac:dyDescent="0.25">
      <c r="A27">
        <v>31</v>
      </c>
      <c r="B27">
        <v>-2.9</v>
      </c>
      <c r="C27">
        <f t="shared" si="0"/>
        <v>9.1</v>
      </c>
      <c r="D27">
        <f t="shared" si="1"/>
        <v>8.1283051616409929E-3</v>
      </c>
    </row>
    <row r="28" spans="1:4" x14ac:dyDescent="0.25">
      <c r="A28">
        <v>31.5</v>
      </c>
      <c r="B28">
        <v>-3.45</v>
      </c>
      <c r="C28">
        <f t="shared" si="0"/>
        <v>8.5500000000000007</v>
      </c>
      <c r="D28">
        <f t="shared" si="1"/>
        <v>7.1614341021290235E-3</v>
      </c>
    </row>
    <row r="29" spans="1:4" x14ac:dyDescent="0.25">
      <c r="A29">
        <v>7</v>
      </c>
      <c r="B29">
        <v>18.03</v>
      </c>
      <c r="C29">
        <f t="shared" si="0"/>
        <v>30.03</v>
      </c>
      <c r="D29">
        <f t="shared" si="1"/>
        <v>1.0069316688518051</v>
      </c>
    </row>
    <row r="30" spans="1:4" x14ac:dyDescent="0.25">
      <c r="A30">
        <v>6</v>
      </c>
      <c r="B30">
        <v>17.940000000000001</v>
      </c>
      <c r="C30">
        <f t="shared" si="0"/>
        <v>29.94</v>
      </c>
      <c r="D30">
        <f t="shared" si="1"/>
        <v>0.98627948563121137</v>
      </c>
    </row>
    <row r="31" spans="1:4" x14ac:dyDescent="0.25">
      <c r="A31">
        <v>5</v>
      </c>
      <c r="B31">
        <v>17.899999999999999</v>
      </c>
      <c r="C31">
        <f t="shared" si="0"/>
        <v>29.9</v>
      </c>
      <c r="D31">
        <f t="shared" si="1"/>
        <v>0.97723722095581056</v>
      </c>
    </row>
    <row r="32" spans="1:4" x14ac:dyDescent="0.25">
      <c r="A32">
        <v>4</v>
      </c>
      <c r="B32">
        <v>17.829999999999998</v>
      </c>
      <c r="C32">
        <f t="shared" si="0"/>
        <v>29.83</v>
      </c>
      <c r="D32">
        <f t="shared" si="1"/>
        <v>0.96161227838366492</v>
      </c>
    </row>
    <row r="33" spans="1:4" x14ac:dyDescent="0.25">
      <c r="A33">
        <v>3</v>
      </c>
      <c r="B33">
        <v>17.77</v>
      </c>
      <c r="C33">
        <f t="shared" si="0"/>
        <v>29.77</v>
      </c>
      <c r="D33">
        <f t="shared" si="1"/>
        <v>0.94841846330089763</v>
      </c>
    </row>
    <row r="34" spans="1:4" x14ac:dyDescent="0.25">
      <c r="A34">
        <v>2</v>
      </c>
      <c r="B34">
        <v>17.75</v>
      </c>
      <c r="C34">
        <f t="shared" si="0"/>
        <v>29.75</v>
      </c>
      <c r="D34">
        <f t="shared" si="1"/>
        <v>0.94406087628592428</v>
      </c>
    </row>
    <row r="35" spans="1:4" x14ac:dyDescent="0.25">
      <c r="A35">
        <v>1</v>
      </c>
      <c r="B35">
        <v>17.66</v>
      </c>
      <c r="C35">
        <f t="shared" si="0"/>
        <v>29.66</v>
      </c>
      <c r="D35">
        <f t="shared" si="1"/>
        <v>0.92469817393822329</v>
      </c>
    </row>
    <row r="36" spans="1:4" x14ac:dyDescent="0.25">
      <c r="A36">
        <v>0.1</v>
      </c>
      <c r="B36">
        <v>17.649999999999999</v>
      </c>
      <c r="C36">
        <f t="shared" si="0"/>
        <v>29.65</v>
      </c>
      <c r="D36">
        <f t="shared" si="1"/>
        <v>0.92257142715476326</v>
      </c>
    </row>
    <row r="38" spans="1:4" x14ac:dyDescent="0.25">
      <c r="A38" t="s">
        <v>4</v>
      </c>
    </row>
    <row r="39" spans="1:4" x14ac:dyDescent="0.25">
      <c r="A39">
        <v>1</v>
      </c>
      <c r="B39">
        <v>18</v>
      </c>
      <c r="C39">
        <f t="shared" si="0"/>
        <v>30</v>
      </c>
      <c r="D39">
        <f t="shared" si="1"/>
        <v>1</v>
      </c>
    </row>
    <row r="40" spans="1:4" x14ac:dyDescent="0.25">
      <c r="A40">
        <v>0.9</v>
      </c>
      <c r="B40">
        <v>17.7</v>
      </c>
      <c r="C40">
        <f t="shared" si="0"/>
        <v>29.7</v>
      </c>
      <c r="D40">
        <f t="shared" si="1"/>
        <v>0.93325430079699101</v>
      </c>
    </row>
    <row r="41" spans="1:4" x14ac:dyDescent="0.25">
      <c r="A41">
        <v>0.8</v>
      </c>
      <c r="B41">
        <v>17.05</v>
      </c>
      <c r="C41">
        <f t="shared" si="0"/>
        <v>29.05</v>
      </c>
      <c r="D41">
        <f t="shared" si="1"/>
        <v>0.80352612218561859</v>
      </c>
    </row>
    <row r="42" spans="1:4" x14ac:dyDescent="0.25">
      <c r="A42">
        <v>0.7</v>
      </c>
      <c r="B42">
        <v>16.100000000000001</v>
      </c>
      <c r="C42">
        <f t="shared" si="0"/>
        <v>28.1</v>
      </c>
      <c r="D42">
        <f t="shared" si="1"/>
        <v>0.64565422903465597</v>
      </c>
    </row>
    <row r="43" spans="1:4" x14ac:dyDescent="0.25">
      <c r="A43">
        <v>0.6</v>
      </c>
      <c r="B43">
        <v>14.93</v>
      </c>
      <c r="C43">
        <f t="shared" si="0"/>
        <v>26.93</v>
      </c>
      <c r="D43">
        <f t="shared" si="1"/>
        <v>0.4931738039549361</v>
      </c>
    </row>
    <row r="44" spans="1:4" x14ac:dyDescent="0.25">
      <c r="A44">
        <v>0.5</v>
      </c>
      <c r="B44">
        <v>13.4</v>
      </c>
      <c r="C44">
        <f t="shared" si="0"/>
        <v>25.4</v>
      </c>
      <c r="D44">
        <f t="shared" si="1"/>
        <v>0.34673685045253183</v>
      </c>
    </row>
    <row r="45" spans="1:4" x14ac:dyDescent="0.25">
      <c r="A45">
        <v>0.4</v>
      </c>
      <c r="B45">
        <v>11.5</v>
      </c>
      <c r="C45">
        <f t="shared" si="0"/>
        <v>23.5</v>
      </c>
      <c r="D45">
        <f t="shared" si="1"/>
        <v>0.22387211385683412</v>
      </c>
    </row>
    <row r="46" spans="1:4" x14ac:dyDescent="0.25">
      <c r="A46">
        <v>0.3</v>
      </c>
      <c r="B46">
        <v>9.07</v>
      </c>
      <c r="C46">
        <f t="shared" si="0"/>
        <v>21.07</v>
      </c>
      <c r="D46">
        <f t="shared" si="1"/>
        <v>0.12793813041575255</v>
      </c>
    </row>
    <row r="47" spans="1:4" x14ac:dyDescent="0.25">
      <c r="A47">
        <v>0.2</v>
      </c>
      <c r="B47">
        <v>5.62</v>
      </c>
      <c r="C47">
        <f t="shared" si="0"/>
        <v>17.62</v>
      </c>
      <c r="D47">
        <f t="shared" si="1"/>
        <v>5.7809604740571841E-2</v>
      </c>
    </row>
    <row r="48" spans="1:4" x14ac:dyDescent="0.25">
      <c r="A48">
        <v>0.1</v>
      </c>
      <c r="B48">
        <v>-0.43</v>
      </c>
      <c r="C48">
        <f t="shared" si="0"/>
        <v>11.57</v>
      </c>
      <c r="D48">
        <f t="shared" si="1"/>
        <v>1.4354894333536561E-2</v>
      </c>
    </row>
    <row r="49" spans="3:4" x14ac:dyDescent="0.25">
      <c r="C49">
        <f t="shared" si="0"/>
        <v>12</v>
      </c>
      <c r="D49">
        <f t="shared" si="1"/>
        <v>1.5848931924611138E-2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6" ma:contentTypeDescription="Create a new document." ma:contentTypeScope="" ma:versionID="03a331f2c68c669b30b0810312c05324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1aaed3c74dc8f7011b40bc74363e85c5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</documentManagement>
</p:properties>
</file>

<file path=customXml/itemProps1.xml><?xml version="1.0" encoding="utf-8"?>
<ds:datastoreItem xmlns:ds="http://schemas.openxmlformats.org/officeDocument/2006/customXml" ds:itemID="{48625A85-4B7B-4814-8B55-C355EDC9C497}"/>
</file>

<file path=customXml/itemProps2.xml><?xml version="1.0" encoding="utf-8"?>
<ds:datastoreItem xmlns:ds="http://schemas.openxmlformats.org/officeDocument/2006/customXml" ds:itemID="{75BD9AA9-87AD-4044-BE80-B8F279606BA9}"/>
</file>

<file path=customXml/itemProps3.xml><?xml version="1.0" encoding="utf-8"?>
<ds:datastoreItem xmlns:ds="http://schemas.openxmlformats.org/officeDocument/2006/customXml" ds:itemID="{9EFFB4FF-D25F-4937-A8BD-D871D493416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2022-06-29T18:58:03Z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184400</vt:r8>
  </property>
</Properties>
</file>