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etun\Documents\WorkSpace\CS402-Product\HW1\Q2\"/>
    </mc:Choice>
  </mc:AlternateContent>
  <xr:revisionPtr revIDLastSave="0" documentId="13_ncr:1_{3BA0E49A-8D25-4984-BD8D-0DC279D6B60A}" xr6:coauthVersionLast="47" xr6:coauthVersionMax="47" xr10:uidLastSave="{00000000-0000-0000-0000-000000000000}"/>
  <bookViews>
    <workbookView xWindow="0" yWindow="495" windowWidth="25155" windowHeight="11295" xr2:uid="{E7323BC5-FFAE-4E9B-8DC5-E3F707645C64}"/>
  </bookViews>
  <sheets>
    <sheet name="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F21" i="1"/>
  <c r="D21" i="1"/>
  <c r="B21" i="1"/>
  <c r="B20" i="1"/>
  <c r="H20" i="1"/>
  <c r="F20" i="1"/>
  <c r="D20" i="1"/>
  <c r="G17" i="1"/>
  <c r="G18" i="1" s="1"/>
  <c r="F17" i="1"/>
  <c r="F18" i="1" s="1"/>
  <c r="C17" i="1"/>
  <c r="C18" i="1" s="1"/>
  <c r="B17" i="1"/>
  <c r="B18" i="1" s="1"/>
  <c r="H17" i="1"/>
  <c r="H18" i="1" s="1"/>
  <c r="E17" i="1"/>
  <c r="E18" i="1" s="1"/>
  <c r="I17" i="1"/>
  <c r="I18" i="1" s="1"/>
  <c r="D17" i="1"/>
  <c r="D18" i="1" s="1"/>
  <c r="G19" i="1" l="1"/>
  <c r="I19" i="1"/>
  <c r="F19" i="1"/>
  <c r="H19" i="1"/>
  <c r="C19" i="1"/>
  <c r="E19" i="1"/>
  <c r="B19" i="1"/>
  <c r="D19" i="1"/>
</calcChain>
</file>

<file path=xl/sharedStrings.xml><?xml version="1.0" encoding="utf-8"?>
<sst xmlns="http://schemas.openxmlformats.org/spreadsheetml/2006/main" count="46" uniqueCount="36">
  <si>
    <t>Trial 0</t>
  </si>
  <si>
    <t>Trial 1</t>
  </si>
  <si>
    <t>Trial 2</t>
  </si>
  <si>
    <t>Trial 3</t>
  </si>
  <si>
    <t>Trial 4</t>
  </si>
  <si>
    <t>Trial 5</t>
  </si>
  <si>
    <t>Trial 6</t>
  </si>
  <si>
    <t>Trial 7</t>
  </si>
  <si>
    <t>Trial 8</t>
  </si>
  <si>
    <t>Trial 9</t>
  </si>
  <si>
    <t>Int</t>
  </si>
  <si>
    <t>Int-Alt</t>
  </si>
  <si>
    <t>Real</t>
  </si>
  <si>
    <t>Real-Alt</t>
  </si>
  <si>
    <t>Average</t>
  </si>
  <si>
    <t>Trial No.</t>
  </si>
  <si>
    <t>FileName</t>
  </si>
  <si>
    <t>Type</t>
  </si>
  <si>
    <t>MulRealMatrix.c</t>
  </si>
  <si>
    <t xml:space="preserve">MulIntMatrix.c </t>
  </si>
  <si>
    <t>MulRealMatrixAlt.c</t>
  </si>
  <si>
    <t xml:space="preserve">MulIntMatrixAlt.c </t>
  </si>
  <si>
    <t>Algorithm with outer row then inner column</t>
  </si>
  <si>
    <t>Algorithm with outer column then inner row</t>
  </si>
  <si>
    <t>P.R.</t>
  </si>
  <si>
    <t>R.P.R.</t>
  </si>
  <si>
    <t>C.R.R.</t>
  </si>
  <si>
    <t>System</t>
  </si>
  <si>
    <t>IIT Desktop</t>
  </si>
  <si>
    <t>Personal Laptop</t>
  </si>
  <si>
    <t>Frequency</t>
  </si>
  <si>
    <t>Price</t>
  </si>
  <si>
    <t>Price Ratio</t>
  </si>
  <si>
    <r>
      <t>·</t>
    </r>
    <r>
      <rPr>
        <sz val="7"/>
        <color theme="1"/>
        <rFont val="Times New Roman"/>
        <family val="1"/>
      </rPr>
      <t xml:space="preserve">         </t>
    </r>
    <r>
      <rPr>
        <b/>
        <sz val="12"/>
        <color theme="1"/>
        <rFont val="Calibri"/>
        <family val="2"/>
        <scheme val="minor"/>
      </rPr>
      <t>The performance ratio is not the same as the clock ratio because the laptop performed better than the desktop even though it has low frequency.</t>
    </r>
  </si>
  <si>
    <r>
      <t>·</t>
    </r>
    <r>
      <rPr>
        <sz val="7"/>
        <color theme="1"/>
        <rFont val="Times New Roman"/>
        <family val="1"/>
      </rPr>
      <t xml:space="preserve">         </t>
    </r>
    <r>
      <rPr>
        <b/>
        <sz val="12"/>
        <color theme="1"/>
        <rFont val="Calibri"/>
        <family val="2"/>
        <scheme val="minor"/>
      </rPr>
      <t>Due to the more complex and heavier concurrency environment of the desktop, it might have been underperformed compared to the laptop’s case.</t>
    </r>
  </si>
  <si>
    <r>
      <t>·</t>
    </r>
    <r>
      <rPr>
        <sz val="7"/>
        <color theme="1"/>
        <rFont val="Times New Roman"/>
        <family val="1"/>
      </rPr>
      <t xml:space="preserve">         </t>
    </r>
    <r>
      <rPr>
        <b/>
        <sz val="12"/>
        <color theme="1"/>
        <rFont val="Calibri"/>
        <family val="2"/>
        <scheme val="minor"/>
      </rPr>
      <t xml:space="preserve"> Even though its nominal performance has been better, the laptop is quite expensive than its actual performance. Therefore, it can conclude that the desktop is more cost efficient in terms of performance.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</si>
</sst>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b/>
      <sz val="11"/>
      <color rgb="FF002060"/>
      <name val="Calibri"/>
      <family val="2"/>
      <scheme val="minor"/>
    </font>
    <font>
      <b/>
      <sz val="11"/>
      <color theme="9" tint="-0.499984740745262"/>
      <name val="Calibri"/>
      <family val="2"/>
      <scheme val="minor"/>
    </font>
    <font>
      <sz val="12"/>
      <color theme="1"/>
      <name val="Symbol"/>
      <family val="1"/>
      <charset val="2"/>
    </font>
    <font>
      <sz val="7"/>
      <color theme="1"/>
      <name val="Times New Roman"/>
      <family val="1"/>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0" fillId="0" borderId="6" xfId="0"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0" fontId="5" fillId="0" borderId="1" xfId="0" applyFont="1" applyBorder="1" applyAlignment="1">
      <alignment horizontal="center"/>
    </xf>
    <xf numFmtId="0" fontId="5" fillId="0" borderId="6" xfId="0" applyFont="1" applyBorder="1" applyAlignment="1">
      <alignment horizontal="center"/>
    </xf>
    <xf numFmtId="0" fontId="2" fillId="0" borderId="1" xfId="0" applyFont="1" applyBorder="1"/>
    <xf numFmtId="0" fontId="6" fillId="0" borderId="0" xfId="0" applyFont="1" applyAlignment="1">
      <alignment horizontal="left" vertical="center" indent="15"/>
    </xf>
    <xf numFmtId="0" fontId="2" fillId="0" borderId="3" xfId="0" applyFont="1"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4" fontId="0" fillId="0" borderId="1" xfId="0" applyNumberFormat="1" applyBorder="1" applyAlignment="1">
      <alignment horizontal="center"/>
    </xf>
    <xf numFmtId="0" fontId="0" fillId="0" borderId="1"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B5E1-9904-4920-BE7B-BB4FF0CA1577}">
  <dimension ref="A1:I26"/>
  <sheetViews>
    <sheetView tabSelected="1" workbookViewId="0">
      <selection activeCell="F17" sqref="F17"/>
    </sheetView>
  </sheetViews>
  <sheetFormatPr defaultRowHeight="15" x14ac:dyDescent="0.25"/>
  <cols>
    <col min="1" max="1" width="10.28515625" bestFit="1" customWidth="1"/>
    <col min="2" max="2" width="14.5703125" bestFit="1" customWidth="1"/>
    <col min="3" max="3" width="15.5703125" bestFit="1" customWidth="1"/>
    <col min="4" max="4" width="14.5703125" bestFit="1" customWidth="1"/>
    <col min="5" max="5" width="15.5703125" bestFit="1" customWidth="1"/>
    <col min="6" max="6" width="17.28515625" bestFit="1" customWidth="1"/>
    <col min="7" max="7" width="18.28515625" bestFit="1" customWidth="1"/>
    <col min="8" max="8" width="17.28515625" bestFit="1" customWidth="1"/>
    <col min="9" max="9" width="18.28515625" bestFit="1" customWidth="1"/>
  </cols>
  <sheetData>
    <row r="1" spans="1:9" x14ac:dyDescent="0.25">
      <c r="A1" s="3" t="s">
        <v>17</v>
      </c>
      <c r="B1" s="15" t="s">
        <v>22</v>
      </c>
      <c r="C1" s="15"/>
      <c r="D1" s="15"/>
      <c r="E1" s="15"/>
      <c r="F1" s="15" t="s">
        <v>23</v>
      </c>
      <c r="G1" s="15"/>
      <c r="H1" s="15"/>
      <c r="I1" s="16"/>
    </row>
    <row r="2" spans="1:9" x14ac:dyDescent="0.25">
      <c r="A2" s="4" t="s">
        <v>27</v>
      </c>
      <c r="B2" s="17" t="s">
        <v>29</v>
      </c>
      <c r="C2" s="17"/>
      <c r="D2" s="17" t="s">
        <v>28</v>
      </c>
      <c r="E2" s="17"/>
      <c r="F2" s="17" t="s">
        <v>29</v>
      </c>
      <c r="G2" s="17"/>
      <c r="H2" s="17" t="s">
        <v>28</v>
      </c>
      <c r="I2" s="18"/>
    </row>
    <row r="3" spans="1:9" x14ac:dyDescent="0.25">
      <c r="A3" s="4" t="s">
        <v>30</v>
      </c>
      <c r="B3" s="17">
        <v>2.6</v>
      </c>
      <c r="C3" s="17"/>
      <c r="D3" s="17">
        <v>3.2</v>
      </c>
      <c r="E3" s="17"/>
      <c r="F3" s="17">
        <v>2.6</v>
      </c>
      <c r="G3" s="17"/>
      <c r="H3" s="17">
        <v>3.2</v>
      </c>
      <c r="I3" s="18"/>
    </row>
    <row r="4" spans="1:9" x14ac:dyDescent="0.25">
      <c r="A4" s="5" t="s">
        <v>31</v>
      </c>
      <c r="B4" s="19">
        <v>1279</v>
      </c>
      <c r="C4" s="20"/>
      <c r="D4" s="20">
        <v>359.99</v>
      </c>
      <c r="E4" s="20"/>
      <c r="F4" s="19">
        <v>1279</v>
      </c>
      <c r="G4" s="20"/>
      <c r="H4" s="20">
        <v>359.99</v>
      </c>
      <c r="I4" s="20"/>
    </row>
    <row r="5" spans="1:9" x14ac:dyDescent="0.25">
      <c r="A5" s="4" t="s">
        <v>16</v>
      </c>
      <c r="B5" s="5" t="s">
        <v>19</v>
      </c>
      <c r="C5" s="5" t="s">
        <v>18</v>
      </c>
      <c r="D5" s="5" t="s">
        <v>19</v>
      </c>
      <c r="E5" s="5" t="s">
        <v>18</v>
      </c>
      <c r="F5" s="5" t="s">
        <v>21</v>
      </c>
      <c r="G5" s="5" t="s">
        <v>20</v>
      </c>
      <c r="H5" s="5" t="s">
        <v>21</v>
      </c>
      <c r="I5" s="6" t="s">
        <v>20</v>
      </c>
    </row>
    <row r="6" spans="1:9" x14ac:dyDescent="0.25">
      <c r="A6" s="4" t="s">
        <v>15</v>
      </c>
      <c r="B6" s="5" t="s">
        <v>10</v>
      </c>
      <c r="C6" s="5" t="s">
        <v>12</v>
      </c>
      <c r="D6" s="5" t="s">
        <v>10</v>
      </c>
      <c r="E6" s="5" t="s">
        <v>12</v>
      </c>
      <c r="F6" s="5" t="s">
        <v>11</v>
      </c>
      <c r="G6" s="5" t="s">
        <v>13</v>
      </c>
      <c r="H6" s="5" t="s">
        <v>11</v>
      </c>
      <c r="I6" s="6" t="s">
        <v>13</v>
      </c>
    </row>
    <row r="7" spans="1:9" x14ac:dyDescent="0.25">
      <c r="A7" s="4" t="s">
        <v>0</v>
      </c>
      <c r="B7" s="1">
        <v>2.6991195000000001</v>
      </c>
      <c r="C7" s="1">
        <v>3.4457911999999999</v>
      </c>
      <c r="D7" s="1">
        <v>4.0672262000000003</v>
      </c>
      <c r="E7" s="1">
        <v>3.9129228999999999</v>
      </c>
      <c r="F7" s="1">
        <v>2.7715443999999998</v>
      </c>
      <c r="G7" s="1">
        <v>3.1346018999999998</v>
      </c>
      <c r="H7" s="1">
        <v>4.1863923999999999</v>
      </c>
      <c r="I7" s="2">
        <v>2.7743540000000002</v>
      </c>
    </row>
    <row r="8" spans="1:9" x14ac:dyDescent="0.25">
      <c r="A8" s="4" t="s">
        <v>1</v>
      </c>
      <c r="B8" s="1">
        <v>3.2145093</v>
      </c>
      <c r="C8" s="1">
        <v>3.2764133000000002</v>
      </c>
      <c r="D8" s="1">
        <v>3.5418351000000001</v>
      </c>
      <c r="E8" s="1">
        <v>3.7724345000000001</v>
      </c>
      <c r="F8" s="1">
        <v>2.747382</v>
      </c>
      <c r="G8" s="1">
        <v>3.0668829</v>
      </c>
      <c r="H8" s="1">
        <v>3.4363733999999999</v>
      </c>
      <c r="I8" s="2">
        <v>2.6201648</v>
      </c>
    </row>
    <row r="9" spans="1:9" x14ac:dyDescent="0.25">
      <c r="A9" s="4" t="s">
        <v>2</v>
      </c>
      <c r="B9" s="1">
        <v>2.8794694000000001</v>
      </c>
      <c r="C9" s="1">
        <v>3.8868437</v>
      </c>
      <c r="D9" s="1">
        <v>5.3317934999999999</v>
      </c>
      <c r="E9" s="1">
        <v>4.1079534999999998</v>
      </c>
      <c r="F9" s="1">
        <v>2.8575379000000001</v>
      </c>
      <c r="G9" s="1">
        <v>3.0284472</v>
      </c>
      <c r="H9" s="1">
        <v>4.5663342</v>
      </c>
      <c r="I9" s="2">
        <v>2.9661998000000001</v>
      </c>
    </row>
    <row r="10" spans="1:9" x14ac:dyDescent="0.25">
      <c r="A10" s="4" t="s">
        <v>3</v>
      </c>
      <c r="B10" s="1">
        <v>3.1354462999999999</v>
      </c>
      <c r="C10" s="1">
        <v>3.6504748</v>
      </c>
      <c r="D10" s="1">
        <v>3.8857556999999998</v>
      </c>
      <c r="E10" s="1">
        <v>3.8070664000000001</v>
      </c>
      <c r="F10" s="1">
        <v>2.9364864000000002</v>
      </c>
      <c r="G10" s="1">
        <v>2.8996875000000002</v>
      </c>
      <c r="H10" s="1">
        <v>4.4247402999999998</v>
      </c>
      <c r="I10" s="2">
        <v>2.9194456999999998</v>
      </c>
    </row>
    <row r="11" spans="1:9" x14ac:dyDescent="0.25">
      <c r="A11" s="4" t="s">
        <v>4</v>
      </c>
      <c r="B11" s="1">
        <v>2.7922465999999999</v>
      </c>
      <c r="C11" s="1">
        <v>3.0659391999999999</v>
      </c>
      <c r="D11" s="1">
        <v>5.4365863000000001</v>
      </c>
      <c r="E11" s="1">
        <v>3.6301944000000002</v>
      </c>
      <c r="F11" s="1">
        <v>2.8128964000000001</v>
      </c>
      <c r="G11" s="1">
        <v>2.9729133000000001</v>
      </c>
      <c r="H11" s="1">
        <v>4.4716646999999998</v>
      </c>
      <c r="I11" s="2">
        <v>3.0019467</v>
      </c>
    </row>
    <row r="12" spans="1:9" x14ac:dyDescent="0.25">
      <c r="A12" s="4" t="s">
        <v>5</v>
      </c>
      <c r="B12" s="1">
        <v>2.7839860000000001</v>
      </c>
      <c r="C12" s="1">
        <v>3.1860879</v>
      </c>
      <c r="D12" s="1">
        <v>3.7203571000000002</v>
      </c>
      <c r="E12" s="1">
        <v>3.8003721000000001</v>
      </c>
      <c r="F12" s="1">
        <v>2.4901371000000001</v>
      </c>
      <c r="G12" s="1">
        <v>2.7965848000000002</v>
      </c>
      <c r="H12" s="1">
        <v>3.7602381999999999</v>
      </c>
      <c r="I12" s="2">
        <v>2.9231527000000002</v>
      </c>
    </row>
    <row r="13" spans="1:9" x14ac:dyDescent="0.25">
      <c r="A13" s="4" t="s">
        <v>6</v>
      </c>
      <c r="B13" s="1">
        <v>2.6809129</v>
      </c>
      <c r="C13" s="1">
        <v>3.5040548</v>
      </c>
      <c r="D13" s="1">
        <v>5.1066675999999998</v>
      </c>
      <c r="E13" s="1">
        <v>3.9416134999999999</v>
      </c>
      <c r="F13" s="1">
        <v>2.5793282999999998</v>
      </c>
      <c r="G13" s="1">
        <v>2.7896592999999998</v>
      </c>
      <c r="H13" s="1">
        <v>4.4781978999999996</v>
      </c>
      <c r="I13" s="2">
        <v>2.8343134999999999</v>
      </c>
    </row>
    <row r="14" spans="1:9" x14ac:dyDescent="0.25">
      <c r="A14" s="4" t="s">
        <v>7</v>
      </c>
      <c r="B14" s="1">
        <v>2.7007859000000001</v>
      </c>
      <c r="C14" s="1">
        <v>3.3613854000000001</v>
      </c>
      <c r="D14" s="1">
        <v>4.1231416999999997</v>
      </c>
      <c r="E14" s="1">
        <v>3.8668824000000002</v>
      </c>
      <c r="F14" s="1">
        <v>2.8467715999999998</v>
      </c>
      <c r="G14" s="1">
        <v>2.7968076000000002</v>
      </c>
      <c r="H14" s="1">
        <v>3.0595086</v>
      </c>
      <c r="I14" s="2">
        <v>2.6795659999999999</v>
      </c>
    </row>
    <row r="15" spans="1:9" x14ac:dyDescent="0.25">
      <c r="A15" s="4" t="s">
        <v>8</v>
      </c>
      <c r="B15" s="1">
        <v>2.9032792999999999</v>
      </c>
      <c r="C15" s="1">
        <v>3.7371998999999998</v>
      </c>
      <c r="D15" s="1">
        <v>4.9113227999999998</v>
      </c>
      <c r="E15" s="1">
        <v>15.005610000000001</v>
      </c>
      <c r="F15" s="1">
        <v>2.7628591999999998</v>
      </c>
      <c r="G15" s="1">
        <v>2.6985579999999998</v>
      </c>
      <c r="H15" s="1">
        <v>4.4660342000000002</v>
      </c>
      <c r="I15" s="2">
        <v>2.6515857</v>
      </c>
    </row>
    <row r="16" spans="1:9" x14ac:dyDescent="0.25">
      <c r="A16" s="4" t="s">
        <v>9</v>
      </c>
      <c r="B16" s="1">
        <v>2.9310341000000002</v>
      </c>
      <c r="C16" s="1">
        <v>3.2000755999999999</v>
      </c>
      <c r="D16" s="1">
        <v>3.6327937000000001</v>
      </c>
      <c r="E16" s="1">
        <v>6.7947685</v>
      </c>
      <c r="F16" s="1">
        <v>2.6775926000000001</v>
      </c>
      <c r="G16" s="1">
        <v>2.9112787999999998</v>
      </c>
      <c r="H16" s="1">
        <v>3.6182234000000002</v>
      </c>
      <c r="I16" s="2">
        <v>2.6011413999999999</v>
      </c>
    </row>
    <row r="17" spans="1:9" x14ac:dyDescent="0.25">
      <c r="A17" s="4" t="s">
        <v>14</v>
      </c>
      <c r="B17" s="7">
        <f t="shared" ref="B17:I17" si="0">AVERAGE(B7:B16)</f>
        <v>2.8720789299999998</v>
      </c>
      <c r="C17" s="7">
        <f t="shared" si="0"/>
        <v>3.4314265800000001</v>
      </c>
      <c r="D17" s="7">
        <f t="shared" si="0"/>
        <v>4.3757479700000008</v>
      </c>
      <c r="E17" s="7">
        <f t="shared" si="0"/>
        <v>5.2639818200000006</v>
      </c>
      <c r="F17" s="7">
        <f t="shared" si="0"/>
        <v>2.74825359</v>
      </c>
      <c r="G17" s="7">
        <f t="shared" si="0"/>
        <v>2.9095421299999997</v>
      </c>
      <c r="H17" s="7">
        <f t="shared" si="0"/>
        <v>4.0467707300000004</v>
      </c>
      <c r="I17" s="8">
        <f t="shared" si="0"/>
        <v>2.7971870300000004</v>
      </c>
    </row>
    <row r="18" spans="1:9" x14ac:dyDescent="0.25">
      <c r="A18" s="4" t="s">
        <v>24</v>
      </c>
      <c r="B18" s="9">
        <f t="shared" ref="B18:I18" si="1">1/B17</f>
        <v>0.34817984615764025</v>
      </c>
      <c r="C18" s="9">
        <f t="shared" si="1"/>
        <v>0.29142398261658276</v>
      </c>
      <c r="D18" s="9">
        <f t="shared" si="1"/>
        <v>0.22853235763484792</v>
      </c>
      <c r="E18" s="9">
        <f t="shared" si="1"/>
        <v>0.18997026095352279</v>
      </c>
      <c r="F18" s="9">
        <f t="shared" si="1"/>
        <v>0.36386744063163401</v>
      </c>
      <c r="G18" s="9">
        <f t="shared" si="1"/>
        <v>0.34369669017303422</v>
      </c>
      <c r="H18" s="9">
        <f t="shared" si="1"/>
        <v>0.24711061404756179</v>
      </c>
      <c r="I18" s="10">
        <f t="shared" si="1"/>
        <v>0.35750201515842145</v>
      </c>
    </row>
    <row r="19" spans="1:9" x14ac:dyDescent="0.25">
      <c r="A19" s="4" t="s">
        <v>25</v>
      </c>
      <c r="B19" s="11">
        <f>D17/B17</f>
        <v>1.5235472550192071</v>
      </c>
      <c r="C19" s="11">
        <f>E17/C17</f>
        <v>1.5340505464056877</v>
      </c>
      <c r="D19" s="11">
        <f>B17/D17</f>
        <v>0.65636296918627135</v>
      </c>
      <c r="E19" s="11">
        <f>C17/E17</f>
        <v>0.65186900284545435</v>
      </c>
      <c r="F19" s="11">
        <f>H17/F17</f>
        <v>1.4724881083481094</v>
      </c>
      <c r="G19" s="11">
        <f>I17/G17</f>
        <v>0.96138392400593997</v>
      </c>
      <c r="H19" s="11">
        <f>F17/H17</f>
        <v>0.67912263218331614</v>
      </c>
      <c r="I19" s="12">
        <f>G17/I17</f>
        <v>1.0401671746633256</v>
      </c>
    </row>
    <row r="20" spans="1:9" x14ac:dyDescent="0.25">
      <c r="A20" s="5" t="s">
        <v>26</v>
      </c>
      <c r="B20" s="17">
        <f>B3/D3</f>
        <v>0.8125</v>
      </c>
      <c r="C20" s="17"/>
      <c r="D20" s="17">
        <f>D3/B3</f>
        <v>1.2307692307692308</v>
      </c>
      <c r="E20" s="17"/>
      <c r="F20" s="17">
        <f>F3/H3</f>
        <v>0.8125</v>
      </c>
      <c r="G20" s="17"/>
      <c r="H20" s="17">
        <f>H3/F3</f>
        <v>1.2307692307692308</v>
      </c>
      <c r="I20" s="17"/>
    </row>
    <row r="21" spans="1:9" x14ac:dyDescent="0.25">
      <c r="A21" s="13" t="s">
        <v>32</v>
      </c>
      <c r="B21" s="21">
        <f>D4/B4</f>
        <v>0.28146207974980453</v>
      </c>
      <c r="C21" s="22"/>
      <c r="D21" s="21">
        <f>B4/D4</f>
        <v>3.5528764687907994</v>
      </c>
      <c r="E21" s="22"/>
      <c r="F21" s="21">
        <f>H4/F4</f>
        <v>0.28146207974980453</v>
      </c>
      <c r="G21" s="22"/>
      <c r="H21" s="21">
        <f>F4/H4</f>
        <v>3.5528764687907994</v>
      </c>
      <c r="I21" s="22"/>
    </row>
    <row r="24" spans="1:9" ht="15.75" x14ac:dyDescent="0.25">
      <c r="A24" s="14" t="s">
        <v>33</v>
      </c>
    </row>
    <row r="25" spans="1:9" ht="15.75" x14ac:dyDescent="0.25">
      <c r="A25" s="14" t="s">
        <v>34</v>
      </c>
    </row>
    <row r="26" spans="1:9" ht="15.75" x14ac:dyDescent="0.25">
      <c r="A26" s="14" t="s">
        <v>35</v>
      </c>
    </row>
  </sheetData>
  <mergeCells count="22">
    <mergeCell ref="B21:C21"/>
    <mergeCell ref="D21:E21"/>
    <mergeCell ref="F21:G21"/>
    <mergeCell ref="H21:I21"/>
    <mergeCell ref="B3:C3"/>
    <mergeCell ref="D3:E3"/>
    <mergeCell ref="F3:G3"/>
    <mergeCell ref="H3:I3"/>
    <mergeCell ref="B20:C20"/>
    <mergeCell ref="D20:E20"/>
    <mergeCell ref="F20:G20"/>
    <mergeCell ref="H20:I20"/>
    <mergeCell ref="B4:C4"/>
    <mergeCell ref="D4:E4"/>
    <mergeCell ref="F4:G4"/>
    <mergeCell ref="H4:I4"/>
    <mergeCell ref="B1:E1"/>
    <mergeCell ref="F1:I1"/>
    <mergeCell ref="B2:C2"/>
    <mergeCell ref="D2:E2"/>
    <mergeCell ref="F2:G2"/>
    <mergeCell ref="H2:I2"/>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Illinois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 Un Suh</dc:creator>
  <cp:lastModifiedBy>해은 서</cp:lastModifiedBy>
  <dcterms:created xsi:type="dcterms:W3CDTF">2023-09-05T21:41:53Z</dcterms:created>
  <dcterms:modified xsi:type="dcterms:W3CDTF">2024-01-21T04:03:04Z</dcterms:modified>
</cp:coreProperties>
</file>