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sul\OneDrive\Documents\Y2, Semester 2\PHYS2922\SSP Solar\ITOModelling\data\"/>
    </mc:Choice>
  </mc:AlternateContent>
  <xr:revisionPtr revIDLastSave="0" documentId="13_ncr:1_{4E0F2138-5219-4A18-9739-9E6C530F06D0}" xr6:coauthVersionLast="45" xr6:coauthVersionMax="45" xr10:uidLastSave="{00000000-0000-0000-0000-000000000000}"/>
  <bookViews>
    <workbookView xWindow="1500" yWindow="4100" windowWidth="18720" windowHeight="11840" activeTab="1" xr2:uid="{F3C080E7-7A67-4327-9359-7ED927019913}"/>
  </bookViews>
  <sheets>
    <sheet name="ITO Sheet" sheetId="1" r:id="rId1"/>
    <sheet name="Straight" sheetId="2" r:id="rId2"/>
  </sheets>
  <definedNames>
    <definedName name="solver_adj" localSheetId="0" hidden="1">'ITO Sheet'!$D$2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'ITO Sheet'!$E$2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" l="1"/>
  <c r="I2" i="2"/>
  <c r="F7" i="2" l="1"/>
  <c r="F6" i="2"/>
  <c r="F5" i="2"/>
  <c r="F4" i="2"/>
  <c r="F3" i="2"/>
  <c r="F2" i="2"/>
</calcChain>
</file>

<file path=xl/sharedStrings.xml><?xml version="1.0" encoding="utf-8"?>
<sst xmlns="http://schemas.openxmlformats.org/spreadsheetml/2006/main" count="24" uniqueCount="19">
  <si>
    <t>Ito heat</t>
  </si>
  <si>
    <t>ito no heat</t>
  </si>
  <si>
    <t>ito heat 2</t>
  </si>
  <si>
    <t>Rsh</t>
  </si>
  <si>
    <t>Ra</t>
  </si>
  <si>
    <t>Rb</t>
  </si>
  <si>
    <t>T1-1</t>
  </si>
  <si>
    <t>T1-2</t>
  </si>
  <si>
    <t>T2-1</t>
  </si>
  <si>
    <t>T2-2</t>
  </si>
  <si>
    <t>T3-1</t>
  </si>
  <si>
    <t>T3-2</t>
  </si>
  <si>
    <t>Solve</t>
  </si>
  <si>
    <t>Observation</t>
  </si>
  <si>
    <t>n bars</t>
  </si>
  <si>
    <t>Notes</t>
  </si>
  <si>
    <t>h</t>
  </si>
  <si>
    <t>d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</si>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</sst>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1F4DD-9DB2-40B2-9850-459B33B47EE8}">
  <dimension ref="A1:F4"/>
  <sheetViews>
    <sheetView workbookViewId="0"/>
  </sheetViews>
  <sheetFormatPr defaultRowHeight="14.5" x14ac:dyDescent="0.35"/>
  <cols>
    <col min="1" max="1" width="10.54296875" bestFit="1" customWidth="1"/>
    <col min="5" max="5" width="9.1796875" style="1"/>
    <col min="7" max="7" width="10.81640625" bestFit="1" customWidth="1"/>
  </cols>
  <sheetData>
    <row r="1" spans="1:6" x14ac:dyDescent="0.35">
      <c r="A1" t="s">
        <v>13</v>
      </c>
      <c r="B1" t="s">
        <v>4</v>
      </c>
      <c r="C1" t="s">
        <v>5</v>
      </c>
      <c r="D1" t="s">
        <v>3</v>
      </c>
      <c r="E1" s="1" t="s">
        <v>12</v>
      </c>
      <c r="F1" t="s">
        <v>15</v>
      </c>
    </row>
    <row r="2" spans="1:6" x14ac:dyDescent="0.35">
      <c r="A2" t="s">
        <v>2</v>
      </c>
      <c r="B2">
        <v>13.5</v>
      </c>
      <c r="C2">
        <v>5.25</v>
      </c>
      <c r="D2">
        <v>39.475705069999997</v>
      </c>
      <c r="E2" s="1">
        <v>1</v>
      </c>
    </row>
    <row r="3" spans="1:6" x14ac:dyDescent="0.35">
      <c r="A3" t="s">
        <v>0</v>
      </c>
      <c r="B3">
        <v>15.7</v>
      </c>
      <c r="C3">
        <v>13.1</v>
      </c>
      <c r="D3">
        <v>65.081236020000006</v>
      </c>
      <c r="E3" s="1">
        <v>1</v>
      </c>
    </row>
    <row r="4" spans="1:6" x14ac:dyDescent="0.35">
      <c r="A4" t="s">
        <v>1</v>
      </c>
      <c r="B4">
        <v>1.22</v>
      </c>
      <c r="C4">
        <v>2.82</v>
      </c>
      <c r="D4">
        <v>8.6349832769999999</v>
      </c>
      <c r="E4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6213-9AFD-45EA-BD62-36BB122B94A4}">
  <dimension ref="A1:J7"/>
  <sheetViews>
    <sheetView tabSelected="1" workbookViewId="0">
      <selection activeCell="J1" sqref="J1:J2"/>
    </sheetView>
  </sheetViews>
  <sheetFormatPr defaultRowHeight="14.5" x14ac:dyDescent="0.35"/>
  <cols>
    <col min="1" max="1" width="11" bestFit="1" customWidth="1"/>
    <col min="2" max="2" width="11" customWidth="1"/>
    <col min="8" max="8" width="9.81640625" bestFit="1" customWidth="1"/>
  </cols>
  <sheetData>
    <row r="1" spans="1:10" x14ac:dyDescent="0.35">
      <c r="A1" t="s">
        <v>13</v>
      </c>
      <c r="B1" t="s">
        <v>14</v>
      </c>
      <c r="C1" t="s">
        <v>4</v>
      </c>
      <c r="D1" t="s">
        <v>5</v>
      </c>
      <c r="E1" t="s">
        <v>3</v>
      </c>
      <c r="F1" s="1" t="s">
        <v>12</v>
      </c>
      <c r="H1" t="s">
        <v>16</v>
      </c>
      <c r="I1" t="s">
        <v>17</v>
      </c>
      <c r="J1" t="s">
        <v>18</v>
      </c>
    </row>
    <row r="2" spans="1:10" x14ac:dyDescent="0.35">
      <c r="A2" t="s">
        <v>6</v>
      </c>
      <c r="B2">
        <v>7</v>
      </c>
      <c r="C2">
        <v>0.83</v>
      </c>
      <c r="D2">
        <v>16.100000000000001</v>
      </c>
      <c r="E2">
        <v>22.752603647700639</v>
      </c>
      <c r="F2" s="1">
        <f t="shared" ref="F2:F7" si="0">EXP(-PI()*C2/E2)+EXP(-PI()*D2/E2)</f>
        <v>1.0000007762377294</v>
      </c>
      <c r="H2">
        <f>100* 10^-9</f>
        <v>1.0000000000000001E-7</v>
      </c>
      <c r="I2">
        <f>0.0001</f>
        <v>1E-4</v>
      </c>
      <c r="J2">
        <v>0.02</v>
      </c>
    </row>
    <row r="3" spans="1:10" x14ac:dyDescent="0.35">
      <c r="A3" t="s">
        <v>7</v>
      </c>
      <c r="B3">
        <v>7</v>
      </c>
      <c r="C3">
        <v>1.04</v>
      </c>
      <c r="D3">
        <v>23.2</v>
      </c>
      <c r="E3">
        <v>31.464883906767867</v>
      </c>
      <c r="F3" s="1">
        <f t="shared" si="0"/>
        <v>1.0000001152045286</v>
      </c>
    </row>
    <row r="4" spans="1:10" x14ac:dyDescent="0.35">
      <c r="A4" t="s">
        <v>8</v>
      </c>
      <c r="B4">
        <v>5</v>
      </c>
      <c r="C4">
        <v>2.93</v>
      </c>
      <c r="D4">
        <v>14.5</v>
      </c>
      <c r="E4">
        <v>32.526624106233328</v>
      </c>
      <c r="F4" s="1">
        <f t="shared" si="0"/>
        <v>1.0000007408070852</v>
      </c>
    </row>
    <row r="5" spans="1:10" x14ac:dyDescent="0.35">
      <c r="A5" t="s">
        <v>9</v>
      </c>
      <c r="B5">
        <v>5</v>
      </c>
      <c r="C5">
        <v>1.92</v>
      </c>
      <c r="D5">
        <v>11.9</v>
      </c>
      <c r="E5">
        <v>24.537958377404532</v>
      </c>
      <c r="F5" s="1">
        <f t="shared" si="0"/>
        <v>1.0000005313246221</v>
      </c>
    </row>
    <row r="6" spans="1:10" x14ac:dyDescent="0.35">
      <c r="A6" t="s">
        <v>10</v>
      </c>
      <c r="B6">
        <v>14</v>
      </c>
      <c r="C6">
        <v>0.04</v>
      </c>
      <c r="D6">
        <v>26.8</v>
      </c>
      <c r="E6">
        <v>17.119824680551378</v>
      </c>
      <c r="F6" s="1">
        <f t="shared" si="0"/>
        <v>1.0000006351947268</v>
      </c>
    </row>
    <row r="7" spans="1:10" x14ac:dyDescent="0.35">
      <c r="A7" t="s">
        <v>11</v>
      </c>
      <c r="B7">
        <v>14</v>
      </c>
      <c r="C7">
        <v>2.5000000000000001E-2</v>
      </c>
      <c r="D7">
        <v>26</v>
      </c>
      <c r="E7">
        <v>15.455976520159384</v>
      </c>
      <c r="F7" s="1">
        <f t="shared" si="0"/>
        <v>0.9999995272738289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DED9732D06334F874200B88A60614B" ma:contentTypeVersion="13" ma:contentTypeDescription="Create a new document." ma:contentTypeScope="" ma:versionID="bff61eb810c15905dab09b7076624a36">
  <xsd:schema xmlns:xsd="http://www.w3.org/2001/XMLSchema" xmlns:xs="http://www.w3.org/2001/XMLSchema" xmlns:p="http://schemas.microsoft.com/office/2006/metadata/properties" xmlns:ns3="1d481876-ada4-4de6-bcb5-7dd213fc9468" xmlns:ns4="2dd4ccfe-9460-48d5-80af-290fab348ca0" targetNamespace="http://schemas.microsoft.com/office/2006/metadata/properties" ma:root="true" ma:fieldsID="2ec3a711c1a92dc7261982fa935d0bf3" ns3:_="" ns4:_="">
    <xsd:import namespace="1d481876-ada4-4de6-bcb5-7dd213fc9468"/>
    <xsd:import namespace="2dd4ccfe-9460-48d5-80af-290fab348ca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481876-ada4-4de6-bcb5-7dd213fc94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d4ccfe-9460-48d5-80af-290fab348ca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24863F-F5FD-4C83-B3AC-35395DAB19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481876-ada4-4de6-bcb5-7dd213fc9468"/>
    <ds:schemaRef ds:uri="2dd4ccfe-9460-48d5-80af-290fab348c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7C6CBF-C616-4658-86C8-DD6520F615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030A3AC-50AD-4353-B74A-7D2AB126C7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ITO Sheet</vt:lpstr>
      <vt:lpstr>Straight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Jueming Bing</dc:creator>
  <cp:lastModifiedBy>Hamish Sullivan</cp:lastModifiedBy>
  <dcterms:created xsi:type="dcterms:W3CDTF">2020-10-20T06:28:46Z</dcterms:created>
  <dcterms:modified xsi:type="dcterms:W3CDTF">2020-10-27T11:02:10Z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0x01010076DED9732D06334F874200B88A60614B</vt:lpwstr>
  </property>
</Properties>
</file>