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ochowmss-my.sharepoint.com/personal/05151330_mss_scu_edu_tw/Documents/python_coding/實作/NLP/info/summary/"/>
    </mc:Choice>
  </mc:AlternateContent>
  <xr:revisionPtr revIDLastSave="10" documentId="8_{F81F053D-F8F2-449E-AC2A-CE0AD6D3018E}" xr6:coauthVersionLast="47" xr6:coauthVersionMax="47" xr10:uidLastSave="{BAA10A4B-46E4-4F8D-9E5E-091DDEF04DC9}"/>
  <bookViews>
    <workbookView xWindow="-108" yWindow="-108" windowWidth="23256" windowHeight="12456" xr2:uid="{C3F1B985-5E9F-47E8-A2F6-4A89A0A3DF03}"/>
  </bookViews>
  <sheets>
    <sheet name="compare" sheetId="7" r:id="rId1"/>
    <sheet name="NB" sheetId="1" r:id="rId2"/>
    <sheet name="RF" sheetId="2" r:id="rId3"/>
    <sheet name="LSTM" sheetId="3" r:id="rId4"/>
    <sheet name="BERT" sheetId="4" r:id="rId5"/>
    <sheet name="AutoML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7" l="1"/>
  <c r="E13" i="2"/>
  <c r="E8" i="2"/>
  <c r="E3" i="2"/>
  <c r="F2" i="7"/>
  <c r="E2" i="7"/>
  <c r="D2" i="7"/>
  <c r="E3" i="5"/>
  <c r="D14" i="4"/>
  <c r="D13" i="4"/>
  <c r="E13" i="4" s="1"/>
  <c r="D9" i="4"/>
  <c r="D8" i="4"/>
  <c r="E8" i="4" s="1"/>
  <c r="D4" i="4"/>
  <c r="D3" i="4"/>
  <c r="E3" i="4" s="1"/>
  <c r="D14" i="3"/>
  <c r="E13" i="3"/>
  <c r="D13" i="3"/>
  <c r="D9" i="3"/>
  <c r="D8" i="3"/>
  <c r="E8" i="3" s="1"/>
  <c r="D4" i="3"/>
  <c r="D3" i="3"/>
  <c r="E3" i="3" s="1"/>
  <c r="B2" i="7"/>
  <c r="D14" i="1"/>
  <c r="D13" i="1"/>
  <c r="E13" i="1" s="1"/>
  <c r="D4" i="5"/>
  <c r="D3" i="5"/>
  <c r="D9" i="1" l="1"/>
  <c r="D8" i="1"/>
  <c r="D4" i="1"/>
  <c r="D3" i="1"/>
  <c r="E3" i="1" l="1"/>
  <c r="E8" i="1"/>
</calcChain>
</file>

<file path=xl/sharedStrings.xml><?xml version="1.0" encoding="utf-8"?>
<sst xmlns="http://schemas.openxmlformats.org/spreadsheetml/2006/main" count="7" uniqueCount="7">
  <si>
    <t xml:space="preserve">Naive Bayes </t>
    <phoneticPr fontId="2" type="noConversion"/>
  </si>
  <si>
    <t>Random Forest</t>
  </si>
  <si>
    <t>LSTM</t>
    <phoneticPr fontId="2" type="noConversion"/>
  </si>
  <si>
    <t>BERT</t>
    <phoneticPr fontId="2" type="noConversion"/>
  </si>
  <si>
    <t>AutoML</t>
    <phoneticPr fontId="2" type="noConversion"/>
  </si>
  <si>
    <t>Accuracy</t>
  </si>
  <si>
    <t>評估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</si>
</sst>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10" fontId="3" fillId="0" borderId="0" xfId="1" applyNumberFormat="1" applyFont="1">
      <alignment vertical="center"/>
    </xf>
    <xf numFmtId="10" fontId="3" fillId="0" borderId="0" xfId="0" applyNumberFormat="1" applyFo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2">
    <cellStyle name="一般" xfId="0" builtinId="0"/>
    <cellStyle name="百分比" xfId="1" builtinId="5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14" formatCode="0.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E15F19-B7D3-40ED-AAD7-C15B1FB4144E}" name="表格1" displayName="表格1" ref="A1:F2" totalsRowShown="0" headerRowDxfId="7" dataDxfId="6">
  <tableColumns count="6">
    <tableColumn id="1" xr3:uid="{D8E71034-79BF-4C4D-8BCD-F6B88B459DEA}" name="評估" dataDxfId="5"/>
    <tableColumn id="2" xr3:uid="{CF4F8A20-DB2D-4AF0-AD84-743419555BCE}" name="Naive Bayes " dataDxfId="4">
      <calculatedColumnFormula>NB!E13</calculatedColumnFormula>
    </tableColumn>
    <tableColumn id="3" xr3:uid="{F6A06F21-4ED7-4F57-8206-EDB428DD0E97}" name="Random Forest" dataDxfId="3">
      <calculatedColumnFormula>RF!E13</calculatedColumnFormula>
    </tableColumn>
    <tableColumn id="4" xr3:uid="{0AEAC279-DF98-4996-A6A7-5B35DEB4CFFE}" name="LSTM" dataDxfId="2">
      <calculatedColumnFormula>LSTM!E13</calculatedColumnFormula>
    </tableColumn>
    <tableColumn id="5" xr3:uid="{778CE693-D558-495C-9A80-034A73642CD6}" name="BERT" dataDxfId="1">
      <calculatedColumnFormula>BERT!E13</calculatedColumnFormula>
    </tableColumn>
    <tableColumn id="6" xr3:uid="{5E819CF7-DB94-41DE-A1DE-6DB617AE5165}" name="AutoML" dataDxfId="0">
      <calculatedColumnFormula>AutoML!E3</calculatedColumnFormula>
    </tableColumn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7E9C6-E515-4CDF-829B-7F429E2DC2EE}">
  <dimension ref="A1:F2"/>
  <sheetViews>
    <sheetView tabSelected="1" workbookViewId="0">
      <selection activeCell="C3" sqref="C3"/>
    </sheetView>
  </sheetViews>
  <sheetFormatPr defaultRowHeight="15.6" x14ac:dyDescent="0.3"/>
  <cols>
    <col min="1" max="1" width="10.77734375" style="1" customWidth="1"/>
    <col min="2" max="2" width="16.21875" style="1" customWidth="1"/>
    <col min="3" max="3" width="19.21875" style="1" customWidth="1"/>
    <col min="4" max="5" width="10.77734375" style="1" customWidth="1"/>
    <col min="6" max="6" width="11.5546875" style="1" customWidth="1"/>
    <col min="7" max="16384" width="8.88671875" style="1"/>
  </cols>
  <sheetData>
    <row r="1" spans="1:6" x14ac:dyDescent="0.3">
      <c r="A1" s="5" t="s">
        <v>6</v>
      </c>
      <c r="B1" s="4" t="s">
        <v>0</v>
      </c>
      <c r="C1" s="4" t="s">
        <v>1</v>
      </c>
      <c r="D1" s="5" t="s">
        <v>2</v>
      </c>
      <c r="E1" s="5" t="s">
        <v>3</v>
      </c>
      <c r="F1" s="5" t="s">
        <v>4</v>
      </c>
    </row>
    <row r="2" spans="1:6" x14ac:dyDescent="0.3">
      <c r="A2" s="6" t="s">
        <v>5</v>
      </c>
      <c r="B2" s="3">
        <f>NB!E13</f>
        <v>0.82407407407407407</v>
      </c>
      <c r="C2" s="3">
        <f>RF!E13</f>
        <v>0.86805555555555558</v>
      </c>
      <c r="D2" s="3">
        <f>LSTM!E13</f>
        <v>0.83028720626631858</v>
      </c>
      <c r="E2" s="3">
        <f>BERT!E13</f>
        <v>0.72395833333333337</v>
      </c>
      <c r="F2" s="3">
        <f>AutoML!E3</f>
        <v>0.84840425531914898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3ED87-88B9-4CB8-9324-600AC7AE9F90}">
  <dimension ref="A1:J14"/>
  <sheetViews>
    <sheetView workbookViewId="0">
      <selection activeCell="E1" sqref="E1:E1048576"/>
    </sheetView>
  </sheetViews>
  <sheetFormatPr defaultRowHeight="15.6" x14ac:dyDescent="0.3"/>
  <cols>
    <col min="1" max="1" width="5.5546875" style="1" bestFit="1" customWidth="1"/>
    <col min="2" max="2" width="4.21875" style="1" bestFit="1" customWidth="1"/>
    <col min="3" max="3" width="5.5546875" style="1" bestFit="1" customWidth="1"/>
    <col min="4" max="4" width="6.88671875" style="1" bestFit="1" customWidth="1"/>
    <col min="5" max="5" width="9.44140625" style="1" bestFit="1" customWidth="1"/>
    <col min="6" max="6" width="8.88671875" style="1"/>
    <col min="7" max="7" width="10.5546875" style="1" bestFit="1" customWidth="1"/>
    <col min="8" max="10" width="9.44140625" style="1" bestFit="1" customWidth="1"/>
    <col min="11" max="16384" width="8.88671875" style="1"/>
  </cols>
  <sheetData>
    <row r="1" spans="1:10" x14ac:dyDescent="0.3">
      <c r="A1" s="1">
        <v>137</v>
      </c>
      <c r="B1" s="1">
        <v>13</v>
      </c>
      <c r="C1" s="1">
        <v>37</v>
      </c>
    </row>
    <row r="2" spans="1:10" x14ac:dyDescent="0.3">
      <c r="A2" s="1">
        <v>7</v>
      </c>
      <c r="B2" s="1">
        <v>67</v>
      </c>
      <c r="C2" s="1">
        <v>65</v>
      </c>
    </row>
    <row r="3" spans="1:10" x14ac:dyDescent="0.3">
      <c r="A3" s="1">
        <v>9</v>
      </c>
      <c r="B3" s="1">
        <v>8</v>
      </c>
      <c r="C3" s="1">
        <v>950</v>
      </c>
      <c r="D3" s="1">
        <f>A1+B2+C3</f>
        <v>1154</v>
      </c>
      <c r="E3" s="2">
        <f>D3/D4</f>
        <v>0.8924980665119876</v>
      </c>
    </row>
    <row r="4" spans="1:10" x14ac:dyDescent="0.3">
      <c r="D4" s="1">
        <f>SUM(A1:C3)</f>
        <v>1293</v>
      </c>
      <c r="E4" s="3"/>
    </row>
    <row r="6" spans="1:10" x14ac:dyDescent="0.3">
      <c r="A6" s="1">
        <v>27</v>
      </c>
      <c r="B6" s="1">
        <v>9</v>
      </c>
      <c r="C6" s="1">
        <v>26</v>
      </c>
    </row>
    <row r="7" spans="1:10" x14ac:dyDescent="0.3">
      <c r="A7" s="1">
        <v>9</v>
      </c>
      <c r="B7" s="1">
        <v>6</v>
      </c>
      <c r="C7" s="1">
        <v>31</v>
      </c>
    </row>
    <row r="8" spans="1:10" x14ac:dyDescent="0.3">
      <c r="A8" s="1">
        <v>3</v>
      </c>
      <c r="B8" s="1">
        <v>8</v>
      </c>
      <c r="C8" s="1">
        <v>312</v>
      </c>
      <c r="D8" s="1">
        <f>A6+B7+C8</f>
        <v>345</v>
      </c>
      <c r="E8" s="2">
        <f>D8/D9</f>
        <v>0.80046403712296987</v>
      </c>
    </row>
    <row r="9" spans="1:10" x14ac:dyDescent="0.3">
      <c r="D9" s="1">
        <f>SUM(A6:C8)</f>
        <v>431</v>
      </c>
      <c r="E9" s="3"/>
    </row>
    <row r="11" spans="1:10" x14ac:dyDescent="0.3">
      <c r="A11" s="1">
        <v>34</v>
      </c>
      <c r="B11" s="1">
        <v>7</v>
      </c>
      <c r="C11" s="1">
        <v>21</v>
      </c>
      <c r="H11" s="3"/>
      <c r="J11" s="2"/>
    </row>
    <row r="12" spans="1:10" x14ac:dyDescent="0.3">
      <c r="A12" s="1">
        <v>7</v>
      </c>
      <c r="B12" s="1">
        <v>13</v>
      </c>
      <c r="C12" s="1">
        <v>27</v>
      </c>
      <c r="H12" s="2"/>
      <c r="I12" s="2"/>
      <c r="J12" s="2"/>
    </row>
    <row r="13" spans="1:10" x14ac:dyDescent="0.3">
      <c r="A13" s="1">
        <v>7</v>
      </c>
      <c r="B13" s="1">
        <v>7</v>
      </c>
      <c r="C13" s="1">
        <v>309</v>
      </c>
      <c r="D13" s="1">
        <f>A11+B12+C13</f>
        <v>356</v>
      </c>
      <c r="E13" s="2">
        <f>D13/D14</f>
        <v>0.82407407407407407</v>
      </c>
      <c r="H13" s="2"/>
      <c r="I13" s="2"/>
      <c r="J13" s="2"/>
    </row>
    <row r="14" spans="1:10" x14ac:dyDescent="0.3">
      <c r="D14" s="1">
        <f>SUM(A11:C13)</f>
        <v>432</v>
      </c>
      <c r="E14" s="3"/>
      <c r="H14" s="2"/>
      <c r="I14" s="2"/>
      <c r="J14" s="2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08F25-A64A-4970-91F2-4BDCFF754402}">
  <dimension ref="A1:E14"/>
  <sheetViews>
    <sheetView workbookViewId="0">
      <selection activeCell="G11" sqref="G11"/>
    </sheetView>
  </sheetViews>
  <sheetFormatPr defaultRowHeight="15.6" x14ac:dyDescent="0.3"/>
  <cols>
    <col min="1" max="4" width="9" style="1" bestFit="1" customWidth="1"/>
    <col min="5" max="5" width="9.44140625" style="1" bestFit="1" customWidth="1"/>
    <col min="6" max="16384" width="8.88671875" style="1"/>
  </cols>
  <sheetData>
    <row r="1" spans="1:5" x14ac:dyDescent="0.3">
      <c r="A1" s="1">
        <v>183</v>
      </c>
      <c r="B1" s="1">
        <v>2</v>
      </c>
      <c r="C1" s="1">
        <v>2</v>
      </c>
    </row>
    <row r="2" spans="1:5" x14ac:dyDescent="0.3">
      <c r="A2" s="1">
        <v>2</v>
      </c>
      <c r="B2" s="1">
        <v>134</v>
      </c>
      <c r="C2" s="1">
        <v>3</v>
      </c>
    </row>
    <row r="3" spans="1:5" x14ac:dyDescent="0.3">
      <c r="A3" s="1">
        <v>5</v>
      </c>
      <c r="B3" s="1">
        <v>6</v>
      </c>
      <c r="C3" s="1">
        <v>956</v>
      </c>
      <c r="D3" s="1">
        <v>1273</v>
      </c>
      <c r="E3" s="2">
        <f>D3/D4</f>
        <v>0.98453209590100543</v>
      </c>
    </row>
    <row r="4" spans="1:5" x14ac:dyDescent="0.3">
      <c r="D4" s="1">
        <v>1293</v>
      </c>
      <c r="E4" s="3"/>
    </row>
    <row r="6" spans="1:5" x14ac:dyDescent="0.3">
      <c r="A6" s="1">
        <v>34</v>
      </c>
      <c r="B6" s="1">
        <v>7</v>
      </c>
      <c r="C6" s="1">
        <v>21</v>
      </c>
    </row>
    <row r="7" spans="1:5" x14ac:dyDescent="0.3">
      <c r="A7" s="1">
        <v>9</v>
      </c>
      <c r="B7" s="1">
        <v>15</v>
      </c>
      <c r="C7" s="1">
        <v>22</v>
      </c>
    </row>
    <row r="8" spans="1:5" x14ac:dyDescent="0.3">
      <c r="A8" s="1">
        <v>6</v>
      </c>
      <c r="B8" s="1">
        <v>9</v>
      </c>
      <c r="C8" s="1">
        <v>308</v>
      </c>
      <c r="D8" s="1">
        <v>357</v>
      </c>
      <c r="E8" s="2">
        <f>D8/D9</f>
        <v>0.82830626450116007</v>
      </c>
    </row>
    <row r="9" spans="1:5" x14ac:dyDescent="0.3">
      <c r="D9" s="1">
        <v>431</v>
      </c>
      <c r="E9" s="3"/>
    </row>
    <row r="11" spans="1:5" x14ac:dyDescent="0.3">
      <c r="A11" s="1">
        <v>45</v>
      </c>
      <c r="B11" s="1">
        <v>6</v>
      </c>
      <c r="C11" s="1">
        <v>11</v>
      </c>
    </row>
    <row r="12" spans="1:5" x14ac:dyDescent="0.3">
      <c r="A12" s="1">
        <v>9</v>
      </c>
      <c r="B12" s="1">
        <v>24</v>
      </c>
      <c r="C12" s="1">
        <v>14</v>
      </c>
    </row>
    <row r="13" spans="1:5" x14ac:dyDescent="0.3">
      <c r="A13" s="1">
        <v>3</v>
      </c>
      <c r="B13" s="1">
        <v>14</v>
      </c>
      <c r="C13" s="1">
        <v>306</v>
      </c>
      <c r="D13" s="1">
        <v>375</v>
      </c>
      <c r="E13" s="2">
        <f>D13/D14</f>
        <v>0.86805555555555558</v>
      </c>
    </row>
    <row r="14" spans="1:5" x14ac:dyDescent="0.3">
      <c r="D14" s="1">
        <v>432</v>
      </c>
      <c r="E14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DC070-5AE4-4A69-942A-6F5578B23B48}">
  <dimension ref="A1:E14"/>
  <sheetViews>
    <sheetView workbookViewId="0">
      <selection activeCell="D1" sqref="D1:E14"/>
    </sheetView>
  </sheetViews>
  <sheetFormatPr defaultRowHeight="15.6" x14ac:dyDescent="0.3"/>
  <cols>
    <col min="1" max="4" width="9" style="1" bestFit="1" customWidth="1"/>
    <col min="5" max="5" width="9.44140625" style="1" bestFit="1" customWidth="1"/>
    <col min="6" max="16384" width="8.88671875" style="1"/>
  </cols>
  <sheetData>
    <row r="1" spans="1:5" x14ac:dyDescent="0.3">
      <c r="A1" s="1">
        <v>164</v>
      </c>
      <c r="B1" s="1">
        <v>1</v>
      </c>
      <c r="C1" s="1">
        <v>17</v>
      </c>
    </row>
    <row r="2" spans="1:5" x14ac:dyDescent="0.3">
      <c r="A2" s="1">
        <v>19</v>
      </c>
      <c r="B2" s="1">
        <v>68</v>
      </c>
      <c r="C2" s="1">
        <v>46</v>
      </c>
    </row>
    <row r="3" spans="1:5" x14ac:dyDescent="0.3">
      <c r="A3" s="1">
        <v>2</v>
      </c>
      <c r="B3" s="1">
        <v>1</v>
      </c>
      <c r="C3" s="1">
        <v>829</v>
      </c>
      <c r="D3" s="1">
        <f>A1+B2+C3</f>
        <v>1061</v>
      </c>
      <c r="E3" s="2">
        <f>D3/D4</f>
        <v>0.92502179598953793</v>
      </c>
    </row>
    <row r="4" spans="1:5" x14ac:dyDescent="0.3">
      <c r="D4" s="1">
        <f>SUM(A1:C3)</f>
        <v>1147</v>
      </c>
      <c r="E4" s="3"/>
    </row>
    <row r="5" spans="1:5" x14ac:dyDescent="0.3">
      <c r="E5" s="3"/>
    </row>
    <row r="6" spans="1:5" x14ac:dyDescent="0.3">
      <c r="A6" s="1">
        <v>40</v>
      </c>
      <c r="B6" s="1">
        <v>4</v>
      </c>
      <c r="C6" s="1">
        <v>17</v>
      </c>
    </row>
    <row r="7" spans="1:5" x14ac:dyDescent="0.3">
      <c r="A7" s="1">
        <v>9</v>
      </c>
      <c r="B7" s="1">
        <v>5</v>
      </c>
      <c r="C7" s="1">
        <v>30</v>
      </c>
    </row>
    <row r="8" spans="1:5" x14ac:dyDescent="0.3">
      <c r="A8" s="1">
        <v>9</v>
      </c>
      <c r="B8" s="1">
        <v>3</v>
      </c>
      <c r="C8" s="1">
        <v>266</v>
      </c>
      <c r="D8" s="1">
        <f>A6+B7+C8</f>
        <v>311</v>
      </c>
      <c r="E8" s="2">
        <f>D8/D9</f>
        <v>0.81201044386422971</v>
      </c>
    </row>
    <row r="9" spans="1:5" x14ac:dyDescent="0.3">
      <c r="D9" s="1">
        <f>SUM(A6:C8)</f>
        <v>383</v>
      </c>
      <c r="E9" s="3"/>
    </row>
    <row r="11" spans="1:5" x14ac:dyDescent="0.3">
      <c r="A11" s="1">
        <v>47</v>
      </c>
      <c r="B11" s="1">
        <v>1</v>
      </c>
      <c r="C11" s="1">
        <v>13</v>
      </c>
    </row>
    <row r="12" spans="1:5" x14ac:dyDescent="0.3">
      <c r="A12" s="1">
        <v>18</v>
      </c>
      <c r="B12" s="1">
        <v>5</v>
      </c>
      <c r="C12" s="1">
        <v>21</v>
      </c>
    </row>
    <row r="13" spans="1:5" x14ac:dyDescent="0.3">
      <c r="A13" s="1">
        <v>10</v>
      </c>
      <c r="B13" s="1">
        <v>2</v>
      </c>
      <c r="C13" s="1">
        <v>266</v>
      </c>
      <c r="D13" s="1">
        <f>A11+B12+C13</f>
        <v>318</v>
      </c>
      <c r="E13" s="2">
        <f>D13/D14</f>
        <v>0.83028720626631858</v>
      </c>
    </row>
    <row r="14" spans="1:5" x14ac:dyDescent="0.3">
      <c r="D14" s="1">
        <f>SUM(A11:C13)</f>
        <v>383</v>
      </c>
      <c r="E14" s="3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FB17A-7C75-4F50-9C0D-40D5D5081ACC}">
  <dimension ref="A1:E14"/>
  <sheetViews>
    <sheetView workbookViewId="0">
      <selection activeCell="E3" sqref="E3"/>
    </sheetView>
  </sheetViews>
  <sheetFormatPr defaultRowHeight="15.6" x14ac:dyDescent="0.3"/>
  <cols>
    <col min="1" max="4" width="9" style="1" bestFit="1" customWidth="1"/>
    <col min="5" max="5" width="9.44140625" style="1" bestFit="1" customWidth="1"/>
    <col min="6" max="16384" width="8.88671875" style="1"/>
  </cols>
  <sheetData>
    <row r="1" spans="1:5" x14ac:dyDescent="0.3">
      <c r="A1" s="1">
        <v>0</v>
      </c>
      <c r="B1" s="1">
        <v>0</v>
      </c>
      <c r="C1" s="1">
        <v>182</v>
      </c>
    </row>
    <row r="2" spans="1:5" x14ac:dyDescent="0.3">
      <c r="A2" s="1">
        <v>0</v>
      </c>
      <c r="B2" s="1">
        <v>0</v>
      </c>
      <c r="C2" s="1">
        <v>134</v>
      </c>
    </row>
    <row r="3" spans="1:5" x14ac:dyDescent="0.3">
      <c r="A3" s="1">
        <v>0</v>
      </c>
      <c r="B3" s="1">
        <v>0</v>
      </c>
      <c r="C3" s="1">
        <v>833</v>
      </c>
      <c r="D3" s="1">
        <f>A1+B2+C3</f>
        <v>833</v>
      </c>
      <c r="E3" s="2">
        <f>D3/D4</f>
        <v>0.72497824194952132</v>
      </c>
    </row>
    <row r="4" spans="1:5" x14ac:dyDescent="0.3">
      <c r="D4" s="1">
        <f>SUM(A1:C3)</f>
        <v>1149</v>
      </c>
      <c r="E4" s="3"/>
    </row>
    <row r="5" spans="1:5" x14ac:dyDescent="0.3">
      <c r="E5" s="3"/>
    </row>
    <row r="6" spans="1:5" x14ac:dyDescent="0.3">
      <c r="A6" s="1">
        <v>0</v>
      </c>
      <c r="B6" s="1">
        <v>0</v>
      </c>
      <c r="C6" s="1">
        <v>61</v>
      </c>
    </row>
    <row r="7" spans="1:5" x14ac:dyDescent="0.3">
      <c r="A7" s="1">
        <v>0</v>
      </c>
      <c r="B7" s="1">
        <v>0</v>
      </c>
      <c r="C7" s="1">
        <v>44</v>
      </c>
    </row>
    <row r="8" spans="1:5" x14ac:dyDescent="0.3">
      <c r="A8" s="1">
        <v>0</v>
      </c>
      <c r="B8" s="1">
        <v>0</v>
      </c>
      <c r="C8" s="1">
        <v>278</v>
      </c>
      <c r="D8" s="1">
        <f>A6+B7+C8</f>
        <v>278</v>
      </c>
      <c r="E8" s="2">
        <f>D8/D9</f>
        <v>0.72584856396866837</v>
      </c>
    </row>
    <row r="9" spans="1:5" x14ac:dyDescent="0.3">
      <c r="D9" s="1">
        <f>SUM(A6:C8)</f>
        <v>383</v>
      </c>
      <c r="E9" s="3"/>
    </row>
    <row r="11" spans="1:5" x14ac:dyDescent="0.3">
      <c r="A11" s="1">
        <v>0</v>
      </c>
      <c r="B11" s="1">
        <v>0</v>
      </c>
      <c r="C11" s="1">
        <v>61</v>
      </c>
    </row>
    <row r="12" spans="1:5" x14ac:dyDescent="0.3">
      <c r="A12" s="1">
        <v>0</v>
      </c>
      <c r="B12" s="1">
        <v>0</v>
      </c>
      <c r="C12" s="1">
        <v>45</v>
      </c>
    </row>
    <row r="13" spans="1:5" x14ac:dyDescent="0.3">
      <c r="A13" s="1">
        <v>0</v>
      </c>
      <c r="B13" s="1">
        <v>0</v>
      </c>
      <c r="C13" s="1">
        <v>278</v>
      </c>
      <c r="D13" s="1">
        <f>A11+B12+C13</f>
        <v>278</v>
      </c>
      <c r="E13" s="2">
        <f>D13/D14</f>
        <v>0.72395833333333337</v>
      </c>
    </row>
    <row r="14" spans="1:5" x14ac:dyDescent="0.3">
      <c r="D14" s="1">
        <f>SUM(A11:C13)</f>
        <v>384</v>
      </c>
      <c r="E14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9789C-9C60-424D-BE04-57B7605FD07A}">
  <dimension ref="A1:E4"/>
  <sheetViews>
    <sheetView workbookViewId="0">
      <selection activeCell="C14" sqref="C14"/>
    </sheetView>
  </sheetViews>
  <sheetFormatPr defaultRowHeight="15.6" x14ac:dyDescent="0.3"/>
  <cols>
    <col min="1" max="4" width="9" style="1" bestFit="1" customWidth="1"/>
    <col min="5" max="5" width="9.44140625" style="1" bestFit="1" customWidth="1"/>
    <col min="6" max="16384" width="8.88671875" style="1"/>
  </cols>
  <sheetData>
    <row r="1" spans="1:5" x14ac:dyDescent="0.3">
      <c r="A1" s="1">
        <v>39</v>
      </c>
      <c r="B1" s="1">
        <v>8</v>
      </c>
      <c r="C1" s="1">
        <v>13</v>
      </c>
    </row>
    <row r="2" spans="1:5" x14ac:dyDescent="0.3">
      <c r="A2" s="1">
        <v>6</v>
      </c>
      <c r="B2" s="1">
        <v>22</v>
      </c>
      <c r="C2" s="1">
        <v>16</v>
      </c>
    </row>
    <row r="3" spans="1:5" x14ac:dyDescent="0.3">
      <c r="A3" s="1">
        <v>8</v>
      </c>
      <c r="B3" s="1">
        <v>6</v>
      </c>
      <c r="C3" s="1">
        <v>258</v>
      </c>
      <c r="D3" s="1">
        <f>A1+B2+C3</f>
        <v>319</v>
      </c>
      <c r="E3" s="2">
        <f>D3/D4</f>
        <v>0.84840425531914898</v>
      </c>
    </row>
    <row r="4" spans="1:5" x14ac:dyDescent="0.3">
      <c r="D4" s="1">
        <f>SUM(A1:C3)</f>
        <v>376</v>
      </c>
      <c r="E4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compare</vt:lpstr>
      <vt:lpstr>NB</vt:lpstr>
      <vt:lpstr>RF</vt:lpstr>
      <vt:lpstr>LSTM</vt:lpstr>
      <vt:lpstr>BERT</vt:lpstr>
      <vt:lpstr>AutoML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陳正勳</dc:creator>
  <cp:lastModifiedBy>CHENG HSUN CHEN</cp:lastModifiedBy>
  <dcterms:created xsi:type="dcterms:W3CDTF">2022-01-05T05:44:59Z</dcterms:created>
  <dcterms:modified xsi:type="dcterms:W3CDTF">2022-01-05T13:40:47Z</dcterms:modified>
</cp:coreProperties>
</file>