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EBA06165-27F9-4314-8DF4-7A70FDF0D2E2}" xr6:coauthVersionLast="47" xr6:coauthVersionMax="47" xr10:uidLastSave="{00000000-0000-0000-0000-000000000000}"/>
  <bookViews>
    <workbookView xWindow="-108" yWindow="-108" windowWidth="23256" windowHeight="12456" firstSheet="3" activeTab="5" xr2:uid="{2246AD3B-03ED-47F3-84E3-A330E1008F5A}"/>
  </bookViews>
  <sheets>
    <sheet name="3.1 Using Operators" sheetId="1" r:id="rId1"/>
    <sheet name="3.3 Using Array Constants" sheetId="2" r:id="rId2"/>
    <sheet name="3.4 Using Dynamic Array" sheetId="3" r:id="rId3"/>
    <sheet name="3.11 Cell Interdependencies" sheetId="4" r:id="rId4"/>
    <sheet name="3.12 Error Checks" sheetId="5" r:id="rId5"/>
    <sheet name="3.19 Circular Reference" sheetId="6" r:id="rId6"/>
  </sheets>
  <definedNames>
    <definedName name="Apple">'3.1 Using Operators'!$K$2:$K$4</definedName>
    <definedName name="Banana">'3.1 Using Operators'!$L$2:$L$4</definedName>
    <definedName name="Cherry">'3.1 Using Operators'!$M$2:$M$4</definedName>
    <definedName name="Feb">'3.1 Using Operators'!$K$3:$M$3</definedName>
    <definedName name="Fruit">#REF!</definedName>
    <definedName name="Jan">'3.1 Using Operators'!$K$2:$M$2</definedName>
    <definedName name="Mar">'3.1 Using Operators'!$K$4:$M$4</definedName>
    <definedName name="Month">#REF!</definedName>
    <definedName name="test">'3.4 Using Dynamic Array'!$A$2:INDEX('3.4 Using Dynamic Array'!$A:$A, COUNTA('3.4 Using Dynamic Array'!$A:$A))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/>
  <c r="C2" i="5" s="1"/>
  <c r="C6" i="4"/>
  <c r="C7" i="4" s="1"/>
  <c r="A8" i="4" s="1"/>
  <c r="C1" i="4"/>
  <c r="C2" i="4" s="1"/>
  <c r="A3" i="4" s="1"/>
  <c r="G7" i="3"/>
  <c r="E5" i="3"/>
  <c r="D2" i="3"/>
  <c r="B1" i="3" a="1"/>
  <c r="B1" i="3" s="1"/>
  <c r="E1" i="3" s="1" a="1"/>
  <c r="E1" i="3" s="1"/>
  <c r="E8" i="2" a="1"/>
  <c r="E8" i="2" s="1"/>
  <c r="E6" i="2" a="1"/>
  <c r="E6" i="2" s="1"/>
  <c r="E1" i="2" a="1"/>
  <c r="E1" i="2" s="1"/>
  <c r="E3" i="2" a="1"/>
  <c r="E3" i="2" s="1"/>
  <c r="E2" i="2" a="1"/>
  <c r="E2" i="2" s="1"/>
  <c r="N6" i="1" a="1"/>
  <c r="N6" i="1" s="1"/>
  <c r="F8" i="1"/>
  <c r="C11" i="1"/>
  <c r="C10" i="1"/>
  <c r="C9" i="1"/>
  <c r="C8" i="1"/>
  <c r="C7" i="1"/>
  <c r="C6" i="1"/>
  <c r="C5" i="1"/>
  <c r="C4" i="1"/>
  <c r="C3" i="1"/>
  <c r="C2" i="1"/>
  <c r="C1" i="1"/>
  <c r="G5" i="3"/>
  <c r="F1" i="1" l="1" a="1"/>
  <c r="F1" i="1" s="1"/>
  <c r="D1" i="3"/>
  <c r="C1" i="3" a="1"/>
  <c r="C1" i="3" s="1"/>
  <c r="A1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<sst xmlns="http://schemas.openxmlformats.org/spreadsheetml/2006/main" count="9" uniqueCount="9">
  <si>
    <t>aaa</t>
    <phoneticPr fontId="1" type="noConversion"/>
  </si>
  <si>
    <t>bbb</t>
    <phoneticPr fontId="1" type="noConversion"/>
  </si>
  <si>
    <t>Apple</t>
  </si>
  <si>
    <t>Banana</t>
  </si>
  <si>
    <t>Cherry</t>
  </si>
  <si>
    <t>Jan</t>
  </si>
  <si>
    <t>Feb</t>
  </si>
  <si>
    <t>Mar</t>
  </si>
  <si>
    <t>=TODAY()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</si>
</sst>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A4BA-64EE-42AB-8166-2D12DFBBCB81}">
  <dimension ref="A1:Q11"/>
  <sheetViews>
    <sheetView workbookViewId="0">
      <selection activeCell="L10" sqref="L10"/>
    </sheetView>
  </sheetViews>
  <sheetFormatPr defaultRowHeight="16.2" x14ac:dyDescent="0.3"/>
  <cols>
    <col min="14" max="14" width="9.6640625" bestFit="1" customWidth="1"/>
    <col min="16" max="16" width="9" customWidth="1"/>
  </cols>
  <sheetData>
    <row r="1" spans="1:17" x14ac:dyDescent="0.3">
      <c r="A1">
        <v>20</v>
      </c>
      <c r="B1">
        <v>100</v>
      </c>
      <c r="C1">
        <f>A1+B1</f>
        <v>120</v>
      </c>
      <c r="F1" cm="1">
        <f t="array" ref="F1:H2">A1:C2</f>
        <v>20</v>
      </c>
      <c r="G1">
        <v>100</v>
      </c>
      <c r="H1">
        <v>120</v>
      </c>
      <c r="K1" t="s">
        <v>2</v>
      </c>
      <c r="L1" t="s">
        <v>3</v>
      </c>
      <c r="M1" s="1" t="s">
        <v>4</v>
      </c>
      <c r="O1" s="1"/>
      <c r="P1" s="1"/>
      <c r="Q1" s="1"/>
    </row>
    <row r="2" spans="1:17" x14ac:dyDescent="0.3">
      <c r="A2">
        <v>8</v>
      </c>
      <c r="B2">
        <v>2</v>
      </c>
      <c r="C2">
        <f>A1-B1</f>
        <v>-80</v>
      </c>
      <c r="F2">
        <v>8</v>
      </c>
      <c r="G2">
        <v>2</v>
      </c>
      <c r="H2">
        <v>-80</v>
      </c>
      <c r="J2" t="s">
        <v>5</v>
      </c>
      <c r="K2">
        <v>100</v>
      </c>
      <c r="L2">
        <v>200</v>
      </c>
      <c r="M2" s="2">
        <v>300</v>
      </c>
      <c r="N2" s="1"/>
      <c r="O2" s="1"/>
      <c r="P2" s="1"/>
      <c r="Q2" s="1"/>
    </row>
    <row r="3" spans="1:17" x14ac:dyDescent="0.3">
      <c r="A3" t="s">
        <v>0</v>
      </c>
      <c r="B3" t="s">
        <v>1</v>
      </c>
      <c r="C3">
        <f>A1*B1</f>
        <v>2000</v>
      </c>
      <c r="J3" t="s">
        <v>6</v>
      </c>
      <c r="K3">
        <v>120</v>
      </c>
      <c r="L3">
        <v>180</v>
      </c>
      <c r="M3" s="2">
        <v>250</v>
      </c>
      <c r="N3" s="1"/>
      <c r="O3" s="1"/>
      <c r="P3" s="1"/>
      <c r="Q3" s="1"/>
    </row>
    <row r="4" spans="1:17" x14ac:dyDescent="0.3">
      <c r="C4">
        <f>A1/B1</f>
        <v>0.2</v>
      </c>
      <c r="F4">
        <v>5</v>
      </c>
      <c r="H4">
        <v>12</v>
      </c>
      <c r="J4" t="s">
        <v>7</v>
      </c>
      <c r="K4">
        <v>90</v>
      </c>
      <c r="L4">
        <v>220</v>
      </c>
      <c r="M4" s="2">
        <v>310</v>
      </c>
      <c r="N4" s="1"/>
      <c r="O4" s="1"/>
      <c r="P4" s="1"/>
      <c r="Q4" s="1"/>
    </row>
    <row r="5" spans="1:17" x14ac:dyDescent="0.3">
      <c r="C5">
        <f>A1%</f>
        <v>0.2</v>
      </c>
      <c r="F5">
        <v>7</v>
      </c>
      <c r="H5">
        <v>3</v>
      </c>
    </row>
    <row r="6" spans="1:17" x14ac:dyDescent="0.3">
      <c r="C6">
        <f>A2^B2</f>
        <v>64</v>
      </c>
      <c r="F6">
        <v>9</v>
      </c>
      <c r="H6">
        <v>4</v>
      </c>
      <c r="N6" cm="1">
        <f t="array" ref="N6">Feb Banana</f>
        <v>180</v>
      </c>
    </row>
    <row r="7" spans="1:17" x14ac:dyDescent="0.3">
      <c r="C7" t="b">
        <f>A1=B1</f>
        <v>0</v>
      </c>
    </row>
    <row r="8" spans="1:17" x14ac:dyDescent="0.3">
      <c r="C8" t="b">
        <f>A1&lt;&gt;B1</f>
        <v>1</v>
      </c>
      <c r="F8">
        <f>SMALL((F4:F6, H4:H6), 3)</f>
        <v>5</v>
      </c>
    </row>
    <row r="9" spans="1:17" x14ac:dyDescent="0.3">
      <c r="C9" t="b">
        <f>A1&gt;=B1</f>
        <v>0</v>
      </c>
    </row>
    <row r="10" spans="1:17" x14ac:dyDescent="0.3">
      <c r="C10" t="b">
        <f>A1&lt;=B1</f>
        <v>1</v>
      </c>
    </row>
    <row r="11" spans="1:17" x14ac:dyDescent="0.3">
      <c r="C11" t="str">
        <f>A3&amp;B3</f>
        <v>aaabbb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8496-038B-45C5-9239-CE4CE15FF43D}">
  <dimension ref="A1:G10"/>
  <sheetViews>
    <sheetView workbookViewId="0">
      <selection activeCell="G12" sqref="G12"/>
    </sheetView>
  </sheetViews>
  <sheetFormatPr defaultRowHeight="16.2" x14ac:dyDescent="0.3"/>
  <cols>
    <col min="5" max="5" width="9.6640625" bestFit="1" customWidth="1"/>
  </cols>
  <sheetData>
    <row r="1" spans="1:7" x14ac:dyDescent="0.3">
      <c r="A1">
        <v>1</v>
      </c>
      <c r="E1" cm="1">
        <f t="array" ref="E1:G1">LARGE(A1:A10,{1,2,3})</f>
        <v>10</v>
      </c>
      <c r="F1">
        <v>9</v>
      </c>
      <c r="G1">
        <v>8</v>
      </c>
    </row>
    <row r="2" spans="1:7" x14ac:dyDescent="0.3">
      <c r="A2">
        <v>2</v>
      </c>
      <c r="E2" cm="1">
        <f t="array" ref="E2">AVERAGE(LARGE(A1:A10, {1,2,3}))</f>
        <v>9</v>
      </c>
    </row>
    <row r="3" spans="1:7" x14ac:dyDescent="0.3">
      <c r="A3">
        <v>3</v>
      </c>
      <c r="E3" cm="1">
        <f t="array" ref="E3:E5">LARGE(A1:A10,{1;2;3})</f>
        <v>10</v>
      </c>
    </row>
    <row r="4" spans="1:7" x14ac:dyDescent="0.3">
      <c r="A4">
        <v>4</v>
      </c>
      <c r="E4">
        <v>9</v>
      </c>
    </row>
    <row r="5" spans="1:7" x14ac:dyDescent="0.3">
      <c r="A5">
        <v>5</v>
      </c>
      <c r="E5">
        <v>8</v>
      </c>
    </row>
    <row r="6" spans="1:7" x14ac:dyDescent="0.3">
      <c r="A6">
        <v>6</v>
      </c>
      <c r="E6" cm="1">
        <f t="array" ref="E6:G7">LARGE(A1:A10,{1,2,3;4,5,6})</f>
        <v>10</v>
      </c>
      <c r="F6">
        <v>9</v>
      </c>
      <c r="G6">
        <v>8</v>
      </c>
    </row>
    <row r="7" spans="1:7" x14ac:dyDescent="0.3">
      <c r="A7">
        <v>7</v>
      </c>
      <c r="E7">
        <v>7</v>
      </c>
      <c r="F7">
        <v>6</v>
      </c>
      <c r="G7">
        <v>5</v>
      </c>
    </row>
    <row r="8" spans="1:7" x14ac:dyDescent="0.3">
      <c r="A8">
        <v>8</v>
      </c>
      <c r="E8" cm="1">
        <f t="array" ref="E8:G8">{1,2,3}</f>
        <v>1</v>
      </c>
      <c r="F8">
        <v>2</v>
      </c>
      <c r="G8">
        <v>3</v>
      </c>
    </row>
    <row r="9" spans="1:7" x14ac:dyDescent="0.3">
      <c r="A9">
        <v>9</v>
      </c>
    </row>
    <row r="10" spans="1:7" x14ac:dyDescent="0.3">
      <c r="A1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F9E-BABA-4557-9E58-044BB6061AE3}">
  <dimension ref="A1:G7"/>
  <sheetViews>
    <sheetView workbookViewId="0">
      <selection activeCell="I13" sqref="I13"/>
    </sheetView>
  </sheetViews>
  <sheetFormatPr defaultRowHeight="16.2" x14ac:dyDescent="0.3"/>
  <cols>
    <col min="7" max="7" width="9.6640625" bestFit="1" customWidth="1"/>
  </cols>
  <sheetData>
    <row r="1" spans="1:7" x14ac:dyDescent="0.3">
      <c r="A1">
        <v>1</v>
      </c>
      <c r="B1" cm="1">
        <f t="array" ref="B1:B4">A1:A4*2</f>
        <v>2</v>
      </c>
      <c r="C1" cm="1">
        <f t="array" ref="C1:C4">_xlfn.ANCHORARRAY(B1)+2</f>
        <v>4</v>
      </c>
      <c r="D1">
        <f>_xlfn.ANCHORARRAY(B1)</f>
        <v>2</v>
      </c>
      <c r="E1" cm="1">
        <f t="array" ref="E1:E4">A1:A4*B1:B4</f>
        <v>2</v>
      </c>
    </row>
    <row r="2" spans="1:7" x14ac:dyDescent="0.3">
      <c r="A2">
        <v>2</v>
      </c>
      <c r="B2">
        <v>4</v>
      </c>
      <c r="C2">
        <v>6</v>
      </c>
      <c r="D2">
        <f>{1,2,3}</f>
        <v>1</v>
      </c>
      <c r="E2">
        <v>8</v>
      </c>
    </row>
    <row r="3" spans="1:7" x14ac:dyDescent="0.3">
      <c r="A3">
        <v>3</v>
      </c>
      <c r="B3">
        <v>6</v>
      </c>
      <c r="C3">
        <v>8</v>
      </c>
      <c r="E3">
        <v>18</v>
      </c>
    </row>
    <row r="4" spans="1:7" x14ac:dyDescent="0.3">
      <c r="A4">
        <v>4</v>
      </c>
      <c r="B4">
        <v>8</v>
      </c>
      <c r="C4">
        <v>10</v>
      </c>
      <c r="E4">
        <v>32</v>
      </c>
    </row>
    <row r="5" spans="1:7" x14ac:dyDescent="0.3">
      <c r="E5">
        <f>SUM(A1:A4)+N("Sums the first three cells")</f>
        <v>10</v>
      </c>
      <c r="G5" t="str">
        <f ca="1">_xlfn.FORMULATEXT(E5)</f>
        <v>=SUM(A1:A4)+N("Sums the first three cells")</v>
      </c>
    </row>
    <row r="6" spans="1:7" x14ac:dyDescent="0.3">
      <c r="G6" s="3" t="s">
        <v>8</v>
      </c>
    </row>
    <row r="7" spans="1:7" x14ac:dyDescent="0.3">
      <c r="G7" s="4">
        <f ca="1">TODAY()</f>
        <v>45762</v>
      </c>
    </row>
  </sheetData>
  <phoneticPr fontId="1" type="noConversion"/>
  <pageMargins left="0.7" right="0.7" top="0.75" bottom="0.75" header="0.3" footer="0.3"/>
  <cellWatches>
    <cellWatch r="E5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4C0B-98F8-41A1-9623-90F8670978D9}">
  <dimension ref="A1:G8"/>
  <sheetViews>
    <sheetView workbookViewId="0">
      <selection activeCell="H11" sqref="H11"/>
    </sheetView>
  </sheetViews>
  <sheetFormatPr defaultRowHeight="16.2" x14ac:dyDescent="0.3"/>
  <cols>
    <col min="7" max="7" width="10.33203125" bestFit="1" customWidth="1"/>
  </cols>
  <sheetData>
    <row r="1" spans="1:7" x14ac:dyDescent="0.3">
      <c r="A1">
        <v>1</v>
      </c>
      <c r="C1">
        <f>A1</f>
        <v>1</v>
      </c>
      <c r="F1" s="5"/>
    </row>
    <row r="2" spans="1:7" x14ac:dyDescent="0.3">
      <c r="C2">
        <f>A1+C1</f>
        <v>2</v>
      </c>
      <c r="F2" s="5"/>
    </row>
    <row r="3" spans="1:7" x14ac:dyDescent="0.3">
      <c r="A3">
        <f>C2</f>
        <v>2</v>
      </c>
      <c r="F3" s="5"/>
    </row>
    <row r="4" spans="1:7" x14ac:dyDescent="0.3">
      <c r="F4" s="5"/>
    </row>
    <row r="6" spans="1:7" x14ac:dyDescent="0.3">
      <c r="A6">
        <v>1</v>
      </c>
      <c r="C6">
        <f>A6</f>
        <v>1</v>
      </c>
      <c r="G6" s="5"/>
    </row>
    <row r="7" spans="1:7" x14ac:dyDescent="0.3">
      <c r="C7">
        <f>A6+C6</f>
        <v>2</v>
      </c>
    </row>
    <row r="8" spans="1:7" x14ac:dyDescent="0.3">
      <c r="A8">
        <f>C7</f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10B2-8B7D-42BD-8646-E4F09132575B}">
  <dimension ref="A1:C2"/>
  <sheetViews>
    <sheetView workbookViewId="0">
      <selection activeCell="G1" sqref="G1:H1"/>
    </sheetView>
  </sheetViews>
  <sheetFormatPr defaultRowHeight="16.2" x14ac:dyDescent="0.3"/>
  <sheetData>
    <row r="1" spans="1:3" x14ac:dyDescent="0.3">
      <c r="A1">
        <v>0</v>
      </c>
      <c r="B1" t="e">
        <f>A2/A1</f>
        <v>#DIV/0!</v>
      </c>
    </row>
    <row r="2" spans="1:3" x14ac:dyDescent="0.3">
      <c r="A2">
        <v>2</v>
      </c>
      <c r="C2" t="e">
        <f>B1</f>
        <v>#DIV/0!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DA6-5CE9-4D7A-92B6-C21C6A52B64B}">
  <dimension ref="A1:D8"/>
  <sheetViews>
    <sheetView tabSelected="1" workbookViewId="0"/>
  </sheetViews>
  <sheetFormatPr defaultRowHeight="16.2" x14ac:dyDescent="0.3"/>
  <cols>
    <col min="1" max="1" width="15.6640625" bestFit="1" customWidth="1"/>
  </cols>
  <sheetData>
    <row r="1" spans="1:4" x14ac:dyDescent="0.3">
      <c r="A1" s="4">
        <f ca="1">IF(A1=0, TODAY(), A1)</f>
        <v>0</v>
      </c>
    </row>
    <row r="2" spans="1:4" x14ac:dyDescent="0.3">
      <c r="A2" s="4"/>
    </row>
    <row r="8" spans="1:4" x14ac:dyDescent="0.3">
      <c r="D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6</vt:i4>
      </vt:variant>
    </vt:vector>
  </HeadingPairs>
  <TitlesOfParts>
    <vt:vector size="12" baseType="lpstr">
      <vt:lpstr>3.1 Using Operators</vt:lpstr>
      <vt:lpstr>3.3 Using Array Constants</vt:lpstr>
      <vt:lpstr>3.4 Using Dynamic Array</vt:lpstr>
      <vt:lpstr>3.11 Cell Interdependencies</vt:lpstr>
      <vt:lpstr>3.12 Error Checks</vt:lpstr>
      <vt:lpstr>3.19 Circular Reference</vt:lpstr>
      <vt:lpstr>Apple</vt:lpstr>
      <vt:lpstr>Banana</vt:lpstr>
      <vt:lpstr>Cherry</vt:lpstr>
      <vt:lpstr>Feb</vt:lpstr>
      <vt:lpstr>Jan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伯瑋 許</dc:creator>
  <cp:lastModifiedBy>伯瑋 許</cp:lastModifiedBy>
  <dcterms:created xsi:type="dcterms:W3CDTF">2025-04-14T11:27:21Z</dcterms:created>
  <dcterms:modified xsi:type="dcterms:W3CDTF">2025-04-15T12:22:43Z</dcterms:modified>
</cp:coreProperties>
</file>