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0475" windowHeight="9795"/>
  </bookViews>
  <sheets>
    <sheet name="수질(일반측정망) (2)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T64" i="4" l="1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</calcChain>
</file>

<file path=xl/sharedStrings.xml><?xml version="1.0" encoding="utf-8"?>
<sst xmlns="http://schemas.openxmlformats.org/spreadsheetml/2006/main" count="143" uniqueCount="84">
  <si>
    <t>검색년도</t>
  </si>
  <si>
    <t>201501 ~ 201912</t>
  </si>
  <si>
    <t>번호</t>
  </si>
  <si>
    <t>측정소명</t>
  </si>
  <si>
    <t>년/월</t>
  </si>
  <si>
    <t>수소이온농도</t>
  </si>
  <si>
    <t>용존산소(㎎/L)</t>
  </si>
  <si>
    <t>수온(℃)</t>
  </si>
  <si>
    <t>전기전도도(µS/㎝)</t>
  </si>
  <si>
    <t>BOD(㎎/L)</t>
  </si>
  <si>
    <t>COD(㎎/L)</t>
  </si>
  <si>
    <t>부유물질(㎎/L)</t>
  </si>
  <si>
    <t>총질소(T-N)(㎎/L)</t>
  </si>
  <si>
    <t>총인(T-P)(㎎/L)</t>
  </si>
  <si>
    <t>TOC(㎎/L)</t>
  </si>
  <si>
    <t>총대장균군수(총대장균군수/100ml)</t>
  </si>
  <si>
    <t>암모니아성 질소(㎎/L)</t>
  </si>
  <si>
    <t>인산염인(㎎/L)</t>
  </si>
  <si>
    <t>클로로필 a(㎎/㎥)</t>
  </si>
  <si>
    <t>분원성대장균군수</t>
  </si>
  <si>
    <t>유량(㎥/s)</t>
  </si>
  <si>
    <r>
      <rPr>
        <sz val="10"/>
        <rFont val="돋움"/>
        <family val="3"/>
        <charset val="129"/>
      </rPr>
      <t>강우</t>
    </r>
    <r>
      <rPr>
        <sz val="11"/>
        <color theme="1"/>
        <rFont val="맑은 고딕"/>
        <family val="2"/>
        <charset val="129"/>
        <scheme val="minor"/>
      </rPr>
      <t>(mm)</t>
    </r>
    <phoneticPr fontId="4" type="noConversion"/>
  </si>
  <si>
    <t>우치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</si>
  <si>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</si>
  <si>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</si>
  <si>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</si>
  <si>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</si>
  <si>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</si>
  <si>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</si>
  <si>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</si>
  <si>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</si>
  <si>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</si>
  <si>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</si>
  <si>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</si>
  <si>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</si>
  <si>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</si>
  <si>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</si>
  <si>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</si>
  <si>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</si>
  <si>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</si>
  <si>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</si>
  <si>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</si>
  <si>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</si>
  <si>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</si>
  <si>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</si>
  <si>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</si>
  <si>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</si>
  <si>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</si>
  <si>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</si>
  <si>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</si>
  <si>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</si>
  <si>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</si>
  <si>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</si>
  <si>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</si>
  <si>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</si>
  <si>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</si>
  <si>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</si>
  <si>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</si>
  <si>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</si>
  <si>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</si>
  <si>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</si>
  <si>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</si>
  <si>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</si>
  <si>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</si>
  <si>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</si>
  <si>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</si>
  <si>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</si>
  <si>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</si>
  <si>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</si>
  <si>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</si>
  <si>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</si>
  <si>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</si>
  <si>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</si>
  <si>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</si>
  <si>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</si>
  <si>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</si>
  <si>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</si>
  <si>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</si>
  <si>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</si>
  <si>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</si>
  <si>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</si>
  <si>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</si>
  <si>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</si>
  <si>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평균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</si>
</sst>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0_ "/>
  </numFmts>
  <fonts count="5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ont="0" applyFill="0" applyBorder="0" applyAlignment="0" applyProtection="0"/>
  </cellStyleXfs>
  <cellXfs count="11">
    <xf numFmtId="0" fontId="0" fillId="0" borderId="0" xfId="0">
      <alignment vertical="center"/>
    </xf>
    <xf numFmtId="0" fontId="1" fillId="0" borderId="0" xfId="1" applyNumberFormat="1" applyFont="1" applyFill="1" applyBorder="1" applyAlignment="1"/>
    <xf numFmtId="176" fontId="1" fillId="0" borderId="0" xfId="1" applyNumberFormat="1" applyFont="1" applyFill="1" applyBorder="1" applyAlignment="1"/>
    <xf numFmtId="177" fontId="1" fillId="0" borderId="0" xfId="1" applyNumberFormat="1" applyFont="1" applyFill="1" applyBorder="1" applyAlignment="1"/>
    <xf numFmtId="178" fontId="1" fillId="0" borderId="0" xfId="1" applyNumberFormat="1" applyFont="1" applyFill="1" applyBorder="1" applyAlignment="1"/>
    <xf numFmtId="0" fontId="1" fillId="2" borderId="1" xfId="1" applyNumberFormat="1" applyFont="1" applyFill="1" applyBorder="1" applyAlignment="1">
      <alignment horizontal="center"/>
    </xf>
    <xf numFmtId="176" fontId="1" fillId="2" borderId="1" xfId="1" applyNumberFormat="1" applyFont="1" applyFill="1" applyBorder="1" applyAlignment="1">
      <alignment horizontal="center"/>
    </xf>
    <xf numFmtId="177" fontId="1" fillId="2" borderId="1" xfId="1" applyNumberFormat="1" applyFont="1" applyFill="1" applyBorder="1" applyAlignment="1">
      <alignment horizontal="center"/>
    </xf>
    <xf numFmtId="178" fontId="1" fillId="2" borderId="1" xfId="1" applyNumberFormat="1" applyFont="1" applyFill="1" applyBorder="1" applyAlignment="1">
      <alignment horizontal="center"/>
    </xf>
    <xf numFmtId="0" fontId="1" fillId="0" borderId="0" xfId="1" applyAlignment="1">
      <alignment vertical="center"/>
    </xf>
    <xf numFmtId="0" fontId="3" fillId="0" borderId="0" xfId="1" applyNumberFormat="1" applyFont="1" applyFill="1" applyBorder="1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4"/>
  <sheetViews>
    <sheetView tabSelected="1" topLeftCell="L1" zoomScaleNormal="100" workbookViewId="0">
      <selection activeCell="C25" sqref="C25"/>
    </sheetView>
  </sheetViews>
  <sheetFormatPr defaultRowHeight="12.75" x14ac:dyDescent="0.2"/>
  <cols>
    <col min="1" max="2" width="10.5" style="1" bestFit="1" customWidth="1"/>
    <col min="3" max="3" width="9.625" style="1" bestFit="1" customWidth="1"/>
    <col min="4" max="4" width="12.25" style="2" bestFit="1" customWidth="1"/>
    <col min="5" max="5" width="14.875" style="2" bestFit="1" customWidth="1"/>
    <col min="6" max="6" width="11.375" style="2" bestFit="1" customWidth="1"/>
    <col min="7" max="7" width="22.75" style="3" bestFit="1" customWidth="1"/>
    <col min="8" max="9" width="14" style="2" bestFit="1" customWidth="1"/>
    <col min="10" max="10" width="14.875" style="2" bestFit="1" customWidth="1"/>
    <col min="11" max="11" width="24.5" style="4" bestFit="1" customWidth="1"/>
    <col min="12" max="12" width="23.625" style="4" bestFit="1" customWidth="1"/>
    <col min="13" max="13" width="14" style="2" bestFit="1" customWidth="1"/>
    <col min="14" max="14" width="30.625" style="3" bestFit="1" customWidth="1"/>
    <col min="15" max="15" width="24.5" style="4" bestFit="1" customWidth="1"/>
    <col min="16" max="16" width="14.875" style="4" bestFit="1" customWidth="1"/>
    <col min="17" max="17" width="22.75" style="2" bestFit="1" customWidth="1"/>
    <col min="18" max="18" width="14" style="3" bestFit="1" customWidth="1"/>
    <col min="19" max="19" width="13.125" style="4" bestFit="1" customWidth="1"/>
    <col min="20" max="20" width="12.375" style="1" customWidth="1"/>
    <col min="21" max="256" width="9" style="1"/>
    <col min="257" max="258" width="10.5" style="1" bestFit="1" customWidth="1"/>
    <col min="259" max="259" width="9.625" style="1" bestFit="1" customWidth="1"/>
    <col min="260" max="260" width="12.25" style="1" bestFit="1" customWidth="1"/>
    <col min="261" max="261" width="14.875" style="1" bestFit="1" customWidth="1"/>
    <col min="262" max="262" width="11.375" style="1" bestFit="1" customWidth="1"/>
    <col min="263" max="263" width="22.75" style="1" bestFit="1" customWidth="1"/>
    <col min="264" max="265" width="14" style="1" bestFit="1" customWidth="1"/>
    <col min="266" max="266" width="14.875" style="1" bestFit="1" customWidth="1"/>
    <col min="267" max="267" width="24.5" style="1" bestFit="1" customWidth="1"/>
    <col min="268" max="268" width="23.625" style="1" bestFit="1" customWidth="1"/>
    <col min="269" max="269" width="14" style="1" bestFit="1" customWidth="1"/>
    <col min="270" max="270" width="30.625" style="1" bestFit="1" customWidth="1"/>
    <col min="271" max="271" width="24.5" style="1" bestFit="1" customWidth="1"/>
    <col min="272" max="272" width="14.875" style="1" bestFit="1" customWidth="1"/>
    <col min="273" max="273" width="22.75" style="1" bestFit="1" customWidth="1"/>
    <col min="274" max="274" width="14" style="1" bestFit="1" customWidth="1"/>
    <col min="275" max="275" width="13.125" style="1" bestFit="1" customWidth="1"/>
    <col min="276" max="276" width="12.375" style="1" customWidth="1"/>
    <col min="277" max="512" width="9" style="1"/>
    <col min="513" max="514" width="10.5" style="1" bestFit="1" customWidth="1"/>
    <col min="515" max="515" width="9.625" style="1" bestFit="1" customWidth="1"/>
    <col min="516" max="516" width="12.25" style="1" bestFit="1" customWidth="1"/>
    <col min="517" max="517" width="14.875" style="1" bestFit="1" customWidth="1"/>
    <col min="518" max="518" width="11.375" style="1" bestFit="1" customWidth="1"/>
    <col min="519" max="519" width="22.75" style="1" bestFit="1" customWidth="1"/>
    <col min="520" max="521" width="14" style="1" bestFit="1" customWidth="1"/>
    <col min="522" max="522" width="14.875" style="1" bestFit="1" customWidth="1"/>
    <col min="523" max="523" width="24.5" style="1" bestFit="1" customWidth="1"/>
    <col min="524" max="524" width="23.625" style="1" bestFit="1" customWidth="1"/>
    <col min="525" max="525" width="14" style="1" bestFit="1" customWidth="1"/>
    <col min="526" max="526" width="30.625" style="1" bestFit="1" customWidth="1"/>
    <col min="527" max="527" width="24.5" style="1" bestFit="1" customWidth="1"/>
    <col min="528" max="528" width="14.875" style="1" bestFit="1" customWidth="1"/>
    <col min="529" max="529" width="22.75" style="1" bestFit="1" customWidth="1"/>
    <col min="530" max="530" width="14" style="1" bestFit="1" customWidth="1"/>
    <col min="531" max="531" width="13.125" style="1" bestFit="1" customWidth="1"/>
    <col min="532" max="532" width="12.375" style="1" customWidth="1"/>
    <col min="533" max="768" width="9" style="1"/>
    <col min="769" max="770" width="10.5" style="1" bestFit="1" customWidth="1"/>
    <col min="771" max="771" width="9.625" style="1" bestFit="1" customWidth="1"/>
    <col min="772" max="772" width="12.25" style="1" bestFit="1" customWidth="1"/>
    <col min="773" max="773" width="14.875" style="1" bestFit="1" customWidth="1"/>
    <col min="774" max="774" width="11.375" style="1" bestFit="1" customWidth="1"/>
    <col min="775" max="775" width="22.75" style="1" bestFit="1" customWidth="1"/>
    <col min="776" max="777" width="14" style="1" bestFit="1" customWidth="1"/>
    <col min="778" max="778" width="14.875" style="1" bestFit="1" customWidth="1"/>
    <col min="779" max="779" width="24.5" style="1" bestFit="1" customWidth="1"/>
    <col min="780" max="780" width="23.625" style="1" bestFit="1" customWidth="1"/>
    <col min="781" max="781" width="14" style="1" bestFit="1" customWidth="1"/>
    <col min="782" max="782" width="30.625" style="1" bestFit="1" customWidth="1"/>
    <col min="783" max="783" width="24.5" style="1" bestFit="1" customWidth="1"/>
    <col min="784" max="784" width="14.875" style="1" bestFit="1" customWidth="1"/>
    <col min="785" max="785" width="22.75" style="1" bestFit="1" customWidth="1"/>
    <col min="786" max="786" width="14" style="1" bestFit="1" customWidth="1"/>
    <col min="787" max="787" width="13.125" style="1" bestFit="1" customWidth="1"/>
    <col min="788" max="788" width="12.375" style="1" customWidth="1"/>
    <col min="789" max="1024" width="9" style="1"/>
    <col min="1025" max="1026" width="10.5" style="1" bestFit="1" customWidth="1"/>
    <col min="1027" max="1027" width="9.625" style="1" bestFit="1" customWidth="1"/>
    <col min="1028" max="1028" width="12.25" style="1" bestFit="1" customWidth="1"/>
    <col min="1029" max="1029" width="14.875" style="1" bestFit="1" customWidth="1"/>
    <col min="1030" max="1030" width="11.375" style="1" bestFit="1" customWidth="1"/>
    <col min="1031" max="1031" width="22.75" style="1" bestFit="1" customWidth="1"/>
    <col min="1032" max="1033" width="14" style="1" bestFit="1" customWidth="1"/>
    <col min="1034" max="1034" width="14.875" style="1" bestFit="1" customWidth="1"/>
    <col min="1035" max="1035" width="24.5" style="1" bestFit="1" customWidth="1"/>
    <col min="1036" max="1036" width="23.625" style="1" bestFit="1" customWidth="1"/>
    <col min="1037" max="1037" width="14" style="1" bestFit="1" customWidth="1"/>
    <col min="1038" max="1038" width="30.625" style="1" bestFit="1" customWidth="1"/>
    <col min="1039" max="1039" width="24.5" style="1" bestFit="1" customWidth="1"/>
    <col min="1040" max="1040" width="14.875" style="1" bestFit="1" customWidth="1"/>
    <col min="1041" max="1041" width="22.75" style="1" bestFit="1" customWidth="1"/>
    <col min="1042" max="1042" width="14" style="1" bestFit="1" customWidth="1"/>
    <col min="1043" max="1043" width="13.125" style="1" bestFit="1" customWidth="1"/>
    <col min="1044" max="1044" width="12.375" style="1" customWidth="1"/>
    <col min="1045" max="1280" width="9" style="1"/>
    <col min="1281" max="1282" width="10.5" style="1" bestFit="1" customWidth="1"/>
    <col min="1283" max="1283" width="9.625" style="1" bestFit="1" customWidth="1"/>
    <col min="1284" max="1284" width="12.25" style="1" bestFit="1" customWidth="1"/>
    <col min="1285" max="1285" width="14.875" style="1" bestFit="1" customWidth="1"/>
    <col min="1286" max="1286" width="11.375" style="1" bestFit="1" customWidth="1"/>
    <col min="1287" max="1287" width="22.75" style="1" bestFit="1" customWidth="1"/>
    <col min="1288" max="1289" width="14" style="1" bestFit="1" customWidth="1"/>
    <col min="1290" max="1290" width="14.875" style="1" bestFit="1" customWidth="1"/>
    <col min="1291" max="1291" width="24.5" style="1" bestFit="1" customWidth="1"/>
    <col min="1292" max="1292" width="23.625" style="1" bestFit="1" customWidth="1"/>
    <col min="1293" max="1293" width="14" style="1" bestFit="1" customWidth="1"/>
    <col min="1294" max="1294" width="30.625" style="1" bestFit="1" customWidth="1"/>
    <col min="1295" max="1295" width="24.5" style="1" bestFit="1" customWidth="1"/>
    <col min="1296" max="1296" width="14.875" style="1" bestFit="1" customWidth="1"/>
    <col min="1297" max="1297" width="22.75" style="1" bestFit="1" customWidth="1"/>
    <col min="1298" max="1298" width="14" style="1" bestFit="1" customWidth="1"/>
    <col min="1299" max="1299" width="13.125" style="1" bestFit="1" customWidth="1"/>
    <col min="1300" max="1300" width="12.375" style="1" customWidth="1"/>
    <col min="1301" max="1536" width="9" style="1"/>
    <col min="1537" max="1538" width="10.5" style="1" bestFit="1" customWidth="1"/>
    <col min="1539" max="1539" width="9.625" style="1" bestFit="1" customWidth="1"/>
    <col min="1540" max="1540" width="12.25" style="1" bestFit="1" customWidth="1"/>
    <col min="1541" max="1541" width="14.875" style="1" bestFit="1" customWidth="1"/>
    <col min="1542" max="1542" width="11.375" style="1" bestFit="1" customWidth="1"/>
    <col min="1543" max="1543" width="22.75" style="1" bestFit="1" customWidth="1"/>
    <col min="1544" max="1545" width="14" style="1" bestFit="1" customWidth="1"/>
    <col min="1546" max="1546" width="14.875" style="1" bestFit="1" customWidth="1"/>
    <col min="1547" max="1547" width="24.5" style="1" bestFit="1" customWidth="1"/>
    <col min="1548" max="1548" width="23.625" style="1" bestFit="1" customWidth="1"/>
    <col min="1549" max="1549" width="14" style="1" bestFit="1" customWidth="1"/>
    <col min="1550" max="1550" width="30.625" style="1" bestFit="1" customWidth="1"/>
    <col min="1551" max="1551" width="24.5" style="1" bestFit="1" customWidth="1"/>
    <col min="1552" max="1552" width="14.875" style="1" bestFit="1" customWidth="1"/>
    <col min="1553" max="1553" width="22.75" style="1" bestFit="1" customWidth="1"/>
    <col min="1554" max="1554" width="14" style="1" bestFit="1" customWidth="1"/>
    <col min="1555" max="1555" width="13.125" style="1" bestFit="1" customWidth="1"/>
    <col min="1556" max="1556" width="12.375" style="1" customWidth="1"/>
    <col min="1557" max="1792" width="9" style="1"/>
    <col min="1793" max="1794" width="10.5" style="1" bestFit="1" customWidth="1"/>
    <col min="1795" max="1795" width="9.625" style="1" bestFit="1" customWidth="1"/>
    <col min="1796" max="1796" width="12.25" style="1" bestFit="1" customWidth="1"/>
    <col min="1797" max="1797" width="14.875" style="1" bestFit="1" customWidth="1"/>
    <col min="1798" max="1798" width="11.375" style="1" bestFit="1" customWidth="1"/>
    <col min="1799" max="1799" width="22.75" style="1" bestFit="1" customWidth="1"/>
    <col min="1800" max="1801" width="14" style="1" bestFit="1" customWidth="1"/>
    <col min="1802" max="1802" width="14.875" style="1" bestFit="1" customWidth="1"/>
    <col min="1803" max="1803" width="24.5" style="1" bestFit="1" customWidth="1"/>
    <col min="1804" max="1804" width="23.625" style="1" bestFit="1" customWidth="1"/>
    <col min="1805" max="1805" width="14" style="1" bestFit="1" customWidth="1"/>
    <col min="1806" max="1806" width="30.625" style="1" bestFit="1" customWidth="1"/>
    <col min="1807" max="1807" width="24.5" style="1" bestFit="1" customWidth="1"/>
    <col min="1808" max="1808" width="14.875" style="1" bestFit="1" customWidth="1"/>
    <col min="1809" max="1809" width="22.75" style="1" bestFit="1" customWidth="1"/>
    <col min="1810" max="1810" width="14" style="1" bestFit="1" customWidth="1"/>
    <col min="1811" max="1811" width="13.125" style="1" bestFit="1" customWidth="1"/>
    <col min="1812" max="1812" width="12.375" style="1" customWidth="1"/>
    <col min="1813" max="2048" width="9" style="1"/>
    <col min="2049" max="2050" width="10.5" style="1" bestFit="1" customWidth="1"/>
    <col min="2051" max="2051" width="9.625" style="1" bestFit="1" customWidth="1"/>
    <col min="2052" max="2052" width="12.25" style="1" bestFit="1" customWidth="1"/>
    <col min="2053" max="2053" width="14.875" style="1" bestFit="1" customWidth="1"/>
    <col min="2054" max="2054" width="11.375" style="1" bestFit="1" customWidth="1"/>
    <col min="2055" max="2055" width="22.75" style="1" bestFit="1" customWidth="1"/>
    <col min="2056" max="2057" width="14" style="1" bestFit="1" customWidth="1"/>
    <col min="2058" max="2058" width="14.875" style="1" bestFit="1" customWidth="1"/>
    <col min="2059" max="2059" width="24.5" style="1" bestFit="1" customWidth="1"/>
    <col min="2060" max="2060" width="23.625" style="1" bestFit="1" customWidth="1"/>
    <col min="2061" max="2061" width="14" style="1" bestFit="1" customWidth="1"/>
    <col min="2062" max="2062" width="30.625" style="1" bestFit="1" customWidth="1"/>
    <col min="2063" max="2063" width="24.5" style="1" bestFit="1" customWidth="1"/>
    <col min="2064" max="2064" width="14.875" style="1" bestFit="1" customWidth="1"/>
    <col min="2065" max="2065" width="22.75" style="1" bestFit="1" customWidth="1"/>
    <col min="2066" max="2066" width="14" style="1" bestFit="1" customWidth="1"/>
    <col min="2067" max="2067" width="13.125" style="1" bestFit="1" customWidth="1"/>
    <col min="2068" max="2068" width="12.375" style="1" customWidth="1"/>
    <col min="2069" max="2304" width="9" style="1"/>
    <col min="2305" max="2306" width="10.5" style="1" bestFit="1" customWidth="1"/>
    <col min="2307" max="2307" width="9.625" style="1" bestFit="1" customWidth="1"/>
    <col min="2308" max="2308" width="12.25" style="1" bestFit="1" customWidth="1"/>
    <col min="2309" max="2309" width="14.875" style="1" bestFit="1" customWidth="1"/>
    <col min="2310" max="2310" width="11.375" style="1" bestFit="1" customWidth="1"/>
    <col min="2311" max="2311" width="22.75" style="1" bestFit="1" customWidth="1"/>
    <col min="2312" max="2313" width="14" style="1" bestFit="1" customWidth="1"/>
    <col min="2314" max="2314" width="14.875" style="1" bestFit="1" customWidth="1"/>
    <col min="2315" max="2315" width="24.5" style="1" bestFit="1" customWidth="1"/>
    <col min="2316" max="2316" width="23.625" style="1" bestFit="1" customWidth="1"/>
    <col min="2317" max="2317" width="14" style="1" bestFit="1" customWidth="1"/>
    <col min="2318" max="2318" width="30.625" style="1" bestFit="1" customWidth="1"/>
    <col min="2319" max="2319" width="24.5" style="1" bestFit="1" customWidth="1"/>
    <col min="2320" max="2320" width="14.875" style="1" bestFit="1" customWidth="1"/>
    <col min="2321" max="2321" width="22.75" style="1" bestFit="1" customWidth="1"/>
    <col min="2322" max="2322" width="14" style="1" bestFit="1" customWidth="1"/>
    <col min="2323" max="2323" width="13.125" style="1" bestFit="1" customWidth="1"/>
    <col min="2324" max="2324" width="12.375" style="1" customWidth="1"/>
    <col min="2325" max="2560" width="9" style="1"/>
    <col min="2561" max="2562" width="10.5" style="1" bestFit="1" customWidth="1"/>
    <col min="2563" max="2563" width="9.625" style="1" bestFit="1" customWidth="1"/>
    <col min="2564" max="2564" width="12.25" style="1" bestFit="1" customWidth="1"/>
    <col min="2565" max="2565" width="14.875" style="1" bestFit="1" customWidth="1"/>
    <col min="2566" max="2566" width="11.375" style="1" bestFit="1" customWidth="1"/>
    <col min="2567" max="2567" width="22.75" style="1" bestFit="1" customWidth="1"/>
    <col min="2568" max="2569" width="14" style="1" bestFit="1" customWidth="1"/>
    <col min="2570" max="2570" width="14.875" style="1" bestFit="1" customWidth="1"/>
    <col min="2571" max="2571" width="24.5" style="1" bestFit="1" customWidth="1"/>
    <col min="2572" max="2572" width="23.625" style="1" bestFit="1" customWidth="1"/>
    <col min="2573" max="2573" width="14" style="1" bestFit="1" customWidth="1"/>
    <col min="2574" max="2574" width="30.625" style="1" bestFit="1" customWidth="1"/>
    <col min="2575" max="2575" width="24.5" style="1" bestFit="1" customWidth="1"/>
    <col min="2576" max="2576" width="14.875" style="1" bestFit="1" customWidth="1"/>
    <col min="2577" max="2577" width="22.75" style="1" bestFit="1" customWidth="1"/>
    <col min="2578" max="2578" width="14" style="1" bestFit="1" customWidth="1"/>
    <col min="2579" max="2579" width="13.125" style="1" bestFit="1" customWidth="1"/>
    <col min="2580" max="2580" width="12.375" style="1" customWidth="1"/>
    <col min="2581" max="2816" width="9" style="1"/>
    <col min="2817" max="2818" width="10.5" style="1" bestFit="1" customWidth="1"/>
    <col min="2819" max="2819" width="9.625" style="1" bestFit="1" customWidth="1"/>
    <col min="2820" max="2820" width="12.25" style="1" bestFit="1" customWidth="1"/>
    <col min="2821" max="2821" width="14.875" style="1" bestFit="1" customWidth="1"/>
    <col min="2822" max="2822" width="11.375" style="1" bestFit="1" customWidth="1"/>
    <col min="2823" max="2823" width="22.75" style="1" bestFit="1" customWidth="1"/>
    <col min="2824" max="2825" width="14" style="1" bestFit="1" customWidth="1"/>
    <col min="2826" max="2826" width="14.875" style="1" bestFit="1" customWidth="1"/>
    <col min="2827" max="2827" width="24.5" style="1" bestFit="1" customWidth="1"/>
    <col min="2828" max="2828" width="23.625" style="1" bestFit="1" customWidth="1"/>
    <col min="2829" max="2829" width="14" style="1" bestFit="1" customWidth="1"/>
    <col min="2830" max="2830" width="30.625" style="1" bestFit="1" customWidth="1"/>
    <col min="2831" max="2831" width="24.5" style="1" bestFit="1" customWidth="1"/>
    <col min="2832" max="2832" width="14.875" style="1" bestFit="1" customWidth="1"/>
    <col min="2833" max="2833" width="22.75" style="1" bestFit="1" customWidth="1"/>
    <col min="2834" max="2834" width="14" style="1" bestFit="1" customWidth="1"/>
    <col min="2835" max="2835" width="13.125" style="1" bestFit="1" customWidth="1"/>
    <col min="2836" max="2836" width="12.375" style="1" customWidth="1"/>
    <col min="2837" max="3072" width="9" style="1"/>
    <col min="3073" max="3074" width="10.5" style="1" bestFit="1" customWidth="1"/>
    <col min="3075" max="3075" width="9.625" style="1" bestFit="1" customWidth="1"/>
    <col min="3076" max="3076" width="12.25" style="1" bestFit="1" customWidth="1"/>
    <col min="3077" max="3077" width="14.875" style="1" bestFit="1" customWidth="1"/>
    <col min="3078" max="3078" width="11.375" style="1" bestFit="1" customWidth="1"/>
    <col min="3079" max="3079" width="22.75" style="1" bestFit="1" customWidth="1"/>
    <col min="3080" max="3081" width="14" style="1" bestFit="1" customWidth="1"/>
    <col min="3082" max="3082" width="14.875" style="1" bestFit="1" customWidth="1"/>
    <col min="3083" max="3083" width="24.5" style="1" bestFit="1" customWidth="1"/>
    <col min="3084" max="3084" width="23.625" style="1" bestFit="1" customWidth="1"/>
    <col min="3085" max="3085" width="14" style="1" bestFit="1" customWidth="1"/>
    <col min="3086" max="3086" width="30.625" style="1" bestFit="1" customWidth="1"/>
    <col min="3087" max="3087" width="24.5" style="1" bestFit="1" customWidth="1"/>
    <col min="3088" max="3088" width="14.875" style="1" bestFit="1" customWidth="1"/>
    <col min="3089" max="3089" width="22.75" style="1" bestFit="1" customWidth="1"/>
    <col min="3090" max="3090" width="14" style="1" bestFit="1" customWidth="1"/>
    <col min="3091" max="3091" width="13.125" style="1" bestFit="1" customWidth="1"/>
    <col min="3092" max="3092" width="12.375" style="1" customWidth="1"/>
    <col min="3093" max="3328" width="9" style="1"/>
    <col min="3329" max="3330" width="10.5" style="1" bestFit="1" customWidth="1"/>
    <col min="3331" max="3331" width="9.625" style="1" bestFit="1" customWidth="1"/>
    <col min="3332" max="3332" width="12.25" style="1" bestFit="1" customWidth="1"/>
    <col min="3333" max="3333" width="14.875" style="1" bestFit="1" customWidth="1"/>
    <col min="3334" max="3334" width="11.375" style="1" bestFit="1" customWidth="1"/>
    <col min="3335" max="3335" width="22.75" style="1" bestFit="1" customWidth="1"/>
    <col min="3336" max="3337" width="14" style="1" bestFit="1" customWidth="1"/>
    <col min="3338" max="3338" width="14.875" style="1" bestFit="1" customWidth="1"/>
    <col min="3339" max="3339" width="24.5" style="1" bestFit="1" customWidth="1"/>
    <col min="3340" max="3340" width="23.625" style="1" bestFit="1" customWidth="1"/>
    <col min="3341" max="3341" width="14" style="1" bestFit="1" customWidth="1"/>
    <col min="3342" max="3342" width="30.625" style="1" bestFit="1" customWidth="1"/>
    <col min="3343" max="3343" width="24.5" style="1" bestFit="1" customWidth="1"/>
    <col min="3344" max="3344" width="14.875" style="1" bestFit="1" customWidth="1"/>
    <col min="3345" max="3345" width="22.75" style="1" bestFit="1" customWidth="1"/>
    <col min="3346" max="3346" width="14" style="1" bestFit="1" customWidth="1"/>
    <col min="3347" max="3347" width="13.125" style="1" bestFit="1" customWidth="1"/>
    <col min="3348" max="3348" width="12.375" style="1" customWidth="1"/>
    <col min="3349" max="3584" width="9" style="1"/>
    <col min="3585" max="3586" width="10.5" style="1" bestFit="1" customWidth="1"/>
    <col min="3587" max="3587" width="9.625" style="1" bestFit="1" customWidth="1"/>
    <col min="3588" max="3588" width="12.25" style="1" bestFit="1" customWidth="1"/>
    <col min="3589" max="3589" width="14.875" style="1" bestFit="1" customWidth="1"/>
    <col min="3590" max="3590" width="11.375" style="1" bestFit="1" customWidth="1"/>
    <col min="3591" max="3591" width="22.75" style="1" bestFit="1" customWidth="1"/>
    <col min="3592" max="3593" width="14" style="1" bestFit="1" customWidth="1"/>
    <col min="3594" max="3594" width="14.875" style="1" bestFit="1" customWidth="1"/>
    <col min="3595" max="3595" width="24.5" style="1" bestFit="1" customWidth="1"/>
    <col min="3596" max="3596" width="23.625" style="1" bestFit="1" customWidth="1"/>
    <col min="3597" max="3597" width="14" style="1" bestFit="1" customWidth="1"/>
    <col min="3598" max="3598" width="30.625" style="1" bestFit="1" customWidth="1"/>
    <col min="3599" max="3599" width="24.5" style="1" bestFit="1" customWidth="1"/>
    <col min="3600" max="3600" width="14.875" style="1" bestFit="1" customWidth="1"/>
    <col min="3601" max="3601" width="22.75" style="1" bestFit="1" customWidth="1"/>
    <col min="3602" max="3602" width="14" style="1" bestFit="1" customWidth="1"/>
    <col min="3603" max="3603" width="13.125" style="1" bestFit="1" customWidth="1"/>
    <col min="3604" max="3604" width="12.375" style="1" customWidth="1"/>
    <col min="3605" max="3840" width="9" style="1"/>
    <col min="3841" max="3842" width="10.5" style="1" bestFit="1" customWidth="1"/>
    <col min="3843" max="3843" width="9.625" style="1" bestFit="1" customWidth="1"/>
    <col min="3844" max="3844" width="12.25" style="1" bestFit="1" customWidth="1"/>
    <col min="3845" max="3845" width="14.875" style="1" bestFit="1" customWidth="1"/>
    <col min="3846" max="3846" width="11.375" style="1" bestFit="1" customWidth="1"/>
    <col min="3847" max="3847" width="22.75" style="1" bestFit="1" customWidth="1"/>
    <col min="3848" max="3849" width="14" style="1" bestFit="1" customWidth="1"/>
    <col min="3850" max="3850" width="14.875" style="1" bestFit="1" customWidth="1"/>
    <col min="3851" max="3851" width="24.5" style="1" bestFit="1" customWidth="1"/>
    <col min="3852" max="3852" width="23.625" style="1" bestFit="1" customWidth="1"/>
    <col min="3853" max="3853" width="14" style="1" bestFit="1" customWidth="1"/>
    <col min="3854" max="3854" width="30.625" style="1" bestFit="1" customWidth="1"/>
    <col min="3855" max="3855" width="24.5" style="1" bestFit="1" customWidth="1"/>
    <col min="3856" max="3856" width="14.875" style="1" bestFit="1" customWidth="1"/>
    <col min="3857" max="3857" width="22.75" style="1" bestFit="1" customWidth="1"/>
    <col min="3858" max="3858" width="14" style="1" bestFit="1" customWidth="1"/>
    <col min="3859" max="3859" width="13.125" style="1" bestFit="1" customWidth="1"/>
    <col min="3860" max="3860" width="12.375" style="1" customWidth="1"/>
    <col min="3861" max="4096" width="9" style="1"/>
    <col min="4097" max="4098" width="10.5" style="1" bestFit="1" customWidth="1"/>
    <col min="4099" max="4099" width="9.625" style="1" bestFit="1" customWidth="1"/>
    <col min="4100" max="4100" width="12.25" style="1" bestFit="1" customWidth="1"/>
    <col min="4101" max="4101" width="14.875" style="1" bestFit="1" customWidth="1"/>
    <col min="4102" max="4102" width="11.375" style="1" bestFit="1" customWidth="1"/>
    <col min="4103" max="4103" width="22.75" style="1" bestFit="1" customWidth="1"/>
    <col min="4104" max="4105" width="14" style="1" bestFit="1" customWidth="1"/>
    <col min="4106" max="4106" width="14.875" style="1" bestFit="1" customWidth="1"/>
    <col min="4107" max="4107" width="24.5" style="1" bestFit="1" customWidth="1"/>
    <col min="4108" max="4108" width="23.625" style="1" bestFit="1" customWidth="1"/>
    <col min="4109" max="4109" width="14" style="1" bestFit="1" customWidth="1"/>
    <col min="4110" max="4110" width="30.625" style="1" bestFit="1" customWidth="1"/>
    <col min="4111" max="4111" width="24.5" style="1" bestFit="1" customWidth="1"/>
    <col min="4112" max="4112" width="14.875" style="1" bestFit="1" customWidth="1"/>
    <col min="4113" max="4113" width="22.75" style="1" bestFit="1" customWidth="1"/>
    <col min="4114" max="4114" width="14" style="1" bestFit="1" customWidth="1"/>
    <col min="4115" max="4115" width="13.125" style="1" bestFit="1" customWidth="1"/>
    <col min="4116" max="4116" width="12.375" style="1" customWidth="1"/>
    <col min="4117" max="4352" width="9" style="1"/>
    <col min="4353" max="4354" width="10.5" style="1" bestFit="1" customWidth="1"/>
    <col min="4355" max="4355" width="9.625" style="1" bestFit="1" customWidth="1"/>
    <col min="4356" max="4356" width="12.25" style="1" bestFit="1" customWidth="1"/>
    <col min="4357" max="4357" width="14.875" style="1" bestFit="1" customWidth="1"/>
    <col min="4358" max="4358" width="11.375" style="1" bestFit="1" customWidth="1"/>
    <col min="4359" max="4359" width="22.75" style="1" bestFit="1" customWidth="1"/>
    <col min="4360" max="4361" width="14" style="1" bestFit="1" customWidth="1"/>
    <col min="4362" max="4362" width="14.875" style="1" bestFit="1" customWidth="1"/>
    <col min="4363" max="4363" width="24.5" style="1" bestFit="1" customWidth="1"/>
    <col min="4364" max="4364" width="23.625" style="1" bestFit="1" customWidth="1"/>
    <col min="4365" max="4365" width="14" style="1" bestFit="1" customWidth="1"/>
    <col min="4366" max="4366" width="30.625" style="1" bestFit="1" customWidth="1"/>
    <col min="4367" max="4367" width="24.5" style="1" bestFit="1" customWidth="1"/>
    <col min="4368" max="4368" width="14.875" style="1" bestFit="1" customWidth="1"/>
    <col min="4369" max="4369" width="22.75" style="1" bestFit="1" customWidth="1"/>
    <col min="4370" max="4370" width="14" style="1" bestFit="1" customWidth="1"/>
    <col min="4371" max="4371" width="13.125" style="1" bestFit="1" customWidth="1"/>
    <col min="4372" max="4372" width="12.375" style="1" customWidth="1"/>
    <col min="4373" max="4608" width="9" style="1"/>
    <col min="4609" max="4610" width="10.5" style="1" bestFit="1" customWidth="1"/>
    <col min="4611" max="4611" width="9.625" style="1" bestFit="1" customWidth="1"/>
    <col min="4612" max="4612" width="12.25" style="1" bestFit="1" customWidth="1"/>
    <col min="4613" max="4613" width="14.875" style="1" bestFit="1" customWidth="1"/>
    <col min="4614" max="4614" width="11.375" style="1" bestFit="1" customWidth="1"/>
    <col min="4615" max="4615" width="22.75" style="1" bestFit="1" customWidth="1"/>
    <col min="4616" max="4617" width="14" style="1" bestFit="1" customWidth="1"/>
    <col min="4618" max="4618" width="14.875" style="1" bestFit="1" customWidth="1"/>
    <col min="4619" max="4619" width="24.5" style="1" bestFit="1" customWidth="1"/>
    <col min="4620" max="4620" width="23.625" style="1" bestFit="1" customWidth="1"/>
    <col min="4621" max="4621" width="14" style="1" bestFit="1" customWidth="1"/>
    <col min="4622" max="4622" width="30.625" style="1" bestFit="1" customWidth="1"/>
    <col min="4623" max="4623" width="24.5" style="1" bestFit="1" customWidth="1"/>
    <col min="4624" max="4624" width="14.875" style="1" bestFit="1" customWidth="1"/>
    <col min="4625" max="4625" width="22.75" style="1" bestFit="1" customWidth="1"/>
    <col min="4626" max="4626" width="14" style="1" bestFit="1" customWidth="1"/>
    <col min="4627" max="4627" width="13.125" style="1" bestFit="1" customWidth="1"/>
    <col min="4628" max="4628" width="12.375" style="1" customWidth="1"/>
    <col min="4629" max="4864" width="9" style="1"/>
    <col min="4865" max="4866" width="10.5" style="1" bestFit="1" customWidth="1"/>
    <col min="4867" max="4867" width="9.625" style="1" bestFit="1" customWidth="1"/>
    <col min="4868" max="4868" width="12.25" style="1" bestFit="1" customWidth="1"/>
    <col min="4869" max="4869" width="14.875" style="1" bestFit="1" customWidth="1"/>
    <col min="4870" max="4870" width="11.375" style="1" bestFit="1" customWidth="1"/>
    <col min="4871" max="4871" width="22.75" style="1" bestFit="1" customWidth="1"/>
    <col min="4872" max="4873" width="14" style="1" bestFit="1" customWidth="1"/>
    <col min="4874" max="4874" width="14.875" style="1" bestFit="1" customWidth="1"/>
    <col min="4875" max="4875" width="24.5" style="1" bestFit="1" customWidth="1"/>
    <col min="4876" max="4876" width="23.625" style="1" bestFit="1" customWidth="1"/>
    <col min="4877" max="4877" width="14" style="1" bestFit="1" customWidth="1"/>
    <col min="4878" max="4878" width="30.625" style="1" bestFit="1" customWidth="1"/>
    <col min="4879" max="4879" width="24.5" style="1" bestFit="1" customWidth="1"/>
    <col min="4880" max="4880" width="14.875" style="1" bestFit="1" customWidth="1"/>
    <col min="4881" max="4881" width="22.75" style="1" bestFit="1" customWidth="1"/>
    <col min="4882" max="4882" width="14" style="1" bestFit="1" customWidth="1"/>
    <col min="4883" max="4883" width="13.125" style="1" bestFit="1" customWidth="1"/>
    <col min="4884" max="4884" width="12.375" style="1" customWidth="1"/>
    <col min="4885" max="5120" width="9" style="1"/>
    <col min="5121" max="5122" width="10.5" style="1" bestFit="1" customWidth="1"/>
    <col min="5123" max="5123" width="9.625" style="1" bestFit="1" customWidth="1"/>
    <col min="5124" max="5124" width="12.25" style="1" bestFit="1" customWidth="1"/>
    <col min="5125" max="5125" width="14.875" style="1" bestFit="1" customWidth="1"/>
    <col min="5126" max="5126" width="11.375" style="1" bestFit="1" customWidth="1"/>
    <col min="5127" max="5127" width="22.75" style="1" bestFit="1" customWidth="1"/>
    <col min="5128" max="5129" width="14" style="1" bestFit="1" customWidth="1"/>
    <col min="5130" max="5130" width="14.875" style="1" bestFit="1" customWidth="1"/>
    <col min="5131" max="5131" width="24.5" style="1" bestFit="1" customWidth="1"/>
    <col min="5132" max="5132" width="23.625" style="1" bestFit="1" customWidth="1"/>
    <col min="5133" max="5133" width="14" style="1" bestFit="1" customWidth="1"/>
    <col min="5134" max="5134" width="30.625" style="1" bestFit="1" customWidth="1"/>
    <col min="5135" max="5135" width="24.5" style="1" bestFit="1" customWidth="1"/>
    <col min="5136" max="5136" width="14.875" style="1" bestFit="1" customWidth="1"/>
    <col min="5137" max="5137" width="22.75" style="1" bestFit="1" customWidth="1"/>
    <col min="5138" max="5138" width="14" style="1" bestFit="1" customWidth="1"/>
    <col min="5139" max="5139" width="13.125" style="1" bestFit="1" customWidth="1"/>
    <col min="5140" max="5140" width="12.375" style="1" customWidth="1"/>
    <col min="5141" max="5376" width="9" style="1"/>
    <col min="5377" max="5378" width="10.5" style="1" bestFit="1" customWidth="1"/>
    <col min="5379" max="5379" width="9.625" style="1" bestFit="1" customWidth="1"/>
    <col min="5380" max="5380" width="12.25" style="1" bestFit="1" customWidth="1"/>
    <col min="5381" max="5381" width="14.875" style="1" bestFit="1" customWidth="1"/>
    <col min="5382" max="5382" width="11.375" style="1" bestFit="1" customWidth="1"/>
    <col min="5383" max="5383" width="22.75" style="1" bestFit="1" customWidth="1"/>
    <col min="5384" max="5385" width="14" style="1" bestFit="1" customWidth="1"/>
    <col min="5386" max="5386" width="14.875" style="1" bestFit="1" customWidth="1"/>
    <col min="5387" max="5387" width="24.5" style="1" bestFit="1" customWidth="1"/>
    <col min="5388" max="5388" width="23.625" style="1" bestFit="1" customWidth="1"/>
    <col min="5389" max="5389" width="14" style="1" bestFit="1" customWidth="1"/>
    <col min="5390" max="5390" width="30.625" style="1" bestFit="1" customWidth="1"/>
    <col min="5391" max="5391" width="24.5" style="1" bestFit="1" customWidth="1"/>
    <col min="5392" max="5392" width="14.875" style="1" bestFit="1" customWidth="1"/>
    <col min="5393" max="5393" width="22.75" style="1" bestFit="1" customWidth="1"/>
    <col min="5394" max="5394" width="14" style="1" bestFit="1" customWidth="1"/>
    <col min="5395" max="5395" width="13.125" style="1" bestFit="1" customWidth="1"/>
    <col min="5396" max="5396" width="12.375" style="1" customWidth="1"/>
    <col min="5397" max="5632" width="9" style="1"/>
    <col min="5633" max="5634" width="10.5" style="1" bestFit="1" customWidth="1"/>
    <col min="5635" max="5635" width="9.625" style="1" bestFit="1" customWidth="1"/>
    <col min="5636" max="5636" width="12.25" style="1" bestFit="1" customWidth="1"/>
    <col min="5637" max="5637" width="14.875" style="1" bestFit="1" customWidth="1"/>
    <col min="5638" max="5638" width="11.375" style="1" bestFit="1" customWidth="1"/>
    <col min="5639" max="5639" width="22.75" style="1" bestFit="1" customWidth="1"/>
    <col min="5640" max="5641" width="14" style="1" bestFit="1" customWidth="1"/>
    <col min="5642" max="5642" width="14.875" style="1" bestFit="1" customWidth="1"/>
    <col min="5643" max="5643" width="24.5" style="1" bestFit="1" customWidth="1"/>
    <col min="5644" max="5644" width="23.625" style="1" bestFit="1" customWidth="1"/>
    <col min="5645" max="5645" width="14" style="1" bestFit="1" customWidth="1"/>
    <col min="5646" max="5646" width="30.625" style="1" bestFit="1" customWidth="1"/>
    <col min="5647" max="5647" width="24.5" style="1" bestFit="1" customWidth="1"/>
    <col min="5648" max="5648" width="14.875" style="1" bestFit="1" customWidth="1"/>
    <col min="5649" max="5649" width="22.75" style="1" bestFit="1" customWidth="1"/>
    <col min="5650" max="5650" width="14" style="1" bestFit="1" customWidth="1"/>
    <col min="5651" max="5651" width="13.125" style="1" bestFit="1" customWidth="1"/>
    <col min="5652" max="5652" width="12.375" style="1" customWidth="1"/>
    <col min="5653" max="5888" width="9" style="1"/>
    <col min="5889" max="5890" width="10.5" style="1" bestFit="1" customWidth="1"/>
    <col min="5891" max="5891" width="9.625" style="1" bestFit="1" customWidth="1"/>
    <col min="5892" max="5892" width="12.25" style="1" bestFit="1" customWidth="1"/>
    <col min="5893" max="5893" width="14.875" style="1" bestFit="1" customWidth="1"/>
    <col min="5894" max="5894" width="11.375" style="1" bestFit="1" customWidth="1"/>
    <col min="5895" max="5895" width="22.75" style="1" bestFit="1" customWidth="1"/>
    <col min="5896" max="5897" width="14" style="1" bestFit="1" customWidth="1"/>
    <col min="5898" max="5898" width="14.875" style="1" bestFit="1" customWidth="1"/>
    <col min="5899" max="5899" width="24.5" style="1" bestFit="1" customWidth="1"/>
    <col min="5900" max="5900" width="23.625" style="1" bestFit="1" customWidth="1"/>
    <col min="5901" max="5901" width="14" style="1" bestFit="1" customWidth="1"/>
    <col min="5902" max="5902" width="30.625" style="1" bestFit="1" customWidth="1"/>
    <col min="5903" max="5903" width="24.5" style="1" bestFit="1" customWidth="1"/>
    <col min="5904" max="5904" width="14.875" style="1" bestFit="1" customWidth="1"/>
    <col min="5905" max="5905" width="22.75" style="1" bestFit="1" customWidth="1"/>
    <col min="5906" max="5906" width="14" style="1" bestFit="1" customWidth="1"/>
    <col min="5907" max="5907" width="13.125" style="1" bestFit="1" customWidth="1"/>
    <col min="5908" max="5908" width="12.375" style="1" customWidth="1"/>
    <col min="5909" max="6144" width="9" style="1"/>
    <col min="6145" max="6146" width="10.5" style="1" bestFit="1" customWidth="1"/>
    <col min="6147" max="6147" width="9.625" style="1" bestFit="1" customWidth="1"/>
    <col min="6148" max="6148" width="12.25" style="1" bestFit="1" customWidth="1"/>
    <col min="6149" max="6149" width="14.875" style="1" bestFit="1" customWidth="1"/>
    <col min="6150" max="6150" width="11.375" style="1" bestFit="1" customWidth="1"/>
    <col min="6151" max="6151" width="22.75" style="1" bestFit="1" customWidth="1"/>
    <col min="6152" max="6153" width="14" style="1" bestFit="1" customWidth="1"/>
    <col min="6154" max="6154" width="14.875" style="1" bestFit="1" customWidth="1"/>
    <col min="6155" max="6155" width="24.5" style="1" bestFit="1" customWidth="1"/>
    <col min="6156" max="6156" width="23.625" style="1" bestFit="1" customWidth="1"/>
    <col min="6157" max="6157" width="14" style="1" bestFit="1" customWidth="1"/>
    <col min="6158" max="6158" width="30.625" style="1" bestFit="1" customWidth="1"/>
    <col min="6159" max="6159" width="24.5" style="1" bestFit="1" customWidth="1"/>
    <col min="6160" max="6160" width="14.875" style="1" bestFit="1" customWidth="1"/>
    <col min="6161" max="6161" width="22.75" style="1" bestFit="1" customWidth="1"/>
    <col min="6162" max="6162" width="14" style="1" bestFit="1" customWidth="1"/>
    <col min="6163" max="6163" width="13.125" style="1" bestFit="1" customWidth="1"/>
    <col min="6164" max="6164" width="12.375" style="1" customWidth="1"/>
    <col min="6165" max="6400" width="9" style="1"/>
    <col min="6401" max="6402" width="10.5" style="1" bestFit="1" customWidth="1"/>
    <col min="6403" max="6403" width="9.625" style="1" bestFit="1" customWidth="1"/>
    <col min="6404" max="6404" width="12.25" style="1" bestFit="1" customWidth="1"/>
    <col min="6405" max="6405" width="14.875" style="1" bestFit="1" customWidth="1"/>
    <col min="6406" max="6406" width="11.375" style="1" bestFit="1" customWidth="1"/>
    <col min="6407" max="6407" width="22.75" style="1" bestFit="1" customWidth="1"/>
    <col min="6408" max="6409" width="14" style="1" bestFit="1" customWidth="1"/>
    <col min="6410" max="6410" width="14.875" style="1" bestFit="1" customWidth="1"/>
    <col min="6411" max="6411" width="24.5" style="1" bestFit="1" customWidth="1"/>
    <col min="6412" max="6412" width="23.625" style="1" bestFit="1" customWidth="1"/>
    <col min="6413" max="6413" width="14" style="1" bestFit="1" customWidth="1"/>
    <col min="6414" max="6414" width="30.625" style="1" bestFit="1" customWidth="1"/>
    <col min="6415" max="6415" width="24.5" style="1" bestFit="1" customWidth="1"/>
    <col min="6416" max="6416" width="14.875" style="1" bestFit="1" customWidth="1"/>
    <col min="6417" max="6417" width="22.75" style="1" bestFit="1" customWidth="1"/>
    <col min="6418" max="6418" width="14" style="1" bestFit="1" customWidth="1"/>
    <col min="6419" max="6419" width="13.125" style="1" bestFit="1" customWidth="1"/>
    <col min="6420" max="6420" width="12.375" style="1" customWidth="1"/>
    <col min="6421" max="6656" width="9" style="1"/>
    <col min="6657" max="6658" width="10.5" style="1" bestFit="1" customWidth="1"/>
    <col min="6659" max="6659" width="9.625" style="1" bestFit="1" customWidth="1"/>
    <col min="6660" max="6660" width="12.25" style="1" bestFit="1" customWidth="1"/>
    <col min="6661" max="6661" width="14.875" style="1" bestFit="1" customWidth="1"/>
    <col min="6662" max="6662" width="11.375" style="1" bestFit="1" customWidth="1"/>
    <col min="6663" max="6663" width="22.75" style="1" bestFit="1" customWidth="1"/>
    <col min="6664" max="6665" width="14" style="1" bestFit="1" customWidth="1"/>
    <col min="6666" max="6666" width="14.875" style="1" bestFit="1" customWidth="1"/>
    <col min="6667" max="6667" width="24.5" style="1" bestFit="1" customWidth="1"/>
    <col min="6668" max="6668" width="23.625" style="1" bestFit="1" customWidth="1"/>
    <col min="6669" max="6669" width="14" style="1" bestFit="1" customWidth="1"/>
    <col min="6670" max="6670" width="30.625" style="1" bestFit="1" customWidth="1"/>
    <col min="6671" max="6671" width="24.5" style="1" bestFit="1" customWidth="1"/>
    <col min="6672" max="6672" width="14.875" style="1" bestFit="1" customWidth="1"/>
    <col min="6673" max="6673" width="22.75" style="1" bestFit="1" customWidth="1"/>
    <col min="6674" max="6674" width="14" style="1" bestFit="1" customWidth="1"/>
    <col min="6675" max="6675" width="13.125" style="1" bestFit="1" customWidth="1"/>
    <col min="6676" max="6676" width="12.375" style="1" customWidth="1"/>
    <col min="6677" max="6912" width="9" style="1"/>
    <col min="6913" max="6914" width="10.5" style="1" bestFit="1" customWidth="1"/>
    <col min="6915" max="6915" width="9.625" style="1" bestFit="1" customWidth="1"/>
    <col min="6916" max="6916" width="12.25" style="1" bestFit="1" customWidth="1"/>
    <col min="6917" max="6917" width="14.875" style="1" bestFit="1" customWidth="1"/>
    <col min="6918" max="6918" width="11.375" style="1" bestFit="1" customWidth="1"/>
    <col min="6919" max="6919" width="22.75" style="1" bestFit="1" customWidth="1"/>
    <col min="6920" max="6921" width="14" style="1" bestFit="1" customWidth="1"/>
    <col min="6922" max="6922" width="14.875" style="1" bestFit="1" customWidth="1"/>
    <col min="6923" max="6923" width="24.5" style="1" bestFit="1" customWidth="1"/>
    <col min="6924" max="6924" width="23.625" style="1" bestFit="1" customWidth="1"/>
    <col min="6925" max="6925" width="14" style="1" bestFit="1" customWidth="1"/>
    <col min="6926" max="6926" width="30.625" style="1" bestFit="1" customWidth="1"/>
    <col min="6927" max="6927" width="24.5" style="1" bestFit="1" customWidth="1"/>
    <col min="6928" max="6928" width="14.875" style="1" bestFit="1" customWidth="1"/>
    <col min="6929" max="6929" width="22.75" style="1" bestFit="1" customWidth="1"/>
    <col min="6930" max="6930" width="14" style="1" bestFit="1" customWidth="1"/>
    <col min="6931" max="6931" width="13.125" style="1" bestFit="1" customWidth="1"/>
    <col min="6932" max="6932" width="12.375" style="1" customWidth="1"/>
    <col min="6933" max="7168" width="9" style="1"/>
    <col min="7169" max="7170" width="10.5" style="1" bestFit="1" customWidth="1"/>
    <col min="7171" max="7171" width="9.625" style="1" bestFit="1" customWidth="1"/>
    <col min="7172" max="7172" width="12.25" style="1" bestFit="1" customWidth="1"/>
    <col min="7173" max="7173" width="14.875" style="1" bestFit="1" customWidth="1"/>
    <col min="7174" max="7174" width="11.375" style="1" bestFit="1" customWidth="1"/>
    <col min="7175" max="7175" width="22.75" style="1" bestFit="1" customWidth="1"/>
    <col min="7176" max="7177" width="14" style="1" bestFit="1" customWidth="1"/>
    <col min="7178" max="7178" width="14.875" style="1" bestFit="1" customWidth="1"/>
    <col min="7179" max="7179" width="24.5" style="1" bestFit="1" customWidth="1"/>
    <col min="7180" max="7180" width="23.625" style="1" bestFit="1" customWidth="1"/>
    <col min="7181" max="7181" width="14" style="1" bestFit="1" customWidth="1"/>
    <col min="7182" max="7182" width="30.625" style="1" bestFit="1" customWidth="1"/>
    <col min="7183" max="7183" width="24.5" style="1" bestFit="1" customWidth="1"/>
    <col min="7184" max="7184" width="14.875" style="1" bestFit="1" customWidth="1"/>
    <col min="7185" max="7185" width="22.75" style="1" bestFit="1" customWidth="1"/>
    <col min="7186" max="7186" width="14" style="1" bestFit="1" customWidth="1"/>
    <col min="7187" max="7187" width="13.125" style="1" bestFit="1" customWidth="1"/>
    <col min="7188" max="7188" width="12.375" style="1" customWidth="1"/>
    <col min="7189" max="7424" width="9" style="1"/>
    <col min="7425" max="7426" width="10.5" style="1" bestFit="1" customWidth="1"/>
    <col min="7427" max="7427" width="9.625" style="1" bestFit="1" customWidth="1"/>
    <col min="7428" max="7428" width="12.25" style="1" bestFit="1" customWidth="1"/>
    <col min="7429" max="7429" width="14.875" style="1" bestFit="1" customWidth="1"/>
    <col min="7430" max="7430" width="11.375" style="1" bestFit="1" customWidth="1"/>
    <col min="7431" max="7431" width="22.75" style="1" bestFit="1" customWidth="1"/>
    <col min="7432" max="7433" width="14" style="1" bestFit="1" customWidth="1"/>
    <col min="7434" max="7434" width="14.875" style="1" bestFit="1" customWidth="1"/>
    <col min="7435" max="7435" width="24.5" style="1" bestFit="1" customWidth="1"/>
    <col min="7436" max="7436" width="23.625" style="1" bestFit="1" customWidth="1"/>
    <col min="7437" max="7437" width="14" style="1" bestFit="1" customWidth="1"/>
    <col min="7438" max="7438" width="30.625" style="1" bestFit="1" customWidth="1"/>
    <col min="7439" max="7439" width="24.5" style="1" bestFit="1" customWidth="1"/>
    <col min="7440" max="7440" width="14.875" style="1" bestFit="1" customWidth="1"/>
    <col min="7441" max="7441" width="22.75" style="1" bestFit="1" customWidth="1"/>
    <col min="7442" max="7442" width="14" style="1" bestFit="1" customWidth="1"/>
    <col min="7443" max="7443" width="13.125" style="1" bestFit="1" customWidth="1"/>
    <col min="7444" max="7444" width="12.375" style="1" customWidth="1"/>
    <col min="7445" max="7680" width="9" style="1"/>
    <col min="7681" max="7682" width="10.5" style="1" bestFit="1" customWidth="1"/>
    <col min="7683" max="7683" width="9.625" style="1" bestFit="1" customWidth="1"/>
    <col min="7684" max="7684" width="12.25" style="1" bestFit="1" customWidth="1"/>
    <col min="7685" max="7685" width="14.875" style="1" bestFit="1" customWidth="1"/>
    <col min="7686" max="7686" width="11.375" style="1" bestFit="1" customWidth="1"/>
    <col min="7687" max="7687" width="22.75" style="1" bestFit="1" customWidth="1"/>
    <col min="7688" max="7689" width="14" style="1" bestFit="1" customWidth="1"/>
    <col min="7690" max="7690" width="14.875" style="1" bestFit="1" customWidth="1"/>
    <col min="7691" max="7691" width="24.5" style="1" bestFit="1" customWidth="1"/>
    <col min="7692" max="7692" width="23.625" style="1" bestFit="1" customWidth="1"/>
    <col min="7693" max="7693" width="14" style="1" bestFit="1" customWidth="1"/>
    <col min="7694" max="7694" width="30.625" style="1" bestFit="1" customWidth="1"/>
    <col min="7695" max="7695" width="24.5" style="1" bestFit="1" customWidth="1"/>
    <col min="7696" max="7696" width="14.875" style="1" bestFit="1" customWidth="1"/>
    <col min="7697" max="7697" width="22.75" style="1" bestFit="1" customWidth="1"/>
    <col min="7698" max="7698" width="14" style="1" bestFit="1" customWidth="1"/>
    <col min="7699" max="7699" width="13.125" style="1" bestFit="1" customWidth="1"/>
    <col min="7700" max="7700" width="12.375" style="1" customWidth="1"/>
    <col min="7701" max="7936" width="9" style="1"/>
    <col min="7937" max="7938" width="10.5" style="1" bestFit="1" customWidth="1"/>
    <col min="7939" max="7939" width="9.625" style="1" bestFit="1" customWidth="1"/>
    <col min="7940" max="7940" width="12.25" style="1" bestFit="1" customWidth="1"/>
    <col min="7941" max="7941" width="14.875" style="1" bestFit="1" customWidth="1"/>
    <col min="7942" max="7942" width="11.375" style="1" bestFit="1" customWidth="1"/>
    <col min="7943" max="7943" width="22.75" style="1" bestFit="1" customWidth="1"/>
    <col min="7944" max="7945" width="14" style="1" bestFit="1" customWidth="1"/>
    <col min="7946" max="7946" width="14.875" style="1" bestFit="1" customWidth="1"/>
    <col min="7947" max="7947" width="24.5" style="1" bestFit="1" customWidth="1"/>
    <col min="7948" max="7948" width="23.625" style="1" bestFit="1" customWidth="1"/>
    <col min="7949" max="7949" width="14" style="1" bestFit="1" customWidth="1"/>
    <col min="7950" max="7950" width="30.625" style="1" bestFit="1" customWidth="1"/>
    <col min="7951" max="7951" width="24.5" style="1" bestFit="1" customWidth="1"/>
    <col min="7952" max="7952" width="14.875" style="1" bestFit="1" customWidth="1"/>
    <col min="7953" max="7953" width="22.75" style="1" bestFit="1" customWidth="1"/>
    <col min="7954" max="7954" width="14" style="1" bestFit="1" customWidth="1"/>
    <col min="7955" max="7955" width="13.125" style="1" bestFit="1" customWidth="1"/>
    <col min="7956" max="7956" width="12.375" style="1" customWidth="1"/>
    <col min="7957" max="8192" width="9" style="1"/>
    <col min="8193" max="8194" width="10.5" style="1" bestFit="1" customWidth="1"/>
    <col min="8195" max="8195" width="9.625" style="1" bestFit="1" customWidth="1"/>
    <col min="8196" max="8196" width="12.25" style="1" bestFit="1" customWidth="1"/>
    <col min="8197" max="8197" width="14.875" style="1" bestFit="1" customWidth="1"/>
    <col min="8198" max="8198" width="11.375" style="1" bestFit="1" customWidth="1"/>
    <col min="8199" max="8199" width="22.75" style="1" bestFit="1" customWidth="1"/>
    <col min="8200" max="8201" width="14" style="1" bestFit="1" customWidth="1"/>
    <col min="8202" max="8202" width="14.875" style="1" bestFit="1" customWidth="1"/>
    <col min="8203" max="8203" width="24.5" style="1" bestFit="1" customWidth="1"/>
    <col min="8204" max="8204" width="23.625" style="1" bestFit="1" customWidth="1"/>
    <col min="8205" max="8205" width="14" style="1" bestFit="1" customWidth="1"/>
    <col min="8206" max="8206" width="30.625" style="1" bestFit="1" customWidth="1"/>
    <col min="8207" max="8207" width="24.5" style="1" bestFit="1" customWidth="1"/>
    <col min="8208" max="8208" width="14.875" style="1" bestFit="1" customWidth="1"/>
    <col min="8209" max="8209" width="22.75" style="1" bestFit="1" customWidth="1"/>
    <col min="8210" max="8210" width="14" style="1" bestFit="1" customWidth="1"/>
    <col min="8211" max="8211" width="13.125" style="1" bestFit="1" customWidth="1"/>
    <col min="8212" max="8212" width="12.375" style="1" customWidth="1"/>
    <col min="8213" max="8448" width="9" style="1"/>
    <col min="8449" max="8450" width="10.5" style="1" bestFit="1" customWidth="1"/>
    <col min="8451" max="8451" width="9.625" style="1" bestFit="1" customWidth="1"/>
    <col min="8452" max="8452" width="12.25" style="1" bestFit="1" customWidth="1"/>
    <col min="8453" max="8453" width="14.875" style="1" bestFit="1" customWidth="1"/>
    <col min="8454" max="8454" width="11.375" style="1" bestFit="1" customWidth="1"/>
    <col min="8455" max="8455" width="22.75" style="1" bestFit="1" customWidth="1"/>
    <col min="8456" max="8457" width="14" style="1" bestFit="1" customWidth="1"/>
    <col min="8458" max="8458" width="14.875" style="1" bestFit="1" customWidth="1"/>
    <col min="8459" max="8459" width="24.5" style="1" bestFit="1" customWidth="1"/>
    <col min="8460" max="8460" width="23.625" style="1" bestFit="1" customWidth="1"/>
    <col min="8461" max="8461" width="14" style="1" bestFit="1" customWidth="1"/>
    <col min="8462" max="8462" width="30.625" style="1" bestFit="1" customWidth="1"/>
    <col min="8463" max="8463" width="24.5" style="1" bestFit="1" customWidth="1"/>
    <col min="8464" max="8464" width="14.875" style="1" bestFit="1" customWidth="1"/>
    <col min="8465" max="8465" width="22.75" style="1" bestFit="1" customWidth="1"/>
    <col min="8466" max="8466" width="14" style="1" bestFit="1" customWidth="1"/>
    <col min="8467" max="8467" width="13.125" style="1" bestFit="1" customWidth="1"/>
    <col min="8468" max="8468" width="12.375" style="1" customWidth="1"/>
    <col min="8469" max="8704" width="9" style="1"/>
    <col min="8705" max="8706" width="10.5" style="1" bestFit="1" customWidth="1"/>
    <col min="8707" max="8707" width="9.625" style="1" bestFit="1" customWidth="1"/>
    <col min="8708" max="8708" width="12.25" style="1" bestFit="1" customWidth="1"/>
    <col min="8709" max="8709" width="14.875" style="1" bestFit="1" customWidth="1"/>
    <col min="8710" max="8710" width="11.375" style="1" bestFit="1" customWidth="1"/>
    <col min="8711" max="8711" width="22.75" style="1" bestFit="1" customWidth="1"/>
    <col min="8712" max="8713" width="14" style="1" bestFit="1" customWidth="1"/>
    <col min="8714" max="8714" width="14.875" style="1" bestFit="1" customWidth="1"/>
    <col min="8715" max="8715" width="24.5" style="1" bestFit="1" customWidth="1"/>
    <col min="8716" max="8716" width="23.625" style="1" bestFit="1" customWidth="1"/>
    <col min="8717" max="8717" width="14" style="1" bestFit="1" customWidth="1"/>
    <col min="8718" max="8718" width="30.625" style="1" bestFit="1" customWidth="1"/>
    <col min="8719" max="8719" width="24.5" style="1" bestFit="1" customWidth="1"/>
    <col min="8720" max="8720" width="14.875" style="1" bestFit="1" customWidth="1"/>
    <col min="8721" max="8721" width="22.75" style="1" bestFit="1" customWidth="1"/>
    <col min="8722" max="8722" width="14" style="1" bestFit="1" customWidth="1"/>
    <col min="8723" max="8723" width="13.125" style="1" bestFit="1" customWidth="1"/>
    <col min="8724" max="8724" width="12.375" style="1" customWidth="1"/>
    <col min="8725" max="8960" width="9" style="1"/>
    <col min="8961" max="8962" width="10.5" style="1" bestFit="1" customWidth="1"/>
    <col min="8963" max="8963" width="9.625" style="1" bestFit="1" customWidth="1"/>
    <col min="8964" max="8964" width="12.25" style="1" bestFit="1" customWidth="1"/>
    <col min="8965" max="8965" width="14.875" style="1" bestFit="1" customWidth="1"/>
    <col min="8966" max="8966" width="11.375" style="1" bestFit="1" customWidth="1"/>
    <col min="8967" max="8967" width="22.75" style="1" bestFit="1" customWidth="1"/>
    <col min="8968" max="8969" width="14" style="1" bestFit="1" customWidth="1"/>
    <col min="8970" max="8970" width="14.875" style="1" bestFit="1" customWidth="1"/>
    <col min="8971" max="8971" width="24.5" style="1" bestFit="1" customWidth="1"/>
    <col min="8972" max="8972" width="23.625" style="1" bestFit="1" customWidth="1"/>
    <col min="8973" max="8973" width="14" style="1" bestFit="1" customWidth="1"/>
    <col min="8974" max="8974" width="30.625" style="1" bestFit="1" customWidth="1"/>
    <col min="8975" max="8975" width="24.5" style="1" bestFit="1" customWidth="1"/>
    <col min="8976" max="8976" width="14.875" style="1" bestFit="1" customWidth="1"/>
    <col min="8977" max="8977" width="22.75" style="1" bestFit="1" customWidth="1"/>
    <col min="8978" max="8978" width="14" style="1" bestFit="1" customWidth="1"/>
    <col min="8979" max="8979" width="13.125" style="1" bestFit="1" customWidth="1"/>
    <col min="8980" max="8980" width="12.375" style="1" customWidth="1"/>
    <col min="8981" max="9216" width="9" style="1"/>
    <col min="9217" max="9218" width="10.5" style="1" bestFit="1" customWidth="1"/>
    <col min="9219" max="9219" width="9.625" style="1" bestFit="1" customWidth="1"/>
    <col min="9220" max="9220" width="12.25" style="1" bestFit="1" customWidth="1"/>
    <col min="9221" max="9221" width="14.875" style="1" bestFit="1" customWidth="1"/>
    <col min="9222" max="9222" width="11.375" style="1" bestFit="1" customWidth="1"/>
    <col min="9223" max="9223" width="22.75" style="1" bestFit="1" customWidth="1"/>
    <col min="9224" max="9225" width="14" style="1" bestFit="1" customWidth="1"/>
    <col min="9226" max="9226" width="14.875" style="1" bestFit="1" customWidth="1"/>
    <col min="9227" max="9227" width="24.5" style="1" bestFit="1" customWidth="1"/>
    <col min="9228" max="9228" width="23.625" style="1" bestFit="1" customWidth="1"/>
    <col min="9229" max="9229" width="14" style="1" bestFit="1" customWidth="1"/>
    <col min="9230" max="9230" width="30.625" style="1" bestFit="1" customWidth="1"/>
    <col min="9231" max="9231" width="24.5" style="1" bestFit="1" customWidth="1"/>
    <col min="9232" max="9232" width="14.875" style="1" bestFit="1" customWidth="1"/>
    <col min="9233" max="9233" width="22.75" style="1" bestFit="1" customWidth="1"/>
    <col min="9234" max="9234" width="14" style="1" bestFit="1" customWidth="1"/>
    <col min="9235" max="9235" width="13.125" style="1" bestFit="1" customWidth="1"/>
    <col min="9236" max="9236" width="12.375" style="1" customWidth="1"/>
    <col min="9237" max="9472" width="9" style="1"/>
    <col min="9473" max="9474" width="10.5" style="1" bestFit="1" customWidth="1"/>
    <col min="9475" max="9475" width="9.625" style="1" bestFit="1" customWidth="1"/>
    <col min="9476" max="9476" width="12.25" style="1" bestFit="1" customWidth="1"/>
    <col min="9477" max="9477" width="14.875" style="1" bestFit="1" customWidth="1"/>
    <col min="9478" max="9478" width="11.375" style="1" bestFit="1" customWidth="1"/>
    <col min="9479" max="9479" width="22.75" style="1" bestFit="1" customWidth="1"/>
    <col min="9480" max="9481" width="14" style="1" bestFit="1" customWidth="1"/>
    <col min="9482" max="9482" width="14.875" style="1" bestFit="1" customWidth="1"/>
    <col min="9483" max="9483" width="24.5" style="1" bestFit="1" customWidth="1"/>
    <col min="9484" max="9484" width="23.625" style="1" bestFit="1" customWidth="1"/>
    <col min="9485" max="9485" width="14" style="1" bestFit="1" customWidth="1"/>
    <col min="9486" max="9486" width="30.625" style="1" bestFit="1" customWidth="1"/>
    <col min="9487" max="9487" width="24.5" style="1" bestFit="1" customWidth="1"/>
    <col min="9488" max="9488" width="14.875" style="1" bestFit="1" customWidth="1"/>
    <col min="9489" max="9489" width="22.75" style="1" bestFit="1" customWidth="1"/>
    <col min="9490" max="9490" width="14" style="1" bestFit="1" customWidth="1"/>
    <col min="9491" max="9491" width="13.125" style="1" bestFit="1" customWidth="1"/>
    <col min="9492" max="9492" width="12.375" style="1" customWidth="1"/>
    <col min="9493" max="9728" width="9" style="1"/>
    <col min="9729" max="9730" width="10.5" style="1" bestFit="1" customWidth="1"/>
    <col min="9731" max="9731" width="9.625" style="1" bestFit="1" customWidth="1"/>
    <col min="9732" max="9732" width="12.25" style="1" bestFit="1" customWidth="1"/>
    <col min="9733" max="9733" width="14.875" style="1" bestFit="1" customWidth="1"/>
    <col min="9734" max="9734" width="11.375" style="1" bestFit="1" customWidth="1"/>
    <col min="9735" max="9735" width="22.75" style="1" bestFit="1" customWidth="1"/>
    <col min="9736" max="9737" width="14" style="1" bestFit="1" customWidth="1"/>
    <col min="9738" max="9738" width="14.875" style="1" bestFit="1" customWidth="1"/>
    <col min="9739" max="9739" width="24.5" style="1" bestFit="1" customWidth="1"/>
    <col min="9740" max="9740" width="23.625" style="1" bestFit="1" customWidth="1"/>
    <col min="9741" max="9741" width="14" style="1" bestFit="1" customWidth="1"/>
    <col min="9742" max="9742" width="30.625" style="1" bestFit="1" customWidth="1"/>
    <col min="9743" max="9743" width="24.5" style="1" bestFit="1" customWidth="1"/>
    <col min="9744" max="9744" width="14.875" style="1" bestFit="1" customWidth="1"/>
    <col min="9745" max="9745" width="22.75" style="1" bestFit="1" customWidth="1"/>
    <col min="9746" max="9746" width="14" style="1" bestFit="1" customWidth="1"/>
    <col min="9747" max="9747" width="13.125" style="1" bestFit="1" customWidth="1"/>
    <col min="9748" max="9748" width="12.375" style="1" customWidth="1"/>
    <col min="9749" max="9984" width="9" style="1"/>
    <col min="9985" max="9986" width="10.5" style="1" bestFit="1" customWidth="1"/>
    <col min="9987" max="9987" width="9.625" style="1" bestFit="1" customWidth="1"/>
    <col min="9988" max="9988" width="12.25" style="1" bestFit="1" customWidth="1"/>
    <col min="9989" max="9989" width="14.875" style="1" bestFit="1" customWidth="1"/>
    <col min="9990" max="9990" width="11.375" style="1" bestFit="1" customWidth="1"/>
    <col min="9991" max="9991" width="22.75" style="1" bestFit="1" customWidth="1"/>
    <col min="9992" max="9993" width="14" style="1" bestFit="1" customWidth="1"/>
    <col min="9994" max="9994" width="14.875" style="1" bestFit="1" customWidth="1"/>
    <col min="9995" max="9995" width="24.5" style="1" bestFit="1" customWidth="1"/>
    <col min="9996" max="9996" width="23.625" style="1" bestFit="1" customWidth="1"/>
    <col min="9997" max="9997" width="14" style="1" bestFit="1" customWidth="1"/>
    <col min="9998" max="9998" width="30.625" style="1" bestFit="1" customWidth="1"/>
    <col min="9999" max="9999" width="24.5" style="1" bestFit="1" customWidth="1"/>
    <col min="10000" max="10000" width="14.875" style="1" bestFit="1" customWidth="1"/>
    <col min="10001" max="10001" width="22.75" style="1" bestFit="1" customWidth="1"/>
    <col min="10002" max="10002" width="14" style="1" bestFit="1" customWidth="1"/>
    <col min="10003" max="10003" width="13.125" style="1" bestFit="1" customWidth="1"/>
    <col min="10004" max="10004" width="12.375" style="1" customWidth="1"/>
    <col min="10005" max="10240" width="9" style="1"/>
    <col min="10241" max="10242" width="10.5" style="1" bestFit="1" customWidth="1"/>
    <col min="10243" max="10243" width="9.625" style="1" bestFit="1" customWidth="1"/>
    <col min="10244" max="10244" width="12.25" style="1" bestFit="1" customWidth="1"/>
    <col min="10245" max="10245" width="14.875" style="1" bestFit="1" customWidth="1"/>
    <col min="10246" max="10246" width="11.375" style="1" bestFit="1" customWidth="1"/>
    <col min="10247" max="10247" width="22.75" style="1" bestFit="1" customWidth="1"/>
    <col min="10248" max="10249" width="14" style="1" bestFit="1" customWidth="1"/>
    <col min="10250" max="10250" width="14.875" style="1" bestFit="1" customWidth="1"/>
    <col min="10251" max="10251" width="24.5" style="1" bestFit="1" customWidth="1"/>
    <col min="10252" max="10252" width="23.625" style="1" bestFit="1" customWidth="1"/>
    <col min="10253" max="10253" width="14" style="1" bestFit="1" customWidth="1"/>
    <col min="10254" max="10254" width="30.625" style="1" bestFit="1" customWidth="1"/>
    <col min="10255" max="10255" width="24.5" style="1" bestFit="1" customWidth="1"/>
    <col min="10256" max="10256" width="14.875" style="1" bestFit="1" customWidth="1"/>
    <col min="10257" max="10257" width="22.75" style="1" bestFit="1" customWidth="1"/>
    <col min="10258" max="10258" width="14" style="1" bestFit="1" customWidth="1"/>
    <col min="10259" max="10259" width="13.125" style="1" bestFit="1" customWidth="1"/>
    <col min="10260" max="10260" width="12.375" style="1" customWidth="1"/>
    <col min="10261" max="10496" width="9" style="1"/>
    <col min="10497" max="10498" width="10.5" style="1" bestFit="1" customWidth="1"/>
    <col min="10499" max="10499" width="9.625" style="1" bestFit="1" customWidth="1"/>
    <col min="10500" max="10500" width="12.25" style="1" bestFit="1" customWidth="1"/>
    <col min="10501" max="10501" width="14.875" style="1" bestFit="1" customWidth="1"/>
    <col min="10502" max="10502" width="11.375" style="1" bestFit="1" customWidth="1"/>
    <col min="10503" max="10503" width="22.75" style="1" bestFit="1" customWidth="1"/>
    <col min="10504" max="10505" width="14" style="1" bestFit="1" customWidth="1"/>
    <col min="10506" max="10506" width="14.875" style="1" bestFit="1" customWidth="1"/>
    <col min="10507" max="10507" width="24.5" style="1" bestFit="1" customWidth="1"/>
    <col min="10508" max="10508" width="23.625" style="1" bestFit="1" customWidth="1"/>
    <col min="10509" max="10509" width="14" style="1" bestFit="1" customWidth="1"/>
    <col min="10510" max="10510" width="30.625" style="1" bestFit="1" customWidth="1"/>
    <col min="10511" max="10511" width="24.5" style="1" bestFit="1" customWidth="1"/>
    <col min="10512" max="10512" width="14.875" style="1" bestFit="1" customWidth="1"/>
    <col min="10513" max="10513" width="22.75" style="1" bestFit="1" customWidth="1"/>
    <col min="10514" max="10514" width="14" style="1" bestFit="1" customWidth="1"/>
    <col min="10515" max="10515" width="13.125" style="1" bestFit="1" customWidth="1"/>
    <col min="10516" max="10516" width="12.375" style="1" customWidth="1"/>
    <col min="10517" max="10752" width="9" style="1"/>
    <col min="10753" max="10754" width="10.5" style="1" bestFit="1" customWidth="1"/>
    <col min="10755" max="10755" width="9.625" style="1" bestFit="1" customWidth="1"/>
    <col min="10756" max="10756" width="12.25" style="1" bestFit="1" customWidth="1"/>
    <col min="10757" max="10757" width="14.875" style="1" bestFit="1" customWidth="1"/>
    <col min="10758" max="10758" width="11.375" style="1" bestFit="1" customWidth="1"/>
    <col min="10759" max="10759" width="22.75" style="1" bestFit="1" customWidth="1"/>
    <col min="10760" max="10761" width="14" style="1" bestFit="1" customWidth="1"/>
    <col min="10762" max="10762" width="14.875" style="1" bestFit="1" customWidth="1"/>
    <col min="10763" max="10763" width="24.5" style="1" bestFit="1" customWidth="1"/>
    <col min="10764" max="10764" width="23.625" style="1" bestFit="1" customWidth="1"/>
    <col min="10765" max="10765" width="14" style="1" bestFit="1" customWidth="1"/>
    <col min="10766" max="10766" width="30.625" style="1" bestFit="1" customWidth="1"/>
    <col min="10767" max="10767" width="24.5" style="1" bestFit="1" customWidth="1"/>
    <col min="10768" max="10768" width="14.875" style="1" bestFit="1" customWidth="1"/>
    <col min="10769" max="10769" width="22.75" style="1" bestFit="1" customWidth="1"/>
    <col min="10770" max="10770" width="14" style="1" bestFit="1" customWidth="1"/>
    <col min="10771" max="10771" width="13.125" style="1" bestFit="1" customWidth="1"/>
    <col min="10772" max="10772" width="12.375" style="1" customWidth="1"/>
    <col min="10773" max="11008" width="9" style="1"/>
    <col min="11009" max="11010" width="10.5" style="1" bestFit="1" customWidth="1"/>
    <col min="11011" max="11011" width="9.625" style="1" bestFit="1" customWidth="1"/>
    <col min="11012" max="11012" width="12.25" style="1" bestFit="1" customWidth="1"/>
    <col min="11013" max="11013" width="14.875" style="1" bestFit="1" customWidth="1"/>
    <col min="11014" max="11014" width="11.375" style="1" bestFit="1" customWidth="1"/>
    <col min="11015" max="11015" width="22.75" style="1" bestFit="1" customWidth="1"/>
    <col min="11016" max="11017" width="14" style="1" bestFit="1" customWidth="1"/>
    <col min="11018" max="11018" width="14.875" style="1" bestFit="1" customWidth="1"/>
    <col min="11019" max="11019" width="24.5" style="1" bestFit="1" customWidth="1"/>
    <col min="11020" max="11020" width="23.625" style="1" bestFit="1" customWidth="1"/>
    <col min="11021" max="11021" width="14" style="1" bestFit="1" customWidth="1"/>
    <col min="11022" max="11022" width="30.625" style="1" bestFit="1" customWidth="1"/>
    <col min="11023" max="11023" width="24.5" style="1" bestFit="1" customWidth="1"/>
    <col min="11024" max="11024" width="14.875" style="1" bestFit="1" customWidth="1"/>
    <col min="11025" max="11025" width="22.75" style="1" bestFit="1" customWidth="1"/>
    <col min="11026" max="11026" width="14" style="1" bestFit="1" customWidth="1"/>
    <col min="11027" max="11027" width="13.125" style="1" bestFit="1" customWidth="1"/>
    <col min="11028" max="11028" width="12.375" style="1" customWidth="1"/>
    <col min="11029" max="11264" width="9" style="1"/>
    <col min="11265" max="11266" width="10.5" style="1" bestFit="1" customWidth="1"/>
    <col min="11267" max="11267" width="9.625" style="1" bestFit="1" customWidth="1"/>
    <col min="11268" max="11268" width="12.25" style="1" bestFit="1" customWidth="1"/>
    <col min="11269" max="11269" width="14.875" style="1" bestFit="1" customWidth="1"/>
    <col min="11270" max="11270" width="11.375" style="1" bestFit="1" customWidth="1"/>
    <col min="11271" max="11271" width="22.75" style="1" bestFit="1" customWidth="1"/>
    <col min="11272" max="11273" width="14" style="1" bestFit="1" customWidth="1"/>
    <col min="11274" max="11274" width="14.875" style="1" bestFit="1" customWidth="1"/>
    <col min="11275" max="11275" width="24.5" style="1" bestFit="1" customWidth="1"/>
    <col min="11276" max="11276" width="23.625" style="1" bestFit="1" customWidth="1"/>
    <col min="11277" max="11277" width="14" style="1" bestFit="1" customWidth="1"/>
    <col min="11278" max="11278" width="30.625" style="1" bestFit="1" customWidth="1"/>
    <col min="11279" max="11279" width="24.5" style="1" bestFit="1" customWidth="1"/>
    <col min="11280" max="11280" width="14.875" style="1" bestFit="1" customWidth="1"/>
    <col min="11281" max="11281" width="22.75" style="1" bestFit="1" customWidth="1"/>
    <col min="11282" max="11282" width="14" style="1" bestFit="1" customWidth="1"/>
    <col min="11283" max="11283" width="13.125" style="1" bestFit="1" customWidth="1"/>
    <col min="11284" max="11284" width="12.375" style="1" customWidth="1"/>
    <col min="11285" max="11520" width="9" style="1"/>
    <col min="11521" max="11522" width="10.5" style="1" bestFit="1" customWidth="1"/>
    <col min="11523" max="11523" width="9.625" style="1" bestFit="1" customWidth="1"/>
    <col min="11524" max="11524" width="12.25" style="1" bestFit="1" customWidth="1"/>
    <col min="11525" max="11525" width="14.875" style="1" bestFit="1" customWidth="1"/>
    <col min="11526" max="11526" width="11.375" style="1" bestFit="1" customWidth="1"/>
    <col min="11527" max="11527" width="22.75" style="1" bestFit="1" customWidth="1"/>
    <col min="11528" max="11529" width="14" style="1" bestFit="1" customWidth="1"/>
    <col min="11530" max="11530" width="14.875" style="1" bestFit="1" customWidth="1"/>
    <col min="11531" max="11531" width="24.5" style="1" bestFit="1" customWidth="1"/>
    <col min="11532" max="11532" width="23.625" style="1" bestFit="1" customWidth="1"/>
    <col min="11533" max="11533" width="14" style="1" bestFit="1" customWidth="1"/>
    <col min="11534" max="11534" width="30.625" style="1" bestFit="1" customWidth="1"/>
    <col min="11535" max="11535" width="24.5" style="1" bestFit="1" customWidth="1"/>
    <col min="11536" max="11536" width="14.875" style="1" bestFit="1" customWidth="1"/>
    <col min="11537" max="11537" width="22.75" style="1" bestFit="1" customWidth="1"/>
    <col min="11538" max="11538" width="14" style="1" bestFit="1" customWidth="1"/>
    <col min="11539" max="11539" width="13.125" style="1" bestFit="1" customWidth="1"/>
    <col min="11540" max="11540" width="12.375" style="1" customWidth="1"/>
    <col min="11541" max="11776" width="9" style="1"/>
    <col min="11777" max="11778" width="10.5" style="1" bestFit="1" customWidth="1"/>
    <col min="11779" max="11779" width="9.625" style="1" bestFit="1" customWidth="1"/>
    <col min="11780" max="11780" width="12.25" style="1" bestFit="1" customWidth="1"/>
    <col min="11781" max="11781" width="14.875" style="1" bestFit="1" customWidth="1"/>
    <col min="11782" max="11782" width="11.375" style="1" bestFit="1" customWidth="1"/>
    <col min="11783" max="11783" width="22.75" style="1" bestFit="1" customWidth="1"/>
    <col min="11784" max="11785" width="14" style="1" bestFit="1" customWidth="1"/>
    <col min="11786" max="11786" width="14.875" style="1" bestFit="1" customWidth="1"/>
    <col min="11787" max="11787" width="24.5" style="1" bestFit="1" customWidth="1"/>
    <col min="11788" max="11788" width="23.625" style="1" bestFit="1" customWidth="1"/>
    <col min="11789" max="11789" width="14" style="1" bestFit="1" customWidth="1"/>
    <col min="11790" max="11790" width="30.625" style="1" bestFit="1" customWidth="1"/>
    <col min="11791" max="11791" width="24.5" style="1" bestFit="1" customWidth="1"/>
    <col min="11792" max="11792" width="14.875" style="1" bestFit="1" customWidth="1"/>
    <col min="11793" max="11793" width="22.75" style="1" bestFit="1" customWidth="1"/>
    <col min="11794" max="11794" width="14" style="1" bestFit="1" customWidth="1"/>
    <col min="11795" max="11795" width="13.125" style="1" bestFit="1" customWidth="1"/>
    <col min="11796" max="11796" width="12.375" style="1" customWidth="1"/>
    <col min="11797" max="12032" width="9" style="1"/>
    <col min="12033" max="12034" width="10.5" style="1" bestFit="1" customWidth="1"/>
    <col min="12035" max="12035" width="9.625" style="1" bestFit="1" customWidth="1"/>
    <col min="12036" max="12036" width="12.25" style="1" bestFit="1" customWidth="1"/>
    <col min="12037" max="12037" width="14.875" style="1" bestFit="1" customWidth="1"/>
    <col min="12038" max="12038" width="11.375" style="1" bestFit="1" customWidth="1"/>
    <col min="12039" max="12039" width="22.75" style="1" bestFit="1" customWidth="1"/>
    <col min="12040" max="12041" width="14" style="1" bestFit="1" customWidth="1"/>
    <col min="12042" max="12042" width="14.875" style="1" bestFit="1" customWidth="1"/>
    <col min="12043" max="12043" width="24.5" style="1" bestFit="1" customWidth="1"/>
    <col min="12044" max="12044" width="23.625" style="1" bestFit="1" customWidth="1"/>
    <col min="12045" max="12045" width="14" style="1" bestFit="1" customWidth="1"/>
    <col min="12046" max="12046" width="30.625" style="1" bestFit="1" customWidth="1"/>
    <col min="12047" max="12047" width="24.5" style="1" bestFit="1" customWidth="1"/>
    <col min="12048" max="12048" width="14.875" style="1" bestFit="1" customWidth="1"/>
    <col min="12049" max="12049" width="22.75" style="1" bestFit="1" customWidth="1"/>
    <col min="12050" max="12050" width="14" style="1" bestFit="1" customWidth="1"/>
    <col min="12051" max="12051" width="13.125" style="1" bestFit="1" customWidth="1"/>
    <col min="12052" max="12052" width="12.375" style="1" customWidth="1"/>
    <col min="12053" max="12288" width="9" style="1"/>
    <col min="12289" max="12290" width="10.5" style="1" bestFit="1" customWidth="1"/>
    <col min="12291" max="12291" width="9.625" style="1" bestFit="1" customWidth="1"/>
    <col min="12292" max="12292" width="12.25" style="1" bestFit="1" customWidth="1"/>
    <col min="12293" max="12293" width="14.875" style="1" bestFit="1" customWidth="1"/>
    <col min="12294" max="12294" width="11.375" style="1" bestFit="1" customWidth="1"/>
    <col min="12295" max="12295" width="22.75" style="1" bestFit="1" customWidth="1"/>
    <col min="12296" max="12297" width="14" style="1" bestFit="1" customWidth="1"/>
    <col min="12298" max="12298" width="14.875" style="1" bestFit="1" customWidth="1"/>
    <col min="12299" max="12299" width="24.5" style="1" bestFit="1" customWidth="1"/>
    <col min="12300" max="12300" width="23.625" style="1" bestFit="1" customWidth="1"/>
    <col min="12301" max="12301" width="14" style="1" bestFit="1" customWidth="1"/>
    <col min="12302" max="12302" width="30.625" style="1" bestFit="1" customWidth="1"/>
    <col min="12303" max="12303" width="24.5" style="1" bestFit="1" customWidth="1"/>
    <col min="12304" max="12304" width="14.875" style="1" bestFit="1" customWidth="1"/>
    <col min="12305" max="12305" width="22.75" style="1" bestFit="1" customWidth="1"/>
    <col min="12306" max="12306" width="14" style="1" bestFit="1" customWidth="1"/>
    <col min="12307" max="12307" width="13.125" style="1" bestFit="1" customWidth="1"/>
    <col min="12308" max="12308" width="12.375" style="1" customWidth="1"/>
    <col min="12309" max="12544" width="9" style="1"/>
    <col min="12545" max="12546" width="10.5" style="1" bestFit="1" customWidth="1"/>
    <col min="12547" max="12547" width="9.625" style="1" bestFit="1" customWidth="1"/>
    <col min="12548" max="12548" width="12.25" style="1" bestFit="1" customWidth="1"/>
    <col min="12549" max="12549" width="14.875" style="1" bestFit="1" customWidth="1"/>
    <col min="12550" max="12550" width="11.375" style="1" bestFit="1" customWidth="1"/>
    <col min="12551" max="12551" width="22.75" style="1" bestFit="1" customWidth="1"/>
    <col min="12552" max="12553" width="14" style="1" bestFit="1" customWidth="1"/>
    <col min="12554" max="12554" width="14.875" style="1" bestFit="1" customWidth="1"/>
    <col min="12555" max="12555" width="24.5" style="1" bestFit="1" customWidth="1"/>
    <col min="12556" max="12556" width="23.625" style="1" bestFit="1" customWidth="1"/>
    <col min="12557" max="12557" width="14" style="1" bestFit="1" customWidth="1"/>
    <col min="12558" max="12558" width="30.625" style="1" bestFit="1" customWidth="1"/>
    <col min="12559" max="12559" width="24.5" style="1" bestFit="1" customWidth="1"/>
    <col min="12560" max="12560" width="14.875" style="1" bestFit="1" customWidth="1"/>
    <col min="12561" max="12561" width="22.75" style="1" bestFit="1" customWidth="1"/>
    <col min="12562" max="12562" width="14" style="1" bestFit="1" customWidth="1"/>
    <col min="12563" max="12563" width="13.125" style="1" bestFit="1" customWidth="1"/>
    <col min="12564" max="12564" width="12.375" style="1" customWidth="1"/>
    <col min="12565" max="12800" width="9" style="1"/>
    <col min="12801" max="12802" width="10.5" style="1" bestFit="1" customWidth="1"/>
    <col min="12803" max="12803" width="9.625" style="1" bestFit="1" customWidth="1"/>
    <col min="12804" max="12804" width="12.25" style="1" bestFit="1" customWidth="1"/>
    <col min="12805" max="12805" width="14.875" style="1" bestFit="1" customWidth="1"/>
    <col min="12806" max="12806" width="11.375" style="1" bestFit="1" customWidth="1"/>
    <col min="12807" max="12807" width="22.75" style="1" bestFit="1" customWidth="1"/>
    <col min="12808" max="12809" width="14" style="1" bestFit="1" customWidth="1"/>
    <col min="12810" max="12810" width="14.875" style="1" bestFit="1" customWidth="1"/>
    <col min="12811" max="12811" width="24.5" style="1" bestFit="1" customWidth="1"/>
    <col min="12812" max="12812" width="23.625" style="1" bestFit="1" customWidth="1"/>
    <col min="12813" max="12813" width="14" style="1" bestFit="1" customWidth="1"/>
    <col min="12814" max="12814" width="30.625" style="1" bestFit="1" customWidth="1"/>
    <col min="12815" max="12815" width="24.5" style="1" bestFit="1" customWidth="1"/>
    <col min="12816" max="12816" width="14.875" style="1" bestFit="1" customWidth="1"/>
    <col min="12817" max="12817" width="22.75" style="1" bestFit="1" customWidth="1"/>
    <col min="12818" max="12818" width="14" style="1" bestFit="1" customWidth="1"/>
    <col min="12819" max="12819" width="13.125" style="1" bestFit="1" customWidth="1"/>
    <col min="12820" max="12820" width="12.375" style="1" customWidth="1"/>
    <col min="12821" max="13056" width="9" style="1"/>
    <col min="13057" max="13058" width="10.5" style="1" bestFit="1" customWidth="1"/>
    <col min="13059" max="13059" width="9.625" style="1" bestFit="1" customWidth="1"/>
    <col min="13060" max="13060" width="12.25" style="1" bestFit="1" customWidth="1"/>
    <col min="13061" max="13061" width="14.875" style="1" bestFit="1" customWidth="1"/>
    <col min="13062" max="13062" width="11.375" style="1" bestFit="1" customWidth="1"/>
    <col min="13063" max="13063" width="22.75" style="1" bestFit="1" customWidth="1"/>
    <col min="13064" max="13065" width="14" style="1" bestFit="1" customWidth="1"/>
    <col min="13066" max="13066" width="14.875" style="1" bestFit="1" customWidth="1"/>
    <col min="13067" max="13067" width="24.5" style="1" bestFit="1" customWidth="1"/>
    <col min="13068" max="13068" width="23.625" style="1" bestFit="1" customWidth="1"/>
    <col min="13069" max="13069" width="14" style="1" bestFit="1" customWidth="1"/>
    <col min="13070" max="13070" width="30.625" style="1" bestFit="1" customWidth="1"/>
    <col min="13071" max="13071" width="24.5" style="1" bestFit="1" customWidth="1"/>
    <col min="13072" max="13072" width="14.875" style="1" bestFit="1" customWidth="1"/>
    <col min="13073" max="13073" width="22.75" style="1" bestFit="1" customWidth="1"/>
    <col min="13074" max="13074" width="14" style="1" bestFit="1" customWidth="1"/>
    <col min="13075" max="13075" width="13.125" style="1" bestFit="1" customWidth="1"/>
    <col min="13076" max="13076" width="12.375" style="1" customWidth="1"/>
    <col min="13077" max="13312" width="9" style="1"/>
    <col min="13313" max="13314" width="10.5" style="1" bestFit="1" customWidth="1"/>
    <col min="13315" max="13315" width="9.625" style="1" bestFit="1" customWidth="1"/>
    <col min="13316" max="13316" width="12.25" style="1" bestFit="1" customWidth="1"/>
    <col min="13317" max="13317" width="14.875" style="1" bestFit="1" customWidth="1"/>
    <col min="13318" max="13318" width="11.375" style="1" bestFit="1" customWidth="1"/>
    <col min="13319" max="13319" width="22.75" style="1" bestFit="1" customWidth="1"/>
    <col min="13320" max="13321" width="14" style="1" bestFit="1" customWidth="1"/>
    <col min="13322" max="13322" width="14.875" style="1" bestFit="1" customWidth="1"/>
    <col min="13323" max="13323" width="24.5" style="1" bestFit="1" customWidth="1"/>
    <col min="13324" max="13324" width="23.625" style="1" bestFit="1" customWidth="1"/>
    <col min="13325" max="13325" width="14" style="1" bestFit="1" customWidth="1"/>
    <col min="13326" max="13326" width="30.625" style="1" bestFit="1" customWidth="1"/>
    <col min="13327" max="13327" width="24.5" style="1" bestFit="1" customWidth="1"/>
    <col min="13328" max="13328" width="14.875" style="1" bestFit="1" customWidth="1"/>
    <col min="13329" max="13329" width="22.75" style="1" bestFit="1" customWidth="1"/>
    <col min="13330" max="13330" width="14" style="1" bestFit="1" customWidth="1"/>
    <col min="13331" max="13331" width="13.125" style="1" bestFit="1" customWidth="1"/>
    <col min="13332" max="13332" width="12.375" style="1" customWidth="1"/>
    <col min="13333" max="13568" width="9" style="1"/>
    <col min="13569" max="13570" width="10.5" style="1" bestFit="1" customWidth="1"/>
    <col min="13571" max="13571" width="9.625" style="1" bestFit="1" customWidth="1"/>
    <col min="13572" max="13572" width="12.25" style="1" bestFit="1" customWidth="1"/>
    <col min="13573" max="13573" width="14.875" style="1" bestFit="1" customWidth="1"/>
    <col min="13574" max="13574" width="11.375" style="1" bestFit="1" customWidth="1"/>
    <col min="13575" max="13575" width="22.75" style="1" bestFit="1" customWidth="1"/>
    <col min="13576" max="13577" width="14" style="1" bestFit="1" customWidth="1"/>
    <col min="13578" max="13578" width="14.875" style="1" bestFit="1" customWidth="1"/>
    <col min="13579" max="13579" width="24.5" style="1" bestFit="1" customWidth="1"/>
    <col min="13580" max="13580" width="23.625" style="1" bestFit="1" customWidth="1"/>
    <col min="13581" max="13581" width="14" style="1" bestFit="1" customWidth="1"/>
    <col min="13582" max="13582" width="30.625" style="1" bestFit="1" customWidth="1"/>
    <col min="13583" max="13583" width="24.5" style="1" bestFit="1" customWidth="1"/>
    <col min="13584" max="13584" width="14.875" style="1" bestFit="1" customWidth="1"/>
    <col min="13585" max="13585" width="22.75" style="1" bestFit="1" customWidth="1"/>
    <col min="13586" max="13586" width="14" style="1" bestFit="1" customWidth="1"/>
    <col min="13587" max="13587" width="13.125" style="1" bestFit="1" customWidth="1"/>
    <col min="13588" max="13588" width="12.375" style="1" customWidth="1"/>
    <col min="13589" max="13824" width="9" style="1"/>
    <col min="13825" max="13826" width="10.5" style="1" bestFit="1" customWidth="1"/>
    <col min="13827" max="13827" width="9.625" style="1" bestFit="1" customWidth="1"/>
    <col min="13828" max="13828" width="12.25" style="1" bestFit="1" customWidth="1"/>
    <col min="13829" max="13829" width="14.875" style="1" bestFit="1" customWidth="1"/>
    <col min="13830" max="13830" width="11.375" style="1" bestFit="1" customWidth="1"/>
    <col min="13831" max="13831" width="22.75" style="1" bestFit="1" customWidth="1"/>
    <col min="13832" max="13833" width="14" style="1" bestFit="1" customWidth="1"/>
    <col min="13834" max="13834" width="14.875" style="1" bestFit="1" customWidth="1"/>
    <col min="13835" max="13835" width="24.5" style="1" bestFit="1" customWidth="1"/>
    <col min="13836" max="13836" width="23.625" style="1" bestFit="1" customWidth="1"/>
    <col min="13837" max="13837" width="14" style="1" bestFit="1" customWidth="1"/>
    <col min="13838" max="13838" width="30.625" style="1" bestFit="1" customWidth="1"/>
    <col min="13839" max="13839" width="24.5" style="1" bestFit="1" customWidth="1"/>
    <col min="13840" max="13840" width="14.875" style="1" bestFit="1" customWidth="1"/>
    <col min="13841" max="13841" width="22.75" style="1" bestFit="1" customWidth="1"/>
    <col min="13842" max="13842" width="14" style="1" bestFit="1" customWidth="1"/>
    <col min="13843" max="13843" width="13.125" style="1" bestFit="1" customWidth="1"/>
    <col min="13844" max="13844" width="12.375" style="1" customWidth="1"/>
    <col min="13845" max="14080" width="9" style="1"/>
    <col min="14081" max="14082" width="10.5" style="1" bestFit="1" customWidth="1"/>
    <col min="14083" max="14083" width="9.625" style="1" bestFit="1" customWidth="1"/>
    <col min="14084" max="14084" width="12.25" style="1" bestFit="1" customWidth="1"/>
    <col min="14085" max="14085" width="14.875" style="1" bestFit="1" customWidth="1"/>
    <col min="14086" max="14086" width="11.375" style="1" bestFit="1" customWidth="1"/>
    <col min="14087" max="14087" width="22.75" style="1" bestFit="1" customWidth="1"/>
    <col min="14088" max="14089" width="14" style="1" bestFit="1" customWidth="1"/>
    <col min="14090" max="14090" width="14.875" style="1" bestFit="1" customWidth="1"/>
    <col min="14091" max="14091" width="24.5" style="1" bestFit="1" customWidth="1"/>
    <col min="14092" max="14092" width="23.625" style="1" bestFit="1" customWidth="1"/>
    <col min="14093" max="14093" width="14" style="1" bestFit="1" customWidth="1"/>
    <col min="14094" max="14094" width="30.625" style="1" bestFit="1" customWidth="1"/>
    <col min="14095" max="14095" width="24.5" style="1" bestFit="1" customWidth="1"/>
    <col min="14096" max="14096" width="14.875" style="1" bestFit="1" customWidth="1"/>
    <col min="14097" max="14097" width="22.75" style="1" bestFit="1" customWidth="1"/>
    <col min="14098" max="14098" width="14" style="1" bestFit="1" customWidth="1"/>
    <col min="14099" max="14099" width="13.125" style="1" bestFit="1" customWidth="1"/>
    <col min="14100" max="14100" width="12.375" style="1" customWidth="1"/>
    <col min="14101" max="14336" width="9" style="1"/>
    <col min="14337" max="14338" width="10.5" style="1" bestFit="1" customWidth="1"/>
    <col min="14339" max="14339" width="9.625" style="1" bestFit="1" customWidth="1"/>
    <col min="14340" max="14340" width="12.25" style="1" bestFit="1" customWidth="1"/>
    <col min="14341" max="14341" width="14.875" style="1" bestFit="1" customWidth="1"/>
    <col min="14342" max="14342" width="11.375" style="1" bestFit="1" customWidth="1"/>
    <col min="14343" max="14343" width="22.75" style="1" bestFit="1" customWidth="1"/>
    <col min="14344" max="14345" width="14" style="1" bestFit="1" customWidth="1"/>
    <col min="14346" max="14346" width="14.875" style="1" bestFit="1" customWidth="1"/>
    <col min="14347" max="14347" width="24.5" style="1" bestFit="1" customWidth="1"/>
    <col min="14348" max="14348" width="23.625" style="1" bestFit="1" customWidth="1"/>
    <col min="14349" max="14349" width="14" style="1" bestFit="1" customWidth="1"/>
    <col min="14350" max="14350" width="30.625" style="1" bestFit="1" customWidth="1"/>
    <col min="14351" max="14351" width="24.5" style="1" bestFit="1" customWidth="1"/>
    <col min="14352" max="14352" width="14.875" style="1" bestFit="1" customWidth="1"/>
    <col min="14353" max="14353" width="22.75" style="1" bestFit="1" customWidth="1"/>
    <col min="14354" max="14354" width="14" style="1" bestFit="1" customWidth="1"/>
    <col min="14355" max="14355" width="13.125" style="1" bestFit="1" customWidth="1"/>
    <col min="14356" max="14356" width="12.375" style="1" customWidth="1"/>
    <col min="14357" max="14592" width="9" style="1"/>
    <col min="14593" max="14594" width="10.5" style="1" bestFit="1" customWidth="1"/>
    <col min="14595" max="14595" width="9.625" style="1" bestFit="1" customWidth="1"/>
    <col min="14596" max="14596" width="12.25" style="1" bestFit="1" customWidth="1"/>
    <col min="14597" max="14597" width="14.875" style="1" bestFit="1" customWidth="1"/>
    <col min="14598" max="14598" width="11.375" style="1" bestFit="1" customWidth="1"/>
    <col min="14599" max="14599" width="22.75" style="1" bestFit="1" customWidth="1"/>
    <col min="14600" max="14601" width="14" style="1" bestFit="1" customWidth="1"/>
    <col min="14602" max="14602" width="14.875" style="1" bestFit="1" customWidth="1"/>
    <col min="14603" max="14603" width="24.5" style="1" bestFit="1" customWidth="1"/>
    <col min="14604" max="14604" width="23.625" style="1" bestFit="1" customWidth="1"/>
    <col min="14605" max="14605" width="14" style="1" bestFit="1" customWidth="1"/>
    <col min="14606" max="14606" width="30.625" style="1" bestFit="1" customWidth="1"/>
    <col min="14607" max="14607" width="24.5" style="1" bestFit="1" customWidth="1"/>
    <col min="14608" max="14608" width="14.875" style="1" bestFit="1" customWidth="1"/>
    <col min="14609" max="14609" width="22.75" style="1" bestFit="1" customWidth="1"/>
    <col min="14610" max="14610" width="14" style="1" bestFit="1" customWidth="1"/>
    <col min="14611" max="14611" width="13.125" style="1" bestFit="1" customWidth="1"/>
    <col min="14612" max="14612" width="12.375" style="1" customWidth="1"/>
    <col min="14613" max="14848" width="9" style="1"/>
    <col min="14849" max="14850" width="10.5" style="1" bestFit="1" customWidth="1"/>
    <col min="14851" max="14851" width="9.625" style="1" bestFit="1" customWidth="1"/>
    <col min="14852" max="14852" width="12.25" style="1" bestFit="1" customWidth="1"/>
    <col min="14853" max="14853" width="14.875" style="1" bestFit="1" customWidth="1"/>
    <col min="14854" max="14854" width="11.375" style="1" bestFit="1" customWidth="1"/>
    <col min="14855" max="14855" width="22.75" style="1" bestFit="1" customWidth="1"/>
    <col min="14856" max="14857" width="14" style="1" bestFit="1" customWidth="1"/>
    <col min="14858" max="14858" width="14.875" style="1" bestFit="1" customWidth="1"/>
    <col min="14859" max="14859" width="24.5" style="1" bestFit="1" customWidth="1"/>
    <col min="14860" max="14860" width="23.625" style="1" bestFit="1" customWidth="1"/>
    <col min="14861" max="14861" width="14" style="1" bestFit="1" customWidth="1"/>
    <col min="14862" max="14862" width="30.625" style="1" bestFit="1" customWidth="1"/>
    <col min="14863" max="14863" width="24.5" style="1" bestFit="1" customWidth="1"/>
    <col min="14864" max="14864" width="14.875" style="1" bestFit="1" customWidth="1"/>
    <col min="14865" max="14865" width="22.75" style="1" bestFit="1" customWidth="1"/>
    <col min="14866" max="14866" width="14" style="1" bestFit="1" customWidth="1"/>
    <col min="14867" max="14867" width="13.125" style="1" bestFit="1" customWidth="1"/>
    <col min="14868" max="14868" width="12.375" style="1" customWidth="1"/>
    <col min="14869" max="15104" width="9" style="1"/>
    <col min="15105" max="15106" width="10.5" style="1" bestFit="1" customWidth="1"/>
    <col min="15107" max="15107" width="9.625" style="1" bestFit="1" customWidth="1"/>
    <col min="15108" max="15108" width="12.25" style="1" bestFit="1" customWidth="1"/>
    <col min="15109" max="15109" width="14.875" style="1" bestFit="1" customWidth="1"/>
    <col min="15110" max="15110" width="11.375" style="1" bestFit="1" customWidth="1"/>
    <col min="15111" max="15111" width="22.75" style="1" bestFit="1" customWidth="1"/>
    <col min="15112" max="15113" width="14" style="1" bestFit="1" customWidth="1"/>
    <col min="15114" max="15114" width="14.875" style="1" bestFit="1" customWidth="1"/>
    <col min="15115" max="15115" width="24.5" style="1" bestFit="1" customWidth="1"/>
    <col min="15116" max="15116" width="23.625" style="1" bestFit="1" customWidth="1"/>
    <col min="15117" max="15117" width="14" style="1" bestFit="1" customWidth="1"/>
    <col min="15118" max="15118" width="30.625" style="1" bestFit="1" customWidth="1"/>
    <col min="15119" max="15119" width="24.5" style="1" bestFit="1" customWidth="1"/>
    <col min="15120" max="15120" width="14.875" style="1" bestFit="1" customWidth="1"/>
    <col min="15121" max="15121" width="22.75" style="1" bestFit="1" customWidth="1"/>
    <col min="15122" max="15122" width="14" style="1" bestFit="1" customWidth="1"/>
    <col min="15123" max="15123" width="13.125" style="1" bestFit="1" customWidth="1"/>
    <col min="15124" max="15124" width="12.375" style="1" customWidth="1"/>
    <col min="15125" max="15360" width="9" style="1"/>
    <col min="15361" max="15362" width="10.5" style="1" bestFit="1" customWidth="1"/>
    <col min="15363" max="15363" width="9.625" style="1" bestFit="1" customWidth="1"/>
    <col min="15364" max="15364" width="12.25" style="1" bestFit="1" customWidth="1"/>
    <col min="15365" max="15365" width="14.875" style="1" bestFit="1" customWidth="1"/>
    <col min="15366" max="15366" width="11.375" style="1" bestFit="1" customWidth="1"/>
    <col min="15367" max="15367" width="22.75" style="1" bestFit="1" customWidth="1"/>
    <col min="15368" max="15369" width="14" style="1" bestFit="1" customWidth="1"/>
    <col min="15370" max="15370" width="14.875" style="1" bestFit="1" customWidth="1"/>
    <col min="15371" max="15371" width="24.5" style="1" bestFit="1" customWidth="1"/>
    <col min="15372" max="15372" width="23.625" style="1" bestFit="1" customWidth="1"/>
    <col min="15373" max="15373" width="14" style="1" bestFit="1" customWidth="1"/>
    <col min="15374" max="15374" width="30.625" style="1" bestFit="1" customWidth="1"/>
    <col min="15375" max="15375" width="24.5" style="1" bestFit="1" customWidth="1"/>
    <col min="15376" max="15376" width="14.875" style="1" bestFit="1" customWidth="1"/>
    <col min="15377" max="15377" width="22.75" style="1" bestFit="1" customWidth="1"/>
    <col min="15378" max="15378" width="14" style="1" bestFit="1" customWidth="1"/>
    <col min="15379" max="15379" width="13.125" style="1" bestFit="1" customWidth="1"/>
    <col min="15380" max="15380" width="12.375" style="1" customWidth="1"/>
    <col min="15381" max="15616" width="9" style="1"/>
    <col min="15617" max="15618" width="10.5" style="1" bestFit="1" customWidth="1"/>
    <col min="15619" max="15619" width="9.625" style="1" bestFit="1" customWidth="1"/>
    <col min="15620" max="15620" width="12.25" style="1" bestFit="1" customWidth="1"/>
    <col min="15621" max="15621" width="14.875" style="1" bestFit="1" customWidth="1"/>
    <col min="15622" max="15622" width="11.375" style="1" bestFit="1" customWidth="1"/>
    <col min="15623" max="15623" width="22.75" style="1" bestFit="1" customWidth="1"/>
    <col min="15624" max="15625" width="14" style="1" bestFit="1" customWidth="1"/>
    <col min="15626" max="15626" width="14.875" style="1" bestFit="1" customWidth="1"/>
    <col min="15627" max="15627" width="24.5" style="1" bestFit="1" customWidth="1"/>
    <col min="15628" max="15628" width="23.625" style="1" bestFit="1" customWidth="1"/>
    <col min="15629" max="15629" width="14" style="1" bestFit="1" customWidth="1"/>
    <col min="15630" max="15630" width="30.625" style="1" bestFit="1" customWidth="1"/>
    <col min="15631" max="15631" width="24.5" style="1" bestFit="1" customWidth="1"/>
    <col min="15632" max="15632" width="14.875" style="1" bestFit="1" customWidth="1"/>
    <col min="15633" max="15633" width="22.75" style="1" bestFit="1" customWidth="1"/>
    <col min="15634" max="15634" width="14" style="1" bestFit="1" customWidth="1"/>
    <col min="15635" max="15635" width="13.125" style="1" bestFit="1" customWidth="1"/>
    <col min="15636" max="15636" width="12.375" style="1" customWidth="1"/>
    <col min="15637" max="15872" width="9" style="1"/>
    <col min="15873" max="15874" width="10.5" style="1" bestFit="1" customWidth="1"/>
    <col min="15875" max="15875" width="9.625" style="1" bestFit="1" customWidth="1"/>
    <col min="15876" max="15876" width="12.25" style="1" bestFit="1" customWidth="1"/>
    <col min="15877" max="15877" width="14.875" style="1" bestFit="1" customWidth="1"/>
    <col min="15878" max="15878" width="11.375" style="1" bestFit="1" customWidth="1"/>
    <col min="15879" max="15879" width="22.75" style="1" bestFit="1" customWidth="1"/>
    <col min="15880" max="15881" width="14" style="1" bestFit="1" customWidth="1"/>
    <col min="15882" max="15882" width="14.875" style="1" bestFit="1" customWidth="1"/>
    <col min="15883" max="15883" width="24.5" style="1" bestFit="1" customWidth="1"/>
    <col min="15884" max="15884" width="23.625" style="1" bestFit="1" customWidth="1"/>
    <col min="15885" max="15885" width="14" style="1" bestFit="1" customWidth="1"/>
    <col min="15886" max="15886" width="30.625" style="1" bestFit="1" customWidth="1"/>
    <col min="15887" max="15887" width="24.5" style="1" bestFit="1" customWidth="1"/>
    <col min="15888" max="15888" width="14.875" style="1" bestFit="1" customWidth="1"/>
    <col min="15889" max="15889" width="22.75" style="1" bestFit="1" customWidth="1"/>
    <col min="15890" max="15890" width="14" style="1" bestFit="1" customWidth="1"/>
    <col min="15891" max="15891" width="13.125" style="1" bestFit="1" customWidth="1"/>
    <col min="15892" max="15892" width="12.375" style="1" customWidth="1"/>
    <col min="15893" max="16128" width="9" style="1"/>
    <col min="16129" max="16130" width="10.5" style="1" bestFit="1" customWidth="1"/>
    <col min="16131" max="16131" width="9.625" style="1" bestFit="1" customWidth="1"/>
    <col min="16132" max="16132" width="12.25" style="1" bestFit="1" customWidth="1"/>
    <col min="16133" max="16133" width="14.875" style="1" bestFit="1" customWidth="1"/>
    <col min="16134" max="16134" width="11.375" style="1" bestFit="1" customWidth="1"/>
    <col min="16135" max="16135" width="22.75" style="1" bestFit="1" customWidth="1"/>
    <col min="16136" max="16137" width="14" style="1" bestFit="1" customWidth="1"/>
    <col min="16138" max="16138" width="14.875" style="1" bestFit="1" customWidth="1"/>
    <col min="16139" max="16139" width="24.5" style="1" bestFit="1" customWidth="1"/>
    <col min="16140" max="16140" width="23.625" style="1" bestFit="1" customWidth="1"/>
    <col min="16141" max="16141" width="14" style="1" bestFit="1" customWidth="1"/>
    <col min="16142" max="16142" width="30.625" style="1" bestFit="1" customWidth="1"/>
    <col min="16143" max="16143" width="24.5" style="1" bestFit="1" customWidth="1"/>
    <col min="16144" max="16144" width="14.875" style="1" bestFit="1" customWidth="1"/>
    <col min="16145" max="16145" width="22.75" style="1" bestFit="1" customWidth="1"/>
    <col min="16146" max="16146" width="14" style="1" bestFit="1" customWidth="1"/>
    <col min="16147" max="16147" width="13.125" style="1" bestFit="1" customWidth="1"/>
    <col min="16148" max="16148" width="12.375" style="1" customWidth="1"/>
    <col min="16149" max="16384" width="9" style="1"/>
  </cols>
  <sheetData>
    <row r="2" spans="1:20" x14ac:dyDescent="0.2">
      <c r="A2" s="1" t="s">
        <v>0</v>
      </c>
      <c r="B2" s="1" t="s">
        <v>1</v>
      </c>
    </row>
    <row r="3" spans="1:20" ht="17.25" thickBot="1" x14ac:dyDescent="0.35">
      <c r="A3" s="5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7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8" t="s">
        <v>13</v>
      </c>
      <c r="M3" s="6" t="s">
        <v>14</v>
      </c>
      <c r="N3" s="7" t="s">
        <v>15</v>
      </c>
      <c r="O3" s="8" t="s">
        <v>16</v>
      </c>
      <c r="P3" s="8" t="s">
        <v>17</v>
      </c>
      <c r="Q3" s="6" t="s">
        <v>18</v>
      </c>
      <c r="R3" s="7" t="s">
        <v>19</v>
      </c>
      <c r="S3" s="8" t="s">
        <v>20</v>
      </c>
      <c r="T3" s="5" t="s">
        <v>21</v>
      </c>
    </row>
    <row r="4" spans="1:20" ht="13.5" thickTop="1" x14ac:dyDescent="0.2">
      <c r="A4" s="1">
        <v>1</v>
      </c>
      <c r="B4" s="1" t="s">
        <v>22</v>
      </c>
      <c r="C4" s="1" t="s">
        <v>23</v>
      </c>
      <c r="D4" s="2">
        <v>7.2</v>
      </c>
      <c r="E4" s="2">
        <v>13.9</v>
      </c>
      <c r="F4" s="2">
        <v>4.3</v>
      </c>
      <c r="G4" s="3">
        <v>279</v>
      </c>
      <c r="H4" s="2">
        <v>1.6</v>
      </c>
      <c r="I4" s="2">
        <v>3.8</v>
      </c>
      <c r="J4" s="2">
        <v>4.5999999999999996</v>
      </c>
      <c r="K4" s="4">
        <v>2.6190000000000002</v>
      </c>
      <c r="L4" s="4">
        <v>4.3999999999999997E-2</v>
      </c>
      <c r="M4" s="2">
        <v>3</v>
      </c>
      <c r="N4" s="3">
        <v>1260</v>
      </c>
      <c r="O4" s="4">
        <v>0.151</v>
      </c>
      <c r="P4" s="4">
        <v>1.9E-2</v>
      </c>
      <c r="Q4" s="2">
        <v>4.9000000000000004</v>
      </c>
      <c r="R4" s="3">
        <v>139</v>
      </c>
      <c r="S4" s="4">
        <v>4.8970000000000002</v>
      </c>
      <c r="T4" s="9">
        <v>47.2</v>
      </c>
    </row>
    <row r="5" spans="1:20" x14ac:dyDescent="0.2">
      <c r="A5" s="1">
        <v>2</v>
      </c>
      <c r="B5" s="1" t="s">
        <v>22</v>
      </c>
      <c r="C5" s="1" t="s">
        <v>24</v>
      </c>
      <c r="D5" s="2">
        <v>7.1</v>
      </c>
      <c r="E5" s="2">
        <v>12.7</v>
      </c>
      <c r="F5" s="2">
        <v>4.8</v>
      </c>
      <c r="G5" s="3">
        <v>315</v>
      </c>
      <c r="H5" s="2">
        <v>2</v>
      </c>
      <c r="I5" s="2">
        <v>3.6</v>
      </c>
      <c r="J5" s="2">
        <v>4.5999999999999996</v>
      </c>
      <c r="K5" s="4">
        <v>2.589</v>
      </c>
      <c r="L5" s="4">
        <v>5.0999999999999997E-2</v>
      </c>
      <c r="M5" s="2">
        <v>3</v>
      </c>
      <c r="N5" s="3">
        <v>2605</v>
      </c>
      <c r="O5" s="4">
        <v>0.14499999999999999</v>
      </c>
      <c r="P5" s="4">
        <v>0.02</v>
      </c>
      <c r="Q5" s="2">
        <v>6.5</v>
      </c>
      <c r="R5" s="3">
        <v>785</v>
      </c>
      <c r="S5" s="4">
        <v>4.5709999999999997</v>
      </c>
      <c r="T5" s="9">
        <v>23.9</v>
      </c>
    </row>
    <row r="6" spans="1:20" x14ac:dyDescent="0.2">
      <c r="A6" s="1">
        <v>3</v>
      </c>
      <c r="B6" s="1" t="s">
        <v>22</v>
      </c>
      <c r="C6" s="1" t="s">
        <v>25</v>
      </c>
      <c r="D6" s="2">
        <v>7.6</v>
      </c>
      <c r="E6" s="2">
        <v>12.2</v>
      </c>
      <c r="F6" s="2">
        <v>8.3000000000000007</v>
      </c>
      <c r="G6" s="3">
        <v>376</v>
      </c>
      <c r="H6" s="2">
        <v>4.4000000000000004</v>
      </c>
      <c r="I6" s="2">
        <v>7.8</v>
      </c>
      <c r="J6" s="2">
        <v>12.2</v>
      </c>
      <c r="K6" s="4">
        <v>2.085</v>
      </c>
      <c r="L6" s="4">
        <v>7.4999999999999997E-2</v>
      </c>
      <c r="M6" s="2">
        <v>5.8</v>
      </c>
      <c r="N6" s="3">
        <v>799</v>
      </c>
      <c r="O6" s="4">
        <v>7.6999999999999999E-2</v>
      </c>
      <c r="P6" s="4">
        <v>8.9999999999999993E-3</v>
      </c>
      <c r="Q6" s="2">
        <v>47</v>
      </c>
      <c r="R6" s="3">
        <v>158</v>
      </c>
      <c r="S6" s="4">
        <v>2.5089999999999999</v>
      </c>
      <c r="T6" s="9">
        <v>36.5</v>
      </c>
    </row>
    <row r="7" spans="1:20" x14ac:dyDescent="0.2">
      <c r="A7" s="1">
        <v>4</v>
      </c>
      <c r="B7" s="1" t="s">
        <v>22</v>
      </c>
      <c r="C7" s="1" t="s">
        <v>26</v>
      </c>
      <c r="D7" s="2">
        <v>7.6</v>
      </c>
      <c r="E7" s="2">
        <v>10</v>
      </c>
      <c r="F7" s="2">
        <v>15.4</v>
      </c>
      <c r="G7" s="3">
        <v>285</v>
      </c>
      <c r="H7" s="2">
        <v>4.3</v>
      </c>
      <c r="I7" s="2">
        <v>7.5</v>
      </c>
      <c r="J7" s="2">
        <v>20.2</v>
      </c>
      <c r="K7" s="4">
        <v>1.819</v>
      </c>
      <c r="L7" s="4">
        <v>0.11899999999999999</v>
      </c>
      <c r="M7" s="2">
        <v>4.9000000000000004</v>
      </c>
      <c r="N7" s="3">
        <v>7938</v>
      </c>
      <c r="O7" s="4">
        <v>0.158</v>
      </c>
      <c r="P7" s="4">
        <v>0.02</v>
      </c>
      <c r="Q7" s="2">
        <v>54.3</v>
      </c>
      <c r="R7" s="3">
        <v>410</v>
      </c>
      <c r="S7" s="4">
        <v>5.9340000000000002</v>
      </c>
      <c r="T7" s="9">
        <v>145.5</v>
      </c>
    </row>
    <row r="8" spans="1:20" x14ac:dyDescent="0.2">
      <c r="A8" s="1">
        <v>5</v>
      </c>
      <c r="B8" s="1" t="s">
        <v>22</v>
      </c>
      <c r="C8" s="1" t="s">
        <v>27</v>
      </c>
      <c r="D8" s="2">
        <v>7.2</v>
      </c>
      <c r="E8" s="2">
        <v>7.8</v>
      </c>
      <c r="F8" s="2">
        <v>19.7</v>
      </c>
      <c r="G8" s="3">
        <v>255</v>
      </c>
      <c r="H8" s="2">
        <v>3.4</v>
      </c>
      <c r="I8" s="2">
        <v>7</v>
      </c>
      <c r="J8" s="2">
        <v>12.1</v>
      </c>
      <c r="K8" s="4">
        <v>1.724</v>
      </c>
      <c r="L8" s="4">
        <v>0.11899999999999999</v>
      </c>
      <c r="M8" s="2">
        <v>5.5</v>
      </c>
      <c r="N8" s="3">
        <v>1170</v>
      </c>
      <c r="O8" s="4">
        <v>0.30599999999999999</v>
      </c>
      <c r="P8" s="4">
        <v>4.5999999999999999E-2</v>
      </c>
      <c r="Q8" s="2">
        <v>22.6</v>
      </c>
      <c r="R8" s="3">
        <v>163</v>
      </c>
      <c r="S8" s="4">
        <v>5.4610000000000003</v>
      </c>
      <c r="T8" s="9">
        <v>48.6</v>
      </c>
    </row>
    <row r="9" spans="1:20" x14ac:dyDescent="0.2">
      <c r="A9" s="1">
        <v>6</v>
      </c>
      <c r="B9" s="1" t="s">
        <v>22</v>
      </c>
      <c r="C9" s="1" t="s">
        <v>28</v>
      </c>
      <c r="D9" s="2">
        <v>7</v>
      </c>
      <c r="E9" s="2">
        <v>7.8</v>
      </c>
      <c r="F9" s="2">
        <v>23.3</v>
      </c>
      <c r="G9" s="3">
        <v>268</v>
      </c>
      <c r="H9" s="2">
        <v>3.6</v>
      </c>
      <c r="I9" s="2">
        <v>9.1</v>
      </c>
      <c r="J9" s="2">
        <v>13</v>
      </c>
      <c r="K9" s="4">
        <v>2.6240000000000001</v>
      </c>
      <c r="L9" s="4">
        <v>0.13400000000000001</v>
      </c>
      <c r="M9" s="2">
        <v>6.8</v>
      </c>
      <c r="N9" s="3">
        <v>2422</v>
      </c>
      <c r="O9" s="4">
        <v>0.32300000000000001</v>
      </c>
      <c r="P9" s="4">
        <v>6.7000000000000004E-2</v>
      </c>
      <c r="Q9" s="2">
        <v>10</v>
      </c>
      <c r="R9" s="3">
        <v>532</v>
      </c>
      <c r="S9" s="4">
        <v>4.9589999999999996</v>
      </c>
      <c r="T9" s="9">
        <v>96.1</v>
      </c>
    </row>
    <row r="10" spans="1:20" x14ac:dyDescent="0.2">
      <c r="A10" s="1">
        <v>7</v>
      </c>
      <c r="B10" s="1" t="s">
        <v>22</v>
      </c>
      <c r="C10" s="1" t="s">
        <v>29</v>
      </c>
      <c r="D10" s="2">
        <v>7.2</v>
      </c>
      <c r="E10" s="2">
        <v>7.7</v>
      </c>
      <c r="F10" s="2">
        <v>26</v>
      </c>
      <c r="G10" s="3">
        <v>237</v>
      </c>
      <c r="H10" s="2">
        <v>2</v>
      </c>
      <c r="I10" s="2">
        <v>6.4</v>
      </c>
      <c r="J10" s="2">
        <v>8</v>
      </c>
      <c r="K10" s="4">
        <v>2.2410000000000001</v>
      </c>
      <c r="L10" s="4">
        <v>0.125</v>
      </c>
      <c r="M10" s="2">
        <v>5</v>
      </c>
      <c r="N10" s="3">
        <v>3755</v>
      </c>
      <c r="O10" s="4">
        <v>7.3999999999999996E-2</v>
      </c>
      <c r="P10" s="4">
        <v>0.04</v>
      </c>
      <c r="Q10" s="2">
        <v>17.600000000000001</v>
      </c>
      <c r="R10" s="3">
        <v>530</v>
      </c>
      <c r="S10" s="4">
        <v>9.3659999999999997</v>
      </c>
      <c r="T10" s="9">
        <v>164.3</v>
      </c>
    </row>
    <row r="11" spans="1:20" x14ac:dyDescent="0.2">
      <c r="A11" s="1">
        <v>8</v>
      </c>
      <c r="B11" s="1" t="s">
        <v>22</v>
      </c>
      <c r="C11" s="1" t="s">
        <v>30</v>
      </c>
      <c r="D11" s="2">
        <v>7</v>
      </c>
      <c r="E11" s="2">
        <v>7.7</v>
      </c>
      <c r="F11" s="2">
        <v>26.2</v>
      </c>
      <c r="G11" s="3">
        <v>231</v>
      </c>
      <c r="H11" s="2">
        <v>2</v>
      </c>
      <c r="I11" s="2">
        <v>5.4</v>
      </c>
      <c r="J11" s="2">
        <v>7.6</v>
      </c>
      <c r="K11" s="4">
        <v>1.403</v>
      </c>
      <c r="L11" s="4">
        <v>0.11</v>
      </c>
      <c r="M11" s="2">
        <v>4.3</v>
      </c>
      <c r="N11" s="3">
        <v>4500</v>
      </c>
      <c r="O11" s="4">
        <v>6.3E-2</v>
      </c>
      <c r="P11" s="4">
        <v>4.4999999999999998E-2</v>
      </c>
      <c r="Q11" s="2">
        <v>7.9</v>
      </c>
      <c r="R11" s="3">
        <v>611</v>
      </c>
      <c r="S11" s="4">
        <v>6.2640000000000002</v>
      </c>
      <c r="T11" s="9">
        <v>148.89999999999998</v>
      </c>
    </row>
    <row r="12" spans="1:20" x14ac:dyDescent="0.2">
      <c r="A12" s="1">
        <v>9</v>
      </c>
      <c r="B12" s="1" t="s">
        <v>22</v>
      </c>
      <c r="C12" s="1" t="s">
        <v>31</v>
      </c>
      <c r="D12" s="2">
        <v>7.2</v>
      </c>
      <c r="E12" s="2">
        <v>8.4</v>
      </c>
      <c r="F12" s="2">
        <v>21.8</v>
      </c>
      <c r="G12" s="3">
        <v>290</v>
      </c>
      <c r="H12" s="2">
        <v>1.3</v>
      </c>
      <c r="I12" s="2">
        <v>5.0999999999999996</v>
      </c>
      <c r="J12" s="2">
        <v>4.2</v>
      </c>
      <c r="K12" s="4">
        <v>1.276</v>
      </c>
      <c r="L12" s="4">
        <v>8.5999999999999993E-2</v>
      </c>
      <c r="M12" s="2">
        <v>4.3</v>
      </c>
      <c r="N12" s="3">
        <v>2410</v>
      </c>
      <c r="O12" s="4">
        <v>6.2E-2</v>
      </c>
      <c r="P12" s="4">
        <v>3.4000000000000002E-2</v>
      </c>
      <c r="Q12" s="2">
        <v>4.9000000000000004</v>
      </c>
      <c r="R12" s="3">
        <v>396</v>
      </c>
      <c r="S12" s="4">
        <v>4.6070000000000002</v>
      </c>
      <c r="T12" s="9">
        <v>66.599999999999994</v>
      </c>
    </row>
    <row r="13" spans="1:20" x14ac:dyDescent="0.2">
      <c r="A13" s="1">
        <v>10</v>
      </c>
      <c r="B13" s="1" t="s">
        <v>22</v>
      </c>
      <c r="C13" s="1" t="s">
        <v>32</v>
      </c>
      <c r="D13" s="2">
        <v>7.1</v>
      </c>
      <c r="E13" s="2">
        <v>9</v>
      </c>
      <c r="F13" s="2">
        <v>18.2</v>
      </c>
      <c r="G13" s="3">
        <v>298</v>
      </c>
      <c r="H13" s="2">
        <v>1.7</v>
      </c>
      <c r="I13" s="2">
        <v>5.7</v>
      </c>
      <c r="J13" s="2">
        <v>5.7</v>
      </c>
      <c r="K13" s="4">
        <v>1.5960000000000001</v>
      </c>
      <c r="L13" s="4">
        <v>0.09</v>
      </c>
      <c r="M13" s="2">
        <v>5.8</v>
      </c>
      <c r="N13" s="3">
        <v>8925</v>
      </c>
      <c r="O13" s="4">
        <v>0.126</v>
      </c>
      <c r="P13" s="4">
        <v>4.5999999999999999E-2</v>
      </c>
      <c r="Q13" s="2">
        <v>5.4</v>
      </c>
      <c r="R13" s="3">
        <v>1448</v>
      </c>
      <c r="S13" s="4">
        <v>4.5049999999999999</v>
      </c>
      <c r="T13" s="9">
        <v>90.9</v>
      </c>
    </row>
    <row r="14" spans="1:20" x14ac:dyDescent="0.2">
      <c r="A14" s="1">
        <v>11</v>
      </c>
      <c r="B14" s="1" t="s">
        <v>22</v>
      </c>
      <c r="C14" s="1" t="s">
        <v>33</v>
      </c>
      <c r="D14" s="2">
        <v>7</v>
      </c>
      <c r="E14" s="2">
        <v>9.6999999999999993</v>
      </c>
      <c r="F14" s="2">
        <v>13.5</v>
      </c>
      <c r="G14" s="3">
        <v>294</v>
      </c>
      <c r="H14" s="2">
        <v>2.2999999999999998</v>
      </c>
      <c r="I14" s="2">
        <v>6.2</v>
      </c>
      <c r="J14" s="2">
        <v>5.2</v>
      </c>
      <c r="K14" s="4">
        <v>2.306</v>
      </c>
      <c r="L14" s="4">
        <v>0.113</v>
      </c>
      <c r="M14" s="2">
        <v>5.0999999999999996</v>
      </c>
      <c r="N14" s="3">
        <v>10200</v>
      </c>
      <c r="O14" s="4">
        <v>0.30399999999999999</v>
      </c>
      <c r="P14" s="4">
        <v>6.4000000000000001E-2</v>
      </c>
      <c r="Q14" s="2">
        <v>10.1</v>
      </c>
      <c r="R14" s="3">
        <v>1354</v>
      </c>
      <c r="S14" s="4">
        <v>5.923</v>
      </c>
      <c r="T14" s="9">
        <v>121.89999999999999</v>
      </c>
    </row>
    <row r="15" spans="1:20" x14ac:dyDescent="0.2">
      <c r="A15" s="1">
        <v>12</v>
      </c>
      <c r="B15" s="1" t="s">
        <v>22</v>
      </c>
      <c r="C15" s="1" t="s">
        <v>34</v>
      </c>
      <c r="D15" s="2">
        <v>7</v>
      </c>
      <c r="E15" s="2">
        <v>12.3</v>
      </c>
      <c r="F15" s="2">
        <v>7.3</v>
      </c>
      <c r="G15" s="3">
        <v>301</v>
      </c>
      <c r="H15" s="2">
        <v>1.5</v>
      </c>
      <c r="I15" s="2">
        <v>4.2</v>
      </c>
      <c r="J15" s="2">
        <v>2.2999999999999998</v>
      </c>
      <c r="K15" s="4">
        <v>2.7450000000000001</v>
      </c>
      <c r="L15" s="4">
        <v>6.6000000000000003E-2</v>
      </c>
      <c r="M15" s="2">
        <v>2</v>
      </c>
      <c r="N15" s="3">
        <v>6880</v>
      </c>
      <c r="O15" s="4">
        <v>0.183</v>
      </c>
      <c r="P15" s="4">
        <v>2.9000000000000001E-2</v>
      </c>
      <c r="Q15" s="2">
        <v>3.1</v>
      </c>
      <c r="R15" s="3">
        <v>252</v>
      </c>
      <c r="S15" s="4">
        <v>6.7220000000000004</v>
      </c>
      <c r="T15" s="9">
        <v>59.199999999999996</v>
      </c>
    </row>
    <row r="16" spans="1:20" x14ac:dyDescent="0.2">
      <c r="A16" s="1">
        <v>13</v>
      </c>
      <c r="B16" s="1" t="s">
        <v>22</v>
      </c>
      <c r="C16" s="1" t="s">
        <v>35</v>
      </c>
      <c r="D16" s="2">
        <v>7.5</v>
      </c>
      <c r="E16" s="2">
        <v>12.3</v>
      </c>
      <c r="F16" s="2">
        <v>4.7</v>
      </c>
      <c r="G16" s="3">
        <v>317</v>
      </c>
      <c r="H16" s="2">
        <v>1.5</v>
      </c>
      <c r="I16" s="2">
        <v>3.5</v>
      </c>
      <c r="J16" s="2">
        <v>4.0999999999999996</v>
      </c>
      <c r="K16" s="4">
        <v>3.0249999999999999</v>
      </c>
      <c r="L16" s="4">
        <v>5.8999999999999997E-2</v>
      </c>
      <c r="M16" s="2">
        <v>3.8</v>
      </c>
      <c r="N16" s="3">
        <v>2500</v>
      </c>
      <c r="O16" s="4">
        <v>0.23599999999999999</v>
      </c>
      <c r="P16" s="4">
        <v>1.7999999999999999E-2</v>
      </c>
      <c r="Q16" s="2">
        <v>5.0999999999999996</v>
      </c>
      <c r="R16" s="3">
        <v>120</v>
      </c>
      <c r="S16" s="4">
        <v>3.4790000000000001</v>
      </c>
      <c r="T16" s="9">
        <v>49.9</v>
      </c>
    </row>
    <row r="17" spans="1:20" x14ac:dyDescent="0.2">
      <c r="A17" s="1">
        <v>14</v>
      </c>
      <c r="B17" s="1" t="s">
        <v>22</v>
      </c>
      <c r="C17" s="1" t="s">
        <v>36</v>
      </c>
      <c r="D17" s="2">
        <v>7.1</v>
      </c>
      <c r="E17" s="2">
        <v>13.5</v>
      </c>
      <c r="F17" s="2">
        <v>4.7</v>
      </c>
      <c r="G17" s="3">
        <v>271</v>
      </c>
      <c r="H17" s="2">
        <v>2.1</v>
      </c>
      <c r="I17" s="2">
        <v>4.5</v>
      </c>
      <c r="J17" s="2">
        <v>8.6</v>
      </c>
      <c r="K17" s="4">
        <v>2.7440000000000002</v>
      </c>
      <c r="L17" s="4">
        <v>7.2999999999999995E-2</v>
      </c>
      <c r="M17" s="2">
        <v>4.3</v>
      </c>
      <c r="N17" s="3">
        <v>8075</v>
      </c>
      <c r="O17" s="4">
        <v>0.248</v>
      </c>
      <c r="P17" s="4">
        <v>3.1E-2</v>
      </c>
      <c r="Q17" s="2">
        <v>6.7</v>
      </c>
      <c r="R17" s="3">
        <v>468</v>
      </c>
      <c r="S17" s="4">
        <v>7.4889999999999999</v>
      </c>
      <c r="T17" s="9">
        <v>45.2</v>
      </c>
    </row>
    <row r="18" spans="1:20" x14ac:dyDescent="0.2">
      <c r="A18" s="1">
        <v>15</v>
      </c>
      <c r="B18" s="1" t="s">
        <v>22</v>
      </c>
      <c r="C18" s="1" t="s">
        <v>37</v>
      </c>
      <c r="D18" s="2">
        <v>7.2</v>
      </c>
      <c r="E18" s="2">
        <v>12</v>
      </c>
      <c r="F18" s="2">
        <v>9</v>
      </c>
      <c r="G18" s="3">
        <v>287</v>
      </c>
      <c r="H18" s="2">
        <v>2.7</v>
      </c>
      <c r="I18" s="2">
        <v>5.6</v>
      </c>
      <c r="J18" s="2">
        <v>15.1</v>
      </c>
      <c r="K18" s="4">
        <v>2.5059999999999998</v>
      </c>
      <c r="L18" s="4">
        <v>9.6000000000000002E-2</v>
      </c>
      <c r="M18" s="2">
        <v>4.8</v>
      </c>
      <c r="N18" s="3">
        <v>6940</v>
      </c>
      <c r="O18" s="4">
        <v>0.18099999999999999</v>
      </c>
      <c r="P18" s="4">
        <v>2.4E-2</v>
      </c>
      <c r="Q18" s="2">
        <v>14.9</v>
      </c>
      <c r="R18" s="3">
        <v>328</v>
      </c>
      <c r="S18" s="4">
        <v>6.1550000000000002</v>
      </c>
      <c r="T18" s="9">
        <v>55.2</v>
      </c>
    </row>
    <row r="19" spans="1:20" x14ac:dyDescent="0.2">
      <c r="A19" s="1">
        <v>16</v>
      </c>
      <c r="B19" s="1" t="s">
        <v>22</v>
      </c>
      <c r="C19" s="1" t="s">
        <v>38</v>
      </c>
      <c r="D19" s="2">
        <v>7.3</v>
      </c>
      <c r="E19" s="2">
        <v>10.1</v>
      </c>
      <c r="F19" s="2">
        <v>16</v>
      </c>
      <c r="G19" s="3">
        <v>255</v>
      </c>
      <c r="H19" s="2">
        <v>3</v>
      </c>
      <c r="I19" s="2">
        <v>6.6</v>
      </c>
      <c r="J19" s="2">
        <v>16.899999999999999</v>
      </c>
      <c r="K19" s="4">
        <v>1.907</v>
      </c>
      <c r="L19" s="4">
        <v>0.108</v>
      </c>
      <c r="M19" s="2">
        <v>5.0999999999999996</v>
      </c>
      <c r="N19" s="3">
        <v>3475</v>
      </c>
      <c r="O19" s="4">
        <v>0.14000000000000001</v>
      </c>
      <c r="P19" s="4">
        <v>2.1999999999999999E-2</v>
      </c>
      <c r="Q19" s="2">
        <v>31.6</v>
      </c>
      <c r="R19" s="3">
        <v>745</v>
      </c>
      <c r="S19" s="4">
        <v>9.1679999999999993</v>
      </c>
      <c r="T19" s="9">
        <v>185</v>
      </c>
    </row>
    <row r="20" spans="1:20" x14ac:dyDescent="0.2">
      <c r="A20" s="1">
        <v>17</v>
      </c>
      <c r="B20" s="1" t="s">
        <v>22</v>
      </c>
      <c r="C20" s="1" t="s">
        <v>39</v>
      </c>
      <c r="D20" s="2">
        <v>7.1</v>
      </c>
      <c r="E20" s="2">
        <v>11.2</v>
      </c>
      <c r="F20" s="2">
        <v>19.8</v>
      </c>
      <c r="G20" s="3">
        <v>264</v>
      </c>
      <c r="H20" s="2">
        <v>1.9</v>
      </c>
      <c r="I20" s="2">
        <v>5.6</v>
      </c>
      <c r="J20" s="2">
        <v>11.3</v>
      </c>
      <c r="K20" s="4">
        <v>1.7729999999999999</v>
      </c>
      <c r="L20" s="4">
        <v>9.1999999999999998E-2</v>
      </c>
      <c r="M20" s="2">
        <v>4.5999999999999996</v>
      </c>
      <c r="N20" s="3">
        <v>4475</v>
      </c>
      <c r="O20" s="4">
        <v>0.121</v>
      </c>
      <c r="P20" s="4">
        <v>3.9E-2</v>
      </c>
      <c r="Q20" s="2">
        <v>13.1</v>
      </c>
      <c r="R20" s="3">
        <v>375</v>
      </c>
      <c r="S20" s="4">
        <v>7.6870000000000003</v>
      </c>
      <c r="T20" s="9">
        <v>104.5</v>
      </c>
    </row>
    <row r="21" spans="1:20" x14ac:dyDescent="0.2">
      <c r="A21" s="1">
        <v>18</v>
      </c>
      <c r="B21" s="1" t="s">
        <v>22</v>
      </c>
      <c r="C21" s="1" t="s">
        <v>40</v>
      </c>
      <c r="D21" s="2">
        <v>6.9</v>
      </c>
      <c r="E21" s="2">
        <v>6.9</v>
      </c>
      <c r="F21" s="2">
        <v>23.5</v>
      </c>
      <c r="G21" s="3">
        <v>243</v>
      </c>
      <c r="H21" s="2">
        <v>2.6</v>
      </c>
      <c r="I21" s="2">
        <v>8</v>
      </c>
      <c r="J21" s="2">
        <v>12.6</v>
      </c>
      <c r="K21" s="4">
        <v>2.3769999999999998</v>
      </c>
      <c r="L21" s="4">
        <v>0.11899999999999999</v>
      </c>
      <c r="M21" s="2">
        <v>7</v>
      </c>
      <c r="N21" s="3">
        <v>4700</v>
      </c>
      <c r="O21" s="4">
        <v>0.249</v>
      </c>
      <c r="P21" s="4">
        <v>6.3E-2</v>
      </c>
      <c r="Q21" s="2">
        <v>7.7</v>
      </c>
      <c r="R21" s="3">
        <v>296</v>
      </c>
      <c r="S21" s="4">
        <v>7.1289999999999996</v>
      </c>
      <c r="T21" s="9">
        <v>116.1</v>
      </c>
    </row>
    <row r="22" spans="1:20" x14ac:dyDescent="0.2">
      <c r="A22" s="1">
        <v>19</v>
      </c>
      <c r="B22" s="1" t="s">
        <v>22</v>
      </c>
      <c r="C22" s="1" t="s">
        <v>41</v>
      </c>
      <c r="D22" s="2">
        <v>7.1</v>
      </c>
      <c r="E22" s="2">
        <v>7.9</v>
      </c>
      <c r="F22" s="2">
        <v>26.1</v>
      </c>
      <c r="G22" s="3">
        <v>204</v>
      </c>
      <c r="H22" s="2">
        <v>2.4</v>
      </c>
      <c r="I22" s="2">
        <v>5.7</v>
      </c>
      <c r="J22" s="2">
        <v>11.8</v>
      </c>
      <c r="K22" s="4">
        <v>1.8520000000000001</v>
      </c>
      <c r="L22" s="4">
        <v>0.11899999999999999</v>
      </c>
      <c r="M22" s="2">
        <v>5.4</v>
      </c>
      <c r="N22" s="3">
        <v>11300</v>
      </c>
      <c r="O22" s="4">
        <v>8.8999999999999996E-2</v>
      </c>
      <c r="P22" s="4">
        <v>5.8000000000000003E-2</v>
      </c>
      <c r="Q22" s="2">
        <v>20.7</v>
      </c>
      <c r="R22" s="3">
        <v>1293</v>
      </c>
      <c r="S22" s="4">
        <v>8.7530000000000001</v>
      </c>
      <c r="T22" s="9">
        <v>301.39999999999998</v>
      </c>
    </row>
    <row r="23" spans="1:20" x14ac:dyDescent="0.2">
      <c r="A23" s="1">
        <v>20</v>
      </c>
      <c r="B23" s="1" t="s">
        <v>22</v>
      </c>
      <c r="C23" s="1" t="s">
        <v>42</v>
      </c>
      <c r="D23" s="2">
        <v>7</v>
      </c>
      <c r="E23" s="2">
        <v>7.3</v>
      </c>
      <c r="F23" s="2">
        <v>27.8</v>
      </c>
      <c r="G23" s="3">
        <v>286</v>
      </c>
      <c r="H23" s="2">
        <v>2.4</v>
      </c>
      <c r="I23" s="2">
        <v>7.1</v>
      </c>
      <c r="J23" s="2">
        <v>8.1999999999999993</v>
      </c>
      <c r="K23" s="4">
        <v>1.1519999999999999</v>
      </c>
      <c r="L23" s="4">
        <v>0.109</v>
      </c>
      <c r="M23" s="2">
        <v>5.7</v>
      </c>
      <c r="N23" s="3">
        <v>2052</v>
      </c>
      <c r="O23" s="4">
        <v>7.0999999999999994E-2</v>
      </c>
      <c r="P23" s="4">
        <v>3.5000000000000003E-2</v>
      </c>
      <c r="Q23" s="2">
        <v>19.399999999999999</v>
      </c>
      <c r="R23" s="3">
        <v>242</v>
      </c>
      <c r="S23" s="4">
        <v>6.2569999999999997</v>
      </c>
      <c r="T23" s="9">
        <v>81</v>
      </c>
    </row>
    <row r="24" spans="1:20" x14ac:dyDescent="0.2">
      <c r="A24" s="1">
        <v>21</v>
      </c>
      <c r="B24" s="1" t="s">
        <v>22</v>
      </c>
      <c r="C24" s="1" t="s">
        <v>43</v>
      </c>
      <c r="D24" s="2">
        <v>7.3</v>
      </c>
      <c r="E24" s="2">
        <v>8.1999999999999993</v>
      </c>
      <c r="F24" s="2">
        <v>22.9</v>
      </c>
      <c r="G24" s="3">
        <v>204</v>
      </c>
      <c r="H24" s="2">
        <v>1.8</v>
      </c>
      <c r="I24" s="2">
        <v>6.4</v>
      </c>
      <c r="J24" s="2">
        <v>8.6999999999999993</v>
      </c>
      <c r="K24" s="4">
        <v>1.7250000000000001</v>
      </c>
      <c r="L24" s="4">
        <v>9.8000000000000004E-2</v>
      </c>
      <c r="M24" s="2">
        <v>4.8</v>
      </c>
      <c r="N24" s="3">
        <v>10875</v>
      </c>
      <c r="O24" s="4">
        <v>0.16200000000000001</v>
      </c>
      <c r="P24" s="4">
        <v>4.8000000000000001E-2</v>
      </c>
      <c r="Q24" s="2">
        <v>7.9</v>
      </c>
      <c r="R24" s="3">
        <v>1960</v>
      </c>
      <c r="S24" s="4">
        <v>16.274000000000001</v>
      </c>
      <c r="T24" s="9">
        <v>251.3</v>
      </c>
    </row>
    <row r="25" spans="1:20" x14ac:dyDescent="0.2">
      <c r="A25" s="1">
        <v>22</v>
      </c>
      <c r="B25" s="1" t="s">
        <v>22</v>
      </c>
      <c r="C25" s="1" t="s">
        <v>44</v>
      </c>
      <c r="D25" s="2">
        <v>7.3</v>
      </c>
      <c r="E25" s="2">
        <v>8.6999999999999993</v>
      </c>
      <c r="F25" s="2">
        <v>18.7</v>
      </c>
      <c r="G25" s="3">
        <v>190</v>
      </c>
      <c r="H25" s="2">
        <v>1.2</v>
      </c>
      <c r="I25" s="2">
        <v>5.2</v>
      </c>
      <c r="J25" s="2">
        <v>8.6</v>
      </c>
      <c r="K25" s="4">
        <v>2.1139999999999999</v>
      </c>
      <c r="L25" s="4">
        <v>9.7000000000000003E-2</v>
      </c>
      <c r="M25" s="2">
        <v>3.9</v>
      </c>
      <c r="N25" s="3">
        <v>20000</v>
      </c>
      <c r="O25" s="4">
        <v>7.5999999999999998E-2</v>
      </c>
      <c r="P25" s="4">
        <v>5.7000000000000002E-2</v>
      </c>
      <c r="Q25" s="2">
        <v>3.8</v>
      </c>
      <c r="R25" s="3">
        <v>1450</v>
      </c>
      <c r="S25" s="4">
        <v>14.034000000000001</v>
      </c>
      <c r="T25" s="9">
        <v>216.70000000000002</v>
      </c>
    </row>
    <row r="26" spans="1:20" x14ac:dyDescent="0.2">
      <c r="A26" s="1">
        <v>23</v>
      </c>
      <c r="B26" s="1" t="s">
        <v>22</v>
      </c>
      <c r="C26" s="1" t="s">
        <v>45</v>
      </c>
      <c r="D26" s="2">
        <v>7.6</v>
      </c>
      <c r="E26" s="2">
        <v>10.6</v>
      </c>
      <c r="F26" s="2">
        <v>11.8</v>
      </c>
      <c r="G26" s="3">
        <v>323</v>
      </c>
      <c r="H26" s="2">
        <v>1.4</v>
      </c>
      <c r="I26" s="2">
        <v>4.4000000000000004</v>
      </c>
      <c r="J26" s="2">
        <v>3.9</v>
      </c>
      <c r="K26" s="4">
        <v>2.2090000000000001</v>
      </c>
      <c r="L26" s="4">
        <v>9.4E-2</v>
      </c>
      <c r="M26" s="2">
        <v>3.9</v>
      </c>
      <c r="N26" s="3">
        <v>10980</v>
      </c>
      <c r="O26" s="4">
        <v>0.06</v>
      </c>
      <c r="P26" s="4">
        <v>4.8000000000000001E-2</v>
      </c>
      <c r="Q26" s="2">
        <v>9.6</v>
      </c>
      <c r="R26" s="3">
        <v>140</v>
      </c>
      <c r="S26" s="4">
        <v>3.6709999999999998</v>
      </c>
      <c r="T26" s="9">
        <v>31.5</v>
      </c>
    </row>
    <row r="27" spans="1:20" x14ac:dyDescent="0.2">
      <c r="A27" s="1">
        <v>24</v>
      </c>
      <c r="B27" s="1" t="s">
        <v>22</v>
      </c>
      <c r="C27" s="1" t="s">
        <v>46</v>
      </c>
      <c r="D27" s="2">
        <v>7.8</v>
      </c>
      <c r="E27" s="2">
        <v>12.3</v>
      </c>
      <c r="F27" s="2">
        <v>6.1</v>
      </c>
      <c r="G27" s="3">
        <v>356</v>
      </c>
      <c r="H27" s="2">
        <v>1.3</v>
      </c>
      <c r="I27" s="2">
        <v>3.9</v>
      </c>
      <c r="J27" s="2">
        <v>3.3</v>
      </c>
      <c r="K27" s="4">
        <v>2.573</v>
      </c>
      <c r="L27" s="4">
        <v>5.6000000000000001E-2</v>
      </c>
      <c r="M27" s="2">
        <v>3.5</v>
      </c>
      <c r="N27" s="3">
        <v>15875</v>
      </c>
      <c r="O27" s="4">
        <v>7.6999999999999999E-2</v>
      </c>
      <c r="P27" s="4">
        <v>0.02</v>
      </c>
      <c r="Q27" s="2">
        <v>8.6</v>
      </c>
      <c r="R27" s="3">
        <v>210</v>
      </c>
      <c r="S27" s="4">
        <v>3.4390000000000001</v>
      </c>
      <c r="T27" s="9">
        <v>44.900000000000006</v>
      </c>
    </row>
    <row r="28" spans="1:20" x14ac:dyDescent="0.2">
      <c r="A28" s="1">
        <v>25</v>
      </c>
      <c r="B28" s="1" t="s">
        <v>22</v>
      </c>
      <c r="C28" s="1" t="s">
        <v>47</v>
      </c>
      <c r="D28" s="2">
        <v>7.4</v>
      </c>
      <c r="E28" s="2">
        <v>11.6</v>
      </c>
      <c r="F28" s="2">
        <v>3.8</v>
      </c>
      <c r="G28" s="3">
        <v>327</v>
      </c>
      <c r="H28" s="2">
        <v>1.5</v>
      </c>
      <c r="I28" s="2">
        <v>4.3</v>
      </c>
      <c r="J28" s="2">
        <v>4.2</v>
      </c>
      <c r="K28" s="4">
        <v>2.8980000000000001</v>
      </c>
      <c r="L28" s="4">
        <v>7.9000000000000001E-2</v>
      </c>
      <c r="M28" s="2">
        <v>3.3</v>
      </c>
      <c r="N28" s="3">
        <v>2800</v>
      </c>
      <c r="O28" s="4">
        <v>0.224</v>
      </c>
      <c r="P28" s="4">
        <v>2.9000000000000001E-2</v>
      </c>
      <c r="Q28" s="2">
        <v>7.3</v>
      </c>
      <c r="R28" s="3">
        <v>180</v>
      </c>
      <c r="S28" s="4">
        <v>3.23</v>
      </c>
      <c r="T28" s="9">
        <v>11.7</v>
      </c>
    </row>
    <row r="29" spans="1:20" x14ac:dyDescent="0.2">
      <c r="A29" s="1">
        <v>26</v>
      </c>
      <c r="B29" s="1" t="s">
        <v>22</v>
      </c>
      <c r="C29" s="1" t="s">
        <v>48</v>
      </c>
      <c r="D29" s="2">
        <v>7.8</v>
      </c>
      <c r="E29" s="2">
        <v>12.5</v>
      </c>
      <c r="F29" s="2">
        <v>4.8</v>
      </c>
      <c r="G29" s="3">
        <v>307</v>
      </c>
      <c r="H29" s="2">
        <v>1.8</v>
      </c>
      <c r="I29" s="2">
        <v>4.5</v>
      </c>
      <c r="J29" s="2">
        <v>5.6</v>
      </c>
      <c r="K29" s="4">
        <v>2.9289999999999998</v>
      </c>
      <c r="L29" s="4">
        <v>8.5999999999999993E-2</v>
      </c>
      <c r="M29" s="2">
        <v>3.5</v>
      </c>
      <c r="N29" s="3">
        <v>1240</v>
      </c>
      <c r="O29" s="4">
        <v>0.222</v>
      </c>
      <c r="P29" s="4">
        <v>4.1000000000000002E-2</v>
      </c>
      <c r="Q29" s="2">
        <v>8.5</v>
      </c>
      <c r="R29" s="3">
        <v>200</v>
      </c>
      <c r="S29" s="4">
        <v>3.5379999999999998</v>
      </c>
      <c r="T29" s="9">
        <v>41.9</v>
      </c>
    </row>
    <row r="30" spans="1:20" x14ac:dyDescent="0.2">
      <c r="A30" s="1">
        <v>27</v>
      </c>
      <c r="B30" s="1" t="s">
        <v>22</v>
      </c>
      <c r="C30" s="1" t="s">
        <v>49</v>
      </c>
      <c r="D30" s="2">
        <v>7.7</v>
      </c>
      <c r="E30" s="2">
        <v>13.6</v>
      </c>
      <c r="F30" s="2">
        <v>10.1</v>
      </c>
      <c r="G30" s="3">
        <v>366</v>
      </c>
      <c r="H30" s="2">
        <v>4</v>
      </c>
      <c r="I30" s="2">
        <v>6.6</v>
      </c>
      <c r="J30" s="2">
        <v>13.4</v>
      </c>
      <c r="K30" s="4">
        <v>2.2549999999999999</v>
      </c>
      <c r="L30" s="4">
        <v>9.0999999999999998E-2</v>
      </c>
      <c r="M30" s="2">
        <v>5.8</v>
      </c>
      <c r="N30" s="3">
        <v>1150</v>
      </c>
      <c r="O30" s="4">
        <v>6.2E-2</v>
      </c>
      <c r="P30" s="4">
        <v>1.4E-2</v>
      </c>
      <c r="Q30" s="2">
        <v>42.5</v>
      </c>
      <c r="R30" s="3">
        <v>173</v>
      </c>
      <c r="S30" s="4">
        <v>2.81</v>
      </c>
      <c r="T30" s="9">
        <v>7.8</v>
      </c>
    </row>
    <row r="31" spans="1:20" x14ac:dyDescent="0.2">
      <c r="A31" s="1">
        <v>28</v>
      </c>
      <c r="B31" s="1" t="s">
        <v>22</v>
      </c>
      <c r="C31" s="1" t="s">
        <v>50</v>
      </c>
      <c r="D31" s="2">
        <v>8.5</v>
      </c>
      <c r="E31" s="2">
        <v>11.4</v>
      </c>
      <c r="F31" s="2">
        <v>15.9</v>
      </c>
      <c r="G31" s="3">
        <v>329</v>
      </c>
      <c r="H31" s="2">
        <v>5.9</v>
      </c>
      <c r="I31" s="2">
        <v>11</v>
      </c>
      <c r="J31" s="2">
        <v>18.100000000000001</v>
      </c>
      <c r="K31" s="4">
        <v>1.4219999999999999</v>
      </c>
      <c r="L31" s="4">
        <v>0.109</v>
      </c>
      <c r="M31" s="2">
        <v>7.8</v>
      </c>
      <c r="N31" s="3">
        <v>8188</v>
      </c>
      <c r="O31" s="4">
        <v>2.4E-2</v>
      </c>
      <c r="P31" s="4">
        <v>6.0000000000000001E-3</v>
      </c>
      <c r="Q31" s="2">
        <v>110.6</v>
      </c>
      <c r="R31" s="3">
        <v>150</v>
      </c>
      <c r="S31" s="4">
        <v>2.7069999999999999</v>
      </c>
      <c r="T31" s="9">
        <v>8.9</v>
      </c>
    </row>
    <row r="32" spans="1:20" x14ac:dyDescent="0.2">
      <c r="A32" s="1">
        <v>29</v>
      </c>
      <c r="B32" s="1" t="s">
        <v>22</v>
      </c>
      <c r="C32" s="1" t="s">
        <v>51</v>
      </c>
      <c r="D32" s="2">
        <v>7.8</v>
      </c>
      <c r="E32" s="2">
        <v>10.9</v>
      </c>
      <c r="F32" s="2">
        <v>20.6</v>
      </c>
      <c r="G32" s="3">
        <v>364</v>
      </c>
      <c r="H32" s="2">
        <v>5.8</v>
      </c>
      <c r="I32" s="2">
        <v>13.4</v>
      </c>
      <c r="J32" s="2">
        <v>21.2</v>
      </c>
      <c r="K32" s="4">
        <v>1.6259999999999999</v>
      </c>
      <c r="L32" s="4">
        <v>0.13800000000000001</v>
      </c>
      <c r="M32" s="2">
        <v>9.1</v>
      </c>
      <c r="N32" s="3">
        <v>610</v>
      </c>
      <c r="O32" s="4">
        <v>0.124</v>
      </c>
      <c r="P32" s="4">
        <v>0.01</v>
      </c>
      <c r="Q32" s="2">
        <v>71.400000000000006</v>
      </c>
      <c r="R32" s="3">
        <v>56</v>
      </c>
      <c r="S32" s="4">
        <v>2.093</v>
      </c>
      <c r="T32" s="9">
        <v>28.099999999999998</v>
      </c>
    </row>
    <row r="33" spans="1:20" x14ac:dyDescent="0.2">
      <c r="A33" s="1">
        <v>30</v>
      </c>
      <c r="B33" s="1" t="s">
        <v>22</v>
      </c>
      <c r="C33" s="1" t="s">
        <v>52</v>
      </c>
      <c r="D33" s="2">
        <v>6.9</v>
      </c>
      <c r="E33" s="2">
        <v>7.3</v>
      </c>
      <c r="F33" s="2">
        <v>23.7</v>
      </c>
      <c r="G33" s="3">
        <v>332</v>
      </c>
      <c r="H33" s="2">
        <v>3.9</v>
      </c>
      <c r="I33" s="2">
        <v>12.7</v>
      </c>
      <c r="J33" s="2">
        <v>12.9</v>
      </c>
      <c r="K33" s="4">
        <v>2.1419999999999999</v>
      </c>
      <c r="L33" s="4">
        <v>0.121</v>
      </c>
      <c r="M33" s="2">
        <v>9.5</v>
      </c>
      <c r="N33" s="3">
        <v>1158</v>
      </c>
      <c r="O33" s="4">
        <v>0.28599999999999998</v>
      </c>
      <c r="P33" s="4">
        <v>2.5999999999999999E-2</v>
      </c>
      <c r="Q33" s="2">
        <v>32</v>
      </c>
      <c r="R33" s="3">
        <v>285</v>
      </c>
      <c r="S33" s="4">
        <v>3.4729999999999999</v>
      </c>
      <c r="T33" s="9">
        <v>42.1</v>
      </c>
    </row>
    <row r="34" spans="1:20" x14ac:dyDescent="0.2">
      <c r="A34" s="1">
        <v>31</v>
      </c>
      <c r="B34" s="1" t="s">
        <v>22</v>
      </c>
      <c r="C34" s="1" t="s">
        <v>53</v>
      </c>
      <c r="D34" s="2">
        <v>7.3</v>
      </c>
      <c r="E34" s="2">
        <v>6.6</v>
      </c>
      <c r="F34" s="2">
        <v>26.9</v>
      </c>
      <c r="G34" s="3">
        <v>225</v>
      </c>
      <c r="H34" s="2">
        <v>2.2999999999999998</v>
      </c>
      <c r="I34" s="2">
        <v>8.4</v>
      </c>
      <c r="J34" s="2">
        <v>10.3</v>
      </c>
      <c r="K34" s="4">
        <v>1.9710000000000001</v>
      </c>
      <c r="L34" s="4">
        <v>0.11799999999999999</v>
      </c>
      <c r="M34" s="2">
        <v>6.2</v>
      </c>
      <c r="N34" s="3">
        <v>7050</v>
      </c>
      <c r="O34" s="4">
        <v>0.16200000000000001</v>
      </c>
      <c r="P34" s="4">
        <v>4.7E-2</v>
      </c>
      <c r="Q34" s="2">
        <v>14.1</v>
      </c>
      <c r="R34" s="3">
        <v>1378</v>
      </c>
      <c r="S34" s="4">
        <v>10.417999999999999</v>
      </c>
      <c r="T34" s="9">
        <v>211.70000000000002</v>
      </c>
    </row>
    <row r="35" spans="1:20" x14ac:dyDescent="0.2">
      <c r="A35" s="1">
        <v>32</v>
      </c>
      <c r="B35" s="1" t="s">
        <v>22</v>
      </c>
      <c r="C35" s="1" t="s">
        <v>54</v>
      </c>
      <c r="D35" s="2">
        <v>7.3</v>
      </c>
      <c r="E35" s="2">
        <v>7.5</v>
      </c>
      <c r="F35" s="2">
        <v>26.5</v>
      </c>
      <c r="G35" s="3">
        <v>183</v>
      </c>
      <c r="H35" s="2">
        <v>2.5</v>
      </c>
      <c r="I35" s="2">
        <v>7.1</v>
      </c>
      <c r="J35" s="2">
        <v>21.5</v>
      </c>
      <c r="K35" s="4">
        <v>1.4039999999999999</v>
      </c>
      <c r="L35" s="4">
        <v>0.112</v>
      </c>
      <c r="M35" s="2">
        <v>5.3</v>
      </c>
      <c r="N35" s="3">
        <v>15600</v>
      </c>
      <c r="O35" s="4">
        <v>9.0999999999999998E-2</v>
      </c>
      <c r="P35" s="4">
        <v>6.4000000000000001E-2</v>
      </c>
      <c r="Q35" s="2">
        <v>20.399999999999999</v>
      </c>
      <c r="R35" s="3">
        <v>2218</v>
      </c>
      <c r="S35" s="4">
        <v>31.664999999999999</v>
      </c>
      <c r="T35" s="9">
        <v>273.8</v>
      </c>
    </row>
    <row r="36" spans="1:20" x14ac:dyDescent="0.2">
      <c r="A36" s="1">
        <v>33</v>
      </c>
      <c r="B36" s="1" t="s">
        <v>22</v>
      </c>
      <c r="C36" s="1" t="s">
        <v>55</v>
      </c>
      <c r="D36" s="2">
        <v>7.2</v>
      </c>
      <c r="E36" s="2">
        <v>8.4</v>
      </c>
      <c r="F36" s="2">
        <v>22.4</v>
      </c>
      <c r="G36" s="3">
        <v>221</v>
      </c>
      <c r="H36" s="2">
        <v>1.7</v>
      </c>
      <c r="I36" s="2">
        <v>5.8</v>
      </c>
      <c r="J36" s="2">
        <v>6.7</v>
      </c>
      <c r="K36" s="4">
        <v>1.4119999999999999</v>
      </c>
      <c r="L36" s="4">
        <v>0.08</v>
      </c>
      <c r="M36" s="2">
        <v>4.5</v>
      </c>
      <c r="N36" s="3">
        <v>5300</v>
      </c>
      <c r="O36" s="4">
        <v>3.7999999999999999E-2</v>
      </c>
      <c r="P36" s="4">
        <v>4.1000000000000002E-2</v>
      </c>
      <c r="Q36" s="2">
        <v>10.7</v>
      </c>
      <c r="R36" s="3">
        <v>1438</v>
      </c>
      <c r="S36" s="4">
        <v>12.089</v>
      </c>
      <c r="T36" s="9">
        <v>108.80000000000001</v>
      </c>
    </row>
    <row r="37" spans="1:20" x14ac:dyDescent="0.2">
      <c r="A37" s="1">
        <v>34</v>
      </c>
      <c r="B37" s="1" t="s">
        <v>22</v>
      </c>
      <c r="C37" s="1" t="s">
        <v>56</v>
      </c>
      <c r="D37" s="2">
        <v>7.8</v>
      </c>
      <c r="E37" s="2">
        <v>11.6</v>
      </c>
      <c r="F37" s="2">
        <v>17.2</v>
      </c>
      <c r="G37" s="3">
        <v>346</v>
      </c>
      <c r="H37" s="2">
        <v>1.6</v>
      </c>
      <c r="I37" s="2">
        <v>5.5</v>
      </c>
      <c r="J37" s="2">
        <v>3.7</v>
      </c>
      <c r="K37" s="4">
        <v>1.8129999999999999</v>
      </c>
      <c r="L37" s="4">
        <v>7.0999999999999994E-2</v>
      </c>
      <c r="M37" s="2">
        <v>4.2</v>
      </c>
      <c r="N37" s="3">
        <v>2500</v>
      </c>
      <c r="O37" s="4">
        <v>9.1999999999999998E-2</v>
      </c>
      <c r="P37" s="4">
        <v>0.03</v>
      </c>
      <c r="Q37" s="2">
        <v>17.899999999999999</v>
      </c>
      <c r="R37" s="3">
        <v>275</v>
      </c>
      <c r="S37" s="4">
        <v>3.39</v>
      </c>
      <c r="T37" s="9">
        <v>85.399999999999991</v>
      </c>
    </row>
    <row r="38" spans="1:20" x14ac:dyDescent="0.2">
      <c r="A38" s="1">
        <v>35</v>
      </c>
      <c r="B38" s="1" t="s">
        <v>22</v>
      </c>
      <c r="C38" s="1" t="s">
        <v>57</v>
      </c>
      <c r="D38" s="2">
        <v>7.9</v>
      </c>
      <c r="E38" s="2">
        <v>11.9</v>
      </c>
      <c r="F38" s="2">
        <v>8.8000000000000007</v>
      </c>
      <c r="G38" s="3">
        <v>493</v>
      </c>
      <c r="H38" s="2">
        <v>4.0999999999999996</v>
      </c>
      <c r="I38" s="2">
        <v>7.3</v>
      </c>
      <c r="J38" s="2">
        <v>9.9</v>
      </c>
      <c r="K38" s="4">
        <v>1.917</v>
      </c>
      <c r="L38" s="4">
        <v>7.0000000000000007E-2</v>
      </c>
      <c r="M38" s="2">
        <v>6</v>
      </c>
      <c r="N38" s="3">
        <v>895</v>
      </c>
      <c r="O38" s="4">
        <v>0.192</v>
      </c>
      <c r="P38" s="4">
        <v>6.0000000000000001E-3</v>
      </c>
      <c r="Q38" s="2">
        <v>77.5</v>
      </c>
      <c r="R38" s="3">
        <v>73</v>
      </c>
      <c r="S38" s="4">
        <v>2.222</v>
      </c>
      <c r="T38" s="9">
        <v>2.1</v>
      </c>
    </row>
    <row r="39" spans="1:20" x14ac:dyDescent="0.2">
      <c r="A39" s="1">
        <v>36</v>
      </c>
      <c r="B39" s="1" t="s">
        <v>22</v>
      </c>
      <c r="C39" s="1" t="s">
        <v>58</v>
      </c>
      <c r="D39" s="2">
        <v>7.4</v>
      </c>
      <c r="E39" s="2">
        <v>12.7</v>
      </c>
      <c r="F39" s="2">
        <v>4.2</v>
      </c>
      <c r="G39" s="3">
        <v>363</v>
      </c>
      <c r="H39" s="2">
        <v>3.3</v>
      </c>
      <c r="I39" s="2">
        <v>5.9</v>
      </c>
      <c r="J39" s="2">
        <v>7.5</v>
      </c>
      <c r="K39" s="4">
        <v>2.72</v>
      </c>
      <c r="L39" s="4">
        <v>6.7000000000000004E-2</v>
      </c>
      <c r="M39" s="2">
        <v>5</v>
      </c>
      <c r="N39" s="3">
        <v>2075</v>
      </c>
      <c r="O39" s="4">
        <v>0.26900000000000002</v>
      </c>
      <c r="P39" s="4">
        <v>5.0000000000000001E-3</v>
      </c>
      <c r="Q39" s="2">
        <v>49.1</v>
      </c>
      <c r="R39" s="3">
        <v>558</v>
      </c>
      <c r="S39" s="4">
        <v>2.6230000000000002</v>
      </c>
      <c r="T39" s="9">
        <v>28.5</v>
      </c>
    </row>
    <row r="40" spans="1:20" x14ac:dyDescent="0.2">
      <c r="A40" s="1">
        <v>37</v>
      </c>
      <c r="B40" s="1" t="s">
        <v>22</v>
      </c>
      <c r="C40" s="1" t="s">
        <v>59</v>
      </c>
      <c r="D40" s="2">
        <v>8</v>
      </c>
      <c r="E40" s="2">
        <v>12.1</v>
      </c>
      <c r="F40" s="2">
        <v>3.3</v>
      </c>
      <c r="G40" s="3">
        <v>328</v>
      </c>
      <c r="H40" s="2">
        <v>2.9</v>
      </c>
      <c r="I40" s="2">
        <v>5.6</v>
      </c>
      <c r="J40" s="2">
        <v>6.7</v>
      </c>
      <c r="K40" s="4">
        <v>2.6269999999999998</v>
      </c>
      <c r="L40" s="4">
        <v>7.1999999999999995E-2</v>
      </c>
      <c r="M40" s="2">
        <v>4.5</v>
      </c>
      <c r="N40" s="3">
        <v>7000</v>
      </c>
      <c r="O40" s="4">
        <v>0.246</v>
      </c>
      <c r="P40" s="4">
        <v>1.2E-2</v>
      </c>
      <c r="Q40" s="2">
        <v>34.1</v>
      </c>
      <c r="R40" s="3">
        <v>574</v>
      </c>
      <c r="S40" s="4">
        <v>2.8260000000000001</v>
      </c>
      <c r="T40" s="9">
        <v>38.800000000000004</v>
      </c>
    </row>
    <row r="41" spans="1:20" x14ac:dyDescent="0.2">
      <c r="A41" s="1">
        <v>38</v>
      </c>
      <c r="B41" s="1" t="s">
        <v>22</v>
      </c>
      <c r="C41" s="1" t="s">
        <v>60</v>
      </c>
      <c r="D41" s="2">
        <v>8.1999999999999993</v>
      </c>
      <c r="E41" s="2">
        <v>9.5</v>
      </c>
      <c r="F41" s="2">
        <v>4</v>
      </c>
      <c r="G41" s="3">
        <v>440</v>
      </c>
      <c r="H41" s="2">
        <v>3.2</v>
      </c>
      <c r="I41" s="2">
        <v>5.8</v>
      </c>
      <c r="J41" s="2">
        <v>7.7</v>
      </c>
      <c r="K41" s="4">
        <v>2.6589999999999998</v>
      </c>
      <c r="L41" s="4">
        <v>9.5000000000000001E-2</v>
      </c>
      <c r="M41" s="2">
        <v>4.5</v>
      </c>
      <c r="N41" s="3">
        <v>1068</v>
      </c>
      <c r="O41" s="4">
        <v>7.4999999999999997E-2</v>
      </c>
      <c r="P41" s="4">
        <v>1.2E-2</v>
      </c>
      <c r="Q41" s="2">
        <v>46.8</v>
      </c>
      <c r="R41" s="3">
        <v>361</v>
      </c>
      <c r="S41" s="4">
        <v>2.31</v>
      </c>
      <c r="T41" s="9">
        <v>22</v>
      </c>
    </row>
    <row r="42" spans="1:20" x14ac:dyDescent="0.2">
      <c r="A42" s="1">
        <v>39</v>
      </c>
      <c r="B42" s="1" t="s">
        <v>22</v>
      </c>
      <c r="C42" s="1" t="s">
        <v>61</v>
      </c>
      <c r="D42" s="2">
        <v>7.2</v>
      </c>
      <c r="E42" s="2">
        <v>10.7</v>
      </c>
      <c r="F42" s="2">
        <v>11</v>
      </c>
      <c r="G42" s="3">
        <v>261</v>
      </c>
      <c r="H42" s="2">
        <v>3.5</v>
      </c>
      <c r="I42" s="2">
        <v>7.4</v>
      </c>
      <c r="J42" s="2">
        <v>15.6</v>
      </c>
      <c r="K42" s="4">
        <v>2.59</v>
      </c>
      <c r="L42" s="4">
        <v>0.108</v>
      </c>
      <c r="M42" s="2">
        <v>5.5</v>
      </c>
      <c r="N42" s="3">
        <v>11450</v>
      </c>
      <c r="O42" s="4">
        <v>0.20200000000000001</v>
      </c>
      <c r="P42" s="4">
        <v>2.8000000000000001E-2</v>
      </c>
      <c r="Q42" s="2">
        <v>34.200000000000003</v>
      </c>
      <c r="R42" s="3">
        <v>1195</v>
      </c>
      <c r="S42" s="4">
        <v>11.388999999999999</v>
      </c>
      <c r="T42" s="9">
        <v>115.79999999999998</v>
      </c>
    </row>
    <row r="43" spans="1:20" x14ac:dyDescent="0.2">
      <c r="A43" s="1">
        <v>40</v>
      </c>
      <c r="B43" s="1" t="s">
        <v>22</v>
      </c>
      <c r="C43" s="1" t="s">
        <v>62</v>
      </c>
      <c r="D43" s="2">
        <v>7.6</v>
      </c>
      <c r="E43" s="2">
        <v>9.8000000000000007</v>
      </c>
      <c r="F43" s="2">
        <v>15.6</v>
      </c>
      <c r="G43" s="3">
        <v>272</v>
      </c>
      <c r="H43" s="2">
        <v>2.5</v>
      </c>
      <c r="I43" s="2">
        <v>6.6</v>
      </c>
      <c r="J43" s="2">
        <v>9.1999999999999993</v>
      </c>
      <c r="K43" s="4">
        <v>2.2309999999999999</v>
      </c>
      <c r="L43" s="4">
        <v>9.4E-2</v>
      </c>
      <c r="M43" s="2">
        <v>5</v>
      </c>
      <c r="N43" s="3">
        <v>4640</v>
      </c>
      <c r="O43" s="4">
        <v>6.4000000000000001E-2</v>
      </c>
      <c r="P43" s="4">
        <v>2.3E-2</v>
      </c>
      <c r="Q43" s="2">
        <v>35.700000000000003</v>
      </c>
      <c r="R43" s="3">
        <v>380</v>
      </c>
      <c r="S43" s="4">
        <v>6.1760000000000002</v>
      </c>
      <c r="T43" s="9">
        <v>127.39999999999999</v>
      </c>
    </row>
    <row r="44" spans="1:20" x14ac:dyDescent="0.2">
      <c r="A44" s="1">
        <v>41</v>
      </c>
      <c r="B44" s="1" t="s">
        <v>22</v>
      </c>
      <c r="C44" s="1" t="s">
        <v>63</v>
      </c>
      <c r="D44" s="2">
        <v>7.4</v>
      </c>
      <c r="E44" s="2">
        <v>9.1999999999999993</v>
      </c>
      <c r="F44" s="2">
        <v>20.2</v>
      </c>
      <c r="G44" s="3">
        <v>253</v>
      </c>
      <c r="H44" s="2">
        <v>2.7</v>
      </c>
      <c r="I44" s="2">
        <v>7.2</v>
      </c>
      <c r="J44" s="2">
        <v>11.6</v>
      </c>
      <c r="K44" s="4">
        <v>2.2330000000000001</v>
      </c>
      <c r="L44" s="4">
        <v>0.13100000000000001</v>
      </c>
      <c r="M44" s="2">
        <v>5.9</v>
      </c>
      <c r="N44" s="3">
        <v>6525</v>
      </c>
      <c r="O44" s="4">
        <v>0.252</v>
      </c>
      <c r="P44" s="4">
        <v>5.8000000000000003E-2</v>
      </c>
      <c r="Q44" s="2">
        <v>15.9</v>
      </c>
      <c r="R44" s="3">
        <v>433</v>
      </c>
      <c r="S44" s="4">
        <v>7.8789999999999996</v>
      </c>
      <c r="T44" s="9">
        <v>85.399999999999991</v>
      </c>
    </row>
    <row r="45" spans="1:20" x14ac:dyDescent="0.2">
      <c r="A45" s="1">
        <v>42</v>
      </c>
      <c r="B45" s="1" t="s">
        <v>22</v>
      </c>
      <c r="C45" s="1" t="s">
        <v>64</v>
      </c>
      <c r="D45" s="2">
        <v>7.1</v>
      </c>
      <c r="E45" s="2">
        <v>6.9</v>
      </c>
      <c r="F45" s="2">
        <v>24.7</v>
      </c>
      <c r="G45" s="3">
        <v>255</v>
      </c>
      <c r="H45" s="2">
        <v>2.9</v>
      </c>
      <c r="I45" s="2">
        <v>10.8</v>
      </c>
      <c r="J45" s="2">
        <v>8.6999999999999993</v>
      </c>
      <c r="K45" s="4">
        <v>1.8580000000000001</v>
      </c>
      <c r="L45" s="4">
        <v>0.115</v>
      </c>
      <c r="M45" s="2">
        <v>8.5</v>
      </c>
      <c r="N45" s="3">
        <v>2650</v>
      </c>
      <c r="O45" s="4">
        <v>0.12</v>
      </c>
      <c r="P45" s="4">
        <v>0.05</v>
      </c>
      <c r="Q45" s="2">
        <v>13.9</v>
      </c>
      <c r="R45" s="3">
        <v>278</v>
      </c>
      <c r="S45" s="4">
        <v>5.5069999999999997</v>
      </c>
      <c r="T45" s="9">
        <v>222.4</v>
      </c>
    </row>
    <row r="46" spans="1:20" x14ac:dyDescent="0.2">
      <c r="A46" s="1">
        <v>43</v>
      </c>
      <c r="B46" s="1" t="s">
        <v>22</v>
      </c>
      <c r="C46" s="1" t="s">
        <v>65</v>
      </c>
      <c r="D46" s="2">
        <v>7.5</v>
      </c>
      <c r="E46" s="2">
        <v>8</v>
      </c>
      <c r="F46" s="2">
        <v>27.3</v>
      </c>
      <c r="G46" s="3">
        <v>276</v>
      </c>
      <c r="H46" s="2">
        <v>3.6</v>
      </c>
      <c r="I46" s="2">
        <v>9.6</v>
      </c>
      <c r="J46" s="2">
        <v>13.8</v>
      </c>
      <c r="K46" s="4">
        <v>1.6259999999999999</v>
      </c>
      <c r="L46" s="4">
        <v>0.125</v>
      </c>
      <c r="M46" s="2">
        <v>6.8</v>
      </c>
      <c r="N46" s="3">
        <v>5040</v>
      </c>
      <c r="O46" s="4">
        <v>3.9E-2</v>
      </c>
      <c r="P46" s="4">
        <v>7.3999999999999996E-2</v>
      </c>
      <c r="Q46" s="2">
        <v>29.7</v>
      </c>
      <c r="R46" s="3">
        <v>1000</v>
      </c>
      <c r="S46" s="4">
        <v>26.962</v>
      </c>
      <c r="T46" s="9">
        <v>84.500000000000014</v>
      </c>
    </row>
    <row r="47" spans="1:20" x14ac:dyDescent="0.2">
      <c r="A47" s="1">
        <v>44</v>
      </c>
      <c r="B47" s="1" t="s">
        <v>22</v>
      </c>
      <c r="C47" s="1" t="s">
        <v>66</v>
      </c>
      <c r="D47" s="2">
        <v>7.2</v>
      </c>
      <c r="E47" s="2">
        <v>7.4</v>
      </c>
      <c r="F47" s="2">
        <v>26.9</v>
      </c>
      <c r="G47" s="3">
        <v>305</v>
      </c>
      <c r="H47" s="2">
        <v>2.5</v>
      </c>
      <c r="I47" s="2">
        <v>8.4</v>
      </c>
      <c r="J47" s="2">
        <v>9.4</v>
      </c>
      <c r="K47" s="4">
        <v>1.399</v>
      </c>
      <c r="L47" s="4">
        <v>0.112</v>
      </c>
      <c r="M47" s="2">
        <v>6.4</v>
      </c>
      <c r="N47" s="3">
        <v>7125</v>
      </c>
      <c r="O47" s="4">
        <v>2.8000000000000001E-2</v>
      </c>
      <c r="P47" s="4">
        <v>0.05</v>
      </c>
      <c r="Q47" s="2">
        <v>17.8</v>
      </c>
      <c r="R47" s="3">
        <v>1138</v>
      </c>
      <c r="S47" s="4">
        <v>32.125999999999998</v>
      </c>
      <c r="T47" s="9">
        <v>397.1</v>
      </c>
    </row>
    <row r="48" spans="1:20" x14ac:dyDescent="0.2">
      <c r="A48" s="1">
        <v>45</v>
      </c>
      <c r="B48" s="1" t="s">
        <v>22</v>
      </c>
      <c r="C48" s="1" t="s">
        <v>67</v>
      </c>
      <c r="D48" s="2">
        <v>7.5</v>
      </c>
      <c r="E48" s="2">
        <v>9.6999999999999993</v>
      </c>
      <c r="F48" s="2">
        <v>23.1</v>
      </c>
      <c r="G48" s="3">
        <v>182</v>
      </c>
      <c r="H48" s="2">
        <v>2.1</v>
      </c>
      <c r="I48" s="2">
        <v>5.3</v>
      </c>
      <c r="J48" s="2">
        <v>7.4</v>
      </c>
      <c r="K48" s="4">
        <v>1.9219999999999999</v>
      </c>
      <c r="L48" s="4">
        <v>8.2000000000000003E-2</v>
      </c>
      <c r="M48" s="2">
        <v>4.5</v>
      </c>
      <c r="N48" s="3">
        <v>8875</v>
      </c>
      <c r="O48" s="4">
        <v>3.1E-2</v>
      </c>
      <c r="P48" s="4">
        <v>3.5999999999999997E-2</v>
      </c>
      <c r="Q48" s="2">
        <v>18.5</v>
      </c>
      <c r="R48" s="3">
        <v>1570</v>
      </c>
      <c r="S48" s="4">
        <v>11.455</v>
      </c>
      <c r="T48" s="9">
        <v>129.70000000000002</v>
      </c>
    </row>
    <row r="49" spans="1:20" x14ac:dyDescent="0.2">
      <c r="A49" s="1">
        <v>46</v>
      </c>
      <c r="B49" s="1" t="s">
        <v>22</v>
      </c>
      <c r="C49" s="1" t="s">
        <v>68</v>
      </c>
      <c r="D49" s="2">
        <v>8</v>
      </c>
      <c r="E49" s="2">
        <v>11.3</v>
      </c>
      <c r="F49" s="2">
        <v>16.2</v>
      </c>
      <c r="G49" s="3">
        <v>272</v>
      </c>
      <c r="H49" s="2">
        <v>2</v>
      </c>
      <c r="I49" s="2">
        <v>5.8</v>
      </c>
      <c r="J49" s="2">
        <v>5.6</v>
      </c>
      <c r="K49" s="4">
        <v>1.9690000000000001</v>
      </c>
      <c r="L49" s="4">
        <v>7.8E-2</v>
      </c>
      <c r="M49" s="2">
        <v>5.3</v>
      </c>
      <c r="N49" s="3">
        <v>8820</v>
      </c>
      <c r="O49" s="4">
        <v>3.2000000000000001E-2</v>
      </c>
      <c r="P49" s="4">
        <v>0.03</v>
      </c>
      <c r="Q49" s="2">
        <v>13.8</v>
      </c>
      <c r="R49" s="3">
        <v>1136</v>
      </c>
      <c r="S49" s="4">
        <v>6.1580000000000004</v>
      </c>
      <c r="T49" s="9">
        <v>125.19999999999999</v>
      </c>
    </row>
    <row r="50" spans="1:20" x14ac:dyDescent="0.2">
      <c r="A50" s="1">
        <v>47</v>
      </c>
      <c r="B50" s="1" t="s">
        <v>22</v>
      </c>
      <c r="C50" s="1" t="s">
        <v>69</v>
      </c>
      <c r="D50" s="2">
        <v>7.5</v>
      </c>
      <c r="E50" s="2">
        <v>10.4</v>
      </c>
      <c r="F50" s="2">
        <v>11.2</v>
      </c>
      <c r="G50" s="3">
        <v>305</v>
      </c>
      <c r="H50" s="2">
        <v>1.8</v>
      </c>
      <c r="I50" s="2">
        <v>5.8</v>
      </c>
      <c r="J50" s="2">
        <v>5.5</v>
      </c>
      <c r="K50" s="4">
        <v>2.0350000000000001</v>
      </c>
      <c r="L50" s="4">
        <v>8.7999999999999995E-2</v>
      </c>
      <c r="M50" s="2">
        <v>5.8</v>
      </c>
      <c r="N50" s="3">
        <v>5075</v>
      </c>
      <c r="O50" s="4">
        <v>1.2999999999999999E-2</v>
      </c>
      <c r="P50" s="4">
        <v>3.7999999999999999E-2</v>
      </c>
      <c r="Q50" s="2">
        <v>18.100000000000001</v>
      </c>
      <c r="R50" s="3">
        <v>310</v>
      </c>
      <c r="S50" s="4">
        <v>2.3199999999999998</v>
      </c>
      <c r="T50" s="9">
        <v>47.199999999999996</v>
      </c>
    </row>
    <row r="51" spans="1:20" x14ac:dyDescent="0.2">
      <c r="A51" s="1">
        <v>48</v>
      </c>
      <c r="B51" s="1" t="s">
        <v>22</v>
      </c>
      <c r="C51" s="1" t="s">
        <v>70</v>
      </c>
      <c r="D51" s="2">
        <v>7.7</v>
      </c>
      <c r="E51" s="2">
        <v>13</v>
      </c>
      <c r="F51" s="2">
        <v>5.9</v>
      </c>
      <c r="G51" s="3">
        <v>319</v>
      </c>
      <c r="H51" s="2">
        <v>1.8</v>
      </c>
      <c r="I51" s="2">
        <v>4.3</v>
      </c>
      <c r="J51" s="2">
        <v>4.5</v>
      </c>
      <c r="K51" s="4">
        <v>2.5089999999999999</v>
      </c>
      <c r="L51" s="4">
        <v>7.0999999999999994E-2</v>
      </c>
      <c r="M51" s="2">
        <v>4.9000000000000004</v>
      </c>
      <c r="N51" s="3">
        <v>4400</v>
      </c>
      <c r="O51" s="4">
        <v>7.8E-2</v>
      </c>
      <c r="P51" s="4">
        <v>3.4000000000000002E-2</v>
      </c>
      <c r="Q51" s="2">
        <v>18.5</v>
      </c>
      <c r="R51" s="3">
        <v>1098</v>
      </c>
      <c r="S51" s="4">
        <v>3.6930000000000001</v>
      </c>
      <c r="T51" s="9">
        <v>32.4</v>
      </c>
    </row>
    <row r="52" spans="1:20" x14ac:dyDescent="0.2">
      <c r="A52" s="1">
        <v>49</v>
      </c>
      <c r="B52" s="1" t="s">
        <v>22</v>
      </c>
      <c r="C52" s="1" t="s">
        <v>71</v>
      </c>
      <c r="D52" s="2">
        <v>7.9</v>
      </c>
      <c r="E52" s="2">
        <v>12.5</v>
      </c>
      <c r="F52" s="2">
        <v>3.4</v>
      </c>
      <c r="G52" s="3">
        <v>383</v>
      </c>
      <c r="H52" s="2">
        <v>1.7</v>
      </c>
      <c r="I52" s="2">
        <v>4.3</v>
      </c>
      <c r="J52" s="2">
        <v>4.5999999999999996</v>
      </c>
      <c r="K52" s="4">
        <v>2.71</v>
      </c>
      <c r="L52" s="4">
        <v>7.2999999999999995E-2</v>
      </c>
      <c r="M52" s="2">
        <v>4.3</v>
      </c>
      <c r="N52" s="3">
        <v>523</v>
      </c>
      <c r="O52" s="4">
        <v>9.1999999999999998E-2</v>
      </c>
      <c r="P52" s="4">
        <v>1.4E-2</v>
      </c>
      <c r="Q52" s="2">
        <v>16.600000000000001</v>
      </c>
      <c r="R52" s="3">
        <v>178</v>
      </c>
      <c r="S52" s="4">
        <v>2.649</v>
      </c>
      <c r="T52" s="9">
        <v>16.399999999999999</v>
      </c>
    </row>
    <row r="53" spans="1:20" x14ac:dyDescent="0.2">
      <c r="A53" s="1">
        <v>50</v>
      </c>
      <c r="B53" s="1" t="s">
        <v>22</v>
      </c>
      <c r="C53" s="1" t="s">
        <v>72</v>
      </c>
      <c r="D53" s="2">
        <v>7.9</v>
      </c>
      <c r="E53" s="2">
        <v>13.1</v>
      </c>
      <c r="F53" s="2">
        <v>4.7</v>
      </c>
      <c r="G53" s="3">
        <v>333</v>
      </c>
      <c r="H53" s="2">
        <v>2.8</v>
      </c>
      <c r="I53" s="2">
        <v>6.6</v>
      </c>
      <c r="J53" s="2">
        <v>8.5</v>
      </c>
      <c r="K53" s="4">
        <v>2.5019999999999998</v>
      </c>
      <c r="L53" s="4">
        <v>0.1</v>
      </c>
      <c r="M53" s="2">
        <v>5.6</v>
      </c>
      <c r="N53" s="3">
        <v>1225</v>
      </c>
      <c r="O53" s="4">
        <v>0.13</v>
      </c>
      <c r="P53" s="4">
        <v>2.8000000000000001E-2</v>
      </c>
      <c r="Q53" s="2">
        <v>41.1</v>
      </c>
      <c r="R53" s="3">
        <v>190</v>
      </c>
      <c r="S53" s="4">
        <v>2.677</v>
      </c>
      <c r="T53" s="9">
        <v>37.000000000000007</v>
      </c>
    </row>
    <row r="54" spans="1:20" x14ac:dyDescent="0.2">
      <c r="A54" s="1">
        <v>51</v>
      </c>
      <c r="B54" s="1" t="s">
        <v>22</v>
      </c>
      <c r="C54" s="1" t="s">
        <v>73</v>
      </c>
      <c r="D54" s="2">
        <v>8.4</v>
      </c>
      <c r="E54" s="2">
        <v>12.5</v>
      </c>
      <c r="F54" s="2">
        <v>9.5</v>
      </c>
      <c r="G54" s="3">
        <v>337</v>
      </c>
      <c r="H54" s="2">
        <v>4.4000000000000004</v>
      </c>
      <c r="I54" s="2">
        <v>9</v>
      </c>
      <c r="J54" s="2">
        <v>17</v>
      </c>
      <c r="K54" s="4">
        <v>1.7529999999999999</v>
      </c>
      <c r="L54" s="4">
        <v>0.17</v>
      </c>
      <c r="M54" s="2">
        <v>7.3</v>
      </c>
      <c r="N54" s="3">
        <v>2550</v>
      </c>
      <c r="O54" s="4">
        <v>3.5999999999999997E-2</v>
      </c>
      <c r="P54" s="4">
        <v>1.4E-2</v>
      </c>
      <c r="Q54" s="2">
        <v>77</v>
      </c>
      <c r="R54" s="3">
        <v>346</v>
      </c>
      <c r="S54" s="4">
        <v>2.0009999999999999</v>
      </c>
      <c r="T54" s="9">
        <v>33.900000000000006</v>
      </c>
    </row>
    <row r="55" spans="1:20" x14ac:dyDescent="0.2">
      <c r="A55" s="1">
        <v>52</v>
      </c>
      <c r="B55" s="1" t="s">
        <v>22</v>
      </c>
      <c r="C55" s="1" t="s">
        <v>74</v>
      </c>
      <c r="D55" s="2">
        <v>8.1999999999999993</v>
      </c>
      <c r="E55" s="2">
        <v>10.6</v>
      </c>
      <c r="F55" s="2">
        <v>15.1</v>
      </c>
      <c r="G55" s="3">
        <v>315</v>
      </c>
      <c r="H55" s="2">
        <v>4.3</v>
      </c>
      <c r="I55" s="2">
        <v>9.5</v>
      </c>
      <c r="J55" s="2">
        <v>13.5</v>
      </c>
      <c r="K55" s="4">
        <v>1.4039999999999999</v>
      </c>
      <c r="L55" s="4">
        <v>0.161</v>
      </c>
      <c r="M55" s="2">
        <v>7</v>
      </c>
      <c r="N55" s="3">
        <v>2908</v>
      </c>
      <c r="O55" s="4">
        <v>0.16500000000000001</v>
      </c>
      <c r="P55" s="4">
        <v>0.02</v>
      </c>
      <c r="Q55" s="2">
        <v>52.8</v>
      </c>
      <c r="R55" s="3">
        <v>743</v>
      </c>
      <c r="S55" s="4">
        <v>2.843</v>
      </c>
      <c r="T55" s="9">
        <v>84.7</v>
      </c>
    </row>
    <row r="56" spans="1:20" x14ac:dyDescent="0.2">
      <c r="A56" s="1">
        <v>53</v>
      </c>
      <c r="B56" s="1" t="s">
        <v>22</v>
      </c>
      <c r="C56" s="1" t="s">
        <v>75</v>
      </c>
      <c r="D56" s="2">
        <v>8</v>
      </c>
      <c r="E56" s="2">
        <v>8.1999999999999993</v>
      </c>
      <c r="F56" s="2">
        <v>19.7</v>
      </c>
      <c r="G56" s="3">
        <v>278</v>
      </c>
      <c r="H56" s="2">
        <v>3.7</v>
      </c>
      <c r="I56" s="2">
        <v>8.9</v>
      </c>
      <c r="J56" s="2">
        <v>16.3</v>
      </c>
      <c r="K56" s="4">
        <v>1.5009999999999999</v>
      </c>
      <c r="L56" s="4">
        <v>0.156</v>
      </c>
      <c r="M56" s="2">
        <v>6.9</v>
      </c>
      <c r="N56" s="3">
        <v>7875</v>
      </c>
      <c r="O56" s="4">
        <v>0.27200000000000002</v>
      </c>
      <c r="P56" s="4">
        <v>4.1000000000000002E-2</v>
      </c>
      <c r="Q56" s="2">
        <v>40.6</v>
      </c>
      <c r="R56" s="3">
        <v>722</v>
      </c>
      <c r="S56" s="4">
        <v>5.1980000000000004</v>
      </c>
      <c r="T56" s="9">
        <v>78.8</v>
      </c>
    </row>
    <row r="57" spans="1:20" x14ac:dyDescent="0.2">
      <c r="A57" s="1">
        <v>54</v>
      </c>
      <c r="B57" s="1" t="s">
        <v>22</v>
      </c>
      <c r="C57" s="1" t="s">
        <v>76</v>
      </c>
      <c r="D57" s="2">
        <v>6.9</v>
      </c>
      <c r="E57" s="2">
        <v>8.6</v>
      </c>
      <c r="F57" s="2">
        <v>23.2</v>
      </c>
      <c r="G57" s="3">
        <v>252</v>
      </c>
      <c r="H57" s="2">
        <v>3.5</v>
      </c>
      <c r="I57" s="2">
        <v>9.8000000000000007</v>
      </c>
      <c r="J57" s="2">
        <v>10.5</v>
      </c>
      <c r="K57" s="4">
        <v>1.82</v>
      </c>
      <c r="L57" s="4">
        <v>0.14399999999999999</v>
      </c>
      <c r="M57" s="2">
        <v>7.9</v>
      </c>
      <c r="N57" s="3">
        <v>2900</v>
      </c>
      <c r="O57" s="4">
        <v>0.17699999999999999</v>
      </c>
      <c r="P57" s="4">
        <v>5.2999999999999999E-2</v>
      </c>
      <c r="Q57" s="2">
        <v>17</v>
      </c>
      <c r="R57" s="3">
        <v>941</v>
      </c>
      <c r="S57" s="4">
        <v>5.3289999999999997</v>
      </c>
      <c r="T57" s="9">
        <v>158</v>
      </c>
    </row>
    <row r="58" spans="1:20" x14ac:dyDescent="0.2">
      <c r="A58" s="1">
        <v>55</v>
      </c>
      <c r="B58" s="1" t="s">
        <v>22</v>
      </c>
      <c r="C58" s="1" t="s">
        <v>77</v>
      </c>
      <c r="D58" s="2">
        <v>7.2</v>
      </c>
      <c r="E58" s="2">
        <v>7.7</v>
      </c>
      <c r="F58" s="2">
        <v>25.5</v>
      </c>
      <c r="G58" s="3">
        <v>216</v>
      </c>
      <c r="H58" s="2">
        <v>2.6</v>
      </c>
      <c r="I58" s="2">
        <v>7.5</v>
      </c>
      <c r="J58" s="2">
        <v>10.5</v>
      </c>
      <c r="K58" s="4">
        <v>1.8560000000000001</v>
      </c>
      <c r="L58" s="4">
        <v>0.10199999999999999</v>
      </c>
      <c r="M58" s="2">
        <v>6.5</v>
      </c>
      <c r="N58" s="3">
        <v>17900</v>
      </c>
      <c r="O58" s="4">
        <v>0.10299999999999999</v>
      </c>
      <c r="P58" s="4">
        <v>6.4000000000000001E-2</v>
      </c>
      <c r="Q58" s="2">
        <v>9.1999999999999993</v>
      </c>
      <c r="R58" s="3">
        <v>3196</v>
      </c>
      <c r="S58" s="4">
        <v>13.018000000000001</v>
      </c>
      <c r="T58" s="9">
        <v>242.2</v>
      </c>
    </row>
    <row r="59" spans="1:20" x14ac:dyDescent="0.2">
      <c r="A59" s="1">
        <v>56</v>
      </c>
      <c r="B59" s="1" t="s">
        <v>22</v>
      </c>
      <c r="C59" s="1" t="s">
        <v>78</v>
      </c>
      <c r="D59" s="2">
        <v>7</v>
      </c>
      <c r="E59" s="2">
        <v>7.8</v>
      </c>
      <c r="F59" s="2">
        <v>27.1</v>
      </c>
      <c r="G59" s="3">
        <v>219</v>
      </c>
      <c r="H59" s="2">
        <v>2.6</v>
      </c>
      <c r="I59" s="2">
        <v>7.9</v>
      </c>
      <c r="J59" s="2">
        <v>6.7</v>
      </c>
      <c r="K59" s="4">
        <v>1.1299999999999999</v>
      </c>
      <c r="L59" s="4">
        <v>8.8999999999999996E-2</v>
      </c>
      <c r="M59" s="2">
        <v>7</v>
      </c>
      <c r="N59" s="3">
        <v>11975</v>
      </c>
      <c r="O59" s="4">
        <v>3.9E-2</v>
      </c>
      <c r="P59" s="4">
        <v>0.04</v>
      </c>
      <c r="Q59" s="2">
        <v>20.6</v>
      </c>
      <c r="R59" s="3">
        <v>1813</v>
      </c>
      <c r="S59" s="4">
        <v>6.6989999999999998</v>
      </c>
      <c r="T59" s="9">
        <v>64.8</v>
      </c>
    </row>
    <row r="60" spans="1:20" x14ac:dyDescent="0.2">
      <c r="A60" s="1">
        <v>57</v>
      </c>
      <c r="B60" s="1" t="s">
        <v>22</v>
      </c>
      <c r="C60" s="1" t="s">
        <v>79</v>
      </c>
      <c r="D60" s="2">
        <v>7.2</v>
      </c>
      <c r="E60" s="2">
        <v>8.1999999999999993</v>
      </c>
      <c r="F60" s="2">
        <v>23.2</v>
      </c>
      <c r="G60" s="3">
        <v>236</v>
      </c>
      <c r="H60" s="2">
        <v>1.6</v>
      </c>
      <c r="I60" s="2">
        <v>5.7</v>
      </c>
      <c r="J60" s="2">
        <v>4.2</v>
      </c>
      <c r="K60" s="4">
        <v>1.7290000000000001</v>
      </c>
      <c r="L60" s="4">
        <v>7.6999999999999999E-2</v>
      </c>
      <c r="M60" s="2">
        <v>4.4000000000000004</v>
      </c>
      <c r="N60" s="3">
        <v>9880</v>
      </c>
      <c r="O60" s="4">
        <v>3.6999999999999998E-2</v>
      </c>
      <c r="P60" s="4">
        <v>5.7000000000000002E-2</v>
      </c>
      <c r="Q60" s="2">
        <v>6.5</v>
      </c>
      <c r="R60" s="3">
        <v>3226</v>
      </c>
      <c r="S60" s="4">
        <v>10.641</v>
      </c>
      <c r="T60" s="9">
        <v>165.8</v>
      </c>
    </row>
    <row r="61" spans="1:20" x14ac:dyDescent="0.2">
      <c r="A61" s="1">
        <v>58</v>
      </c>
      <c r="B61" s="1" t="s">
        <v>22</v>
      </c>
      <c r="C61" s="1" t="s">
        <v>80</v>
      </c>
      <c r="D61" s="2">
        <v>7.6</v>
      </c>
      <c r="E61" s="2">
        <v>10.3</v>
      </c>
      <c r="F61" s="2">
        <v>16.8</v>
      </c>
      <c r="G61" s="3">
        <v>252</v>
      </c>
      <c r="H61" s="2">
        <v>1.3</v>
      </c>
      <c r="I61" s="2">
        <v>4.5999999999999996</v>
      </c>
      <c r="J61" s="2">
        <v>4.0999999999999996</v>
      </c>
      <c r="K61" s="4">
        <v>1.968</v>
      </c>
      <c r="L61" s="4">
        <v>4.8000000000000001E-2</v>
      </c>
      <c r="M61" s="2">
        <v>3.3</v>
      </c>
      <c r="N61" s="3">
        <v>8325</v>
      </c>
      <c r="O61" s="4">
        <v>3.1E-2</v>
      </c>
      <c r="P61" s="4">
        <v>2.4E-2</v>
      </c>
      <c r="Q61" s="2">
        <v>10.1</v>
      </c>
      <c r="R61" s="3">
        <v>2930</v>
      </c>
      <c r="S61" s="4">
        <v>6.8109999999999999</v>
      </c>
      <c r="T61" s="9">
        <v>149.89999999999998</v>
      </c>
    </row>
    <row r="62" spans="1:20" x14ac:dyDescent="0.2">
      <c r="A62" s="1">
        <v>59</v>
      </c>
      <c r="B62" s="1" t="s">
        <v>22</v>
      </c>
      <c r="C62" s="1" t="s">
        <v>81</v>
      </c>
      <c r="D62" s="2">
        <v>7.8</v>
      </c>
      <c r="E62" s="2">
        <v>9.6</v>
      </c>
      <c r="F62" s="2">
        <v>12.6</v>
      </c>
      <c r="G62" s="3">
        <v>318</v>
      </c>
      <c r="H62" s="2">
        <v>3.4</v>
      </c>
      <c r="I62" s="2">
        <v>7</v>
      </c>
      <c r="J62" s="2">
        <v>11.4</v>
      </c>
      <c r="K62" s="4">
        <v>1.974</v>
      </c>
      <c r="L62" s="4">
        <v>7.6999999999999999E-2</v>
      </c>
      <c r="M62" s="2">
        <v>6.5</v>
      </c>
      <c r="N62" s="3">
        <v>6865</v>
      </c>
      <c r="O62" s="4">
        <v>0.05</v>
      </c>
      <c r="P62" s="4">
        <v>2.5999999999999999E-2</v>
      </c>
      <c r="Q62" s="2">
        <v>50.2</v>
      </c>
      <c r="R62" s="3">
        <v>2230</v>
      </c>
      <c r="S62" s="4">
        <v>3.5720000000000001</v>
      </c>
      <c r="T62" s="9">
        <v>22.8</v>
      </c>
    </row>
    <row r="63" spans="1:20" x14ac:dyDescent="0.2">
      <c r="A63" s="1">
        <v>60</v>
      </c>
      <c r="B63" s="1" t="s">
        <v>22</v>
      </c>
      <c r="C63" s="1" t="s">
        <v>82</v>
      </c>
      <c r="D63" s="2">
        <v>7.9</v>
      </c>
      <c r="E63" s="2">
        <v>11.9</v>
      </c>
      <c r="F63" s="2">
        <v>5.9</v>
      </c>
      <c r="G63" s="3">
        <v>344</v>
      </c>
      <c r="H63" s="2">
        <v>2.9</v>
      </c>
      <c r="I63" s="2">
        <v>5.0999999999999996</v>
      </c>
      <c r="J63" s="2">
        <v>6</v>
      </c>
      <c r="K63" s="4">
        <v>2.5569999999999999</v>
      </c>
      <c r="L63" s="4">
        <v>5.5E-2</v>
      </c>
      <c r="M63" s="2">
        <v>4.9000000000000004</v>
      </c>
      <c r="N63" s="3">
        <v>4600</v>
      </c>
      <c r="O63" s="4">
        <v>7.6999999999999999E-2</v>
      </c>
      <c r="P63" s="4">
        <v>2.5000000000000001E-2</v>
      </c>
      <c r="Q63" s="2">
        <v>28</v>
      </c>
      <c r="R63" s="3">
        <v>1008</v>
      </c>
      <c r="S63" s="4">
        <v>3.8140000000000001</v>
      </c>
      <c r="T63" s="9">
        <v>31.600000000000005</v>
      </c>
    </row>
    <row r="64" spans="1:20" x14ac:dyDescent="0.2">
      <c r="C64" s="10" t="s">
        <v>83</v>
      </c>
      <c r="D64" s="2">
        <f t="shared" ref="D64:T64" si="0">AVERAGE(D4:D63)</f>
        <v>7.4549999999999983</v>
      </c>
      <c r="E64" s="2">
        <f t="shared" si="0"/>
        <v>10.086666666666668</v>
      </c>
      <c r="F64" s="2">
        <f t="shared" si="0"/>
        <v>15.681666666666672</v>
      </c>
      <c r="G64" s="3">
        <f t="shared" si="0"/>
        <v>290.60000000000002</v>
      </c>
      <c r="H64" s="2">
        <f t="shared" si="0"/>
        <v>2.6516666666666664</v>
      </c>
      <c r="I64" s="2">
        <f t="shared" si="0"/>
        <v>6.655000000000002</v>
      </c>
      <c r="J64" s="2">
        <f t="shared" si="0"/>
        <v>9.4466666666666654</v>
      </c>
      <c r="K64" s="4">
        <f t="shared" si="0"/>
        <v>2.0675833333333333</v>
      </c>
      <c r="L64" s="4">
        <f t="shared" si="0"/>
        <v>9.6950000000000022E-2</v>
      </c>
      <c r="M64" s="2">
        <f t="shared" si="0"/>
        <v>5.3616666666666664</v>
      </c>
      <c r="N64" s="3">
        <f t="shared" si="0"/>
        <v>5881.1833333333334</v>
      </c>
      <c r="O64" s="4">
        <f t="shared" si="0"/>
        <v>0.13094999999999996</v>
      </c>
      <c r="P64" s="4">
        <f t="shared" si="0"/>
        <v>3.4533333333333333E-2</v>
      </c>
      <c r="Q64" s="2">
        <f t="shared" si="0"/>
        <v>24.534999999999989</v>
      </c>
      <c r="R64" s="3">
        <f t="shared" si="0"/>
        <v>806.41666666666663</v>
      </c>
      <c r="S64" s="4">
        <f t="shared" si="0"/>
        <v>7.0593999999999992</v>
      </c>
      <c r="T64" s="4">
        <f t="shared" si="0"/>
        <v>98.281666666666666</v>
      </c>
    </row>
  </sheetData>
  <phoneticPr fontId="2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수질(일반측정망) (2)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JKY</cp:lastModifiedBy>
  <dcterms:created xsi:type="dcterms:W3CDTF">2020-03-02T05:31:12Z</dcterms:created>
  <dcterms:modified xsi:type="dcterms:W3CDTF">2020-03-02T05:32:03Z</dcterms:modified>
</cp:coreProperties>
</file>