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4\9. 연구사업\1. 환기조 사업\5. 연구내용\1. 수질자료 정리\"/>
    </mc:Choice>
  </mc:AlternateContent>
  <bookViews>
    <workbookView xWindow="0" yWindow="0" windowWidth="28800" windowHeight="12255" activeTab="1"/>
  </bookViews>
  <sheets>
    <sheet name="2023년 평균" sheetId="2" r:id="rId1"/>
    <sheet name="최근 5년 평균(19~23)" sheetId="3" r:id="rId2"/>
    <sheet name="2023년 월별" sheetId="1" r:id="rId3"/>
  </sheets>
  <definedNames>
    <definedName name="_xlnm._FilterDatabase" localSheetId="2" hidden="1">'2023년 월별'!$A$1:$E$170</definedName>
  </definedNames>
  <calcPr calcId="162913"/>
</workbook>
</file>

<file path=xl/calcChain.xml><?xml version="1.0" encoding="utf-8"?>
<calcChain xmlns="http://schemas.openxmlformats.org/spreadsheetml/2006/main">
  <c r="O170" i="1" l="1"/>
  <c r="N170" i="1"/>
  <c r="M170" i="1"/>
  <c r="L170" i="1"/>
  <c r="K170" i="1"/>
  <c r="J170" i="1"/>
  <c r="I170" i="1"/>
  <c r="H170" i="1"/>
  <c r="G170" i="1"/>
  <c r="F170" i="1"/>
  <c r="O157" i="1"/>
  <c r="N157" i="1"/>
  <c r="M157" i="1"/>
  <c r="L157" i="1"/>
  <c r="K157" i="1"/>
  <c r="J157" i="1"/>
  <c r="I157" i="1"/>
  <c r="H157" i="1"/>
  <c r="G157" i="1"/>
  <c r="F157" i="1"/>
  <c r="O144" i="1"/>
  <c r="N144" i="1"/>
  <c r="M144" i="1"/>
  <c r="L144" i="1"/>
  <c r="K144" i="1"/>
  <c r="J144" i="1"/>
  <c r="I144" i="1"/>
  <c r="H144" i="1"/>
  <c r="G144" i="1"/>
  <c r="F144" i="1"/>
  <c r="O131" i="1"/>
  <c r="N131" i="1"/>
  <c r="M131" i="1"/>
  <c r="L131" i="1"/>
  <c r="K131" i="1"/>
  <c r="J131" i="1"/>
  <c r="I131" i="1"/>
  <c r="H131" i="1"/>
  <c r="G131" i="1"/>
  <c r="F131" i="1"/>
  <c r="O118" i="1"/>
  <c r="N118" i="1"/>
  <c r="M118" i="1"/>
  <c r="L118" i="1"/>
  <c r="K118" i="1"/>
  <c r="J118" i="1"/>
  <c r="I118" i="1"/>
  <c r="H118" i="1"/>
  <c r="G118" i="1"/>
  <c r="F118" i="1"/>
  <c r="O105" i="1"/>
  <c r="N105" i="1"/>
  <c r="M105" i="1"/>
  <c r="L105" i="1"/>
  <c r="K105" i="1"/>
  <c r="J105" i="1"/>
  <c r="I105" i="1"/>
  <c r="H105" i="1"/>
  <c r="G105" i="1"/>
  <c r="F105" i="1"/>
  <c r="O92" i="1"/>
  <c r="N92" i="1"/>
  <c r="M92" i="1"/>
  <c r="L92" i="1"/>
  <c r="K92" i="1"/>
  <c r="J92" i="1"/>
  <c r="I92" i="1"/>
  <c r="H92" i="1"/>
  <c r="G92" i="1"/>
  <c r="F92" i="1"/>
  <c r="O79" i="1"/>
  <c r="N79" i="1"/>
  <c r="M79" i="1"/>
  <c r="L79" i="1"/>
  <c r="K79" i="1"/>
  <c r="J79" i="1"/>
  <c r="I79" i="1"/>
  <c r="H79" i="1"/>
  <c r="G79" i="1"/>
  <c r="F79" i="1"/>
  <c r="O66" i="1"/>
  <c r="N66" i="1"/>
  <c r="M66" i="1"/>
  <c r="L66" i="1"/>
  <c r="K66" i="1"/>
  <c r="J66" i="1"/>
  <c r="I66" i="1"/>
  <c r="H66" i="1"/>
  <c r="G66" i="1"/>
  <c r="O53" i="1"/>
  <c r="N53" i="1"/>
  <c r="M53" i="1"/>
  <c r="L53" i="1"/>
  <c r="K53" i="1"/>
  <c r="J53" i="1"/>
  <c r="I53" i="1"/>
  <c r="H53" i="1"/>
  <c r="G53" i="1"/>
  <c r="F53" i="1"/>
  <c r="O40" i="1"/>
  <c r="N40" i="1"/>
  <c r="M40" i="1"/>
  <c r="L40" i="1"/>
  <c r="K40" i="1"/>
  <c r="J40" i="1"/>
  <c r="I40" i="1"/>
  <c r="H40" i="1"/>
  <c r="G40" i="1"/>
  <c r="F40" i="1"/>
  <c r="O27" i="1"/>
  <c r="N27" i="1"/>
  <c r="M27" i="1"/>
  <c r="L27" i="1"/>
  <c r="K27" i="1"/>
  <c r="J27" i="1"/>
  <c r="I27" i="1"/>
  <c r="H27" i="1"/>
  <c r="G27" i="1"/>
  <c r="F27" i="1"/>
  <c r="G14" i="1"/>
  <c r="H14" i="1"/>
  <c r="I14" i="1"/>
  <c r="J14" i="1"/>
  <c r="K14" i="1"/>
  <c r="L14" i="1"/>
  <c r="M14" i="1"/>
  <c r="N14" i="1"/>
  <c r="O14" i="1"/>
  <c r="F14" i="1"/>
</calcChain>
</file>

<file path=xl/sharedStrings.xml><?xml version="1.0" encoding="utf-8"?>
<sst xmlns="http://schemas.openxmlformats.org/spreadsheetml/2006/main" count="1014" uniqueCount="73">
  <si>
    <t>연도</t>
  </si>
  <si>
    <t xml:space="preserve"> 월</t>
  </si>
  <si>
    <t xml:space="preserve"> 중권역 명</t>
  </si>
  <si>
    <t xml:space="preserve"> 소권역 명</t>
  </si>
  <si>
    <t xml:space="preserve"> 측정소 명</t>
  </si>
  <si>
    <t>BOD(mg/L)</t>
  </si>
  <si>
    <t>COD(mg/L)</t>
  </si>
  <si>
    <t>SS(mg/L)</t>
  </si>
  <si>
    <t>T-N(mg/L)</t>
  </si>
  <si>
    <t>NO₃-N(mg/L)</t>
  </si>
  <si>
    <t>NH₃-N(mg/L)</t>
  </si>
  <si>
    <t>T-P(mg/L)</t>
  </si>
  <si>
    <t>PO₄-P(mg/L)</t>
  </si>
  <si>
    <t>Chlorophyll-a(mg/㎥)</t>
  </si>
  <si>
    <t>TOC(mg/L)</t>
  </si>
  <si>
    <t>2023</t>
  </si>
  <si>
    <t>01</t>
  </si>
  <si>
    <t>고막원천</t>
  </si>
  <si>
    <t>고막원천하류</t>
  </si>
  <si>
    <t>고막원천4</t>
  </si>
  <si>
    <t>영산강상류</t>
  </si>
  <si>
    <t>광주천</t>
  </si>
  <si>
    <t>광주천2</t>
  </si>
  <si>
    <t>황룡강합류전</t>
  </si>
  <si>
    <t>풍영정천2</t>
  </si>
  <si>
    <t>영산강하류</t>
  </si>
  <si>
    <t>삼포강</t>
  </si>
  <si>
    <t>삼포천2</t>
  </si>
  <si>
    <t>함평천</t>
  </si>
  <si>
    <t>함평천3</t>
  </si>
  <si>
    <t>영암천</t>
  </si>
  <si>
    <t>영암천2</t>
  </si>
  <si>
    <t>죽산보(영산강중류)</t>
  </si>
  <si>
    <t>고막원천합류점</t>
  </si>
  <si>
    <t>문평천</t>
  </si>
  <si>
    <t>만봉천</t>
  </si>
  <si>
    <t>나주수위표</t>
  </si>
  <si>
    <t>평동천</t>
  </si>
  <si>
    <t>장성천2</t>
  </si>
  <si>
    <t>영산포수위표</t>
  </si>
  <si>
    <t>영산천</t>
  </si>
  <si>
    <t>지석천</t>
  </si>
  <si>
    <t>지석천4</t>
  </si>
  <si>
    <t>황룡강</t>
  </si>
  <si>
    <t>황룡강하류</t>
  </si>
  <si>
    <t>황룡강5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</si>
  <si>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</si>
  <si>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</si>
  <si>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</si>
  <si>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</si>
  <si>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</si>
  <si>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</si>
  <si>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</si>
  <si>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</si>
  <si>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</si>
  <si>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</si>
  <si>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</si>
  <si>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12</t>
    <phoneticPr fontId="4" type="noConversion"/>
  </si>
  <si>
    <t>평균</t>
    <phoneticPr fontId="4" type="noConversion"/>
  </si>
  <si>
    <t>사육두수</t>
  </si>
  <si>
    <t>가축분뇨발생량(t/day)</t>
    <phoneticPr fontId="6" type="noConversion"/>
  </si>
  <si>
    <r>
      <rPr>
        <sz val="10"/>
        <color rgb="FF000000"/>
        <rFont val="돋움"/>
        <family val="3"/>
        <charset val="129"/>
      </rPr>
      <t>농경지</t>
    </r>
    <r>
      <rPr>
        <sz val="10"/>
        <color rgb="FF000000"/>
        <rFont val="Tahoma"/>
        <family val="2"/>
      </rPr>
      <t>(km2)</t>
    </r>
    <phoneticPr fontId="6" type="noConversion"/>
  </si>
  <si>
    <r>
      <rPr>
        <sz val="10"/>
        <color rgb="FF000000"/>
        <rFont val="돋움"/>
        <family val="3"/>
        <charset val="129"/>
      </rPr>
      <t>전</t>
    </r>
    <r>
      <rPr>
        <sz val="10"/>
        <color rgb="FF000000"/>
        <rFont val="Tahoma"/>
        <family val="2"/>
      </rPr>
      <t>+</t>
    </r>
    <r>
      <rPr>
        <sz val="10"/>
        <color rgb="FF000000"/>
        <rFont val="돋움"/>
        <family val="3"/>
        <charset val="129"/>
      </rPr>
      <t>답</t>
    </r>
    <phoneticPr fontId="4" type="noConversion"/>
  </si>
  <si>
    <r>
      <rPr>
        <sz val="10"/>
        <color rgb="FF000000"/>
        <rFont val="돋움"/>
        <family val="3"/>
        <charset val="129"/>
      </rPr>
      <t>소</t>
    </r>
    <r>
      <rPr>
        <sz val="10"/>
        <color rgb="FF000000"/>
        <rFont val="Tahoma"/>
        <family val="2"/>
      </rPr>
      <t>+</t>
    </r>
    <r>
      <rPr>
        <sz val="10"/>
        <color rgb="FF000000"/>
        <rFont val="돋움"/>
        <family val="3"/>
        <charset val="129"/>
      </rPr>
      <t>돼지</t>
    </r>
    <phoneticPr fontId="4" type="noConversion"/>
  </si>
  <si>
    <r>
      <t>(</t>
    </r>
    <r>
      <rPr>
        <sz val="10"/>
        <color rgb="FF000000"/>
        <rFont val="Tahoma"/>
        <family val="2"/>
      </rPr>
      <t>22</t>
    </r>
    <r>
      <rPr>
        <sz val="10"/>
        <color rgb="FF000000"/>
        <rFont val="돋움"/>
        <family val="3"/>
        <charset val="129"/>
      </rPr>
      <t>년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Tahoma"/>
        <family val="2"/>
      </rPr>
      <t>)</t>
    </r>
    <phoneticPr fontId="4" type="noConversion"/>
  </si>
  <si>
    <t>수온(℃)</t>
  </si>
  <si>
    <t>pH</t>
  </si>
  <si>
    <t>DO(mg/L)</t>
  </si>
  <si>
    <t>EC(μS/cm)</t>
  </si>
  <si>
    <t>5년 평균</t>
  </si>
  <si>
    <t>5년 평균</t>
    <phoneticPr fontId="4" type="noConversion"/>
  </si>
  <si>
    <r>
      <t>1</t>
    </r>
    <r>
      <rPr>
        <sz val="10"/>
        <color rgb="FF000000"/>
        <rFont val="Tahoma"/>
        <family val="2"/>
      </rPr>
      <t>2</t>
    </r>
    <r>
      <rPr>
        <sz val="10"/>
        <color rgb="FF000000"/>
        <rFont val="돋움"/>
        <family val="3"/>
        <charset val="129"/>
      </rPr>
      <t>월까지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돋움"/>
        <family val="3"/>
        <charset val="129"/>
      </rPr>
      <t>평균</t>
    </r>
    <phoneticPr fontId="4" type="noConversion"/>
  </si>
  <si>
    <r>
      <rPr>
        <sz val="10"/>
        <color rgb="FF000000"/>
        <rFont val="돋움"/>
        <family val="3"/>
        <charset val="129"/>
      </rPr>
      <t>현장항목은</t>
    </r>
    <r>
      <rPr>
        <sz val="10"/>
        <color rgb="FF000000"/>
        <rFont val="Tahoma"/>
        <family val="2"/>
      </rPr>
      <t xml:space="preserve"> 11</t>
    </r>
    <r>
      <rPr>
        <sz val="10"/>
        <color rgb="FF000000"/>
        <rFont val="돋움"/>
        <family val="3"/>
        <charset val="129"/>
      </rPr>
      <t>월까지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돋움"/>
        <family val="3"/>
        <charset val="129"/>
      </rPr>
      <t>평균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</si>
</sst>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_);[Red]\(0.0\)"/>
    <numFmt numFmtId="177" formatCode="0.000_);[Red]\(0.000\)"/>
    <numFmt numFmtId="178" formatCode="0.000"/>
    <numFmt numFmtId="179" formatCode="0.0"/>
    <numFmt numFmtId="180" formatCode="0.0_ "/>
    <numFmt numFmtId="181" formatCode="0.000_ "/>
  </numFmts>
  <fonts count="8">
    <font>
      <sz val="10"/>
      <color rgb="FF000000"/>
      <name val="Tahoma"/>
    </font>
    <font>
      <sz val="9"/>
      <color rgb="FF5D5D5D"/>
      <name val="NotoKrR"/>
    </font>
    <font>
      <b/>
      <sz val="9"/>
      <color rgb="FFFFFFFF"/>
      <name val="Tahoma"/>
      <family val="2"/>
    </font>
    <font>
      <sz val="10"/>
      <color rgb="FF000000"/>
      <name val="Tahoma"/>
      <family val="2"/>
    </font>
    <font>
      <sz val="8"/>
      <name val="돋움"/>
      <family val="3"/>
      <charset val="129"/>
    </font>
    <font>
      <sz val="9"/>
      <color rgb="FF5D5D5D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color rgb="FF000000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gradientFill degree="90">
        <stop position="0">
          <color rgb="FF1679B2"/>
        </stop>
        <stop position="1">
          <color rgb="FF0D6FA7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BFBFBF"/>
      </right>
      <top/>
      <bottom style="thin">
        <color rgb="FFE5E5E5"/>
      </bottom>
      <diagonal/>
    </border>
    <border>
      <left/>
      <right style="thin">
        <color rgb="FF01507D"/>
      </right>
      <top/>
      <bottom style="thin">
        <color rgb="FF00446B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1" fillId="2" borderId="1" xfId="0" applyNumberFormat="1" applyFont="1" applyFill="1" applyBorder="1" applyAlignment="1">
      <alignment horizontal="right" vertical="center"/>
    </xf>
    <xf numFmtId="177" fontId="1" fillId="2" borderId="1" xfId="0" applyNumberFormat="1" applyFont="1" applyFill="1" applyBorder="1" applyAlignment="1">
      <alignment horizontal="right" vertical="center"/>
    </xf>
    <xf numFmtId="177" fontId="0" fillId="0" borderId="1" xfId="0" applyNumberFormat="1" applyBorder="1">
      <alignment vertical="center"/>
    </xf>
    <xf numFmtId="0" fontId="1" fillId="2" borderId="0" xfId="0" applyNumberFormat="1" applyFont="1" applyFill="1" applyBorder="1" applyAlignment="1">
      <alignment horizontal="right" vertical="center"/>
    </xf>
    <xf numFmtId="178" fontId="1" fillId="2" borderId="1" xfId="0" applyNumberFormat="1" applyFont="1" applyFill="1" applyBorder="1" applyAlignment="1">
      <alignment horizontal="right" vertical="center"/>
    </xf>
    <xf numFmtId="179" fontId="1" fillId="2" borderId="1" xfId="0" applyNumberFormat="1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180" fontId="1" fillId="2" borderId="1" xfId="0" applyNumberFormat="1" applyFont="1" applyFill="1" applyBorder="1" applyAlignment="1">
      <alignment horizontal="right" vertical="center"/>
    </xf>
    <xf numFmtId="181" fontId="1" fillId="2" borderId="1" xfId="0" applyNumberFormat="1" applyFont="1" applyFill="1" applyBorder="1" applyAlignment="1">
      <alignment horizontal="right" vertical="center"/>
    </xf>
    <xf numFmtId="0" fontId="3" fillId="6" borderId="0" xfId="0" applyFont="1" applyFill="1">
      <alignment vertical="center"/>
    </xf>
    <xf numFmtId="0" fontId="3" fillId="7" borderId="0" xfId="0" applyFont="1" applyFill="1">
      <alignment vertical="center"/>
    </xf>
    <xf numFmtId="0" fontId="0" fillId="7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I11" sqref="I11:R11"/>
    </sheetView>
  </sheetViews>
  <sheetFormatPr defaultRowHeight="12.75"/>
  <cols>
    <col min="2" max="2" width="12.140625" customWidth="1"/>
    <col min="3" max="3" width="10.28515625" customWidth="1"/>
    <col min="4" max="4" width="10.140625" customWidth="1"/>
    <col min="9" max="18" width="10.85546875" customWidth="1"/>
    <col min="20" max="20" width="19.5703125" customWidth="1"/>
    <col min="21" max="21" width="10.85546875" customWidth="1"/>
  </cols>
  <sheetData>
    <row r="1" spans="1:21">
      <c r="A1" s="2" t="s">
        <v>0</v>
      </c>
      <c r="B1" s="2" t="s">
        <v>2</v>
      </c>
      <c r="C1" s="2" t="s">
        <v>3</v>
      </c>
      <c r="D1" s="2" t="s">
        <v>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15" t="s">
        <v>59</v>
      </c>
      <c r="T1" s="15" t="s">
        <v>60</v>
      </c>
      <c r="U1" s="16" t="s">
        <v>61</v>
      </c>
    </row>
    <row r="2" spans="1:21">
      <c r="A2" s="1" t="s">
        <v>15</v>
      </c>
      <c r="B2" s="1" t="s">
        <v>17</v>
      </c>
      <c r="C2" s="1" t="s">
        <v>18</v>
      </c>
      <c r="D2" s="1" t="s">
        <v>19</v>
      </c>
      <c r="E2" s="5">
        <v>17.2</v>
      </c>
      <c r="F2" s="5">
        <v>7.8</v>
      </c>
      <c r="G2" s="5">
        <v>10.3</v>
      </c>
      <c r="H2" s="5">
        <v>275</v>
      </c>
      <c r="I2" s="10">
        <v>4.1583333333333323</v>
      </c>
      <c r="J2" s="10">
        <v>9.4333333333333336</v>
      </c>
      <c r="K2" s="10">
        <v>37.416666666666664</v>
      </c>
      <c r="L2" s="9">
        <v>2.9171666666666667</v>
      </c>
      <c r="M2" s="9">
        <v>2.0779166666666664</v>
      </c>
      <c r="N2" s="9">
        <v>0.10216666666666667</v>
      </c>
      <c r="O2" s="9">
        <v>0.18458333333333332</v>
      </c>
      <c r="P2" s="9">
        <v>6.9416666666666668E-2</v>
      </c>
      <c r="Q2" s="10">
        <v>33.458333333333336</v>
      </c>
      <c r="R2" s="10">
        <v>5.916666666666667</v>
      </c>
      <c r="S2">
        <v>69294</v>
      </c>
      <c r="T2">
        <v>578.67245999999977</v>
      </c>
      <c r="U2">
        <v>76.512414100000001</v>
      </c>
    </row>
    <row r="3" spans="1:21">
      <c r="A3" s="1" t="s">
        <v>15</v>
      </c>
      <c r="B3" s="1" t="s">
        <v>20</v>
      </c>
      <c r="C3" s="1" t="s">
        <v>21</v>
      </c>
      <c r="D3" s="1" t="s">
        <v>22</v>
      </c>
      <c r="E3" s="5">
        <v>17.899999999999999</v>
      </c>
      <c r="F3" s="5">
        <v>7.6</v>
      </c>
      <c r="G3" s="5">
        <v>9.1</v>
      </c>
      <c r="H3" s="5">
        <v>385</v>
      </c>
      <c r="I3" s="10">
        <v>6.4083333333333341</v>
      </c>
      <c r="J3" s="10">
        <v>10.241666666666665</v>
      </c>
      <c r="K3" s="10">
        <v>17.858333333333331</v>
      </c>
      <c r="L3" s="9">
        <v>4.372583333333333</v>
      </c>
      <c r="M3" s="9">
        <v>2.2392500000000006</v>
      </c>
      <c r="N3" s="9">
        <v>1.1795833333333332</v>
      </c>
      <c r="O3" s="9">
        <v>0.20908333333333332</v>
      </c>
      <c r="P3" s="9">
        <v>7.0166666666666669E-2</v>
      </c>
      <c r="Q3" s="10">
        <v>32.674999999999997</v>
      </c>
      <c r="R3" s="10">
        <v>6.9000000000000012</v>
      </c>
      <c r="S3">
        <v>545176</v>
      </c>
      <c r="T3">
        <v>4146.2875617945265</v>
      </c>
      <c r="U3">
        <v>30.979712597208703</v>
      </c>
    </row>
    <row r="4" spans="1:21">
      <c r="A4" s="1" t="s">
        <v>15</v>
      </c>
      <c r="B4" s="1" t="s">
        <v>32</v>
      </c>
      <c r="C4" s="1" t="s">
        <v>33</v>
      </c>
      <c r="D4" s="1" t="s">
        <v>35</v>
      </c>
      <c r="E4" s="5">
        <v>17.5</v>
      </c>
      <c r="F4" s="5">
        <v>7.8</v>
      </c>
      <c r="G4" s="5">
        <v>11.8</v>
      </c>
      <c r="H4" s="5">
        <v>272</v>
      </c>
      <c r="I4" s="10">
        <v>3.1416666666666671</v>
      </c>
      <c r="J4" s="10">
        <v>7.450000000000002</v>
      </c>
      <c r="K4" s="10">
        <v>12.833333333333334</v>
      </c>
      <c r="L4" s="9">
        <v>2.1897500000000001</v>
      </c>
      <c r="M4" s="9">
        <v>1.5357499999999999</v>
      </c>
      <c r="N4" s="9">
        <v>8.0916666666666678E-2</v>
      </c>
      <c r="O4" s="9">
        <v>0.14508333333333334</v>
      </c>
      <c r="P4" s="9">
        <v>7.5083333333333335E-2</v>
      </c>
      <c r="Q4" s="10">
        <v>13.916666666666664</v>
      </c>
      <c r="R4" s="10">
        <v>4.9583333333333339</v>
      </c>
      <c r="S4">
        <v>894890</v>
      </c>
      <c r="T4">
        <v>6806.0012912936945</v>
      </c>
      <c r="U4">
        <v>44.877806594221582</v>
      </c>
    </row>
    <row r="5" spans="1:21">
      <c r="A5" s="1" t="s">
        <v>15</v>
      </c>
      <c r="B5" s="1" t="s">
        <v>32</v>
      </c>
      <c r="C5" s="1" t="s">
        <v>33</v>
      </c>
      <c r="D5" s="1" t="s">
        <v>34</v>
      </c>
      <c r="E5" s="5">
        <v>17.2</v>
      </c>
      <c r="F5" s="5">
        <v>7.2</v>
      </c>
      <c r="G5" s="5">
        <v>10.1</v>
      </c>
      <c r="H5" s="5">
        <v>251</v>
      </c>
      <c r="I5" s="10">
        <v>2.0083333333333333</v>
      </c>
      <c r="J5" s="10">
        <v>4.6416666666666666</v>
      </c>
      <c r="K5" s="10">
        <v>17.508333333333333</v>
      </c>
      <c r="L5" s="9">
        <v>3.2524999999999999</v>
      </c>
      <c r="M5" s="9">
        <v>2.8195833333333336</v>
      </c>
      <c r="N5" s="9">
        <v>9.2250000000000013E-2</v>
      </c>
      <c r="O5" s="9">
        <v>8.3749999999999991E-2</v>
      </c>
      <c r="P5" s="9">
        <v>3.95E-2</v>
      </c>
      <c r="Q5" s="10">
        <v>4.8083333333333336</v>
      </c>
      <c r="R5" s="10">
        <v>3.0249999999999999</v>
      </c>
      <c r="S5">
        <v>378092</v>
      </c>
      <c r="T5">
        <v>2875.5407878161427</v>
      </c>
      <c r="U5">
        <v>18.960907852675241</v>
      </c>
    </row>
    <row r="6" spans="1:21">
      <c r="A6" s="1" t="s">
        <v>15</v>
      </c>
      <c r="B6" s="1" t="s">
        <v>25</v>
      </c>
      <c r="C6" s="1" t="s">
        <v>26</v>
      </c>
      <c r="D6" s="1" t="s">
        <v>27</v>
      </c>
      <c r="E6" s="5">
        <v>18.7</v>
      </c>
      <c r="F6" s="5">
        <v>7.4</v>
      </c>
      <c r="G6" s="5">
        <v>8.6</v>
      </c>
      <c r="H6" s="5">
        <v>876</v>
      </c>
      <c r="I6" s="5">
        <v>3.7</v>
      </c>
      <c r="J6" s="10">
        <v>10.066666666666668</v>
      </c>
      <c r="K6" s="10">
        <v>65.591666666666669</v>
      </c>
      <c r="L6" s="9">
        <v>3.2966666666666664</v>
      </c>
      <c r="M6" s="9">
        <v>2.1336666666666666</v>
      </c>
      <c r="N6" s="9">
        <v>0.3051666666666667</v>
      </c>
      <c r="O6" s="9">
        <v>0.18150000000000002</v>
      </c>
      <c r="P6" s="9">
        <v>4.5166666666666667E-2</v>
      </c>
      <c r="Q6" s="10">
        <v>21.25</v>
      </c>
      <c r="R6" s="10">
        <v>7.0500000000000007</v>
      </c>
      <c r="S6">
        <v>484129</v>
      </c>
      <c r="T6">
        <v>3851.5928894028661</v>
      </c>
      <c r="U6">
        <v>62.769110885985583</v>
      </c>
    </row>
    <row r="7" spans="1:21">
      <c r="A7" s="1" t="s">
        <v>15</v>
      </c>
      <c r="B7" s="1" t="s">
        <v>32</v>
      </c>
      <c r="C7" s="1" t="s">
        <v>39</v>
      </c>
      <c r="D7" s="1" t="s">
        <v>40</v>
      </c>
      <c r="E7" s="5">
        <v>19.8</v>
      </c>
      <c r="F7" s="5">
        <v>7.5</v>
      </c>
      <c r="G7" s="5">
        <v>10</v>
      </c>
      <c r="H7" s="5">
        <v>352</v>
      </c>
      <c r="I7" s="10">
        <v>3.2083333333333335</v>
      </c>
      <c r="J7" s="10">
        <v>7.4333333333333336</v>
      </c>
      <c r="K7" s="10">
        <v>18.95</v>
      </c>
      <c r="L7" s="9">
        <v>5.0146666666666677</v>
      </c>
      <c r="M7" s="9">
        <v>3.8700000000000006</v>
      </c>
      <c r="N7" s="9">
        <v>0.48233333333333328</v>
      </c>
      <c r="O7" s="9">
        <v>0.18116666666666667</v>
      </c>
      <c r="P7" s="9">
        <v>0.10341666666666666</v>
      </c>
      <c r="Q7" s="10">
        <v>4.8833333333333329</v>
      </c>
      <c r="R7" s="10">
        <v>5.1583333333333332</v>
      </c>
      <c r="S7">
        <v>400400</v>
      </c>
      <c r="T7">
        <v>3045.2054793558245</v>
      </c>
      <c r="U7">
        <v>20.07965274955415</v>
      </c>
    </row>
    <row r="8" spans="1:21">
      <c r="A8" s="1" t="s">
        <v>15</v>
      </c>
      <c r="B8" s="1" t="s">
        <v>30</v>
      </c>
      <c r="C8" s="1" t="s">
        <v>30</v>
      </c>
      <c r="D8" s="1" t="s">
        <v>31</v>
      </c>
      <c r="E8" s="5">
        <v>19.399999999999999</v>
      </c>
      <c r="F8" s="5">
        <v>7.7</v>
      </c>
      <c r="G8" s="5">
        <v>9.6999999999999993</v>
      </c>
      <c r="H8" s="5">
        <v>1219</v>
      </c>
      <c r="I8" s="10">
        <v>3.558333333333334</v>
      </c>
      <c r="J8" s="10">
        <v>8.8666666666666654</v>
      </c>
      <c r="K8" s="10">
        <v>34.30833333333333</v>
      </c>
      <c r="L8" s="9">
        <v>2.446333333333333</v>
      </c>
      <c r="M8" s="9">
        <v>1.5320833333333332</v>
      </c>
      <c r="N8" s="9">
        <v>0.17825000000000002</v>
      </c>
      <c r="O8" s="9">
        <v>0.11441666666666668</v>
      </c>
      <c r="P8" s="9">
        <v>2.3500000000000004E-2</v>
      </c>
      <c r="Q8" s="10">
        <v>20.816666666666666</v>
      </c>
      <c r="R8" s="10">
        <v>6.0250000000000012</v>
      </c>
      <c r="S8">
        <v>101276</v>
      </c>
      <c r="T8">
        <v>872.81968000000029</v>
      </c>
      <c r="U8">
        <v>105.58075529999998</v>
      </c>
    </row>
    <row r="9" spans="1:21">
      <c r="A9" s="1" t="s">
        <v>15</v>
      </c>
      <c r="B9" s="1" t="s">
        <v>32</v>
      </c>
      <c r="C9" s="1" t="s">
        <v>36</v>
      </c>
      <c r="D9" s="1" t="s">
        <v>38</v>
      </c>
      <c r="E9" s="5">
        <v>16.2</v>
      </c>
      <c r="F9" s="5">
        <v>7.3</v>
      </c>
      <c r="G9" s="5">
        <v>8.9</v>
      </c>
      <c r="H9" s="5">
        <v>314</v>
      </c>
      <c r="I9" s="10">
        <v>4.125</v>
      </c>
      <c r="J9" s="10">
        <v>9.3833333333333346</v>
      </c>
      <c r="K9" s="10">
        <v>22.308333333333326</v>
      </c>
      <c r="L9" s="9">
        <v>4.2542499999999999</v>
      </c>
      <c r="M9" s="9">
        <v>2.6114166666666665</v>
      </c>
      <c r="N9" s="9">
        <v>0.66933333333333334</v>
      </c>
      <c r="O9" s="9">
        <v>0.41916666666666669</v>
      </c>
      <c r="P9" s="9">
        <v>0.32558333333333334</v>
      </c>
      <c r="Q9" s="10">
        <v>8.25</v>
      </c>
      <c r="R9" s="10">
        <v>6.3500000000000005</v>
      </c>
      <c r="S9">
        <v>500821</v>
      </c>
      <c r="T9">
        <v>3808.9513763705227</v>
      </c>
      <c r="U9">
        <v>25.115684802207614</v>
      </c>
    </row>
    <row r="10" spans="1:21">
      <c r="A10" s="1" t="s">
        <v>15</v>
      </c>
      <c r="B10" s="1" t="s">
        <v>41</v>
      </c>
      <c r="C10" s="1" t="s">
        <v>41</v>
      </c>
      <c r="D10" s="1" t="s">
        <v>42</v>
      </c>
      <c r="E10" s="5">
        <v>17.399999999999999</v>
      </c>
      <c r="F10" s="5">
        <v>7.8</v>
      </c>
      <c r="G10" s="5">
        <v>10.3</v>
      </c>
      <c r="H10" s="5">
        <v>297</v>
      </c>
      <c r="I10" s="10">
        <v>3.4000000000000004</v>
      </c>
      <c r="J10" s="10">
        <v>6.9916666666666671</v>
      </c>
      <c r="K10" s="10">
        <v>17.883333333333336</v>
      </c>
      <c r="L10" s="9">
        <v>3.1488333333333327</v>
      </c>
      <c r="M10" s="9">
        <v>2.3494166666666669</v>
      </c>
      <c r="N10" s="9">
        <v>0.11800000000000004</v>
      </c>
      <c r="O10" s="9">
        <v>0.14733333333333334</v>
      </c>
      <c r="P10" s="9">
        <v>7.8E-2</v>
      </c>
      <c r="Q10" s="10">
        <v>15.791666666666666</v>
      </c>
      <c r="R10" s="10">
        <v>4.8499999999999996</v>
      </c>
      <c r="S10">
        <v>82346</v>
      </c>
      <c r="T10">
        <v>603.82361999999989</v>
      </c>
      <c r="U10">
        <v>127.6659799</v>
      </c>
    </row>
    <row r="11" spans="1:21">
      <c r="A11" s="1" t="s">
        <v>15</v>
      </c>
      <c r="B11" s="1" t="s">
        <v>32</v>
      </c>
      <c r="C11" s="1" t="s">
        <v>36</v>
      </c>
      <c r="D11" s="1" t="s">
        <v>37</v>
      </c>
      <c r="E11" s="5">
        <v>17.5</v>
      </c>
      <c r="F11" s="5">
        <v>7.5</v>
      </c>
      <c r="G11" s="5">
        <v>9.6</v>
      </c>
      <c r="H11" s="5">
        <v>3.7</v>
      </c>
      <c r="I11" s="10">
        <v>3.8083333333333331</v>
      </c>
      <c r="J11" s="10">
        <v>9.5916666666666668</v>
      </c>
      <c r="K11" s="10">
        <v>25.7</v>
      </c>
      <c r="L11" s="9">
        <v>5.5874166666666687</v>
      </c>
      <c r="M11" s="9">
        <v>4.0928333333333331</v>
      </c>
      <c r="N11" s="9">
        <v>0.58916666666666673</v>
      </c>
      <c r="O11" s="9">
        <v>0.31141666666666673</v>
      </c>
      <c r="P11" s="9">
        <v>0.20633333333333334</v>
      </c>
      <c r="Q11" s="10">
        <v>8.7750000000000004</v>
      </c>
      <c r="R11" s="10">
        <v>6.8749999999999991</v>
      </c>
      <c r="S11">
        <v>277994</v>
      </c>
      <c r="T11">
        <v>2114.2554582482949</v>
      </c>
      <c r="U11">
        <v>13.941100432557921</v>
      </c>
    </row>
    <row r="12" spans="1:21">
      <c r="A12" s="1" t="s">
        <v>15</v>
      </c>
      <c r="B12" s="1" t="s">
        <v>20</v>
      </c>
      <c r="C12" s="1" t="s">
        <v>23</v>
      </c>
      <c r="D12" s="1" t="s">
        <v>24</v>
      </c>
      <c r="E12" s="5">
        <v>17.2</v>
      </c>
      <c r="F12" s="5">
        <v>7.3</v>
      </c>
      <c r="G12" s="5">
        <v>10.1</v>
      </c>
      <c r="H12" s="5">
        <v>297</v>
      </c>
      <c r="I12" s="10">
        <v>4.9249999999999998</v>
      </c>
      <c r="J12" s="10">
        <v>9.1</v>
      </c>
      <c r="K12" s="10">
        <v>20.125000000000004</v>
      </c>
      <c r="L12" s="9">
        <v>2.6389999999999998</v>
      </c>
      <c r="M12" s="9">
        <v>1.6369999999999998</v>
      </c>
      <c r="N12" s="9">
        <v>0.27116666666666667</v>
      </c>
      <c r="O12" s="9">
        <v>0.17508333333333334</v>
      </c>
      <c r="P12" s="9">
        <v>6.8749999999999992E-2</v>
      </c>
      <c r="Q12" s="10">
        <v>26.88333333333334</v>
      </c>
      <c r="R12" s="10">
        <v>6.583333333333333</v>
      </c>
      <c r="S12">
        <v>7198</v>
      </c>
      <c r="T12">
        <v>65.351899437859771</v>
      </c>
      <c r="U12">
        <v>19.881410483152024</v>
      </c>
    </row>
    <row r="13" spans="1:21">
      <c r="A13" s="1" t="s">
        <v>15</v>
      </c>
      <c r="B13" s="1" t="s">
        <v>25</v>
      </c>
      <c r="C13" s="1" t="s">
        <v>28</v>
      </c>
      <c r="D13" s="1" t="s">
        <v>29</v>
      </c>
      <c r="E13" s="5">
        <v>17.2</v>
      </c>
      <c r="F13" s="5">
        <v>7.3</v>
      </c>
      <c r="G13" s="5">
        <v>8.6999999999999993</v>
      </c>
      <c r="H13" s="5">
        <v>436</v>
      </c>
      <c r="I13" s="10">
        <v>3.5666666666666669</v>
      </c>
      <c r="J13" s="10">
        <v>9.4333333333333353</v>
      </c>
      <c r="K13" s="10">
        <v>47.341666666666669</v>
      </c>
      <c r="L13" s="9">
        <v>3.6488333333333336</v>
      </c>
      <c r="M13" s="9">
        <v>2.5567499999999996</v>
      </c>
      <c r="N13" s="9">
        <v>0.29158333333333336</v>
      </c>
      <c r="O13" s="9">
        <v>0.19808333333333331</v>
      </c>
      <c r="P13" s="9">
        <v>7.4666666666666659E-2</v>
      </c>
      <c r="Q13" s="10">
        <v>15.549999999999999</v>
      </c>
      <c r="R13" s="10">
        <v>6.7583333333333329</v>
      </c>
      <c r="S13">
        <v>616653</v>
      </c>
      <c r="T13">
        <v>4905.9172809149823</v>
      </c>
      <c r="U13">
        <v>79.951353802339966</v>
      </c>
    </row>
    <row r="14" spans="1:21">
      <c r="A14" s="1" t="s">
        <v>15</v>
      </c>
      <c r="B14" s="1" t="s">
        <v>43</v>
      </c>
      <c r="C14" s="1" t="s">
        <v>44</v>
      </c>
      <c r="D14" s="1" t="s">
        <v>45</v>
      </c>
      <c r="E14" s="5">
        <v>17.8</v>
      </c>
      <c r="F14" s="5">
        <v>7.4</v>
      </c>
      <c r="G14" s="5">
        <v>10</v>
      </c>
      <c r="H14" s="5">
        <v>271</v>
      </c>
      <c r="I14" s="10">
        <v>4.208333333333333</v>
      </c>
      <c r="J14" s="10">
        <v>7.1999999999999993</v>
      </c>
      <c r="K14" s="10">
        <v>13.575000000000001</v>
      </c>
      <c r="L14" s="9">
        <v>1.9703333333333333</v>
      </c>
      <c r="M14" s="9">
        <v>1.0142499999999999</v>
      </c>
      <c r="N14" s="9">
        <v>0.37474999999999997</v>
      </c>
      <c r="O14" s="9">
        <v>0.10499999999999998</v>
      </c>
      <c r="P14" s="9">
        <v>2.4083333333333335E-2</v>
      </c>
      <c r="Q14" s="10">
        <v>17.066666666666663</v>
      </c>
      <c r="R14" s="10">
        <v>4.9083333333333341</v>
      </c>
      <c r="S14">
        <v>56302</v>
      </c>
      <c r="T14">
        <v>405.46026000000001</v>
      </c>
      <c r="U14">
        <v>102.45228640000002</v>
      </c>
    </row>
    <row r="15" spans="1:21">
      <c r="E15" s="14" t="s">
        <v>72</v>
      </c>
      <c r="F15" s="13"/>
      <c r="G15" s="13"/>
      <c r="H15" s="13"/>
      <c r="I15" s="20" t="s">
        <v>71</v>
      </c>
      <c r="J15" s="21"/>
      <c r="K15" s="21"/>
      <c r="L15" s="21"/>
      <c r="M15" s="21"/>
      <c r="N15" s="21"/>
      <c r="O15" s="21"/>
      <c r="P15" s="21"/>
      <c r="Q15" s="21"/>
      <c r="R15" s="21"/>
      <c r="S15" s="19" t="s">
        <v>63</v>
      </c>
      <c r="T15" s="19" t="s">
        <v>64</v>
      </c>
      <c r="U15" s="19" t="s">
        <v>62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workbookViewId="0">
      <selection activeCell="D11" sqref="D11"/>
    </sheetView>
  </sheetViews>
  <sheetFormatPr defaultRowHeight="12.75"/>
  <cols>
    <col min="2" max="3" width="12.7109375" customWidth="1"/>
    <col min="4" max="4" width="10.7109375" customWidth="1"/>
    <col min="20" max="20" width="18.42578125" customWidth="1"/>
    <col min="21" max="21" width="13" customWidth="1"/>
  </cols>
  <sheetData>
    <row r="1" spans="1:21">
      <c r="A1" s="2" t="s">
        <v>0</v>
      </c>
      <c r="B1" s="2" t="s">
        <v>2</v>
      </c>
      <c r="C1" s="2" t="s">
        <v>3</v>
      </c>
      <c r="D1" s="2" t="s">
        <v>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15" t="s">
        <v>59</v>
      </c>
      <c r="T1" s="15" t="s">
        <v>60</v>
      </c>
      <c r="U1" s="16" t="s">
        <v>61</v>
      </c>
    </row>
    <row r="2" spans="1:21">
      <c r="A2" s="11" t="s">
        <v>70</v>
      </c>
      <c r="B2" s="1" t="s">
        <v>17</v>
      </c>
      <c r="C2" s="1" t="s">
        <v>18</v>
      </c>
      <c r="D2" s="1" t="s">
        <v>19</v>
      </c>
      <c r="E2" s="17">
        <v>16.440000000000001</v>
      </c>
      <c r="F2" s="17">
        <v>7.88</v>
      </c>
      <c r="G2" s="17">
        <v>10.520000000000001</v>
      </c>
      <c r="H2" s="17">
        <v>240</v>
      </c>
      <c r="I2" s="17">
        <v>3.9516666666666658</v>
      </c>
      <c r="J2" s="17">
        <v>9.0866666666666678</v>
      </c>
      <c r="K2" s="17">
        <v>39.703333333333333</v>
      </c>
      <c r="L2" s="18">
        <v>2.6288333333333336</v>
      </c>
      <c r="M2" s="18">
        <v>1.8277833333333333</v>
      </c>
      <c r="N2" s="18">
        <v>8.9033333333333339E-2</v>
      </c>
      <c r="O2" s="18">
        <v>0.15711666666666665</v>
      </c>
      <c r="P2" s="18">
        <v>5.1883333333333337E-2</v>
      </c>
      <c r="Q2" s="17">
        <v>51.411666666666669</v>
      </c>
      <c r="R2" s="17">
        <v>6.0033333333333339</v>
      </c>
      <c r="S2">
        <v>69294</v>
      </c>
      <c r="T2">
        <v>578.67245999999977</v>
      </c>
      <c r="U2">
        <v>76.512414100000001</v>
      </c>
    </row>
    <row r="3" spans="1:21">
      <c r="A3" s="11" t="s">
        <v>70</v>
      </c>
      <c r="B3" s="1" t="s">
        <v>20</v>
      </c>
      <c r="C3" s="1" t="s">
        <v>21</v>
      </c>
      <c r="D3" s="1" t="s">
        <v>22</v>
      </c>
      <c r="E3" s="17">
        <v>16.82</v>
      </c>
      <c r="F3" s="17">
        <v>7.3400000000000007</v>
      </c>
      <c r="G3" s="17">
        <v>10.120000000000001</v>
      </c>
      <c r="H3" s="17">
        <v>349.6</v>
      </c>
      <c r="I3" s="17">
        <v>5.081666666666667</v>
      </c>
      <c r="J3" s="17">
        <v>9.0883333333333347</v>
      </c>
      <c r="K3" s="17">
        <v>14.811666666666667</v>
      </c>
      <c r="L3" s="18">
        <v>4.1305166666666668</v>
      </c>
      <c r="M3" s="18">
        <v>2.4276499999999999</v>
      </c>
      <c r="N3" s="18">
        <v>0.84671666666666656</v>
      </c>
      <c r="O3" s="18">
        <v>0.17441666666666666</v>
      </c>
      <c r="P3" s="18">
        <v>6.0033333333333327E-2</v>
      </c>
      <c r="Q3" s="17">
        <v>39.595000000000006</v>
      </c>
      <c r="R3" s="17">
        <v>6.3</v>
      </c>
      <c r="S3">
        <v>545176</v>
      </c>
      <c r="T3">
        <v>4146.2875617945265</v>
      </c>
      <c r="U3">
        <v>30.979712597208703</v>
      </c>
    </row>
    <row r="4" spans="1:21">
      <c r="A4" s="11" t="s">
        <v>69</v>
      </c>
      <c r="B4" s="1" t="s">
        <v>32</v>
      </c>
      <c r="C4" s="1" t="s">
        <v>33</v>
      </c>
      <c r="D4" s="1" t="s">
        <v>35</v>
      </c>
      <c r="E4" s="17">
        <v>16.600000000000001</v>
      </c>
      <c r="F4" s="17">
        <v>7.6599999999999993</v>
      </c>
      <c r="G4" s="17">
        <v>12.34</v>
      </c>
      <c r="H4" s="17">
        <v>267.39999999999998</v>
      </c>
      <c r="I4" s="17">
        <v>2.5883333333333338</v>
      </c>
      <c r="J4" s="17">
        <v>6.8900000000000006</v>
      </c>
      <c r="K4" s="17">
        <v>11.426666666666668</v>
      </c>
      <c r="L4" s="18">
        <v>2.1039500000000002</v>
      </c>
      <c r="M4" s="18">
        <v>1.51955</v>
      </c>
      <c r="N4" s="18">
        <v>7.3983333333333332E-2</v>
      </c>
      <c r="O4" s="18">
        <v>0.14141666666666669</v>
      </c>
      <c r="P4" s="18">
        <v>7.821666666666667E-2</v>
      </c>
      <c r="Q4" s="17">
        <v>13.723333333333334</v>
      </c>
      <c r="R4" s="17">
        <v>4.8316666666666679</v>
      </c>
      <c r="S4">
        <v>894890</v>
      </c>
      <c r="T4">
        <v>6806.0012912936945</v>
      </c>
      <c r="U4">
        <v>44.877806594221582</v>
      </c>
    </row>
    <row r="5" spans="1:21">
      <c r="A5" s="11" t="s">
        <v>69</v>
      </c>
      <c r="B5" s="1" t="s">
        <v>32</v>
      </c>
      <c r="C5" s="1" t="s">
        <v>33</v>
      </c>
      <c r="D5" s="1" t="s">
        <v>34</v>
      </c>
      <c r="E5" s="17">
        <v>16.220000000000002</v>
      </c>
      <c r="F5" s="17">
        <v>7.2200000000000006</v>
      </c>
      <c r="G5" s="17">
        <v>11.459999999999999</v>
      </c>
      <c r="H5" s="17">
        <v>231.8</v>
      </c>
      <c r="I5" s="17">
        <v>1.8416666666666668</v>
      </c>
      <c r="J5" s="17">
        <v>4.7883333333333331</v>
      </c>
      <c r="K5" s="17">
        <v>9.0216666666666665</v>
      </c>
      <c r="L5" s="18">
        <v>2.9280999999999997</v>
      </c>
      <c r="M5" s="18">
        <v>2.4701166666666667</v>
      </c>
      <c r="N5" s="18">
        <v>6.9250000000000006E-2</v>
      </c>
      <c r="O5" s="18">
        <v>5.9349999999999993E-2</v>
      </c>
      <c r="P5" s="18">
        <v>2.3099999999999999E-2</v>
      </c>
      <c r="Q5" s="17">
        <v>8.701666666666668</v>
      </c>
      <c r="R5" s="17">
        <v>3.2449999999999997</v>
      </c>
      <c r="S5">
        <v>378092</v>
      </c>
      <c r="T5">
        <v>2875.5407878161427</v>
      </c>
      <c r="U5">
        <v>18.960907852675241</v>
      </c>
    </row>
    <row r="6" spans="1:21">
      <c r="A6" s="11" t="s">
        <v>69</v>
      </c>
      <c r="B6" s="1" t="s">
        <v>25</v>
      </c>
      <c r="C6" s="1" t="s">
        <v>26</v>
      </c>
      <c r="D6" s="1" t="s">
        <v>27</v>
      </c>
      <c r="E6" s="17">
        <v>17.420000000000002</v>
      </c>
      <c r="F6" s="17">
        <v>7.3599999999999994</v>
      </c>
      <c r="G6" s="17">
        <v>9.3600000000000012</v>
      </c>
      <c r="H6" s="17">
        <v>670</v>
      </c>
      <c r="I6" s="17">
        <v>3.8200000000000003</v>
      </c>
      <c r="J6" s="17">
        <v>10.133333333333333</v>
      </c>
      <c r="K6" s="17">
        <v>73.038333333333327</v>
      </c>
      <c r="L6" s="18">
        <v>3.6027333333333331</v>
      </c>
      <c r="M6" s="18">
        <v>2.3613333333333335</v>
      </c>
      <c r="N6" s="18">
        <v>0.36963333333333337</v>
      </c>
      <c r="O6" s="18">
        <v>0.17969999999999997</v>
      </c>
      <c r="P6" s="18">
        <v>4.5433333333333339E-2</v>
      </c>
      <c r="Q6" s="17">
        <v>25.65</v>
      </c>
      <c r="R6" s="17">
        <v>7.25</v>
      </c>
      <c r="S6">
        <v>484129</v>
      </c>
      <c r="T6">
        <v>3851.5928894028661</v>
      </c>
      <c r="U6">
        <v>62.769110885985583</v>
      </c>
    </row>
    <row r="7" spans="1:21">
      <c r="A7" s="11" t="s">
        <v>69</v>
      </c>
      <c r="B7" s="1" t="s">
        <v>32</v>
      </c>
      <c r="C7" s="1" t="s">
        <v>39</v>
      </c>
      <c r="D7" s="1" t="s">
        <v>40</v>
      </c>
      <c r="E7" s="17">
        <v>18.5</v>
      </c>
      <c r="F7" s="17">
        <v>7.4799999999999995</v>
      </c>
      <c r="G7" s="17">
        <v>10.74</v>
      </c>
      <c r="H7" s="17">
        <v>332</v>
      </c>
      <c r="I7" s="17">
        <v>2.6616666666666666</v>
      </c>
      <c r="J7" s="17">
        <v>7.0466666666666669</v>
      </c>
      <c r="K7" s="17">
        <v>20.95</v>
      </c>
      <c r="L7" s="18">
        <v>5.3503333333333334</v>
      </c>
      <c r="M7" s="18">
        <v>4.2094000000000005</v>
      </c>
      <c r="N7" s="18">
        <v>0.45286666666666664</v>
      </c>
      <c r="O7" s="18">
        <v>0.19403333333333334</v>
      </c>
      <c r="P7" s="18">
        <v>0.12068333333333334</v>
      </c>
      <c r="Q7" s="17">
        <v>7.0566666666666675</v>
      </c>
      <c r="R7" s="17">
        <v>5.0916666666666659</v>
      </c>
      <c r="S7">
        <v>400400</v>
      </c>
      <c r="T7">
        <v>3045.2054793558245</v>
      </c>
      <c r="U7">
        <v>20.07965274955415</v>
      </c>
    </row>
    <row r="8" spans="1:21">
      <c r="A8" s="11" t="s">
        <v>69</v>
      </c>
      <c r="B8" s="1" t="s">
        <v>30</v>
      </c>
      <c r="C8" s="1" t="s">
        <v>30</v>
      </c>
      <c r="D8" s="1" t="s">
        <v>31</v>
      </c>
      <c r="E8" s="17">
        <v>17.860000000000003</v>
      </c>
      <c r="F8" s="17">
        <v>7.5400000000000009</v>
      </c>
      <c r="G8" s="17">
        <v>10.36</v>
      </c>
      <c r="H8" s="17">
        <v>996.6</v>
      </c>
      <c r="I8" s="17">
        <v>3.1516666666666668</v>
      </c>
      <c r="J8" s="17">
        <v>8.2133333333333347</v>
      </c>
      <c r="K8" s="17">
        <v>33.481666666666669</v>
      </c>
      <c r="L8" s="18">
        <v>2.5358666666666663</v>
      </c>
      <c r="M8" s="18">
        <v>1.6492166666666666</v>
      </c>
      <c r="N8" s="18">
        <v>0.21024999999999999</v>
      </c>
      <c r="O8" s="18">
        <v>0.10708333333333335</v>
      </c>
      <c r="P8" s="18">
        <v>2.29E-2</v>
      </c>
      <c r="Q8" s="17">
        <v>21.103333333333332</v>
      </c>
      <c r="R8" s="17">
        <v>5.8849999999999998</v>
      </c>
      <c r="S8">
        <v>101276</v>
      </c>
      <c r="T8">
        <v>872.81968000000029</v>
      </c>
      <c r="U8">
        <v>105.58075529999998</v>
      </c>
    </row>
    <row r="9" spans="1:21">
      <c r="A9" s="11" t="s">
        <v>69</v>
      </c>
      <c r="B9" s="1" t="s">
        <v>32</v>
      </c>
      <c r="C9" s="1" t="s">
        <v>36</v>
      </c>
      <c r="D9" s="1" t="s">
        <v>38</v>
      </c>
      <c r="E9" s="17">
        <v>16.100000000000001</v>
      </c>
      <c r="F9" s="17">
        <v>7.4</v>
      </c>
      <c r="G9" s="17">
        <v>10.54</v>
      </c>
      <c r="H9" s="17">
        <v>306</v>
      </c>
      <c r="I9" s="17">
        <v>3.9249999999999998</v>
      </c>
      <c r="J9" s="17">
        <v>9.1966666666666654</v>
      </c>
      <c r="K9" s="17">
        <v>17.801666666666666</v>
      </c>
      <c r="L9" s="18">
        <v>4.1838499999999996</v>
      </c>
      <c r="M9" s="18">
        <v>2.4344833333333336</v>
      </c>
      <c r="N9" s="18">
        <v>0.73886666666666667</v>
      </c>
      <c r="O9" s="18">
        <v>0.35483333333333333</v>
      </c>
      <c r="P9" s="18">
        <v>0.25991666666666668</v>
      </c>
      <c r="Q9" s="17">
        <v>11.530000000000001</v>
      </c>
      <c r="R9" s="17">
        <v>6.43</v>
      </c>
      <c r="S9">
        <v>500821</v>
      </c>
      <c r="T9">
        <v>3808.9513763705227</v>
      </c>
      <c r="U9">
        <v>25.115684802207614</v>
      </c>
    </row>
    <row r="10" spans="1:21">
      <c r="A10" s="11" t="s">
        <v>69</v>
      </c>
      <c r="B10" s="1" t="s">
        <v>41</v>
      </c>
      <c r="C10" s="1" t="s">
        <v>41</v>
      </c>
      <c r="D10" s="1" t="s">
        <v>42</v>
      </c>
      <c r="E10" s="17">
        <v>16.3</v>
      </c>
      <c r="F10" s="17">
        <v>7.6199999999999992</v>
      </c>
      <c r="G10" s="17">
        <v>11.120000000000001</v>
      </c>
      <c r="H10" s="17">
        <v>282.2</v>
      </c>
      <c r="I10" s="17">
        <v>3.1</v>
      </c>
      <c r="J10" s="17">
        <v>6.9783333333333335</v>
      </c>
      <c r="K10" s="17">
        <v>12.896666666666667</v>
      </c>
      <c r="L10" s="18">
        <v>3.2311666666666667</v>
      </c>
      <c r="M10" s="18">
        <v>2.4974833333333333</v>
      </c>
      <c r="N10" s="18">
        <v>0.1002</v>
      </c>
      <c r="O10" s="18">
        <v>0.13706666666666667</v>
      </c>
      <c r="P10" s="18">
        <v>6.9200000000000012E-2</v>
      </c>
      <c r="Q10" s="17">
        <v>25.658333333333331</v>
      </c>
      <c r="R10" s="17">
        <v>4.87</v>
      </c>
      <c r="S10">
        <v>82346</v>
      </c>
      <c r="T10">
        <v>603.82361999999989</v>
      </c>
      <c r="U10">
        <v>127.6659799</v>
      </c>
    </row>
    <row r="11" spans="1:21">
      <c r="A11" s="11" t="s">
        <v>69</v>
      </c>
      <c r="B11" s="1" t="s">
        <v>32</v>
      </c>
      <c r="C11" s="1" t="s">
        <v>36</v>
      </c>
      <c r="D11" s="1" t="s">
        <v>37</v>
      </c>
      <c r="E11" s="17">
        <v>16.2</v>
      </c>
      <c r="F11" s="17">
        <v>7.3599999999999994</v>
      </c>
      <c r="G11" s="17">
        <v>10.16</v>
      </c>
      <c r="H11" s="17">
        <v>355</v>
      </c>
      <c r="I11" s="17">
        <v>3.3416666666666663</v>
      </c>
      <c r="J11" s="17">
        <v>8.3983333333333334</v>
      </c>
      <c r="K11" s="17">
        <v>18.579999999999998</v>
      </c>
      <c r="L11" s="18">
        <v>5.1366833333333339</v>
      </c>
      <c r="M11" s="18">
        <v>3.829766666666667</v>
      </c>
      <c r="N11" s="18">
        <v>0.4700333333333333</v>
      </c>
      <c r="O11" s="18">
        <v>0.2724833333333333</v>
      </c>
      <c r="P11" s="18">
        <v>0.17906666666666668</v>
      </c>
      <c r="Q11" s="17">
        <v>9.4149999999999991</v>
      </c>
      <c r="R11" s="17">
        <v>6.1349999999999998</v>
      </c>
      <c r="S11">
        <v>277994</v>
      </c>
      <c r="T11">
        <v>2114.2554582482949</v>
      </c>
      <c r="U11">
        <v>13.941100432557921</v>
      </c>
    </row>
    <row r="12" spans="1:21">
      <c r="A12" s="11" t="s">
        <v>69</v>
      </c>
      <c r="B12" s="1" t="s">
        <v>20</v>
      </c>
      <c r="C12" s="1" t="s">
        <v>23</v>
      </c>
      <c r="D12" s="1" t="s">
        <v>24</v>
      </c>
      <c r="E12" s="17">
        <v>16.32</v>
      </c>
      <c r="F12" s="17">
        <v>7.26</v>
      </c>
      <c r="G12" s="17">
        <v>10.720000000000002</v>
      </c>
      <c r="H12" s="17">
        <v>282.8</v>
      </c>
      <c r="I12" s="17">
        <v>4.085</v>
      </c>
      <c r="J12" s="17">
        <v>8.14</v>
      </c>
      <c r="K12" s="17">
        <v>15.225</v>
      </c>
      <c r="L12" s="18">
        <v>2.4474</v>
      </c>
      <c r="M12" s="18">
        <v>1.5741999999999998</v>
      </c>
      <c r="N12" s="18">
        <v>0.22903333333333328</v>
      </c>
      <c r="O12" s="18">
        <v>0.15301666666666669</v>
      </c>
      <c r="P12" s="18">
        <v>5.7349999999999998E-2</v>
      </c>
      <c r="Q12" s="17">
        <v>27.056666666666672</v>
      </c>
      <c r="R12" s="17">
        <v>5.9166666666666661</v>
      </c>
      <c r="S12">
        <v>7198</v>
      </c>
      <c r="T12">
        <v>65.351899437859771</v>
      </c>
      <c r="U12">
        <v>19.881410483152024</v>
      </c>
    </row>
    <row r="13" spans="1:21">
      <c r="A13" s="11" t="s">
        <v>69</v>
      </c>
      <c r="B13" s="1" t="s">
        <v>25</v>
      </c>
      <c r="C13" s="1" t="s">
        <v>28</v>
      </c>
      <c r="D13" s="1" t="s">
        <v>29</v>
      </c>
      <c r="E13" s="17">
        <v>16.02</v>
      </c>
      <c r="F13" s="17">
        <v>7.2</v>
      </c>
      <c r="G13" s="17">
        <v>8.9799999999999986</v>
      </c>
      <c r="H13" s="17">
        <v>390.6</v>
      </c>
      <c r="I13" s="17">
        <v>3.4533333333333331</v>
      </c>
      <c r="J13" s="17">
        <v>8.8866666666666667</v>
      </c>
      <c r="K13" s="17">
        <v>37.128333333333337</v>
      </c>
      <c r="L13" s="18">
        <v>3.6137666666666668</v>
      </c>
      <c r="M13" s="18">
        <v>2.4701499999999998</v>
      </c>
      <c r="N13" s="18">
        <v>0.37871666666666665</v>
      </c>
      <c r="O13" s="18">
        <v>0.17201666666666665</v>
      </c>
      <c r="P13" s="18">
        <v>6.4333333333333326E-2</v>
      </c>
      <c r="Q13" s="17">
        <v>18.93</v>
      </c>
      <c r="R13" s="17">
        <v>6.3516666666666666</v>
      </c>
      <c r="S13">
        <v>616653</v>
      </c>
      <c r="T13">
        <v>4905.9172809149823</v>
      </c>
      <c r="U13">
        <v>79.951353802339966</v>
      </c>
    </row>
    <row r="14" spans="1:21">
      <c r="A14" s="11" t="s">
        <v>69</v>
      </c>
      <c r="B14" s="1" t="s">
        <v>43</v>
      </c>
      <c r="C14" s="1" t="s">
        <v>44</v>
      </c>
      <c r="D14" s="1" t="s">
        <v>45</v>
      </c>
      <c r="E14" s="17">
        <v>16.759999999999998</v>
      </c>
      <c r="F14" s="17">
        <v>7.58</v>
      </c>
      <c r="G14" s="17">
        <v>10.719999999999999</v>
      </c>
      <c r="H14" s="17">
        <v>263.2</v>
      </c>
      <c r="I14" s="17">
        <v>3.9016666666666664</v>
      </c>
      <c r="J14" s="17">
        <v>7.4800000000000013</v>
      </c>
      <c r="K14" s="17">
        <v>14.215</v>
      </c>
      <c r="L14" s="18">
        <v>1.7978666666666665</v>
      </c>
      <c r="M14" s="18">
        <v>0.95164999999999988</v>
      </c>
      <c r="N14" s="18">
        <v>0.27474999999999999</v>
      </c>
      <c r="O14" s="18">
        <v>0.10339999999999998</v>
      </c>
      <c r="P14" s="18">
        <v>2.2416666666666665E-2</v>
      </c>
      <c r="Q14" s="17">
        <v>29.513333333333332</v>
      </c>
      <c r="R14" s="17">
        <v>5.1416666666666675</v>
      </c>
      <c r="S14">
        <v>56302</v>
      </c>
      <c r="T14">
        <v>405.46026000000001</v>
      </c>
      <c r="U14">
        <v>102.45228640000002</v>
      </c>
    </row>
    <row r="15" spans="1:21">
      <c r="S15" s="12" t="s">
        <v>63</v>
      </c>
      <c r="U15" s="12" t="s">
        <v>62</v>
      </c>
    </row>
    <row r="16" spans="1:21">
      <c r="S16" s="12" t="s">
        <v>64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0"/>
  <sheetViews>
    <sheetView workbookViewId="0">
      <pane ySplit="1" topLeftCell="A101" activePane="bottomLeft" state="frozen"/>
      <selection pane="bottomLeft" activeCell="B9" sqref="B9"/>
    </sheetView>
  </sheetViews>
  <sheetFormatPr defaultRowHeight="12.75"/>
  <cols>
    <col min="1" max="1" width="10"/>
    <col min="2" max="2" width="8.140625" customWidth="1"/>
    <col min="3" max="3" width="14.85546875" customWidth="1"/>
    <col min="4" max="4" width="12"/>
    <col min="5" max="5" width="11"/>
    <col min="6" max="7" width="11.140625" bestFit="1" customWidth="1"/>
    <col min="8" max="9" width="11.28515625" bestFit="1" customWidth="1"/>
    <col min="10" max="11" width="12.140625" bestFit="1" customWidth="1"/>
    <col min="12" max="12" width="11.28515625" bestFit="1" customWidth="1"/>
    <col min="13" max="13" width="12.140625" bestFit="1" customWidth="1"/>
    <col min="14" max="14" width="19"/>
    <col min="15" max="15" width="10"/>
  </cols>
  <sheetData>
    <row r="1" spans="1:15" ht="1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5" customHeight="1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5">
        <v>5.6</v>
      </c>
      <c r="G2" s="5">
        <v>11.9</v>
      </c>
      <c r="H2" s="5">
        <v>30.8</v>
      </c>
      <c r="I2" s="5">
        <v>4.6639999999999997</v>
      </c>
      <c r="J2" s="5">
        <v>3.7530000000000001</v>
      </c>
      <c r="K2" s="5">
        <v>0.155</v>
      </c>
      <c r="L2" s="5">
        <v>0.27100000000000002</v>
      </c>
      <c r="M2" s="5">
        <v>9.7000000000000003E-2</v>
      </c>
      <c r="N2" s="5">
        <v>60.4</v>
      </c>
      <c r="O2" s="5">
        <v>5.8</v>
      </c>
    </row>
    <row r="3" spans="1:15" ht="15" customHeight="1">
      <c r="A3" s="1" t="s">
        <v>15</v>
      </c>
      <c r="B3" s="1" t="s">
        <v>46</v>
      </c>
      <c r="C3" s="1" t="s">
        <v>17</v>
      </c>
      <c r="D3" s="1" t="s">
        <v>18</v>
      </c>
      <c r="E3" s="1" t="s">
        <v>19</v>
      </c>
      <c r="F3" s="5">
        <v>7.1</v>
      </c>
      <c r="G3" s="5">
        <v>12.3</v>
      </c>
      <c r="H3" s="5">
        <v>33.5</v>
      </c>
      <c r="I3" s="5">
        <v>3.8559999999999999</v>
      </c>
      <c r="J3" s="5">
        <v>2.7050000000000001</v>
      </c>
      <c r="K3" s="5">
        <v>1.9E-2</v>
      </c>
      <c r="L3" s="5">
        <v>0.20699999999999999</v>
      </c>
      <c r="M3" s="5">
        <v>1.2E-2</v>
      </c>
      <c r="N3" s="5">
        <v>113.6</v>
      </c>
      <c r="O3" s="5">
        <v>6.3</v>
      </c>
    </row>
    <row r="4" spans="1:15" ht="15" customHeight="1">
      <c r="A4" s="1" t="s">
        <v>15</v>
      </c>
      <c r="B4" s="1" t="s">
        <v>47</v>
      </c>
      <c r="C4" s="1" t="s">
        <v>17</v>
      </c>
      <c r="D4" s="1" t="s">
        <v>18</v>
      </c>
      <c r="E4" s="1" t="s">
        <v>19</v>
      </c>
      <c r="F4" s="5">
        <v>5.0999999999999996</v>
      </c>
      <c r="G4" s="5">
        <v>10</v>
      </c>
      <c r="H4" s="5">
        <v>41.6</v>
      </c>
      <c r="I4" s="5">
        <v>2.7559999999999998</v>
      </c>
      <c r="J4" s="5">
        <v>1.677</v>
      </c>
      <c r="K4" s="5">
        <v>0.16900000000000001</v>
      </c>
      <c r="L4" s="5">
        <v>0.14399999999999999</v>
      </c>
      <c r="M4" s="5">
        <v>3.6999999999999998E-2</v>
      </c>
      <c r="N4" s="5">
        <v>31.1</v>
      </c>
      <c r="O4" s="5">
        <v>5.9</v>
      </c>
    </row>
    <row r="5" spans="1:15" ht="15" customHeight="1">
      <c r="A5" s="1" t="s">
        <v>15</v>
      </c>
      <c r="B5" s="1" t="s">
        <v>48</v>
      </c>
      <c r="C5" s="1" t="s">
        <v>17</v>
      </c>
      <c r="D5" s="1" t="s">
        <v>18</v>
      </c>
      <c r="E5" s="1" t="s">
        <v>19</v>
      </c>
      <c r="F5" s="5">
        <v>4.9000000000000004</v>
      </c>
      <c r="G5" s="5">
        <v>10</v>
      </c>
      <c r="H5" s="5">
        <v>45.9</v>
      </c>
      <c r="I5" s="5">
        <v>3.3570000000000002</v>
      </c>
      <c r="J5" s="5">
        <v>2.3199999999999998</v>
      </c>
      <c r="K5" s="5">
        <v>0.159</v>
      </c>
      <c r="L5" s="5">
        <v>0.16200000000000001</v>
      </c>
      <c r="M5" s="5">
        <v>0.05</v>
      </c>
      <c r="N5" s="5">
        <v>36.6</v>
      </c>
      <c r="O5" s="5">
        <v>5.9</v>
      </c>
    </row>
    <row r="6" spans="1:15" ht="15" customHeight="1">
      <c r="A6" s="1" t="s">
        <v>15</v>
      </c>
      <c r="B6" s="1" t="s">
        <v>49</v>
      </c>
      <c r="C6" s="1" t="s">
        <v>17</v>
      </c>
      <c r="D6" s="1" t="s">
        <v>18</v>
      </c>
      <c r="E6" s="1" t="s">
        <v>19</v>
      </c>
      <c r="F6" s="5">
        <v>4.0999999999999996</v>
      </c>
      <c r="G6" s="5">
        <v>10.199999999999999</v>
      </c>
      <c r="H6" s="5">
        <v>37.9</v>
      </c>
      <c r="I6" s="5">
        <v>3.573</v>
      </c>
      <c r="J6" s="5">
        <v>2.4129999999999998</v>
      </c>
      <c r="K6" s="5">
        <v>0.221</v>
      </c>
      <c r="L6" s="5">
        <v>0.182</v>
      </c>
      <c r="M6" s="5">
        <v>7.4999999999999997E-2</v>
      </c>
      <c r="N6" s="5">
        <v>17.3</v>
      </c>
      <c r="O6" s="5">
        <v>7</v>
      </c>
    </row>
    <row r="7" spans="1:15" ht="15" customHeight="1">
      <c r="A7" s="1" t="s">
        <v>15</v>
      </c>
      <c r="B7" s="1" t="s">
        <v>50</v>
      </c>
      <c r="C7" s="1" t="s">
        <v>17</v>
      </c>
      <c r="D7" s="1" t="s">
        <v>18</v>
      </c>
      <c r="E7" s="1" t="s">
        <v>19</v>
      </c>
      <c r="F7" s="5">
        <v>3.7</v>
      </c>
      <c r="G7" s="5">
        <v>13.4</v>
      </c>
      <c r="H7" s="5">
        <v>39.700000000000003</v>
      </c>
      <c r="I7" s="5">
        <v>1.9410000000000001</v>
      </c>
      <c r="J7" s="5">
        <v>0.76100000000000001</v>
      </c>
      <c r="K7" s="5">
        <v>6.0999999999999999E-2</v>
      </c>
      <c r="L7" s="5">
        <v>0.152</v>
      </c>
      <c r="M7" s="5">
        <v>4.9000000000000002E-2</v>
      </c>
      <c r="N7" s="5">
        <v>23.1</v>
      </c>
      <c r="O7" s="5">
        <v>8.9</v>
      </c>
    </row>
    <row r="8" spans="1:15" ht="15" customHeight="1">
      <c r="A8" s="1" t="s">
        <v>15</v>
      </c>
      <c r="B8" s="1" t="s">
        <v>51</v>
      </c>
      <c r="C8" s="1" t="s">
        <v>17</v>
      </c>
      <c r="D8" s="1" t="s">
        <v>18</v>
      </c>
      <c r="E8" s="1" t="s">
        <v>19</v>
      </c>
      <c r="F8" s="5">
        <v>3.1</v>
      </c>
      <c r="G8" s="5">
        <v>11.4</v>
      </c>
      <c r="H8" s="5">
        <v>99.7</v>
      </c>
      <c r="I8" s="5">
        <v>2.3330000000000002</v>
      </c>
      <c r="J8" s="5">
        <v>1.4379999999999999</v>
      </c>
      <c r="K8" s="5">
        <v>0.161</v>
      </c>
      <c r="L8" s="5">
        <v>0.40500000000000003</v>
      </c>
      <c r="M8" s="5">
        <v>0.20699999999999999</v>
      </c>
      <c r="N8" s="5">
        <v>5.5</v>
      </c>
      <c r="O8" s="5">
        <v>7.4</v>
      </c>
    </row>
    <row r="9" spans="1:15" ht="15" customHeight="1">
      <c r="A9" s="1" t="s">
        <v>15</v>
      </c>
      <c r="B9" s="1" t="s">
        <v>52</v>
      </c>
      <c r="C9" s="1" t="s">
        <v>17</v>
      </c>
      <c r="D9" s="1" t="s">
        <v>18</v>
      </c>
      <c r="E9" s="1" t="s">
        <v>19</v>
      </c>
      <c r="F9" s="5">
        <v>3</v>
      </c>
      <c r="G9" s="5">
        <v>7.1</v>
      </c>
      <c r="H9" s="5">
        <v>26.6</v>
      </c>
      <c r="I9" s="5">
        <v>1.843</v>
      </c>
      <c r="J9" s="5">
        <v>1.286</v>
      </c>
      <c r="K9" s="5">
        <v>5.3999999999999999E-2</v>
      </c>
      <c r="L9" s="5">
        <v>0.14599999999999999</v>
      </c>
      <c r="M9" s="5">
        <v>6.2E-2</v>
      </c>
      <c r="N9" s="5">
        <v>19</v>
      </c>
      <c r="O9" s="5">
        <v>4.7</v>
      </c>
    </row>
    <row r="10" spans="1:15" ht="15" customHeight="1">
      <c r="A10" s="1" t="s">
        <v>15</v>
      </c>
      <c r="B10" s="1" t="s">
        <v>53</v>
      </c>
      <c r="C10" s="1" t="s">
        <v>17</v>
      </c>
      <c r="D10" s="1" t="s">
        <v>18</v>
      </c>
      <c r="E10" s="1" t="s">
        <v>19</v>
      </c>
      <c r="F10" s="5">
        <v>2.9</v>
      </c>
      <c r="G10" s="5">
        <v>6.5</v>
      </c>
      <c r="H10" s="5">
        <v>19.7</v>
      </c>
      <c r="I10" s="5">
        <v>2.2789999999999999</v>
      </c>
      <c r="J10" s="5">
        <v>1.7430000000000001</v>
      </c>
      <c r="K10" s="5">
        <v>0.08</v>
      </c>
      <c r="L10" s="5">
        <v>0.16300000000000001</v>
      </c>
      <c r="M10" s="5">
        <v>9.5000000000000001E-2</v>
      </c>
      <c r="N10" s="5">
        <v>12.8</v>
      </c>
      <c r="O10" s="5">
        <v>4.8</v>
      </c>
    </row>
    <row r="11" spans="1:15" ht="15" customHeight="1">
      <c r="A11" s="1" t="s">
        <v>15</v>
      </c>
      <c r="B11" s="1" t="s">
        <v>54</v>
      </c>
      <c r="C11" s="1" t="s">
        <v>17</v>
      </c>
      <c r="D11" s="1" t="s">
        <v>18</v>
      </c>
      <c r="E11" s="1" t="s">
        <v>19</v>
      </c>
      <c r="F11" s="5">
        <v>3.4</v>
      </c>
      <c r="G11" s="5">
        <v>7.3</v>
      </c>
      <c r="H11" s="5">
        <v>33.4</v>
      </c>
      <c r="I11" s="5">
        <v>1.7390000000000001</v>
      </c>
      <c r="J11" s="5">
        <v>1.2609999999999999</v>
      </c>
      <c r="K11" s="5">
        <v>3.3000000000000002E-2</v>
      </c>
      <c r="L11" s="5">
        <v>9.7000000000000003E-2</v>
      </c>
      <c r="M11" s="5">
        <v>1.6E-2</v>
      </c>
      <c r="N11" s="5">
        <v>32.9</v>
      </c>
      <c r="O11" s="5">
        <v>5</v>
      </c>
    </row>
    <row r="12" spans="1:15" ht="15" customHeight="1">
      <c r="A12" s="1" t="s">
        <v>15</v>
      </c>
      <c r="B12" s="1" t="s">
        <v>55</v>
      </c>
      <c r="C12" s="1" t="s">
        <v>17</v>
      </c>
      <c r="D12" s="1" t="s">
        <v>18</v>
      </c>
      <c r="E12" s="1" t="s">
        <v>19</v>
      </c>
      <c r="F12" s="5">
        <v>2.6</v>
      </c>
      <c r="G12" s="5">
        <v>6.3</v>
      </c>
      <c r="H12" s="5">
        <v>18.8</v>
      </c>
      <c r="I12" s="5">
        <v>3.2240000000000002</v>
      </c>
      <c r="J12" s="5">
        <v>2.681</v>
      </c>
      <c r="K12" s="5">
        <v>7.4999999999999997E-2</v>
      </c>
      <c r="L12" s="5">
        <v>0.14099999999999999</v>
      </c>
      <c r="M12" s="5">
        <v>7.8E-2</v>
      </c>
      <c r="N12" s="5">
        <v>14.4</v>
      </c>
      <c r="O12" s="5">
        <v>4.3</v>
      </c>
    </row>
    <row r="13" spans="1:15" ht="15" customHeight="1">
      <c r="A13" s="1" t="s">
        <v>15</v>
      </c>
      <c r="B13" s="1" t="s">
        <v>56</v>
      </c>
      <c r="C13" s="1" t="s">
        <v>17</v>
      </c>
      <c r="D13" s="1" t="s">
        <v>18</v>
      </c>
      <c r="E13" s="1" t="s">
        <v>19</v>
      </c>
      <c r="F13" s="5">
        <v>4.4000000000000004</v>
      </c>
      <c r="G13" s="5">
        <v>6.8</v>
      </c>
      <c r="H13" s="4">
        <v>21.4</v>
      </c>
      <c r="I13" s="5">
        <v>3.4409999999999998</v>
      </c>
      <c r="J13" s="6">
        <v>2.8969999999999998</v>
      </c>
      <c r="K13" s="6">
        <v>3.9E-2</v>
      </c>
      <c r="L13" s="6">
        <v>0.14499999999999999</v>
      </c>
      <c r="M13" s="6">
        <v>5.5E-2</v>
      </c>
      <c r="N13" s="5">
        <v>34.799999999999997</v>
      </c>
      <c r="O13" s="5">
        <v>5</v>
      </c>
    </row>
    <row r="14" spans="1:15" ht="15" customHeight="1">
      <c r="A14" s="1" t="s">
        <v>15</v>
      </c>
      <c r="B14" s="11" t="s">
        <v>58</v>
      </c>
      <c r="C14" s="1" t="s">
        <v>17</v>
      </c>
      <c r="D14" s="1" t="s">
        <v>18</v>
      </c>
      <c r="E14" s="1" t="s">
        <v>19</v>
      </c>
      <c r="F14" s="10">
        <f>AVERAGE(F2:F13)</f>
        <v>4.1583333333333323</v>
      </c>
      <c r="G14" s="10">
        <f t="shared" ref="G14:O14" si="0">AVERAGE(G2:G13)</f>
        <v>9.4333333333333336</v>
      </c>
      <c r="H14" s="10">
        <f t="shared" si="0"/>
        <v>37.416666666666664</v>
      </c>
      <c r="I14" s="9">
        <f t="shared" si="0"/>
        <v>2.9171666666666667</v>
      </c>
      <c r="J14" s="9">
        <f t="shared" si="0"/>
        <v>2.0779166666666664</v>
      </c>
      <c r="K14" s="9">
        <f t="shared" si="0"/>
        <v>0.10216666666666667</v>
      </c>
      <c r="L14" s="9">
        <f t="shared" si="0"/>
        <v>0.18458333333333332</v>
      </c>
      <c r="M14" s="9">
        <f t="shared" si="0"/>
        <v>6.9416666666666668E-2</v>
      </c>
      <c r="N14" s="10">
        <f t="shared" si="0"/>
        <v>33.458333333333336</v>
      </c>
      <c r="O14" s="10">
        <f t="shared" si="0"/>
        <v>5.916666666666667</v>
      </c>
    </row>
    <row r="15" spans="1:15" ht="15" customHeight="1">
      <c r="A15" s="1" t="s">
        <v>15</v>
      </c>
      <c r="B15" s="1" t="s">
        <v>16</v>
      </c>
      <c r="C15" s="1" t="s">
        <v>20</v>
      </c>
      <c r="D15" s="1" t="s">
        <v>21</v>
      </c>
      <c r="E15" s="1" t="s">
        <v>22</v>
      </c>
      <c r="F15" s="5">
        <v>4.9000000000000004</v>
      </c>
      <c r="G15" s="5">
        <v>8.3000000000000007</v>
      </c>
      <c r="H15" s="5">
        <v>9.1999999999999993</v>
      </c>
      <c r="I15" s="5">
        <v>6.6529999999999996</v>
      </c>
      <c r="J15" s="5">
        <v>4.1239999999999997</v>
      </c>
      <c r="K15" s="5">
        <v>1.95</v>
      </c>
      <c r="L15" s="5">
        <v>0.14699999999999999</v>
      </c>
      <c r="M15" s="5">
        <v>2.4E-2</v>
      </c>
      <c r="N15" s="5">
        <v>16.600000000000001</v>
      </c>
      <c r="O15" s="5">
        <v>5.8</v>
      </c>
    </row>
    <row r="16" spans="1:15" ht="15" customHeight="1">
      <c r="A16" s="1" t="s">
        <v>15</v>
      </c>
      <c r="B16" s="1" t="s">
        <v>46</v>
      </c>
      <c r="C16" s="1" t="s">
        <v>20</v>
      </c>
      <c r="D16" s="1" t="s">
        <v>21</v>
      </c>
      <c r="E16" s="1" t="s">
        <v>22</v>
      </c>
      <c r="F16" s="5">
        <v>9.9</v>
      </c>
      <c r="G16" s="5">
        <v>14.5</v>
      </c>
      <c r="H16" s="5">
        <v>32.9</v>
      </c>
      <c r="I16" s="5">
        <v>2.6240000000000001</v>
      </c>
      <c r="J16" s="5">
        <v>1.2130000000000001</v>
      </c>
      <c r="K16" s="5">
        <v>9.1999999999999998E-2</v>
      </c>
      <c r="L16" s="5">
        <v>0.24199999999999999</v>
      </c>
      <c r="M16" s="5">
        <v>6.0000000000000001E-3</v>
      </c>
      <c r="N16" s="5">
        <v>90.7</v>
      </c>
      <c r="O16" s="5">
        <v>8.6999999999999993</v>
      </c>
    </row>
    <row r="17" spans="1:15" ht="15" customHeight="1">
      <c r="A17" s="1" t="s">
        <v>15</v>
      </c>
      <c r="B17" s="1" t="s">
        <v>47</v>
      </c>
      <c r="C17" s="1" t="s">
        <v>20</v>
      </c>
      <c r="D17" s="1" t="s">
        <v>21</v>
      </c>
      <c r="E17" s="1" t="s">
        <v>22</v>
      </c>
      <c r="F17" s="5">
        <v>14.8</v>
      </c>
      <c r="G17" s="5">
        <v>20.7</v>
      </c>
      <c r="H17" s="5">
        <v>40.6</v>
      </c>
      <c r="I17" s="5">
        <v>4.415</v>
      </c>
      <c r="J17" s="5">
        <v>0.47399999999999998</v>
      </c>
      <c r="K17" s="5">
        <v>1.9790000000000001</v>
      </c>
      <c r="L17" s="5">
        <v>0.4</v>
      </c>
      <c r="M17" s="5">
        <v>6.2E-2</v>
      </c>
      <c r="N17" s="5">
        <v>94.8</v>
      </c>
      <c r="O17" s="5">
        <v>12.6</v>
      </c>
    </row>
    <row r="18" spans="1:15" ht="15" customHeight="1">
      <c r="A18" s="1" t="s">
        <v>15</v>
      </c>
      <c r="B18" s="1" t="s">
        <v>48</v>
      </c>
      <c r="C18" s="1" t="s">
        <v>20</v>
      </c>
      <c r="D18" s="1" t="s">
        <v>21</v>
      </c>
      <c r="E18" s="1" t="s">
        <v>22</v>
      </c>
      <c r="F18" s="5">
        <v>8.5</v>
      </c>
      <c r="G18" s="5">
        <v>13.6</v>
      </c>
      <c r="H18" s="5">
        <v>20.100000000000001</v>
      </c>
      <c r="I18" s="5">
        <v>5.0549999999999997</v>
      </c>
      <c r="J18" s="5">
        <v>1.998</v>
      </c>
      <c r="K18" s="5">
        <v>1.589</v>
      </c>
      <c r="L18" s="5">
        <v>0.214</v>
      </c>
      <c r="M18" s="5">
        <v>2.1999999999999999E-2</v>
      </c>
      <c r="N18" s="5">
        <v>57.2</v>
      </c>
      <c r="O18" s="5">
        <v>8.4</v>
      </c>
    </row>
    <row r="19" spans="1:15" ht="15" customHeight="1">
      <c r="A19" s="1" t="s">
        <v>15</v>
      </c>
      <c r="B19" s="1" t="s">
        <v>49</v>
      </c>
      <c r="C19" s="1" t="s">
        <v>20</v>
      </c>
      <c r="D19" s="1" t="s">
        <v>21</v>
      </c>
      <c r="E19" s="1" t="s">
        <v>22</v>
      </c>
      <c r="F19" s="5">
        <v>4.5999999999999996</v>
      </c>
      <c r="G19" s="5">
        <v>9.1999999999999993</v>
      </c>
      <c r="H19" s="5">
        <v>15.4</v>
      </c>
      <c r="I19" s="5">
        <v>4.2990000000000004</v>
      </c>
      <c r="J19" s="5">
        <v>2.2549999999999999</v>
      </c>
      <c r="K19" s="5">
        <v>1.22</v>
      </c>
      <c r="L19" s="5">
        <v>0.19</v>
      </c>
      <c r="M19" s="5">
        <v>8.1000000000000003E-2</v>
      </c>
      <c r="N19" s="5">
        <v>13.5</v>
      </c>
      <c r="O19" s="5">
        <v>6</v>
      </c>
    </row>
    <row r="20" spans="1:15" ht="15" customHeight="1">
      <c r="A20" s="1" t="s">
        <v>15</v>
      </c>
      <c r="B20" s="1" t="s">
        <v>50</v>
      </c>
      <c r="C20" s="1" t="s">
        <v>20</v>
      </c>
      <c r="D20" s="1" t="s">
        <v>21</v>
      </c>
      <c r="E20" s="1" t="s">
        <v>22</v>
      </c>
      <c r="F20" s="5">
        <v>7</v>
      </c>
      <c r="G20" s="5">
        <v>11</v>
      </c>
      <c r="H20" s="5">
        <v>29.5</v>
      </c>
      <c r="I20" s="5">
        <v>3.7570000000000001</v>
      </c>
      <c r="J20" s="5">
        <v>1.4570000000000001</v>
      </c>
      <c r="K20" s="5">
        <v>1.431</v>
      </c>
      <c r="L20" s="5">
        <v>0.28699999999999998</v>
      </c>
      <c r="M20" s="5">
        <v>0.124</v>
      </c>
      <c r="N20" s="5">
        <v>18</v>
      </c>
      <c r="O20" s="5">
        <v>7.7</v>
      </c>
    </row>
    <row r="21" spans="1:15" ht="15" customHeight="1">
      <c r="A21" s="1" t="s">
        <v>15</v>
      </c>
      <c r="B21" s="1" t="s">
        <v>51</v>
      </c>
      <c r="C21" s="1" t="s">
        <v>20</v>
      </c>
      <c r="D21" s="1" t="s">
        <v>21</v>
      </c>
      <c r="E21" s="1" t="s">
        <v>22</v>
      </c>
      <c r="F21" s="5">
        <v>4.9000000000000004</v>
      </c>
      <c r="G21" s="5">
        <v>8.1</v>
      </c>
      <c r="H21" s="5">
        <v>15.2</v>
      </c>
      <c r="I21" s="5">
        <v>4.1719999999999997</v>
      </c>
      <c r="J21" s="5">
        <v>1.321</v>
      </c>
      <c r="K21" s="5">
        <v>2.0430000000000001</v>
      </c>
      <c r="L21" s="5">
        <v>0.27900000000000003</v>
      </c>
      <c r="M21" s="5">
        <v>0.192</v>
      </c>
      <c r="N21" s="5">
        <v>1.2</v>
      </c>
      <c r="O21" s="5">
        <v>5.5</v>
      </c>
    </row>
    <row r="22" spans="1:15" ht="15" customHeight="1">
      <c r="A22" s="1" t="s">
        <v>15</v>
      </c>
      <c r="B22" s="1" t="s">
        <v>52</v>
      </c>
      <c r="C22" s="1" t="s">
        <v>20</v>
      </c>
      <c r="D22" s="1" t="s">
        <v>21</v>
      </c>
      <c r="E22" s="1" t="s">
        <v>22</v>
      </c>
      <c r="F22" s="5">
        <v>5.0999999999999996</v>
      </c>
      <c r="G22" s="5">
        <v>8.6</v>
      </c>
      <c r="H22" s="5">
        <v>8.6999999999999993</v>
      </c>
      <c r="I22" s="5">
        <v>3.17</v>
      </c>
      <c r="J22" s="5">
        <v>1.8</v>
      </c>
      <c r="K22" s="5">
        <v>0.58399999999999996</v>
      </c>
      <c r="L22" s="5">
        <v>0.17199999999999999</v>
      </c>
      <c r="M22" s="5">
        <v>8.2000000000000003E-2</v>
      </c>
      <c r="N22" s="5">
        <v>19.7</v>
      </c>
      <c r="O22" s="5">
        <v>6.1</v>
      </c>
    </row>
    <row r="23" spans="1:15" ht="15" customHeight="1">
      <c r="A23" s="1" t="s">
        <v>15</v>
      </c>
      <c r="B23" s="1" t="s">
        <v>53</v>
      </c>
      <c r="C23" s="1" t="s">
        <v>20</v>
      </c>
      <c r="D23" s="1" t="s">
        <v>21</v>
      </c>
      <c r="E23" s="1" t="s">
        <v>22</v>
      </c>
      <c r="F23" s="5">
        <v>2.6</v>
      </c>
      <c r="G23" s="5">
        <v>5.7</v>
      </c>
      <c r="H23" s="5">
        <v>4.7</v>
      </c>
      <c r="I23" s="5">
        <v>2.5960000000000001</v>
      </c>
      <c r="J23" s="5">
        <v>1.9239999999999999</v>
      </c>
      <c r="K23" s="5">
        <v>0.25600000000000001</v>
      </c>
      <c r="L23" s="5">
        <v>0.14799999999999999</v>
      </c>
      <c r="M23" s="5">
        <v>9.5000000000000001E-2</v>
      </c>
      <c r="N23" s="5">
        <v>8.3000000000000007</v>
      </c>
      <c r="O23" s="5">
        <v>4</v>
      </c>
    </row>
    <row r="24" spans="1:15" ht="15" customHeight="1">
      <c r="A24" s="1" t="s">
        <v>15</v>
      </c>
      <c r="B24" s="1" t="s">
        <v>54</v>
      </c>
      <c r="C24" s="1" t="s">
        <v>20</v>
      </c>
      <c r="D24" s="1" t="s">
        <v>21</v>
      </c>
      <c r="E24" s="1" t="s">
        <v>22</v>
      </c>
      <c r="F24" s="5">
        <v>4.0999999999999996</v>
      </c>
      <c r="G24" s="5">
        <v>7.1</v>
      </c>
      <c r="H24" s="5">
        <v>9.4</v>
      </c>
      <c r="I24" s="5">
        <v>4.625</v>
      </c>
      <c r="J24" s="5">
        <v>3.7480000000000002</v>
      </c>
      <c r="K24" s="5">
        <v>0.13800000000000001</v>
      </c>
      <c r="L24" s="5">
        <v>0.108</v>
      </c>
      <c r="M24" s="5">
        <v>3.9E-2</v>
      </c>
      <c r="N24" s="5">
        <v>25.5</v>
      </c>
      <c r="O24" s="5">
        <v>5.5</v>
      </c>
    </row>
    <row r="25" spans="1:15" ht="15" customHeight="1">
      <c r="A25" s="1" t="s">
        <v>15</v>
      </c>
      <c r="B25" s="1" t="s">
        <v>55</v>
      </c>
      <c r="C25" s="1" t="s">
        <v>20</v>
      </c>
      <c r="D25" s="1" t="s">
        <v>21</v>
      </c>
      <c r="E25" s="1" t="s">
        <v>22</v>
      </c>
      <c r="F25" s="5">
        <v>5.0999999999999996</v>
      </c>
      <c r="G25" s="5">
        <v>8.6999999999999993</v>
      </c>
      <c r="H25" s="5">
        <v>20.6</v>
      </c>
      <c r="I25" s="5">
        <v>5.1509999999999998</v>
      </c>
      <c r="J25" s="5">
        <v>2.6110000000000002</v>
      </c>
      <c r="K25" s="5">
        <v>1.571</v>
      </c>
      <c r="L25" s="5">
        <v>0.216</v>
      </c>
      <c r="M25" s="5">
        <v>0.10100000000000001</v>
      </c>
      <c r="N25" s="5">
        <v>9.6999999999999993</v>
      </c>
      <c r="O25" s="5">
        <v>6.7</v>
      </c>
    </row>
    <row r="26" spans="1:15" ht="15" customHeight="1">
      <c r="A26" s="1" t="s">
        <v>15</v>
      </c>
      <c r="B26" s="1" t="s">
        <v>56</v>
      </c>
      <c r="C26" s="1" t="s">
        <v>20</v>
      </c>
      <c r="D26" s="1" t="s">
        <v>21</v>
      </c>
      <c r="E26" s="1" t="s">
        <v>22</v>
      </c>
      <c r="F26" s="5">
        <v>5.4</v>
      </c>
      <c r="G26" s="5">
        <v>7.4</v>
      </c>
      <c r="H26" s="4">
        <v>8</v>
      </c>
      <c r="I26" s="5">
        <v>5.9539999999999997</v>
      </c>
      <c r="J26" s="6">
        <v>3.9460000000000002</v>
      </c>
      <c r="K26" s="6">
        <v>1.302</v>
      </c>
      <c r="L26" s="6">
        <v>0.106</v>
      </c>
      <c r="M26" s="6">
        <v>1.4E-2</v>
      </c>
      <c r="N26" s="5">
        <v>36.9</v>
      </c>
      <c r="O26" s="5">
        <v>5.8</v>
      </c>
    </row>
    <row r="27" spans="1:15" ht="15" customHeight="1">
      <c r="A27" s="1" t="s">
        <v>15</v>
      </c>
      <c r="B27" s="11" t="s">
        <v>58</v>
      </c>
      <c r="C27" s="1" t="s">
        <v>20</v>
      </c>
      <c r="D27" s="1" t="s">
        <v>21</v>
      </c>
      <c r="E27" s="1" t="s">
        <v>22</v>
      </c>
      <c r="F27" s="10">
        <f>AVERAGE(F15:F26)</f>
        <v>6.4083333333333341</v>
      </c>
      <c r="G27" s="10">
        <f t="shared" ref="G27" si="1">AVERAGE(G15:G26)</f>
        <v>10.241666666666665</v>
      </c>
      <c r="H27" s="10">
        <f t="shared" ref="H27" si="2">AVERAGE(H15:H26)</f>
        <v>17.858333333333331</v>
      </c>
      <c r="I27" s="9">
        <f t="shared" ref="I27" si="3">AVERAGE(I15:I26)</f>
        <v>4.372583333333333</v>
      </c>
      <c r="J27" s="9">
        <f t="shared" ref="J27" si="4">AVERAGE(J15:J26)</f>
        <v>2.2392500000000006</v>
      </c>
      <c r="K27" s="9">
        <f t="shared" ref="K27" si="5">AVERAGE(K15:K26)</f>
        <v>1.1795833333333332</v>
      </c>
      <c r="L27" s="9">
        <f t="shared" ref="L27" si="6">AVERAGE(L15:L26)</f>
        <v>0.20908333333333332</v>
      </c>
      <c r="M27" s="9">
        <f t="shared" ref="M27" si="7">AVERAGE(M15:M26)</f>
        <v>7.0166666666666669E-2</v>
      </c>
      <c r="N27" s="10">
        <f t="shared" ref="N27" si="8">AVERAGE(N15:N26)</f>
        <v>32.674999999999997</v>
      </c>
      <c r="O27" s="10">
        <f t="shared" ref="O27" si="9">AVERAGE(O15:O26)</f>
        <v>6.9000000000000012</v>
      </c>
    </row>
    <row r="28" spans="1:15" ht="15" customHeight="1">
      <c r="A28" s="1" t="s">
        <v>15</v>
      </c>
      <c r="B28" s="1" t="s">
        <v>16</v>
      </c>
      <c r="C28" s="1" t="s">
        <v>32</v>
      </c>
      <c r="D28" s="1" t="s">
        <v>33</v>
      </c>
      <c r="E28" s="1" t="s">
        <v>35</v>
      </c>
      <c r="F28" s="5">
        <v>2.2000000000000002</v>
      </c>
      <c r="G28" s="5">
        <v>6.1</v>
      </c>
      <c r="H28" s="5">
        <v>7.1</v>
      </c>
      <c r="I28" s="5">
        <v>2.984</v>
      </c>
      <c r="J28" s="5">
        <v>2.3439999999999999</v>
      </c>
      <c r="K28" s="5">
        <v>0.182</v>
      </c>
      <c r="L28" s="5">
        <v>0.127</v>
      </c>
      <c r="M28" s="5">
        <v>0.06</v>
      </c>
      <c r="N28" s="5">
        <v>7.3</v>
      </c>
      <c r="O28" s="5">
        <v>3.6</v>
      </c>
    </row>
    <row r="29" spans="1:15" ht="15" customHeight="1">
      <c r="A29" s="1" t="s">
        <v>15</v>
      </c>
      <c r="B29" s="1" t="s">
        <v>46</v>
      </c>
      <c r="C29" s="1" t="s">
        <v>32</v>
      </c>
      <c r="D29" s="1" t="s">
        <v>33</v>
      </c>
      <c r="E29" s="1" t="s">
        <v>35</v>
      </c>
      <c r="F29" s="5">
        <v>2.8</v>
      </c>
      <c r="G29" s="5">
        <v>6.1</v>
      </c>
      <c r="H29" s="5">
        <v>6.2</v>
      </c>
      <c r="I29" s="5">
        <v>2.8719999999999999</v>
      </c>
      <c r="J29" s="5">
        <v>2.246</v>
      </c>
      <c r="K29" s="5">
        <v>8.6999999999999994E-2</v>
      </c>
      <c r="L29" s="5">
        <v>0.13500000000000001</v>
      </c>
      <c r="M29" s="5">
        <v>5.5E-2</v>
      </c>
      <c r="N29" s="5">
        <v>18</v>
      </c>
      <c r="O29" s="5">
        <v>3.6</v>
      </c>
    </row>
    <row r="30" spans="1:15" ht="15" customHeight="1">
      <c r="A30" s="1" t="s">
        <v>15</v>
      </c>
      <c r="B30" s="1" t="s">
        <v>47</v>
      </c>
      <c r="C30" s="1" t="s">
        <v>32</v>
      </c>
      <c r="D30" s="1" t="s">
        <v>33</v>
      </c>
      <c r="E30" s="1" t="s">
        <v>35</v>
      </c>
      <c r="F30" s="5">
        <v>6</v>
      </c>
      <c r="G30" s="5">
        <v>9.6999999999999993</v>
      </c>
      <c r="H30" s="5">
        <v>13.8</v>
      </c>
      <c r="I30" s="5">
        <v>2.133</v>
      </c>
      <c r="J30" s="5">
        <v>1.254</v>
      </c>
      <c r="K30" s="5">
        <v>1.4999999999999999E-2</v>
      </c>
      <c r="L30" s="5">
        <v>0.182</v>
      </c>
      <c r="M30" s="5">
        <v>5.1999999999999998E-2</v>
      </c>
      <c r="N30" s="5">
        <v>52.7</v>
      </c>
      <c r="O30" s="5">
        <v>5.8</v>
      </c>
    </row>
    <row r="31" spans="1:15" ht="15" customHeight="1">
      <c r="A31" s="1" t="s">
        <v>15</v>
      </c>
      <c r="B31" s="1" t="s">
        <v>48</v>
      </c>
      <c r="C31" s="1" t="s">
        <v>32</v>
      </c>
      <c r="D31" s="1" t="s">
        <v>33</v>
      </c>
      <c r="E31" s="1" t="s">
        <v>35</v>
      </c>
      <c r="F31" s="5">
        <v>2.9</v>
      </c>
      <c r="G31" s="5">
        <v>8.1</v>
      </c>
      <c r="H31" s="5">
        <v>10.8</v>
      </c>
      <c r="I31" s="5">
        <v>2.1469999999999998</v>
      </c>
      <c r="J31" s="5">
        <v>1.1419999999999999</v>
      </c>
      <c r="K31" s="5">
        <v>0.129</v>
      </c>
      <c r="L31" s="5">
        <v>0.126</v>
      </c>
      <c r="M31" s="5">
        <v>7.0000000000000007E-2</v>
      </c>
      <c r="N31" s="5">
        <v>12.6</v>
      </c>
      <c r="O31" s="5">
        <v>5.0999999999999996</v>
      </c>
    </row>
    <row r="32" spans="1:15" ht="15" customHeight="1">
      <c r="A32" s="1" t="s">
        <v>15</v>
      </c>
      <c r="B32" s="1" t="s">
        <v>49</v>
      </c>
      <c r="C32" s="1" t="s">
        <v>32</v>
      </c>
      <c r="D32" s="1" t="s">
        <v>33</v>
      </c>
      <c r="E32" s="1" t="s">
        <v>35</v>
      </c>
      <c r="F32" s="5">
        <v>3.2</v>
      </c>
      <c r="G32" s="5">
        <v>10.5</v>
      </c>
      <c r="H32" s="5">
        <v>17.7</v>
      </c>
      <c r="I32" s="5">
        <v>2.431</v>
      </c>
      <c r="J32" s="5">
        <v>1.5880000000000001</v>
      </c>
      <c r="K32" s="5">
        <v>0.114</v>
      </c>
      <c r="L32" s="5">
        <v>0.16600000000000001</v>
      </c>
      <c r="M32" s="5">
        <v>0.09</v>
      </c>
      <c r="N32" s="5">
        <v>7.3</v>
      </c>
      <c r="O32" s="5">
        <v>6.6</v>
      </c>
    </row>
    <row r="33" spans="1:15" ht="15" customHeight="1">
      <c r="A33" s="1" t="s">
        <v>15</v>
      </c>
      <c r="B33" s="1" t="s">
        <v>50</v>
      </c>
      <c r="C33" s="1" t="s">
        <v>32</v>
      </c>
      <c r="D33" s="1" t="s">
        <v>33</v>
      </c>
      <c r="E33" s="1" t="s">
        <v>35</v>
      </c>
      <c r="F33" s="5">
        <v>2.9</v>
      </c>
      <c r="G33" s="5">
        <v>10.9</v>
      </c>
      <c r="H33" s="5">
        <v>17.8</v>
      </c>
      <c r="I33" s="5">
        <v>1.9950000000000001</v>
      </c>
      <c r="J33" s="5">
        <v>0.98099999999999998</v>
      </c>
      <c r="K33" s="5">
        <v>0.151</v>
      </c>
      <c r="L33" s="5">
        <v>0.16700000000000001</v>
      </c>
      <c r="M33" s="5">
        <v>8.4000000000000005E-2</v>
      </c>
      <c r="N33" s="5">
        <v>5.6</v>
      </c>
      <c r="O33" s="5">
        <v>7.9</v>
      </c>
    </row>
    <row r="34" spans="1:15" ht="15" customHeight="1">
      <c r="A34" s="1" t="s">
        <v>15</v>
      </c>
      <c r="B34" s="1" t="s">
        <v>51</v>
      </c>
      <c r="C34" s="1" t="s">
        <v>32</v>
      </c>
      <c r="D34" s="1" t="s">
        <v>33</v>
      </c>
      <c r="E34" s="1" t="s">
        <v>35</v>
      </c>
      <c r="F34" s="5">
        <v>2.8</v>
      </c>
      <c r="G34" s="5">
        <v>6.5</v>
      </c>
      <c r="H34" s="5">
        <v>33.799999999999997</v>
      </c>
      <c r="I34" s="5">
        <v>2.3420000000000001</v>
      </c>
      <c r="J34" s="5">
        <v>1.8049999999999999</v>
      </c>
      <c r="K34" s="5">
        <v>0.04</v>
      </c>
      <c r="L34" s="5">
        <v>0.18099999999999999</v>
      </c>
      <c r="M34" s="5">
        <v>0.109</v>
      </c>
      <c r="N34" s="5">
        <v>3.6</v>
      </c>
      <c r="O34" s="5">
        <v>4.7</v>
      </c>
    </row>
    <row r="35" spans="1:15" ht="15" customHeight="1">
      <c r="A35" s="1" t="s">
        <v>15</v>
      </c>
      <c r="B35" s="1" t="s">
        <v>52</v>
      </c>
      <c r="C35" s="1" t="s">
        <v>32</v>
      </c>
      <c r="D35" s="1" t="s">
        <v>33</v>
      </c>
      <c r="E35" s="1" t="s">
        <v>35</v>
      </c>
      <c r="F35" s="5">
        <v>2.9</v>
      </c>
      <c r="G35" s="5">
        <v>8.3000000000000007</v>
      </c>
      <c r="H35" s="5">
        <v>21.2</v>
      </c>
      <c r="I35" s="5">
        <v>1.444</v>
      </c>
      <c r="J35" s="5">
        <v>0.88500000000000001</v>
      </c>
      <c r="K35" s="5">
        <v>7.2999999999999995E-2</v>
      </c>
      <c r="L35" s="5">
        <v>0.20100000000000001</v>
      </c>
      <c r="M35" s="5">
        <v>0.114</v>
      </c>
      <c r="N35" s="5">
        <v>16.899999999999999</v>
      </c>
      <c r="O35" s="5">
        <v>5.6</v>
      </c>
    </row>
    <row r="36" spans="1:15" ht="15" customHeight="1">
      <c r="A36" s="1" t="s">
        <v>15</v>
      </c>
      <c r="B36" s="1" t="s">
        <v>53</v>
      </c>
      <c r="C36" s="1" t="s">
        <v>32</v>
      </c>
      <c r="D36" s="1" t="s">
        <v>33</v>
      </c>
      <c r="E36" s="1" t="s">
        <v>35</v>
      </c>
      <c r="F36" s="5">
        <v>2</v>
      </c>
      <c r="G36" s="5">
        <v>6.2</v>
      </c>
      <c r="H36" s="5">
        <v>8.1</v>
      </c>
      <c r="I36" s="5">
        <v>1.3149999999999999</v>
      </c>
      <c r="J36" s="5">
        <v>0.91800000000000004</v>
      </c>
      <c r="K36" s="5">
        <v>6.3E-2</v>
      </c>
      <c r="L36" s="5">
        <v>0.13600000000000001</v>
      </c>
      <c r="M36" s="5">
        <v>9.0999999999999998E-2</v>
      </c>
      <c r="N36" s="5">
        <v>6</v>
      </c>
      <c r="O36" s="5">
        <v>4.5</v>
      </c>
    </row>
    <row r="37" spans="1:15" ht="15" customHeight="1">
      <c r="A37" s="1" t="s">
        <v>15</v>
      </c>
      <c r="B37" s="1" t="s">
        <v>54</v>
      </c>
      <c r="C37" s="1" t="s">
        <v>32</v>
      </c>
      <c r="D37" s="1" t="s">
        <v>33</v>
      </c>
      <c r="E37" s="1" t="s">
        <v>35</v>
      </c>
      <c r="F37" s="5">
        <v>4</v>
      </c>
      <c r="G37" s="5">
        <v>6.9</v>
      </c>
      <c r="H37" s="5">
        <v>7.8</v>
      </c>
      <c r="I37" s="5">
        <v>1.5980000000000001</v>
      </c>
      <c r="J37" s="5">
        <v>1.1240000000000001</v>
      </c>
      <c r="K37" s="5">
        <v>3.6999999999999998E-2</v>
      </c>
      <c r="L37" s="5">
        <v>0.10299999999999999</v>
      </c>
      <c r="M37" s="5">
        <v>4.3999999999999997E-2</v>
      </c>
      <c r="N37" s="5">
        <v>21.5</v>
      </c>
      <c r="O37" s="5">
        <v>4.7</v>
      </c>
    </row>
    <row r="38" spans="1:15" ht="15" customHeight="1">
      <c r="A38" s="1" t="s">
        <v>15</v>
      </c>
      <c r="B38" s="1" t="s">
        <v>55</v>
      </c>
      <c r="C38" s="1" t="s">
        <v>32</v>
      </c>
      <c r="D38" s="1" t="s">
        <v>33</v>
      </c>
      <c r="E38" s="1" t="s">
        <v>35</v>
      </c>
      <c r="F38" s="5">
        <v>2.4</v>
      </c>
      <c r="G38" s="5">
        <v>4.9000000000000004</v>
      </c>
      <c r="H38" s="5">
        <v>3.6</v>
      </c>
      <c r="I38" s="5">
        <v>2.2210000000000001</v>
      </c>
      <c r="J38" s="5">
        <v>1.804</v>
      </c>
      <c r="K38" s="5">
        <v>3.5999999999999997E-2</v>
      </c>
      <c r="L38" s="5">
        <v>9.2999999999999999E-2</v>
      </c>
      <c r="M38" s="5">
        <v>5.1999999999999998E-2</v>
      </c>
      <c r="N38" s="5">
        <v>2.8</v>
      </c>
      <c r="O38" s="5">
        <v>3.5</v>
      </c>
    </row>
    <row r="39" spans="1:15" ht="15" customHeight="1">
      <c r="A39" s="1" t="s">
        <v>15</v>
      </c>
      <c r="B39" s="1" t="s">
        <v>56</v>
      </c>
      <c r="C39" s="1" t="s">
        <v>32</v>
      </c>
      <c r="D39" s="1" t="s">
        <v>33</v>
      </c>
      <c r="E39" s="1" t="s">
        <v>35</v>
      </c>
      <c r="F39" s="5">
        <v>3.6</v>
      </c>
      <c r="G39" s="5">
        <v>5.2</v>
      </c>
      <c r="H39" s="4">
        <v>6.1</v>
      </c>
      <c r="I39" s="5">
        <v>2.7949999999999999</v>
      </c>
      <c r="J39" s="6">
        <v>2.3380000000000001</v>
      </c>
      <c r="K39" s="6">
        <v>4.3999999999999997E-2</v>
      </c>
      <c r="L39" s="6">
        <v>0.124</v>
      </c>
      <c r="M39" s="6">
        <v>0.08</v>
      </c>
      <c r="N39" s="5">
        <v>12.7</v>
      </c>
      <c r="O39" s="5">
        <v>3.9</v>
      </c>
    </row>
    <row r="40" spans="1:15" ht="15" customHeight="1">
      <c r="A40" s="1" t="s">
        <v>15</v>
      </c>
      <c r="B40" s="11" t="s">
        <v>58</v>
      </c>
      <c r="C40" s="1" t="s">
        <v>32</v>
      </c>
      <c r="D40" s="1" t="s">
        <v>33</v>
      </c>
      <c r="E40" s="1" t="s">
        <v>35</v>
      </c>
      <c r="F40" s="10">
        <f>AVERAGE(F28:F39)</f>
        <v>3.1416666666666671</v>
      </c>
      <c r="G40" s="10">
        <f t="shared" ref="G40" si="10">AVERAGE(G28:G39)</f>
        <v>7.450000000000002</v>
      </c>
      <c r="H40" s="10">
        <f t="shared" ref="H40" si="11">AVERAGE(H28:H39)</f>
        <v>12.833333333333334</v>
      </c>
      <c r="I40" s="9">
        <f t="shared" ref="I40" si="12">AVERAGE(I28:I39)</f>
        <v>2.1897500000000001</v>
      </c>
      <c r="J40" s="9">
        <f t="shared" ref="J40" si="13">AVERAGE(J28:J39)</f>
        <v>1.5357499999999999</v>
      </c>
      <c r="K40" s="9">
        <f t="shared" ref="K40" si="14">AVERAGE(K28:K39)</f>
        <v>8.0916666666666678E-2</v>
      </c>
      <c r="L40" s="9">
        <f t="shared" ref="L40" si="15">AVERAGE(L28:L39)</f>
        <v>0.14508333333333334</v>
      </c>
      <c r="M40" s="9">
        <f t="shared" ref="M40" si="16">AVERAGE(M28:M39)</f>
        <v>7.5083333333333335E-2</v>
      </c>
      <c r="N40" s="10">
        <f t="shared" ref="N40" si="17">AVERAGE(N28:N39)</f>
        <v>13.916666666666664</v>
      </c>
      <c r="O40" s="10">
        <f t="shared" ref="O40" si="18">AVERAGE(O28:O39)</f>
        <v>4.9583333333333339</v>
      </c>
    </row>
    <row r="41" spans="1:15" ht="15" customHeight="1">
      <c r="A41" s="1" t="s">
        <v>15</v>
      </c>
      <c r="B41" s="1" t="s">
        <v>16</v>
      </c>
      <c r="C41" s="1" t="s">
        <v>32</v>
      </c>
      <c r="D41" s="1" t="s">
        <v>33</v>
      </c>
      <c r="E41" s="1" t="s">
        <v>34</v>
      </c>
      <c r="F41" s="5">
        <v>1.5</v>
      </c>
      <c r="G41" s="5">
        <v>3.1</v>
      </c>
      <c r="H41" s="5">
        <v>5.0999999999999996</v>
      </c>
      <c r="I41" s="5">
        <v>3.5019999999999998</v>
      </c>
      <c r="J41" s="5">
        <v>3.165</v>
      </c>
      <c r="K41" s="5">
        <v>0.11799999999999999</v>
      </c>
      <c r="L41" s="5">
        <v>3.5000000000000003E-2</v>
      </c>
      <c r="M41" s="5">
        <v>1.2E-2</v>
      </c>
      <c r="N41" s="5">
        <v>2.1</v>
      </c>
      <c r="O41" s="5">
        <v>1.9</v>
      </c>
    </row>
    <row r="42" spans="1:15" ht="15" customHeight="1">
      <c r="A42" s="1" t="s">
        <v>15</v>
      </c>
      <c r="B42" s="1" t="s">
        <v>46</v>
      </c>
      <c r="C42" s="1" t="s">
        <v>32</v>
      </c>
      <c r="D42" s="1" t="s">
        <v>33</v>
      </c>
      <c r="E42" s="1" t="s">
        <v>34</v>
      </c>
      <c r="F42" s="5">
        <v>1.2</v>
      </c>
      <c r="G42" s="5">
        <v>3</v>
      </c>
      <c r="H42" s="5">
        <v>2.4</v>
      </c>
      <c r="I42" s="5">
        <v>3.3879999999999999</v>
      </c>
      <c r="J42" s="5">
        <v>3.06</v>
      </c>
      <c r="K42" s="5">
        <v>7.0999999999999994E-2</v>
      </c>
      <c r="L42" s="5">
        <v>2.4E-2</v>
      </c>
      <c r="M42" s="5">
        <v>8.0000000000000002E-3</v>
      </c>
      <c r="N42" s="5">
        <v>2.2000000000000002</v>
      </c>
      <c r="O42" s="5">
        <v>1.8</v>
      </c>
    </row>
    <row r="43" spans="1:15" ht="15" customHeight="1">
      <c r="A43" s="1" t="s">
        <v>15</v>
      </c>
      <c r="B43" s="1" t="s">
        <v>47</v>
      </c>
      <c r="C43" s="1" t="s">
        <v>32</v>
      </c>
      <c r="D43" s="1" t="s">
        <v>33</v>
      </c>
      <c r="E43" s="1" t="s">
        <v>34</v>
      </c>
      <c r="F43" s="5">
        <v>1.3</v>
      </c>
      <c r="G43" s="5">
        <v>3.7</v>
      </c>
      <c r="H43" s="5">
        <v>10.1</v>
      </c>
      <c r="I43" s="5">
        <v>2.41</v>
      </c>
      <c r="J43" s="5">
        <v>1.764</v>
      </c>
      <c r="K43" s="5">
        <v>9.5000000000000001E-2</v>
      </c>
      <c r="L43" s="5">
        <v>3.9E-2</v>
      </c>
      <c r="M43" s="5">
        <v>6.0000000000000001E-3</v>
      </c>
      <c r="N43" s="5">
        <v>4.9000000000000004</v>
      </c>
      <c r="O43" s="5">
        <v>1.9</v>
      </c>
    </row>
    <row r="44" spans="1:15" ht="15" customHeight="1">
      <c r="A44" s="1" t="s">
        <v>15</v>
      </c>
      <c r="B44" s="1" t="s">
        <v>48</v>
      </c>
      <c r="C44" s="1" t="s">
        <v>32</v>
      </c>
      <c r="D44" s="1" t="s">
        <v>33</v>
      </c>
      <c r="E44" s="1" t="s">
        <v>34</v>
      </c>
      <c r="F44" s="5">
        <v>1.9</v>
      </c>
      <c r="G44" s="5">
        <v>4.8</v>
      </c>
      <c r="H44" s="5">
        <v>7.9</v>
      </c>
      <c r="I44" s="5">
        <v>2.9870000000000001</v>
      </c>
      <c r="J44" s="5">
        <v>2.5739999999999998</v>
      </c>
      <c r="K44" s="5">
        <v>9.6000000000000002E-2</v>
      </c>
      <c r="L44" s="5">
        <v>5.6000000000000001E-2</v>
      </c>
      <c r="M44" s="5">
        <v>1.7000000000000001E-2</v>
      </c>
      <c r="N44" s="5">
        <v>4.0999999999999996</v>
      </c>
      <c r="O44" s="5">
        <v>2.8</v>
      </c>
    </row>
    <row r="45" spans="1:15" ht="15" customHeight="1">
      <c r="A45" s="1" t="s">
        <v>15</v>
      </c>
      <c r="B45" s="1" t="s">
        <v>49</v>
      </c>
      <c r="C45" s="1" t="s">
        <v>32</v>
      </c>
      <c r="D45" s="1" t="s">
        <v>33</v>
      </c>
      <c r="E45" s="1" t="s">
        <v>34</v>
      </c>
      <c r="F45" s="5">
        <v>2.1</v>
      </c>
      <c r="G45" s="5">
        <v>5.8</v>
      </c>
      <c r="H45" s="5">
        <v>36.799999999999997</v>
      </c>
      <c r="I45" s="5">
        <v>5.2789999999999999</v>
      </c>
      <c r="J45" s="5">
        <v>4.6779999999999999</v>
      </c>
      <c r="K45" s="5">
        <v>0.159</v>
      </c>
      <c r="L45" s="5">
        <v>0.08</v>
      </c>
      <c r="M45" s="5">
        <v>1.4E-2</v>
      </c>
      <c r="N45" s="5">
        <v>4.0999999999999996</v>
      </c>
      <c r="O45" s="5">
        <v>3.4</v>
      </c>
    </row>
    <row r="46" spans="1:15" ht="15" customHeight="1">
      <c r="A46" s="1" t="s">
        <v>15</v>
      </c>
      <c r="B46" s="1" t="s">
        <v>50</v>
      </c>
      <c r="C46" s="1" t="s">
        <v>32</v>
      </c>
      <c r="D46" s="1" t="s">
        <v>33</v>
      </c>
      <c r="E46" s="1" t="s">
        <v>34</v>
      </c>
      <c r="F46" s="5">
        <v>2.1</v>
      </c>
      <c r="G46" s="5">
        <v>6.3</v>
      </c>
      <c r="H46" s="5">
        <v>21.2</v>
      </c>
      <c r="I46" s="5">
        <v>4.4240000000000004</v>
      </c>
      <c r="J46" s="5">
        <v>3.71</v>
      </c>
      <c r="K46" s="5">
        <v>0.115</v>
      </c>
      <c r="L46" s="5">
        <v>7.4999999999999997E-2</v>
      </c>
      <c r="M46" s="5">
        <v>1.4999999999999999E-2</v>
      </c>
      <c r="N46" s="5">
        <v>4.5999999999999996</v>
      </c>
      <c r="O46" s="5">
        <v>4.3</v>
      </c>
    </row>
    <row r="47" spans="1:15" ht="15" customHeight="1">
      <c r="A47" s="1" t="s">
        <v>15</v>
      </c>
      <c r="B47" s="1" t="s">
        <v>51</v>
      </c>
      <c r="C47" s="1" t="s">
        <v>32</v>
      </c>
      <c r="D47" s="1" t="s">
        <v>33</v>
      </c>
      <c r="E47" s="1" t="s">
        <v>34</v>
      </c>
      <c r="F47" s="5">
        <v>2.9</v>
      </c>
      <c r="G47" s="5">
        <v>4.9000000000000004</v>
      </c>
      <c r="H47" s="5">
        <v>55.8</v>
      </c>
      <c r="I47" s="5">
        <v>2.66</v>
      </c>
      <c r="J47" s="5">
        <v>2.1760000000000002</v>
      </c>
      <c r="K47" s="5">
        <v>5.5E-2</v>
      </c>
      <c r="L47" s="5">
        <v>0.17499999999999999</v>
      </c>
      <c r="M47" s="5">
        <v>6.4000000000000001E-2</v>
      </c>
      <c r="N47" s="5">
        <v>1.4</v>
      </c>
      <c r="O47" s="5">
        <v>4.3</v>
      </c>
    </row>
    <row r="48" spans="1:15" ht="15" customHeight="1">
      <c r="A48" s="1" t="s">
        <v>15</v>
      </c>
      <c r="B48" s="1" t="s">
        <v>52</v>
      </c>
      <c r="C48" s="1" t="s">
        <v>32</v>
      </c>
      <c r="D48" s="1" t="s">
        <v>33</v>
      </c>
      <c r="E48" s="1" t="s">
        <v>34</v>
      </c>
      <c r="F48" s="5">
        <v>2.1</v>
      </c>
      <c r="G48" s="5">
        <v>5.6</v>
      </c>
      <c r="H48" s="5">
        <v>10.1</v>
      </c>
      <c r="I48" s="5">
        <v>3.448</v>
      </c>
      <c r="J48" s="5">
        <v>3.2</v>
      </c>
      <c r="K48" s="5">
        <v>5.8999999999999997E-2</v>
      </c>
      <c r="L48" s="5">
        <v>8.3000000000000004E-2</v>
      </c>
      <c r="M48" s="5">
        <v>3.4000000000000002E-2</v>
      </c>
      <c r="N48" s="5">
        <v>8.1999999999999993</v>
      </c>
      <c r="O48" s="5">
        <v>3.5</v>
      </c>
    </row>
    <row r="49" spans="1:15" ht="15" customHeight="1">
      <c r="A49" s="1" t="s">
        <v>15</v>
      </c>
      <c r="B49" s="1" t="s">
        <v>53</v>
      </c>
      <c r="C49" s="1" t="s">
        <v>32</v>
      </c>
      <c r="D49" s="1" t="s">
        <v>33</v>
      </c>
      <c r="E49" s="1" t="s">
        <v>34</v>
      </c>
      <c r="F49" s="5">
        <v>1.7</v>
      </c>
      <c r="G49" s="5">
        <v>5</v>
      </c>
      <c r="H49" s="5">
        <v>8.8000000000000007</v>
      </c>
      <c r="I49" s="5">
        <v>2.0779999999999998</v>
      </c>
      <c r="J49" s="5">
        <v>1.847</v>
      </c>
      <c r="K49" s="5">
        <v>4.3999999999999997E-2</v>
      </c>
      <c r="L49" s="5">
        <v>6.5000000000000002E-2</v>
      </c>
      <c r="M49" s="5">
        <v>2.8000000000000001E-2</v>
      </c>
      <c r="N49" s="5">
        <v>3.9</v>
      </c>
      <c r="O49" s="5">
        <v>3.4</v>
      </c>
    </row>
    <row r="50" spans="1:15" ht="15" customHeight="1">
      <c r="A50" s="1" t="s">
        <v>15</v>
      </c>
      <c r="B50" s="1" t="s">
        <v>54</v>
      </c>
      <c r="C50" s="1" t="s">
        <v>32</v>
      </c>
      <c r="D50" s="1" t="s">
        <v>33</v>
      </c>
      <c r="E50" s="1" t="s">
        <v>34</v>
      </c>
      <c r="F50" s="5">
        <v>2.1</v>
      </c>
      <c r="G50" s="5">
        <v>3.8</v>
      </c>
      <c r="H50" s="5">
        <v>10.199999999999999</v>
      </c>
      <c r="I50" s="5">
        <v>3.234</v>
      </c>
      <c r="J50" s="5">
        <v>2.8410000000000002</v>
      </c>
      <c r="K50" s="5">
        <v>0.12</v>
      </c>
      <c r="L50" s="5">
        <v>0.14499999999999999</v>
      </c>
      <c r="M50" s="5">
        <v>0.121</v>
      </c>
      <c r="N50" s="5">
        <v>6.1</v>
      </c>
      <c r="O50" s="5">
        <v>2.5</v>
      </c>
    </row>
    <row r="51" spans="1:15" ht="15" customHeight="1">
      <c r="A51" s="1" t="s">
        <v>15</v>
      </c>
      <c r="B51" s="1" t="s">
        <v>55</v>
      </c>
      <c r="C51" s="1" t="s">
        <v>32</v>
      </c>
      <c r="D51" s="1" t="s">
        <v>33</v>
      </c>
      <c r="E51" s="1" t="s">
        <v>34</v>
      </c>
      <c r="F51" s="5">
        <v>2.5</v>
      </c>
      <c r="G51" s="5">
        <v>5.4</v>
      </c>
      <c r="H51" s="5">
        <v>18.5</v>
      </c>
      <c r="I51" s="5">
        <v>1.9430000000000001</v>
      </c>
      <c r="J51" s="5">
        <v>1.5860000000000001</v>
      </c>
      <c r="K51" s="5">
        <v>4.1000000000000002E-2</v>
      </c>
      <c r="L51" s="5">
        <v>8.2000000000000003E-2</v>
      </c>
      <c r="M51" s="5">
        <v>3.9E-2</v>
      </c>
      <c r="N51" s="5">
        <v>9.9</v>
      </c>
      <c r="O51" s="5">
        <v>3.6</v>
      </c>
    </row>
    <row r="52" spans="1:15" ht="15" customHeight="1">
      <c r="A52" s="1" t="s">
        <v>15</v>
      </c>
      <c r="B52" s="1" t="s">
        <v>56</v>
      </c>
      <c r="C52" s="1" t="s">
        <v>32</v>
      </c>
      <c r="D52" s="1" t="s">
        <v>33</v>
      </c>
      <c r="E52" s="1" t="s">
        <v>34</v>
      </c>
      <c r="F52" s="5">
        <v>2.7</v>
      </c>
      <c r="G52" s="5">
        <v>4.3</v>
      </c>
      <c r="H52" s="4">
        <v>23.2</v>
      </c>
      <c r="I52" s="5">
        <v>3.677</v>
      </c>
      <c r="J52" s="6">
        <v>3.234</v>
      </c>
      <c r="K52" s="6">
        <v>0.13400000000000001</v>
      </c>
      <c r="L52" s="6">
        <v>0.14599999999999999</v>
      </c>
      <c r="M52" s="6">
        <v>0.11600000000000001</v>
      </c>
      <c r="N52" s="5">
        <v>6.2</v>
      </c>
      <c r="O52" s="5">
        <v>2.9</v>
      </c>
    </row>
    <row r="53" spans="1:15" ht="15" customHeight="1">
      <c r="A53" s="1" t="s">
        <v>15</v>
      </c>
      <c r="B53" s="11" t="s">
        <v>58</v>
      </c>
      <c r="C53" s="1" t="s">
        <v>32</v>
      </c>
      <c r="D53" s="1" t="s">
        <v>33</v>
      </c>
      <c r="E53" s="1" t="s">
        <v>34</v>
      </c>
      <c r="F53" s="10">
        <f>AVERAGE(F41:F52)</f>
        <v>2.0083333333333333</v>
      </c>
      <c r="G53" s="10">
        <f t="shared" ref="G53" si="19">AVERAGE(G41:G52)</f>
        <v>4.6416666666666666</v>
      </c>
      <c r="H53" s="10">
        <f t="shared" ref="H53" si="20">AVERAGE(H41:H52)</f>
        <v>17.508333333333333</v>
      </c>
      <c r="I53" s="9">
        <f t="shared" ref="I53" si="21">AVERAGE(I41:I52)</f>
        <v>3.2524999999999999</v>
      </c>
      <c r="J53" s="9">
        <f t="shared" ref="J53" si="22">AVERAGE(J41:J52)</f>
        <v>2.8195833333333336</v>
      </c>
      <c r="K53" s="9">
        <f t="shared" ref="K53" si="23">AVERAGE(K41:K52)</f>
        <v>9.2250000000000013E-2</v>
      </c>
      <c r="L53" s="9">
        <f t="shared" ref="L53" si="24">AVERAGE(L41:L52)</f>
        <v>8.3749999999999991E-2</v>
      </c>
      <c r="M53" s="9">
        <f t="shared" ref="M53" si="25">AVERAGE(M41:M52)</f>
        <v>3.95E-2</v>
      </c>
      <c r="N53" s="10">
        <f t="shared" ref="N53" si="26">AVERAGE(N41:N52)</f>
        <v>4.8083333333333336</v>
      </c>
      <c r="O53" s="10">
        <f t="shared" ref="O53" si="27">AVERAGE(O41:O52)</f>
        <v>3.0249999999999999</v>
      </c>
    </row>
    <row r="54" spans="1:15" ht="15" customHeight="1">
      <c r="A54" s="1" t="s">
        <v>15</v>
      </c>
      <c r="B54" s="1" t="s">
        <v>16</v>
      </c>
      <c r="C54" s="1" t="s">
        <v>25</v>
      </c>
      <c r="D54" s="1" t="s">
        <v>26</v>
      </c>
      <c r="E54" s="1" t="s">
        <v>27</v>
      </c>
      <c r="F54" s="5">
        <v>4.8</v>
      </c>
      <c r="G54" s="5">
        <v>10.199999999999999</v>
      </c>
      <c r="H54" s="5">
        <v>16.600000000000001</v>
      </c>
      <c r="I54" s="5">
        <v>4.6120000000000001</v>
      </c>
      <c r="J54" s="5">
        <v>3.1909999999999998</v>
      </c>
      <c r="K54" s="5">
        <v>0.41799999999999998</v>
      </c>
      <c r="L54" s="5">
        <v>0.13700000000000001</v>
      </c>
      <c r="M54" s="5">
        <v>3.2000000000000001E-2</v>
      </c>
      <c r="N54" s="5">
        <v>32</v>
      </c>
      <c r="O54" s="5">
        <v>6.2</v>
      </c>
    </row>
    <row r="55" spans="1:15" ht="15" customHeight="1">
      <c r="A55" s="1" t="s">
        <v>15</v>
      </c>
      <c r="B55" s="1" t="s">
        <v>46</v>
      </c>
      <c r="C55" s="1" t="s">
        <v>25</v>
      </c>
      <c r="D55" s="1" t="s">
        <v>26</v>
      </c>
      <c r="E55" s="1" t="s">
        <v>27</v>
      </c>
      <c r="F55" s="5">
        <v>5.8</v>
      </c>
      <c r="G55" s="5">
        <v>11.4</v>
      </c>
      <c r="H55" s="5">
        <v>26.7</v>
      </c>
      <c r="I55" s="5">
        <v>5.1479999999999997</v>
      </c>
      <c r="J55" s="5">
        <v>3.63</v>
      </c>
      <c r="K55" s="5">
        <v>0.41299999999999998</v>
      </c>
      <c r="L55" s="5">
        <v>0.159</v>
      </c>
      <c r="M55" s="5">
        <v>1.6E-2</v>
      </c>
      <c r="N55" s="5">
        <v>37.1</v>
      </c>
      <c r="O55" s="5">
        <v>6.5</v>
      </c>
    </row>
    <row r="56" spans="1:15" ht="15" customHeight="1">
      <c r="A56" s="1" t="s">
        <v>15</v>
      </c>
      <c r="B56" s="1" t="s">
        <v>47</v>
      </c>
      <c r="C56" s="1" t="s">
        <v>25</v>
      </c>
      <c r="D56" s="1" t="s">
        <v>26</v>
      </c>
      <c r="E56" s="1" t="s">
        <v>27</v>
      </c>
      <c r="F56" s="5">
        <v>5.8</v>
      </c>
      <c r="G56" s="5">
        <v>10.1</v>
      </c>
      <c r="H56" s="5">
        <v>50.9</v>
      </c>
      <c r="I56" s="5">
        <v>4.0650000000000004</v>
      </c>
      <c r="J56" s="5">
        <v>2.8809999999999998</v>
      </c>
      <c r="K56" s="5">
        <v>0.14799999999999999</v>
      </c>
      <c r="L56" s="5">
        <v>0.14299999999999999</v>
      </c>
      <c r="M56" s="5">
        <v>1.7999999999999999E-2</v>
      </c>
      <c r="N56" s="5">
        <v>40.9</v>
      </c>
      <c r="O56" s="5">
        <v>6.5</v>
      </c>
    </row>
    <row r="57" spans="1:15" ht="15" customHeight="1">
      <c r="A57" s="1" t="s">
        <v>15</v>
      </c>
      <c r="B57" s="1" t="s">
        <v>48</v>
      </c>
      <c r="C57" s="1" t="s">
        <v>25</v>
      </c>
      <c r="D57" s="1" t="s">
        <v>26</v>
      </c>
      <c r="E57" s="1" t="s">
        <v>27</v>
      </c>
      <c r="F57" s="5">
        <v>7.1</v>
      </c>
      <c r="G57" s="5">
        <v>12.7</v>
      </c>
      <c r="H57" s="5">
        <v>100.8</v>
      </c>
      <c r="I57" s="5">
        <v>5.0119999999999996</v>
      </c>
      <c r="J57" s="5">
        <v>3.1070000000000002</v>
      </c>
      <c r="K57" s="5">
        <v>0.63800000000000001</v>
      </c>
      <c r="L57" s="5">
        <v>0.191</v>
      </c>
      <c r="M57" s="5">
        <v>0.01</v>
      </c>
      <c r="N57" s="5">
        <v>56</v>
      </c>
      <c r="O57" s="5">
        <v>8.5</v>
      </c>
    </row>
    <row r="58" spans="1:15" ht="15" customHeight="1">
      <c r="A58" s="1" t="s">
        <v>15</v>
      </c>
      <c r="B58" s="1" t="s">
        <v>49</v>
      </c>
      <c r="C58" s="1" t="s">
        <v>25</v>
      </c>
      <c r="D58" s="1" t="s">
        <v>26</v>
      </c>
      <c r="E58" s="1" t="s">
        <v>27</v>
      </c>
      <c r="F58" s="5">
        <v>3.6</v>
      </c>
      <c r="G58" s="5">
        <v>12.3</v>
      </c>
      <c r="H58" s="5">
        <v>73.900000000000006</v>
      </c>
      <c r="I58" s="5">
        <v>3.9390000000000001</v>
      </c>
      <c r="J58" s="5">
        <v>2.371</v>
      </c>
      <c r="K58" s="5">
        <v>0.624</v>
      </c>
      <c r="L58" s="5">
        <v>0.19500000000000001</v>
      </c>
      <c r="M58" s="5">
        <v>7.2999999999999995E-2</v>
      </c>
      <c r="N58" s="5">
        <v>5</v>
      </c>
      <c r="O58" s="5">
        <v>8.9</v>
      </c>
    </row>
    <row r="59" spans="1:15" ht="15" customHeight="1">
      <c r="A59" s="1" t="s">
        <v>15</v>
      </c>
      <c r="B59" s="1" t="s">
        <v>50</v>
      </c>
      <c r="C59" s="1" t="s">
        <v>25</v>
      </c>
      <c r="D59" s="1" t="s">
        <v>26</v>
      </c>
      <c r="E59" s="1" t="s">
        <v>27</v>
      </c>
      <c r="F59" s="5">
        <v>4.4000000000000004</v>
      </c>
      <c r="G59" s="5">
        <v>15.9</v>
      </c>
      <c r="H59" s="5">
        <v>130.19999999999999</v>
      </c>
      <c r="I59" s="5">
        <v>2.238</v>
      </c>
      <c r="J59" s="5">
        <v>0.81399999999999995</v>
      </c>
      <c r="K59" s="5">
        <v>0.153</v>
      </c>
      <c r="L59" s="5">
        <v>0.185</v>
      </c>
      <c r="M59" s="5">
        <v>2.1999999999999999E-2</v>
      </c>
      <c r="N59" s="5">
        <v>14.5</v>
      </c>
      <c r="O59" s="5">
        <v>11.6</v>
      </c>
    </row>
    <row r="60" spans="1:15" ht="15" customHeight="1">
      <c r="A60" s="1" t="s">
        <v>15</v>
      </c>
      <c r="B60" s="1" t="s">
        <v>51</v>
      </c>
      <c r="C60" s="1" t="s">
        <v>25</v>
      </c>
      <c r="D60" s="1" t="s">
        <v>26</v>
      </c>
      <c r="E60" s="1" t="s">
        <v>27</v>
      </c>
      <c r="F60" s="5">
        <v>3.1</v>
      </c>
      <c r="G60" s="5">
        <v>7.7</v>
      </c>
      <c r="H60" s="5">
        <v>79.3</v>
      </c>
      <c r="I60" s="5">
        <v>1.9419999999999999</v>
      </c>
      <c r="J60" s="5">
        <v>1.159</v>
      </c>
      <c r="K60" s="5">
        <v>0.20799999999999999</v>
      </c>
      <c r="L60" s="5">
        <v>0.25800000000000001</v>
      </c>
      <c r="M60" s="5">
        <v>0.106</v>
      </c>
      <c r="N60" s="5">
        <v>4.4000000000000004</v>
      </c>
      <c r="O60" s="5">
        <v>5.6</v>
      </c>
    </row>
    <row r="61" spans="1:15" ht="15" customHeight="1">
      <c r="A61" s="1" t="s">
        <v>15</v>
      </c>
      <c r="B61" s="1" t="s">
        <v>52</v>
      </c>
      <c r="C61" s="1" t="s">
        <v>25</v>
      </c>
      <c r="D61" s="1" t="s">
        <v>26</v>
      </c>
      <c r="E61" s="1" t="s">
        <v>27</v>
      </c>
      <c r="F61" s="5">
        <v>2.9</v>
      </c>
      <c r="G61" s="5">
        <v>8.1</v>
      </c>
      <c r="H61" s="5">
        <v>68.2</v>
      </c>
      <c r="I61" s="5">
        <v>1.6559999999999999</v>
      </c>
      <c r="J61" s="5">
        <v>0.95599999999999996</v>
      </c>
      <c r="K61" s="5">
        <v>0.13800000000000001</v>
      </c>
      <c r="L61" s="5">
        <v>0.20499999999999999</v>
      </c>
      <c r="M61" s="5">
        <v>5.6000000000000001E-2</v>
      </c>
      <c r="N61" s="5">
        <v>9.4</v>
      </c>
      <c r="O61" s="5">
        <v>6.1</v>
      </c>
    </row>
    <row r="62" spans="1:15" ht="15" customHeight="1">
      <c r="A62" s="1" t="s">
        <v>15</v>
      </c>
      <c r="B62" s="1" t="s">
        <v>53</v>
      </c>
      <c r="C62" s="1" t="s">
        <v>25</v>
      </c>
      <c r="D62" s="1" t="s">
        <v>26</v>
      </c>
      <c r="E62" s="1" t="s">
        <v>27</v>
      </c>
      <c r="F62" s="5">
        <v>2.8</v>
      </c>
      <c r="G62" s="5">
        <v>8.4</v>
      </c>
      <c r="H62" s="5">
        <v>53</v>
      </c>
      <c r="I62" s="5">
        <v>1.4</v>
      </c>
      <c r="J62" s="5">
        <v>0.749</v>
      </c>
      <c r="K62" s="5">
        <v>0.33900000000000002</v>
      </c>
      <c r="L62" s="5">
        <v>0.19</v>
      </c>
      <c r="M62" s="5">
        <v>5.0999999999999997E-2</v>
      </c>
      <c r="N62" s="5">
        <v>19.2</v>
      </c>
      <c r="O62" s="5">
        <v>6.4</v>
      </c>
    </row>
    <row r="63" spans="1:15" ht="15" customHeight="1">
      <c r="A63" s="1" t="s">
        <v>15</v>
      </c>
      <c r="B63" s="1" t="s">
        <v>54</v>
      </c>
      <c r="C63" s="1" t="s">
        <v>25</v>
      </c>
      <c r="D63" s="1" t="s">
        <v>26</v>
      </c>
      <c r="E63" s="1" t="s">
        <v>27</v>
      </c>
      <c r="F63" s="5">
        <v>3</v>
      </c>
      <c r="G63" s="5">
        <v>7.8</v>
      </c>
      <c r="H63" s="5">
        <v>76.900000000000006</v>
      </c>
      <c r="I63" s="5">
        <v>1.98</v>
      </c>
      <c r="J63" s="5">
        <v>1.282</v>
      </c>
      <c r="K63" s="5">
        <v>7.4999999999999997E-2</v>
      </c>
      <c r="L63" s="5">
        <v>0.17399999999999999</v>
      </c>
      <c r="M63" s="5">
        <v>2.8000000000000001E-2</v>
      </c>
      <c r="N63" s="5">
        <v>8.9</v>
      </c>
      <c r="O63" s="5">
        <v>6</v>
      </c>
    </row>
    <row r="64" spans="1:15" ht="15" customHeight="1">
      <c r="A64" s="1" t="s">
        <v>15</v>
      </c>
      <c r="B64" s="1" t="s">
        <v>55</v>
      </c>
      <c r="C64" s="1" t="s">
        <v>25</v>
      </c>
      <c r="D64" s="1" t="s">
        <v>26</v>
      </c>
      <c r="E64" s="1" t="s">
        <v>27</v>
      </c>
      <c r="F64" s="5">
        <v>3.5</v>
      </c>
      <c r="G64" s="5">
        <v>8.6999999999999993</v>
      </c>
      <c r="H64" s="5">
        <v>86.5</v>
      </c>
      <c r="I64" s="5">
        <v>3.7869999999999999</v>
      </c>
      <c r="J64" s="5">
        <v>2.468</v>
      </c>
      <c r="K64" s="5">
        <v>0.32</v>
      </c>
      <c r="L64" s="5">
        <v>0.20100000000000001</v>
      </c>
      <c r="M64" s="5">
        <v>6.3E-2</v>
      </c>
      <c r="N64" s="5">
        <v>11</v>
      </c>
      <c r="O64" s="5">
        <v>6.6</v>
      </c>
    </row>
    <row r="65" spans="1:15" ht="15" customHeight="1">
      <c r="A65" s="1" t="s">
        <v>15</v>
      </c>
      <c r="B65" s="1" t="s">
        <v>57</v>
      </c>
      <c r="C65" s="1" t="s">
        <v>25</v>
      </c>
      <c r="D65" s="1" t="s">
        <v>26</v>
      </c>
      <c r="E65" s="1" t="s">
        <v>27</v>
      </c>
      <c r="F65" s="5">
        <v>3.7</v>
      </c>
      <c r="G65" s="5">
        <v>7.5</v>
      </c>
      <c r="H65" s="4">
        <v>24.1</v>
      </c>
      <c r="I65" s="6">
        <v>3.7810000000000001</v>
      </c>
      <c r="J65" s="6">
        <v>2.996</v>
      </c>
      <c r="K65" s="6">
        <v>0.188</v>
      </c>
      <c r="L65" s="6">
        <v>0.14000000000000001</v>
      </c>
      <c r="M65" s="6">
        <v>6.7000000000000004E-2</v>
      </c>
      <c r="N65" s="5">
        <v>16.600000000000001</v>
      </c>
      <c r="O65" s="5">
        <v>5.7</v>
      </c>
    </row>
    <row r="66" spans="1:15" ht="15" customHeight="1">
      <c r="A66" s="1" t="s">
        <v>15</v>
      </c>
      <c r="B66" s="11" t="s">
        <v>58</v>
      </c>
      <c r="C66" s="1" t="s">
        <v>25</v>
      </c>
      <c r="D66" s="1" t="s">
        <v>26</v>
      </c>
      <c r="E66" s="1" t="s">
        <v>27</v>
      </c>
      <c r="F66" s="5">
        <v>3.7</v>
      </c>
      <c r="G66" s="10">
        <f t="shared" ref="G66" si="28">AVERAGE(G54:G65)</f>
        <v>10.066666666666668</v>
      </c>
      <c r="H66" s="10">
        <f t="shared" ref="H66" si="29">AVERAGE(H54:H65)</f>
        <v>65.591666666666669</v>
      </c>
      <c r="I66" s="9">
        <f t="shared" ref="I66" si="30">AVERAGE(I54:I65)</f>
        <v>3.2966666666666664</v>
      </c>
      <c r="J66" s="9">
        <f t="shared" ref="J66" si="31">AVERAGE(J54:J65)</f>
        <v>2.1336666666666666</v>
      </c>
      <c r="K66" s="9">
        <f t="shared" ref="K66" si="32">AVERAGE(K54:K65)</f>
        <v>0.3051666666666667</v>
      </c>
      <c r="L66" s="9">
        <f t="shared" ref="L66" si="33">AVERAGE(L54:L65)</f>
        <v>0.18150000000000002</v>
      </c>
      <c r="M66" s="9">
        <f t="shared" ref="M66" si="34">AVERAGE(M54:M65)</f>
        <v>4.5166666666666667E-2</v>
      </c>
      <c r="N66" s="10">
        <f t="shared" ref="N66" si="35">AVERAGE(N54:N65)</f>
        <v>21.25</v>
      </c>
      <c r="O66" s="10">
        <f t="shared" ref="O66" si="36">AVERAGE(O54:O65)</f>
        <v>7.0500000000000007</v>
      </c>
    </row>
    <row r="67" spans="1:15" ht="15" customHeight="1">
      <c r="A67" s="1" t="s">
        <v>15</v>
      </c>
      <c r="B67" s="1" t="s">
        <v>16</v>
      </c>
      <c r="C67" s="1" t="s">
        <v>32</v>
      </c>
      <c r="D67" s="1" t="s">
        <v>39</v>
      </c>
      <c r="E67" s="1" t="s">
        <v>40</v>
      </c>
      <c r="F67" s="5">
        <v>2.2999999999999998</v>
      </c>
      <c r="G67" s="5">
        <v>5.7</v>
      </c>
      <c r="H67" s="5">
        <v>5.7</v>
      </c>
      <c r="I67" s="5">
        <v>7.3970000000000002</v>
      </c>
      <c r="J67" s="5">
        <v>6.2990000000000004</v>
      </c>
      <c r="K67" s="5">
        <v>0.57099999999999995</v>
      </c>
      <c r="L67" s="5">
        <v>0.19400000000000001</v>
      </c>
      <c r="M67" s="5">
        <v>0.14099999999999999</v>
      </c>
      <c r="N67" s="5">
        <v>2.4</v>
      </c>
      <c r="O67" s="5">
        <v>3.6</v>
      </c>
    </row>
    <row r="68" spans="1:15" ht="15" customHeight="1">
      <c r="A68" s="1" t="s">
        <v>15</v>
      </c>
      <c r="B68" s="1" t="s">
        <v>46</v>
      </c>
      <c r="C68" s="1" t="s">
        <v>32</v>
      </c>
      <c r="D68" s="1" t="s">
        <v>39</v>
      </c>
      <c r="E68" s="1" t="s">
        <v>40</v>
      </c>
      <c r="F68" s="5">
        <v>2.4</v>
      </c>
      <c r="G68" s="5">
        <v>6.1</v>
      </c>
      <c r="H68" s="5">
        <v>8.3000000000000007</v>
      </c>
      <c r="I68" s="5">
        <v>8.8049999999999997</v>
      </c>
      <c r="J68" s="5">
        <v>6.5049999999999999</v>
      </c>
      <c r="K68" s="5">
        <v>1.58</v>
      </c>
      <c r="L68" s="5">
        <v>0.23100000000000001</v>
      </c>
      <c r="M68" s="5">
        <v>0.17599999999999999</v>
      </c>
      <c r="N68" s="5">
        <v>2.7</v>
      </c>
      <c r="O68" s="5">
        <v>3.9</v>
      </c>
    </row>
    <row r="69" spans="1:15" ht="15" customHeight="1">
      <c r="A69" s="1" t="s">
        <v>15</v>
      </c>
      <c r="B69" s="1" t="s">
        <v>47</v>
      </c>
      <c r="C69" s="1" t="s">
        <v>32</v>
      </c>
      <c r="D69" s="1" t="s">
        <v>39</v>
      </c>
      <c r="E69" s="1" t="s">
        <v>40</v>
      </c>
      <c r="F69" s="5">
        <v>3</v>
      </c>
      <c r="G69" s="5">
        <v>7.4</v>
      </c>
      <c r="H69" s="5">
        <v>7.4</v>
      </c>
      <c r="I69" s="5">
        <v>6.29</v>
      </c>
      <c r="J69" s="5">
        <v>4.46</v>
      </c>
      <c r="K69" s="5">
        <v>0.81399999999999995</v>
      </c>
      <c r="L69" s="5">
        <v>0.19900000000000001</v>
      </c>
      <c r="M69" s="5">
        <v>0.13300000000000001</v>
      </c>
      <c r="N69" s="5">
        <v>3.9</v>
      </c>
      <c r="O69" s="5">
        <v>5.3</v>
      </c>
    </row>
    <row r="70" spans="1:15" ht="15" customHeight="1">
      <c r="A70" s="1" t="s">
        <v>15</v>
      </c>
      <c r="B70" s="1" t="s">
        <v>48</v>
      </c>
      <c r="C70" s="1" t="s">
        <v>32</v>
      </c>
      <c r="D70" s="1" t="s">
        <v>39</v>
      </c>
      <c r="E70" s="1" t="s">
        <v>40</v>
      </c>
      <c r="F70" s="5">
        <v>5.0999999999999996</v>
      </c>
      <c r="G70" s="5">
        <v>10.4</v>
      </c>
      <c r="H70" s="5">
        <v>24</v>
      </c>
      <c r="I70" s="5">
        <v>5.9569999999999999</v>
      </c>
      <c r="J70" s="5">
        <v>3.8239999999999998</v>
      </c>
      <c r="K70" s="5">
        <v>1.214</v>
      </c>
      <c r="L70" s="5">
        <v>0.27600000000000002</v>
      </c>
      <c r="M70" s="5">
        <v>0.153</v>
      </c>
      <c r="N70" s="5">
        <v>7.7</v>
      </c>
      <c r="O70" s="5">
        <v>6.9</v>
      </c>
    </row>
    <row r="71" spans="1:15" ht="15" customHeight="1">
      <c r="A71" s="1" t="s">
        <v>15</v>
      </c>
      <c r="B71" s="1" t="s">
        <v>49</v>
      </c>
      <c r="C71" s="1" t="s">
        <v>32</v>
      </c>
      <c r="D71" s="1" t="s">
        <v>39</v>
      </c>
      <c r="E71" s="1" t="s">
        <v>40</v>
      </c>
      <c r="F71" s="5">
        <v>4.2</v>
      </c>
      <c r="G71" s="5">
        <v>10.7</v>
      </c>
      <c r="H71" s="5">
        <v>30.2</v>
      </c>
      <c r="I71" s="5">
        <v>4.2210000000000001</v>
      </c>
      <c r="J71" s="5">
        <v>3.0910000000000002</v>
      </c>
      <c r="K71" s="5">
        <v>0.189</v>
      </c>
      <c r="L71" s="5">
        <v>0.17599999999999999</v>
      </c>
      <c r="M71" s="5">
        <v>6.3E-2</v>
      </c>
      <c r="N71" s="5">
        <v>12.5</v>
      </c>
      <c r="O71" s="5">
        <v>7.4</v>
      </c>
    </row>
    <row r="72" spans="1:15" ht="15" customHeight="1">
      <c r="A72" s="1" t="s">
        <v>15</v>
      </c>
      <c r="B72" s="1" t="s">
        <v>50</v>
      </c>
      <c r="C72" s="1" t="s">
        <v>32</v>
      </c>
      <c r="D72" s="1" t="s">
        <v>39</v>
      </c>
      <c r="E72" s="1" t="s">
        <v>40</v>
      </c>
      <c r="F72" s="5">
        <v>4</v>
      </c>
      <c r="G72" s="5">
        <v>10.4</v>
      </c>
      <c r="H72" s="5">
        <v>38.5</v>
      </c>
      <c r="I72" s="5">
        <v>2.468</v>
      </c>
      <c r="J72" s="5">
        <v>1.3939999999999999</v>
      </c>
      <c r="K72" s="5">
        <v>0.22</v>
      </c>
      <c r="L72" s="5">
        <v>0.17899999999999999</v>
      </c>
      <c r="M72" s="5">
        <v>7.1999999999999995E-2</v>
      </c>
      <c r="N72" s="5">
        <v>5.7</v>
      </c>
      <c r="O72" s="5">
        <v>7.4</v>
      </c>
    </row>
    <row r="73" spans="1:15" ht="15" customHeight="1">
      <c r="A73" s="1" t="s">
        <v>15</v>
      </c>
      <c r="B73" s="1" t="s">
        <v>51</v>
      </c>
      <c r="C73" s="1" t="s">
        <v>32</v>
      </c>
      <c r="D73" s="1" t="s">
        <v>39</v>
      </c>
      <c r="E73" s="1" t="s">
        <v>40</v>
      </c>
      <c r="F73" s="5">
        <v>2.9</v>
      </c>
      <c r="G73" s="5">
        <v>6.8</v>
      </c>
      <c r="H73" s="5">
        <v>31.4</v>
      </c>
      <c r="I73" s="5">
        <v>3.6269999999999998</v>
      </c>
      <c r="J73" s="5">
        <v>2.9089999999999998</v>
      </c>
      <c r="K73" s="5">
        <v>0.10199999999999999</v>
      </c>
      <c r="L73" s="5">
        <v>0.216</v>
      </c>
      <c r="M73" s="5">
        <v>0.13700000000000001</v>
      </c>
      <c r="N73" s="5">
        <v>1.5</v>
      </c>
      <c r="O73" s="5">
        <v>5.0999999999999996</v>
      </c>
    </row>
    <row r="74" spans="1:15" ht="15" customHeight="1">
      <c r="A74" s="1" t="s">
        <v>15</v>
      </c>
      <c r="B74" s="1" t="s">
        <v>52</v>
      </c>
      <c r="C74" s="1" t="s">
        <v>32</v>
      </c>
      <c r="D74" s="1" t="s">
        <v>39</v>
      </c>
      <c r="E74" s="1" t="s">
        <v>40</v>
      </c>
      <c r="F74" s="5">
        <v>3.2</v>
      </c>
      <c r="G74" s="5">
        <v>7.8</v>
      </c>
      <c r="H74" s="5">
        <v>31.5</v>
      </c>
      <c r="I74" s="5">
        <v>2.847</v>
      </c>
      <c r="J74" s="5">
        <v>2.1560000000000001</v>
      </c>
      <c r="K74" s="5">
        <v>0.24099999999999999</v>
      </c>
      <c r="L74" s="5">
        <v>0.16200000000000001</v>
      </c>
      <c r="M74" s="5">
        <v>6.6000000000000003E-2</v>
      </c>
      <c r="N74" s="5">
        <v>11.7</v>
      </c>
      <c r="O74" s="5">
        <v>5.4</v>
      </c>
    </row>
    <row r="75" spans="1:15" ht="15" customHeight="1">
      <c r="A75" s="1" t="s">
        <v>15</v>
      </c>
      <c r="B75" s="1" t="s">
        <v>53</v>
      </c>
      <c r="C75" s="1" t="s">
        <v>32</v>
      </c>
      <c r="D75" s="1" t="s">
        <v>39</v>
      </c>
      <c r="E75" s="1" t="s">
        <v>40</v>
      </c>
      <c r="F75" s="5">
        <v>2.1</v>
      </c>
      <c r="G75" s="5">
        <v>6.9</v>
      </c>
      <c r="H75" s="5">
        <v>20.2</v>
      </c>
      <c r="I75" s="5">
        <v>2.5049999999999999</v>
      </c>
      <c r="J75" s="5">
        <v>1.829</v>
      </c>
      <c r="K75" s="5">
        <v>0.218</v>
      </c>
      <c r="L75" s="5">
        <v>0.16900000000000001</v>
      </c>
      <c r="M75" s="5">
        <v>9.1999999999999998E-2</v>
      </c>
      <c r="N75" s="5">
        <v>2.2999999999999998</v>
      </c>
      <c r="O75" s="5">
        <v>5</v>
      </c>
    </row>
    <row r="76" spans="1:15" ht="15" customHeight="1">
      <c r="A76" s="1" t="s">
        <v>15</v>
      </c>
      <c r="B76" s="1" t="s">
        <v>54</v>
      </c>
      <c r="C76" s="1" t="s">
        <v>32</v>
      </c>
      <c r="D76" s="1" t="s">
        <v>39</v>
      </c>
      <c r="E76" s="1" t="s">
        <v>40</v>
      </c>
      <c r="F76" s="5">
        <v>2.7</v>
      </c>
      <c r="G76" s="5">
        <v>5.4</v>
      </c>
      <c r="H76" s="5">
        <v>11.7</v>
      </c>
      <c r="I76" s="5">
        <v>5.0129999999999999</v>
      </c>
      <c r="J76" s="5">
        <v>4.3259999999999996</v>
      </c>
      <c r="K76" s="5">
        <v>0.17799999999999999</v>
      </c>
      <c r="L76" s="5">
        <v>0.10100000000000001</v>
      </c>
      <c r="M76" s="5">
        <v>5.7000000000000002E-2</v>
      </c>
      <c r="N76" s="5">
        <v>2.4</v>
      </c>
      <c r="O76" s="5">
        <v>3.6</v>
      </c>
    </row>
    <row r="77" spans="1:15" ht="15" customHeight="1">
      <c r="A77" s="1" t="s">
        <v>15</v>
      </c>
      <c r="B77" s="1" t="s">
        <v>55</v>
      </c>
      <c r="C77" s="1" t="s">
        <v>32</v>
      </c>
      <c r="D77" s="1" t="s">
        <v>39</v>
      </c>
      <c r="E77" s="1" t="s">
        <v>40</v>
      </c>
      <c r="F77" s="5">
        <v>3</v>
      </c>
      <c r="G77" s="5">
        <v>5.8</v>
      </c>
      <c r="H77" s="5">
        <v>10.6</v>
      </c>
      <c r="I77" s="5">
        <v>5.64</v>
      </c>
      <c r="J77" s="5">
        <v>4.8220000000000001</v>
      </c>
      <c r="K77" s="5">
        <v>0.23300000000000001</v>
      </c>
      <c r="L77" s="5">
        <v>0.126</v>
      </c>
      <c r="M77" s="5">
        <v>5.7000000000000002E-2</v>
      </c>
      <c r="N77" s="5">
        <v>1.6</v>
      </c>
      <c r="O77" s="5">
        <v>4</v>
      </c>
    </row>
    <row r="78" spans="1:15" ht="15" customHeight="1">
      <c r="A78" s="1" t="s">
        <v>15</v>
      </c>
      <c r="B78" s="1" t="s">
        <v>56</v>
      </c>
      <c r="C78" s="1" t="s">
        <v>32</v>
      </c>
      <c r="D78" s="1" t="s">
        <v>39</v>
      </c>
      <c r="E78" s="1" t="s">
        <v>40</v>
      </c>
      <c r="F78" s="5">
        <v>3.6</v>
      </c>
      <c r="G78" s="5">
        <v>5.8</v>
      </c>
      <c r="H78" s="4">
        <v>7.9</v>
      </c>
      <c r="I78" s="6">
        <v>5.4059999999999997</v>
      </c>
      <c r="J78" s="6">
        <v>4.8250000000000002</v>
      </c>
      <c r="K78" s="6">
        <v>0.22800000000000001</v>
      </c>
      <c r="L78" s="6">
        <v>0.14499999999999999</v>
      </c>
      <c r="M78" s="6">
        <v>9.4E-2</v>
      </c>
      <c r="N78" s="5">
        <v>4.2</v>
      </c>
      <c r="O78" s="5">
        <v>4.3</v>
      </c>
    </row>
    <row r="79" spans="1:15" ht="15" customHeight="1">
      <c r="A79" s="1" t="s">
        <v>15</v>
      </c>
      <c r="B79" s="11" t="s">
        <v>58</v>
      </c>
      <c r="C79" s="1" t="s">
        <v>32</v>
      </c>
      <c r="D79" s="1" t="s">
        <v>39</v>
      </c>
      <c r="E79" s="1" t="s">
        <v>40</v>
      </c>
      <c r="F79" s="10">
        <f>AVERAGE(F67:F78)</f>
        <v>3.2083333333333335</v>
      </c>
      <c r="G79" s="10">
        <f t="shared" ref="G79" si="37">AVERAGE(G67:G78)</f>
        <v>7.4333333333333336</v>
      </c>
      <c r="H79" s="10">
        <f t="shared" ref="H79" si="38">AVERAGE(H67:H78)</f>
        <v>18.95</v>
      </c>
      <c r="I79" s="9">
        <f t="shared" ref="I79" si="39">AVERAGE(I67:I78)</f>
        <v>5.0146666666666677</v>
      </c>
      <c r="J79" s="9">
        <f t="shared" ref="J79" si="40">AVERAGE(J67:J78)</f>
        <v>3.8700000000000006</v>
      </c>
      <c r="K79" s="9">
        <f t="shared" ref="K79" si="41">AVERAGE(K67:K78)</f>
        <v>0.48233333333333328</v>
      </c>
      <c r="L79" s="9">
        <f t="shared" ref="L79" si="42">AVERAGE(L67:L78)</f>
        <v>0.18116666666666667</v>
      </c>
      <c r="M79" s="9">
        <f t="shared" ref="M79" si="43">AVERAGE(M67:M78)</f>
        <v>0.10341666666666666</v>
      </c>
      <c r="N79" s="10">
        <f t="shared" ref="N79" si="44">AVERAGE(N67:N78)</f>
        <v>4.8833333333333329</v>
      </c>
      <c r="O79" s="10">
        <f t="shared" ref="O79" si="45">AVERAGE(O67:O78)</f>
        <v>5.1583333333333332</v>
      </c>
    </row>
    <row r="80" spans="1:15" ht="15" customHeight="1">
      <c r="A80" s="1" t="s">
        <v>15</v>
      </c>
      <c r="B80" s="1" t="s">
        <v>16</v>
      </c>
      <c r="C80" s="1" t="s">
        <v>30</v>
      </c>
      <c r="D80" s="1" t="s">
        <v>30</v>
      </c>
      <c r="E80" s="1" t="s">
        <v>31</v>
      </c>
      <c r="F80" s="5">
        <v>3.5</v>
      </c>
      <c r="G80" s="5">
        <v>8.6</v>
      </c>
      <c r="H80" s="5">
        <v>16.600000000000001</v>
      </c>
      <c r="I80" s="5">
        <v>2.5099999999999998</v>
      </c>
      <c r="J80" s="5">
        <v>1.7290000000000001</v>
      </c>
      <c r="K80" s="5">
        <v>8.1000000000000003E-2</v>
      </c>
      <c r="L80" s="5">
        <v>7.6999999999999999E-2</v>
      </c>
      <c r="M80" s="5">
        <v>0.01</v>
      </c>
      <c r="N80" s="5">
        <v>22.3</v>
      </c>
      <c r="O80" s="5">
        <v>5.8</v>
      </c>
    </row>
    <row r="81" spans="1:15" ht="15" customHeight="1">
      <c r="A81" s="1" t="s">
        <v>15</v>
      </c>
      <c r="B81" s="1" t="s">
        <v>46</v>
      </c>
      <c r="C81" s="1" t="s">
        <v>30</v>
      </c>
      <c r="D81" s="1" t="s">
        <v>30</v>
      </c>
      <c r="E81" s="1" t="s">
        <v>31</v>
      </c>
      <c r="F81" s="5">
        <v>3.3</v>
      </c>
      <c r="G81" s="5">
        <v>8.1</v>
      </c>
      <c r="H81" s="5">
        <v>17.8</v>
      </c>
      <c r="I81" s="5">
        <v>3.3050000000000002</v>
      </c>
      <c r="J81" s="5">
        <v>2.194</v>
      </c>
      <c r="K81" s="5">
        <v>0.35699999999999998</v>
      </c>
      <c r="L81" s="5">
        <v>7.0000000000000007E-2</v>
      </c>
      <c r="M81" s="5">
        <v>4.0000000000000001E-3</v>
      </c>
      <c r="N81" s="5">
        <v>17.899999999999999</v>
      </c>
      <c r="O81" s="5">
        <v>5.7</v>
      </c>
    </row>
    <row r="82" spans="1:15" ht="15" customHeight="1">
      <c r="A82" s="1" t="s">
        <v>15</v>
      </c>
      <c r="B82" s="1" t="s">
        <v>47</v>
      </c>
      <c r="C82" s="1" t="s">
        <v>30</v>
      </c>
      <c r="D82" s="1" t="s">
        <v>30</v>
      </c>
      <c r="E82" s="1" t="s">
        <v>31</v>
      </c>
      <c r="F82" s="5">
        <v>3.8</v>
      </c>
      <c r="G82" s="5">
        <v>8.9</v>
      </c>
      <c r="H82" s="5">
        <v>26.3</v>
      </c>
      <c r="I82" s="5">
        <v>2.718</v>
      </c>
      <c r="J82" s="5">
        <v>1.7969999999999999</v>
      </c>
      <c r="K82" s="5">
        <v>9.1999999999999998E-2</v>
      </c>
      <c r="L82" s="5">
        <v>8.3000000000000004E-2</v>
      </c>
      <c r="M82" s="5">
        <v>5.0000000000000001E-3</v>
      </c>
      <c r="N82" s="5">
        <v>27.6</v>
      </c>
      <c r="O82" s="5">
        <v>5.5</v>
      </c>
    </row>
    <row r="83" spans="1:15" ht="15" customHeight="1">
      <c r="A83" s="1" t="s">
        <v>15</v>
      </c>
      <c r="B83" s="1" t="s">
        <v>48</v>
      </c>
      <c r="C83" s="1" t="s">
        <v>30</v>
      </c>
      <c r="D83" s="1" t="s">
        <v>30</v>
      </c>
      <c r="E83" s="1" t="s">
        <v>31</v>
      </c>
      <c r="F83" s="5">
        <v>4.8</v>
      </c>
      <c r="G83" s="5">
        <v>10.1</v>
      </c>
      <c r="H83" s="5">
        <v>31.7</v>
      </c>
      <c r="I83" s="5">
        <v>3.0880000000000001</v>
      </c>
      <c r="J83" s="5">
        <v>1.948</v>
      </c>
      <c r="K83" s="5">
        <v>0.214</v>
      </c>
      <c r="L83" s="5">
        <v>9.9000000000000005E-2</v>
      </c>
      <c r="M83" s="5">
        <v>5.0000000000000001E-3</v>
      </c>
      <c r="N83" s="5">
        <v>43.6</v>
      </c>
      <c r="O83" s="5">
        <v>6.5</v>
      </c>
    </row>
    <row r="84" spans="1:15" ht="15" customHeight="1">
      <c r="A84" s="1" t="s">
        <v>15</v>
      </c>
      <c r="B84" s="1" t="s">
        <v>49</v>
      </c>
      <c r="C84" s="1" t="s">
        <v>30</v>
      </c>
      <c r="D84" s="1" t="s">
        <v>30</v>
      </c>
      <c r="E84" s="1" t="s">
        <v>31</v>
      </c>
      <c r="F84" s="5">
        <v>2.9</v>
      </c>
      <c r="G84" s="5">
        <v>9.8000000000000007</v>
      </c>
      <c r="H84" s="5">
        <v>46</v>
      </c>
      <c r="I84" s="5">
        <v>2.8460000000000001</v>
      </c>
      <c r="J84" s="5">
        <v>1.706</v>
      </c>
      <c r="K84" s="5">
        <v>0.39200000000000002</v>
      </c>
      <c r="L84" s="5">
        <v>0.14399999999999999</v>
      </c>
      <c r="M84" s="5">
        <v>0.05</v>
      </c>
      <c r="N84" s="5">
        <v>7.4</v>
      </c>
      <c r="O84" s="5">
        <v>7.2</v>
      </c>
    </row>
    <row r="85" spans="1:15" ht="15" customHeight="1">
      <c r="A85" s="1" t="s">
        <v>15</v>
      </c>
      <c r="B85" s="1" t="s">
        <v>50</v>
      </c>
      <c r="C85" s="1" t="s">
        <v>30</v>
      </c>
      <c r="D85" s="1" t="s">
        <v>30</v>
      </c>
      <c r="E85" s="1" t="s">
        <v>31</v>
      </c>
      <c r="F85" s="5">
        <v>3.1</v>
      </c>
      <c r="G85" s="5">
        <v>11.7</v>
      </c>
      <c r="H85" s="5">
        <v>24.1</v>
      </c>
      <c r="I85" s="5">
        <v>2.5059999999999998</v>
      </c>
      <c r="J85" s="5">
        <v>1.2150000000000001</v>
      </c>
      <c r="K85" s="5">
        <v>0.28799999999999998</v>
      </c>
      <c r="L85" s="5">
        <v>7.4999999999999997E-2</v>
      </c>
      <c r="M85" s="5">
        <v>6.0000000000000001E-3</v>
      </c>
      <c r="N85" s="5">
        <v>16.899999999999999</v>
      </c>
      <c r="O85" s="5">
        <v>7.9</v>
      </c>
    </row>
    <row r="86" spans="1:15" ht="15" customHeight="1">
      <c r="A86" s="1" t="s">
        <v>15</v>
      </c>
      <c r="B86" s="1" t="s">
        <v>51</v>
      </c>
      <c r="C86" s="1" t="s">
        <v>30</v>
      </c>
      <c r="D86" s="1" t="s">
        <v>30</v>
      </c>
      <c r="E86" s="1" t="s">
        <v>31</v>
      </c>
      <c r="F86" s="5">
        <v>4.0999999999999996</v>
      </c>
      <c r="G86" s="5">
        <v>8.3000000000000007</v>
      </c>
      <c r="H86" s="5">
        <v>64.099999999999994</v>
      </c>
      <c r="I86" s="5">
        <v>1.877</v>
      </c>
      <c r="J86" s="5">
        <v>1.0309999999999999</v>
      </c>
      <c r="K86" s="5">
        <v>0.11700000000000001</v>
      </c>
      <c r="L86" s="5">
        <v>0.19900000000000001</v>
      </c>
      <c r="M86" s="5">
        <v>0.06</v>
      </c>
      <c r="N86" s="5">
        <v>13.7</v>
      </c>
      <c r="O86" s="5">
        <v>6.2</v>
      </c>
    </row>
    <row r="87" spans="1:15" ht="15" customHeight="1">
      <c r="A87" s="1" t="s">
        <v>15</v>
      </c>
      <c r="B87" s="1" t="s">
        <v>52</v>
      </c>
      <c r="C87" s="1" t="s">
        <v>30</v>
      </c>
      <c r="D87" s="1" t="s">
        <v>30</v>
      </c>
      <c r="E87" s="1" t="s">
        <v>31</v>
      </c>
      <c r="F87" s="5">
        <v>4.2</v>
      </c>
      <c r="G87" s="5">
        <v>11.1</v>
      </c>
      <c r="H87" s="5">
        <v>37.1</v>
      </c>
      <c r="I87" s="5">
        <v>1.599</v>
      </c>
      <c r="J87" s="5">
        <v>0.81799999999999995</v>
      </c>
      <c r="K87" s="5">
        <v>5.5E-2</v>
      </c>
      <c r="L87" s="5">
        <v>0.155</v>
      </c>
      <c r="M87" s="5">
        <v>2.9000000000000001E-2</v>
      </c>
      <c r="N87" s="5">
        <v>47.4</v>
      </c>
      <c r="O87" s="5">
        <v>5.7</v>
      </c>
    </row>
    <row r="88" spans="1:15" ht="15" customHeight="1">
      <c r="A88" s="1" t="s">
        <v>15</v>
      </c>
      <c r="B88" s="1" t="s">
        <v>53</v>
      </c>
      <c r="C88" s="1" t="s">
        <v>30</v>
      </c>
      <c r="D88" s="1" t="s">
        <v>30</v>
      </c>
      <c r="E88" s="1" t="s">
        <v>31</v>
      </c>
      <c r="F88" s="5">
        <v>3.5</v>
      </c>
      <c r="G88" s="5">
        <v>9.1999999999999993</v>
      </c>
      <c r="H88" s="5">
        <v>22.8</v>
      </c>
      <c r="I88" s="5">
        <v>1.4039999999999999</v>
      </c>
      <c r="J88" s="5">
        <v>0.76300000000000001</v>
      </c>
      <c r="K88" s="5">
        <v>9.1999999999999998E-2</v>
      </c>
      <c r="L88" s="5">
        <v>0.124</v>
      </c>
      <c r="M88" s="5">
        <v>2.9000000000000001E-2</v>
      </c>
      <c r="N88" s="5">
        <v>21</v>
      </c>
      <c r="O88" s="5">
        <v>6.6</v>
      </c>
    </row>
    <row r="89" spans="1:15" ht="15" customHeight="1">
      <c r="A89" s="1" t="s">
        <v>15</v>
      </c>
      <c r="B89" s="1" t="s">
        <v>54</v>
      </c>
      <c r="C89" s="1" t="s">
        <v>30</v>
      </c>
      <c r="D89" s="1" t="s">
        <v>30</v>
      </c>
      <c r="E89" s="1" t="s">
        <v>31</v>
      </c>
      <c r="F89" s="5">
        <v>3.6</v>
      </c>
      <c r="G89" s="5">
        <v>7.7</v>
      </c>
      <c r="H89" s="5">
        <v>51.9</v>
      </c>
      <c r="I89" s="5">
        <v>1.984</v>
      </c>
      <c r="J89" s="5">
        <v>1.347</v>
      </c>
      <c r="K89" s="5">
        <v>0.107</v>
      </c>
      <c r="L89" s="5">
        <v>0.14099999999999999</v>
      </c>
      <c r="M89" s="5">
        <v>3.2000000000000001E-2</v>
      </c>
      <c r="N89" s="5">
        <v>16.100000000000001</v>
      </c>
      <c r="O89" s="5">
        <v>5.8</v>
      </c>
    </row>
    <row r="90" spans="1:15" ht="15" customHeight="1">
      <c r="A90" s="1" t="s">
        <v>15</v>
      </c>
      <c r="B90" s="1" t="s">
        <v>55</v>
      </c>
      <c r="C90" s="1" t="s">
        <v>30</v>
      </c>
      <c r="D90" s="1" t="s">
        <v>30</v>
      </c>
      <c r="E90" s="1" t="s">
        <v>31</v>
      </c>
      <c r="F90" s="5">
        <v>2.2000000000000002</v>
      </c>
      <c r="G90" s="5">
        <v>6.6</v>
      </c>
      <c r="H90" s="5">
        <v>51.9</v>
      </c>
      <c r="I90" s="5">
        <v>2.6230000000000002</v>
      </c>
      <c r="J90" s="5">
        <v>1.7929999999999999</v>
      </c>
      <c r="K90" s="5">
        <v>0.14599999999999999</v>
      </c>
      <c r="L90" s="5">
        <v>0.125</v>
      </c>
      <c r="M90" s="5">
        <v>3.1E-2</v>
      </c>
      <c r="N90" s="5">
        <v>4.5</v>
      </c>
      <c r="O90" s="5">
        <v>4.7</v>
      </c>
    </row>
    <row r="91" spans="1:15" ht="15" customHeight="1">
      <c r="A91" s="1" t="s">
        <v>15</v>
      </c>
      <c r="B91" s="1" t="s">
        <v>56</v>
      </c>
      <c r="C91" s="1" t="s">
        <v>30</v>
      </c>
      <c r="D91" s="1" t="s">
        <v>30</v>
      </c>
      <c r="E91" s="1" t="s">
        <v>31</v>
      </c>
      <c r="F91" s="5">
        <v>3.7</v>
      </c>
      <c r="G91" s="5">
        <v>6.3</v>
      </c>
      <c r="H91" s="4">
        <v>21.4</v>
      </c>
      <c r="I91" s="6">
        <v>2.8959999999999999</v>
      </c>
      <c r="J91" s="6">
        <v>2.044</v>
      </c>
      <c r="K91" s="6">
        <v>0.19800000000000001</v>
      </c>
      <c r="L91" s="6">
        <v>8.1000000000000003E-2</v>
      </c>
      <c r="M91" s="6">
        <v>2.1000000000000001E-2</v>
      </c>
      <c r="N91" s="5">
        <v>11.4</v>
      </c>
      <c r="O91" s="5">
        <v>4.7</v>
      </c>
    </row>
    <row r="92" spans="1:15" ht="15" customHeight="1">
      <c r="A92" s="1" t="s">
        <v>15</v>
      </c>
      <c r="B92" s="11" t="s">
        <v>58</v>
      </c>
      <c r="C92" s="1" t="s">
        <v>30</v>
      </c>
      <c r="D92" s="1" t="s">
        <v>30</v>
      </c>
      <c r="E92" s="1" t="s">
        <v>31</v>
      </c>
      <c r="F92" s="10">
        <f>AVERAGE(F80:F91)</f>
        <v>3.558333333333334</v>
      </c>
      <c r="G92" s="10">
        <f t="shared" ref="G92" si="46">AVERAGE(G80:G91)</f>
        <v>8.8666666666666654</v>
      </c>
      <c r="H92" s="10">
        <f t="shared" ref="H92" si="47">AVERAGE(H80:H91)</f>
        <v>34.30833333333333</v>
      </c>
      <c r="I92" s="9">
        <f t="shared" ref="I92" si="48">AVERAGE(I80:I91)</f>
        <v>2.446333333333333</v>
      </c>
      <c r="J92" s="9">
        <f t="shared" ref="J92" si="49">AVERAGE(J80:J91)</f>
        <v>1.5320833333333332</v>
      </c>
      <c r="K92" s="9">
        <f t="shared" ref="K92" si="50">AVERAGE(K80:K91)</f>
        <v>0.17825000000000002</v>
      </c>
      <c r="L92" s="9">
        <f t="shared" ref="L92" si="51">AVERAGE(L80:L91)</f>
        <v>0.11441666666666668</v>
      </c>
      <c r="M92" s="9">
        <f t="shared" ref="M92" si="52">AVERAGE(M80:M91)</f>
        <v>2.3500000000000004E-2</v>
      </c>
      <c r="N92" s="10">
        <f t="shared" ref="N92" si="53">AVERAGE(N80:N91)</f>
        <v>20.816666666666666</v>
      </c>
      <c r="O92" s="10">
        <f t="shared" ref="O92" si="54">AVERAGE(O80:O91)</f>
        <v>6.0250000000000012</v>
      </c>
    </row>
    <row r="93" spans="1:15" ht="15" customHeight="1">
      <c r="A93" s="1" t="s">
        <v>15</v>
      </c>
      <c r="B93" s="1" t="s">
        <v>16</v>
      </c>
      <c r="C93" s="1" t="s">
        <v>32</v>
      </c>
      <c r="D93" s="1" t="s">
        <v>36</v>
      </c>
      <c r="E93" s="1" t="s">
        <v>38</v>
      </c>
      <c r="F93" s="5">
        <v>2.6</v>
      </c>
      <c r="G93" s="5">
        <v>6.7</v>
      </c>
      <c r="H93" s="5">
        <v>5.9</v>
      </c>
      <c r="I93" s="5">
        <v>6.2030000000000003</v>
      </c>
      <c r="J93" s="5">
        <v>4.47</v>
      </c>
      <c r="K93" s="5">
        <v>0.91500000000000004</v>
      </c>
      <c r="L93" s="5">
        <v>0.54700000000000004</v>
      </c>
      <c r="M93" s="5">
        <v>0.46800000000000003</v>
      </c>
      <c r="N93" s="5">
        <v>9</v>
      </c>
      <c r="O93" s="5">
        <v>4.7</v>
      </c>
    </row>
    <row r="94" spans="1:15" ht="15" customHeight="1">
      <c r="A94" s="1" t="s">
        <v>15</v>
      </c>
      <c r="B94" s="1" t="s">
        <v>46</v>
      </c>
      <c r="C94" s="1" t="s">
        <v>32</v>
      </c>
      <c r="D94" s="1" t="s">
        <v>36</v>
      </c>
      <c r="E94" s="1" t="s">
        <v>38</v>
      </c>
      <c r="F94" s="5">
        <v>2.5</v>
      </c>
      <c r="G94" s="5">
        <v>7.3</v>
      </c>
      <c r="H94" s="5">
        <v>5.0999999999999996</v>
      </c>
      <c r="I94" s="5">
        <v>5.319</v>
      </c>
      <c r="J94" s="5">
        <v>3.6219999999999999</v>
      </c>
      <c r="K94" s="5">
        <v>0.77800000000000002</v>
      </c>
      <c r="L94" s="5">
        <v>0.503</v>
      </c>
      <c r="M94" s="5">
        <v>0.45300000000000001</v>
      </c>
      <c r="N94" s="5">
        <v>7.2</v>
      </c>
      <c r="O94" s="5">
        <v>4.5</v>
      </c>
    </row>
    <row r="95" spans="1:15" ht="15" customHeight="1">
      <c r="A95" s="1" t="s">
        <v>15</v>
      </c>
      <c r="B95" s="1" t="s">
        <v>47</v>
      </c>
      <c r="C95" s="1" t="s">
        <v>32</v>
      </c>
      <c r="D95" s="1" t="s">
        <v>36</v>
      </c>
      <c r="E95" s="1" t="s">
        <v>38</v>
      </c>
      <c r="F95" s="5">
        <v>4.4000000000000004</v>
      </c>
      <c r="G95" s="5">
        <v>9.6999999999999993</v>
      </c>
      <c r="H95" s="5">
        <v>5.5</v>
      </c>
      <c r="I95" s="5">
        <v>5.48</v>
      </c>
      <c r="J95" s="5">
        <v>3.024</v>
      </c>
      <c r="K95" s="5">
        <v>0.75900000000000001</v>
      </c>
      <c r="L95" s="5">
        <v>0.627</v>
      </c>
      <c r="M95" s="5">
        <v>0.54800000000000004</v>
      </c>
      <c r="N95" s="5">
        <v>9.1</v>
      </c>
      <c r="O95" s="5">
        <v>6.1</v>
      </c>
    </row>
    <row r="96" spans="1:15" ht="15" customHeight="1">
      <c r="A96" s="1" t="s">
        <v>15</v>
      </c>
      <c r="B96" s="1" t="s">
        <v>48</v>
      </c>
      <c r="C96" s="1" t="s">
        <v>32</v>
      </c>
      <c r="D96" s="1" t="s">
        <v>36</v>
      </c>
      <c r="E96" s="1" t="s">
        <v>38</v>
      </c>
      <c r="F96" s="5">
        <v>5.2</v>
      </c>
      <c r="G96" s="5">
        <v>13.8</v>
      </c>
      <c r="H96" s="5">
        <v>16.8</v>
      </c>
      <c r="I96" s="5">
        <v>4.1689999999999996</v>
      </c>
      <c r="J96" s="5">
        <v>2.48</v>
      </c>
      <c r="K96" s="5">
        <v>0.56499999999999995</v>
      </c>
      <c r="L96" s="5">
        <v>0.66100000000000003</v>
      </c>
      <c r="M96" s="5">
        <v>0.51100000000000001</v>
      </c>
      <c r="N96" s="5">
        <v>10.1</v>
      </c>
      <c r="O96" s="5">
        <v>8.1999999999999993</v>
      </c>
    </row>
    <row r="97" spans="1:15" ht="15" customHeight="1">
      <c r="A97" s="1" t="s">
        <v>15</v>
      </c>
      <c r="B97" s="1" t="s">
        <v>49</v>
      </c>
      <c r="C97" s="1" t="s">
        <v>32</v>
      </c>
      <c r="D97" s="1" t="s">
        <v>36</v>
      </c>
      <c r="E97" s="1" t="s">
        <v>38</v>
      </c>
      <c r="F97" s="5">
        <v>5.3</v>
      </c>
      <c r="G97" s="5">
        <v>13.1</v>
      </c>
      <c r="H97" s="5">
        <v>39.4</v>
      </c>
      <c r="I97" s="5">
        <v>3.2930000000000001</v>
      </c>
      <c r="J97" s="5">
        <v>1.88</v>
      </c>
      <c r="K97" s="5">
        <v>0.31</v>
      </c>
      <c r="L97" s="5">
        <v>0.33100000000000002</v>
      </c>
      <c r="M97" s="5">
        <v>0.189</v>
      </c>
      <c r="N97" s="5">
        <v>7.4</v>
      </c>
      <c r="O97" s="5">
        <v>9</v>
      </c>
    </row>
    <row r="98" spans="1:15" ht="15" customHeight="1">
      <c r="A98" s="1" t="s">
        <v>15</v>
      </c>
      <c r="B98" s="1" t="s">
        <v>50</v>
      </c>
      <c r="C98" s="1" t="s">
        <v>32</v>
      </c>
      <c r="D98" s="1" t="s">
        <v>36</v>
      </c>
      <c r="E98" s="1" t="s">
        <v>38</v>
      </c>
      <c r="F98" s="5">
        <v>5.8</v>
      </c>
      <c r="G98" s="5">
        <v>14.4</v>
      </c>
      <c r="H98" s="5">
        <v>41.2</v>
      </c>
      <c r="I98" s="5">
        <v>3.4649999999999999</v>
      </c>
      <c r="J98" s="5">
        <v>1.381</v>
      </c>
      <c r="K98" s="5">
        <v>0.64</v>
      </c>
      <c r="L98" s="5">
        <v>0.30099999999999999</v>
      </c>
      <c r="M98" s="5">
        <v>0.16900000000000001</v>
      </c>
      <c r="N98" s="5">
        <v>7.2</v>
      </c>
      <c r="O98" s="5">
        <v>9.9</v>
      </c>
    </row>
    <row r="99" spans="1:15" ht="15" customHeight="1">
      <c r="A99" s="1" t="s">
        <v>15</v>
      </c>
      <c r="B99" s="1" t="s">
        <v>51</v>
      </c>
      <c r="C99" s="1" t="s">
        <v>32</v>
      </c>
      <c r="D99" s="1" t="s">
        <v>36</v>
      </c>
      <c r="E99" s="1" t="s">
        <v>38</v>
      </c>
      <c r="F99" s="5">
        <v>4.5</v>
      </c>
      <c r="G99" s="5">
        <v>7.7</v>
      </c>
      <c r="H99" s="5">
        <v>68.8</v>
      </c>
      <c r="I99" s="5">
        <v>2.827</v>
      </c>
      <c r="J99" s="5">
        <v>1.7869999999999999</v>
      </c>
      <c r="K99" s="5">
        <v>0.504</v>
      </c>
      <c r="L99" s="5">
        <v>0.47099999999999997</v>
      </c>
      <c r="M99" s="5">
        <v>0.28299999999999997</v>
      </c>
      <c r="N99" s="5">
        <v>3.1</v>
      </c>
      <c r="O99" s="5">
        <v>6.1</v>
      </c>
    </row>
    <row r="100" spans="1:15" ht="15" customHeight="1">
      <c r="A100" s="1" t="s">
        <v>15</v>
      </c>
      <c r="B100" s="1" t="s">
        <v>52</v>
      </c>
      <c r="C100" s="1" t="s">
        <v>32</v>
      </c>
      <c r="D100" s="1" t="s">
        <v>36</v>
      </c>
      <c r="E100" s="1" t="s">
        <v>38</v>
      </c>
      <c r="F100" s="5">
        <v>3.4</v>
      </c>
      <c r="G100" s="5">
        <v>8.5</v>
      </c>
      <c r="H100" s="5">
        <v>31.4</v>
      </c>
      <c r="I100" s="5">
        <v>2.1890000000000001</v>
      </c>
      <c r="J100" s="5">
        <v>1.343</v>
      </c>
      <c r="K100" s="5">
        <v>0.30199999999999999</v>
      </c>
      <c r="L100" s="5">
        <v>0.29899999999999999</v>
      </c>
      <c r="M100" s="5">
        <v>0.20200000000000001</v>
      </c>
      <c r="N100" s="5">
        <v>15.4</v>
      </c>
      <c r="O100" s="5">
        <v>5.5</v>
      </c>
    </row>
    <row r="101" spans="1:15" ht="15" customHeight="1">
      <c r="A101" s="1" t="s">
        <v>15</v>
      </c>
      <c r="B101" s="1" t="s">
        <v>53</v>
      </c>
      <c r="C101" s="1" t="s">
        <v>32</v>
      </c>
      <c r="D101" s="1" t="s">
        <v>36</v>
      </c>
      <c r="E101" s="1" t="s">
        <v>38</v>
      </c>
      <c r="F101" s="5">
        <v>4.0999999999999996</v>
      </c>
      <c r="G101" s="5">
        <v>10.8</v>
      </c>
      <c r="H101" s="5">
        <v>27.1</v>
      </c>
      <c r="I101" s="5">
        <v>3.5819999999999999</v>
      </c>
      <c r="J101" s="5">
        <v>1.5669999999999999</v>
      </c>
      <c r="K101" s="5">
        <v>1.1299999999999999</v>
      </c>
      <c r="L101" s="5">
        <v>0.317</v>
      </c>
      <c r="M101" s="5">
        <v>0.20699999999999999</v>
      </c>
      <c r="N101" s="5">
        <v>11</v>
      </c>
      <c r="O101" s="5">
        <v>6.9</v>
      </c>
    </row>
    <row r="102" spans="1:15" ht="15" customHeight="1">
      <c r="A102" s="1" t="s">
        <v>15</v>
      </c>
      <c r="B102" s="1" t="s">
        <v>54</v>
      </c>
      <c r="C102" s="1" t="s">
        <v>32</v>
      </c>
      <c r="D102" s="1" t="s">
        <v>36</v>
      </c>
      <c r="E102" s="1" t="s">
        <v>38</v>
      </c>
      <c r="F102" s="5">
        <v>3.8</v>
      </c>
      <c r="G102" s="5">
        <v>7.8</v>
      </c>
      <c r="H102" s="5">
        <v>11.2</v>
      </c>
      <c r="I102" s="5">
        <v>5.7220000000000004</v>
      </c>
      <c r="J102" s="5">
        <v>3.3660000000000001</v>
      </c>
      <c r="K102" s="5">
        <v>0.96899999999999997</v>
      </c>
      <c r="L102" s="5">
        <v>0.36</v>
      </c>
      <c r="M102" s="5">
        <v>0.32100000000000001</v>
      </c>
      <c r="N102" s="5">
        <v>4.8</v>
      </c>
      <c r="O102" s="5">
        <v>5.8</v>
      </c>
    </row>
    <row r="103" spans="1:15" ht="15" customHeight="1">
      <c r="A103" s="1" t="s">
        <v>15</v>
      </c>
      <c r="B103" s="1" t="s">
        <v>55</v>
      </c>
      <c r="C103" s="1" t="s">
        <v>32</v>
      </c>
      <c r="D103" s="1" t="s">
        <v>36</v>
      </c>
      <c r="E103" s="1" t="s">
        <v>38</v>
      </c>
      <c r="F103" s="5">
        <v>3.6</v>
      </c>
      <c r="G103" s="5">
        <v>6.4</v>
      </c>
      <c r="H103" s="5">
        <v>8.9</v>
      </c>
      <c r="I103" s="5">
        <v>4.125</v>
      </c>
      <c r="J103" s="5">
        <v>2.7909999999999999</v>
      </c>
      <c r="K103" s="5">
        <v>0.54</v>
      </c>
      <c r="L103" s="5">
        <v>0.28399999999999997</v>
      </c>
      <c r="M103" s="5">
        <v>0.24199999999999999</v>
      </c>
      <c r="N103" s="5">
        <v>7</v>
      </c>
      <c r="O103" s="5">
        <v>4.5999999999999996</v>
      </c>
    </row>
    <row r="104" spans="1:15" ht="15" customHeight="1">
      <c r="A104" s="1" t="s">
        <v>15</v>
      </c>
      <c r="B104" s="1" t="s">
        <v>56</v>
      </c>
      <c r="C104" s="1" t="s">
        <v>32</v>
      </c>
      <c r="D104" s="1" t="s">
        <v>36</v>
      </c>
      <c r="E104" s="1" t="s">
        <v>38</v>
      </c>
      <c r="F104" s="5">
        <v>4.3</v>
      </c>
      <c r="G104" s="5">
        <v>6.4</v>
      </c>
      <c r="H104" s="4">
        <v>6.4</v>
      </c>
      <c r="I104" s="6">
        <v>4.6769999999999996</v>
      </c>
      <c r="J104" s="6">
        <v>3.6259999999999999</v>
      </c>
      <c r="K104" s="6">
        <v>0.62</v>
      </c>
      <c r="L104" s="6">
        <v>0.32900000000000001</v>
      </c>
      <c r="M104" s="6">
        <v>0.314</v>
      </c>
      <c r="N104" s="5">
        <v>7.7</v>
      </c>
      <c r="O104" s="5">
        <v>4.9000000000000004</v>
      </c>
    </row>
    <row r="105" spans="1:15" ht="15" customHeight="1">
      <c r="A105" s="1" t="s">
        <v>15</v>
      </c>
      <c r="B105" s="11" t="s">
        <v>58</v>
      </c>
      <c r="C105" s="1" t="s">
        <v>32</v>
      </c>
      <c r="D105" s="1" t="s">
        <v>36</v>
      </c>
      <c r="E105" s="1" t="s">
        <v>38</v>
      </c>
      <c r="F105" s="10">
        <f>AVERAGE(F93:F104)</f>
        <v>4.125</v>
      </c>
      <c r="G105" s="10">
        <f t="shared" ref="G105" si="55">AVERAGE(G93:G104)</f>
        <v>9.3833333333333346</v>
      </c>
      <c r="H105" s="10">
        <f t="shared" ref="H105" si="56">AVERAGE(H93:H104)</f>
        <v>22.308333333333326</v>
      </c>
      <c r="I105" s="9">
        <f t="shared" ref="I105" si="57">AVERAGE(I93:I104)</f>
        <v>4.2542499999999999</v>
      </c>
      <c r="J105" s="9">
        <f t="shared" ref="J105" si="58">AVERAGE(J93:J104)</f>
        <v>2.6114166666666665</v>
      </c>
      <c r="K105" s="9">
        <f t="shared" ref="K105" si="59">AVERAGE(K93:K104)</f>
        <v>0.66933333333333334</v>
      </c>
      <c r="L105" s="9">
        <f t="shared" ref="L105" si="60">AVERAGE(L93:L104)</f>
        <v>0.41916666666666669</v>
      </c>
      <c r="M105" s="9">
        <f t="shared" ref="M105" si="61">AVERAGE(M93:M104)</f>
        <v>0.32558333333333334</v>
      </c>
      <c r="N105" s="10">
        <f t="shared" ref="N105" si="62">AVERAGE(N93:N104)</f>
        <v>8.25</v>
      </c>
      <c r="O105" s="10">
        <f t="shared" ref="O105" si="63">AVERAGE(O93:O104)</f>
        <v>6.3500000000000005</v>
      </c>
    </row>
    <row r="106" spans="1:15" ht="15" customHeight="1">
      <c r="A106" s="1" t="s">
        <v>15</v>
      </c>
      <c r="B106" s="1" t="s">
        <v>16</v>
      </c>
      <c r="C106" s="1" t="s">
        <v>41</v>
      </c>
      <c r="D106" s="1" t="s">
        <v>41</v>
      </c>
      <c r="E106" s="1" t="s">
        <v>42</v>
      </c>
      <c r="F106" s="5">
        <v>4.3</v>
      </c>
      <c r="G106" s="5">
        <v>7.3</v>
      </c>
      <c r="H106" s="5">
        <v>10.1</v>
      </c>
      <c r="I106" s="5">
        <v>6.0780000000000003</v>
      </c>
      <c r="J106" s="5">
        <v>5.2560000000000002</v>
      </c>
      <c r="K106" s="5">
        <v>0.253</v>
      </c>
      <c r="L106" s="5">
        <v>0.249</v>
      </c>
      <c r="M106" s="5">
        <v>0.151</v>
      </c>
      <c r="N106" s="5">
        <v>30.8</v>
      </c>
      <c r="O106" s="5">
        <v>4.8</v>
      </c>
    </row>
    <row r="107" spans="1:15" ht="15" customHeight="1">
      <c r="A107" s="1" t="s">
        <v>15</v>
      </c>
      <c r="B107" s="1" t="s">
        <v>46</v>
      </c>
      <c r="C107" s="1" t="s">
        <v>41</v>
      </c>
      <c r="D107" s="1" t="s">
        <v>41</v>
      </c>
      <c r="E107" s="1" t="s">
        <v>42</v>
      </c>
      <c r="F107" s="5">
        <v>5.0999999999999996</v>
      </c>
      <c r="G107" s="5">
        <v>8.4</v>
      </c>
      <c r="H107" s="5">
        <v>11.9</v>
      </c>
      <c r="I107" s="5">
        <v>5.1520000000000001</v>
      </c>
      <c r="J107" s="5">
        <v>4.0170000000000003</v>
      </c>
      <c r="K107" s="5">
        <v>0.13800000000000001</v>
      </c>
      <c r="L107" s="5">
        <v>0.17899999999999999</v>
      </c>
      <c r="M107" s="5">
        <v>6.0999999999999999E-2</v>
      </c>
      <c r="N107" s="5">
        <v>35.4</v>
      </c>
      <c r="O107" s="5">
        <v>5.2</v>
      </c>
    </row>
    <row r="108" spans="1:15" ht="15" customHeight="1">
      <c r="A108" s="1" t="s">
        <v>15</v>
      </c>
      <c r="B108" s="1" t="s">
        <v>47</v>
      </c>
      <c r="C108" s="1" t="s">
        <v>41</v>
      </c>
      <c r="D108" s="1" t="s">
        <v>41</v>
      </c>
      <c r="E108" s="1" t="s">
        <v>42</v>
      </c>
      <c r="F108" s="5">
        <v>4.8</v>
      </c>
      <c r="G108" s="5">
        <v>8.5</v>
      </c>
      <c r="H108" s="5">
        <v>11.3</v>
      </c>
      <c r="I108" s="5">
        <v>3.944</v>
      </c>
      <c r="J108" s="5">
        <v>2.706</v>
      </c>
      <c r="K108" s="5">
        <v>0.29399999999999998</v>
      </c>
      <c r="L108" s="5">
        <v>0.17599999999999999</v>
      </c>
      <c r="M108" s="5">
        <v>9.6000000000000002E-2</v>
      </c>
      <c r="N108" s="5">
        <v>21.8</v>
      </c>
      <c r="O108" s="5">
        <v>5.5</v>
      </c>
    </row>
    <row r="109" spans="1:15" ht="15" customHeight="1">
      <c r="A109" s="1" t="s">
        <v>15</v>
      </c>
      <c r="B109" s="1" t="s">
        <v>48</v>
      </c>
      <c r="C109" s="1" t="s">
        <v>41</v>
      </c>
      <c r="D109" s="1" t="s">
        <v>41</v>
      </c>
      <c r="E109" s="1" t="s">
        <v>42</v>
      </c>
      <c r="F109" s="5">
        <v>4.0999999999999996</v>
      </c>
      <c r="G109" s="5">
        <v>7.3</v>
      </c>
      <c r="H109" s="5">
        <v>11.5</v>
      </c>
      <c r="I109" s="5">
        <v>2.4350000000000001</v>
      </c>
      <c r="J109" s="5">
        <v>1.153</v>
      </c>
      <c r="K109" s="5">
        <v>3.7999999999999999E-2</v>
      </c>
      <c r="L109" s="5">
        <v>0.10299999999999999</v>
      </c>
      <c r="M109" s="5">
        <v>4.3999999999999997E-2</v>
      </c>
      <c r="N109" s="5">
        <v>20</v>
      </c>
      <c r="O109" s="5">
        <v>4.7</v>
      </c>
    </row>
    <row r="110" spans="1:15" ht="15" customHeight="1">
      <c r="A110" s="1" t="s">
        <v>15</v>
      </c>
      <c r="B110" s="1" t="s">
        <v>49</v>
      </c>
      <c r="C110" s="1" t="s">
        <v>41</v>
      </c>
      <c r="D110" s="1" t="s">
        <v>41</v>
      </c>
      <c r="E110" s="1" t="s">
        <v>42</v>
      </c>
      <c r="F110" s="5">
        <v>3.6</v>
      </c>
      <c r="G110" s="5">
        <v>7.8</v>
      </c>
      <c r="H110" s="5">
        <v>12</v>
      </c>
      <c r="I110" s="5">
        <v>2.5880000000000001</v>
      </c>
      <c r="J110" s="5">
        <v>1.296</v>
      </c>
      <c r="K110" s="5">
        <v>0.129</v>
      </c>
      <c r="L110" s="5">
        <v>0.107</v>
      </c>
      <c r="M110" s="5">
        <v>0.06</v>
      </c>
      <c r="N110" s="5">
        <v>11.8</v>
      </c>
      <c r="O110" s="5">
        <v>5.0999999999999996</v>
      </c>
    </row>
    <row r="111" spans="1:15" ht="15" customHeight="1">
      <c r="A111" s="1" t="s">
        <v>15</v>
      </c>
      <c r="B111" s="1" t="s">
        <v>50</v>
      </c>
      <c r="C111" s="1" t="s">
        <v>41</v>
      </c>
      <c r="D111" s="1" t="s">
        <v>41</v>
      </c>
      <c r="E111" s="1" t="s">
        <v>42</v>
      </c>
      <c r="F111" s="5">
        <v>3.5</v>
      </c>
      <c r="G111" s="5">
        <v>11.6</v>
      </c>
      <c r="H111" s="5">
        <v>60.8</v>
      </c>
      <c r="I111" s="5">
        <v>2.2719999999999998</v>
      </c>
      <c r="J111" s="5">
        <v>1.248</v>
      </c>
      <c r="K111" s="5">
        <v>0.17899999999999999</v>
      </c>
      <c r="L111" s="5">
        <v>0.24199999999999999</v>
      </c>
      <c r="M111" s="5">
        <v>0.108</v>
      </c>
      <c r="N111" s="5">
        <v>11.5</v>
      </c>
      <c r="O111" s="5">
        <v>8.3000000000000007</v>
      </c>
    </row>
    <row r="112" spans="1:15" ht="15" customHeight="1">
      <c r="A112" s="1" t="s">
        <v>15</v>
      </c>
      <c r="B112" s="1" t="s">
        <v>51</v>
      </c>
      <c r="C112" s="1" t="s">
        <v>41</v>
      </c>
      <c r="D112" s="1" t="s">
        <v>41</v>
      </c>
      <c r="E112" s="1" t="s">
        <v>42</v>
      </c>
      <c r="F112" s="5">
        <v>2.4</v>
      </c>
      <c r="G112" s="5">
        <v>6.1</v>
      </c>
      <c r="H112" s="5">
        <v>37.200000000000003</v>
      </c>
      <c r="I112" s="5">
        <v>2.2650000000000001</v>
      </c>
      <c r="J112" s="5">
        <v>1.7250000000000001</v>
      </c>
      <c r="K112" s="5">
        <v>9.1999999999999998E-2</v>
      </c>
      <c r="L112" s="5">
        <v>0.16</v>
      </c>
      <c r="M112" s="5">
        <v>8.3000000000000004E-2</v>
      </c>
      <c r="N112" s="5">
        <v>2.1</v>
      </c>
      <c r="O112" s="5">
        <v>4.7</v>
      </c>
    </row>
    <row r="113" spans="1:15" ht="15" customHeight="1">
      <c r="A113" s="1" t="s">
        <v>15</v>
      </c>
      <c r="B113" s="1" t="s">
        <v>52</v>
      </c>
      <c r="C113" s="1" t="s">
        <v>41</v>
      </c>
      <c r="D113" s="1" t="s">
        <v>41</v>
      </c>
      <c r="E113" s="1" t="s">
        <v>42</v>
      </c>
      <c r="F113" s="5">
        <v>3.2</v>
      </c>
      <c r="G113" s="5">
        <v>6.7</v>
      </c>
      <c r="H113" s="5">
        <v>26.9</v>
      </c>
      <c r="I113" s="5">
        <v>1.9930000000000001</v>
      </c>
      <c r="J113" s="5">
        <v>1.4390000000000001</v>
      </c>
      <c r="K113" s="5">
        <v>7.3999999999999996E-2</v>
      </c>
      <c r="L113" s="5">
        <v>0.13900000000000001</v>
      </c>
      <c r="M113" s="5">
        <v>0.06</v>
      </c>
      <c r="N113" s="5">
        <v>15.5</v>
      </c>
      <c r="O113" s="5">
        <v>4.8</v>
      </c>
    </row>
    <row r="114" spans="1:15" ht="15" customHeight="1">
      <c r="A114" s="1" t="s">
        <v>15</v>
      </c>
      <c r="B114" s="1" t="s">
        <v>53</v>
      </c>
      <c r="C114" s="1" t="s">
        <v>41</v>
      </c>
      <c r="D114" s="1" t="s">
        <v>41</v>
      </c>
      <c r="E114" s="1" t="s">
        <v>42</v>
      </c>
      <c r="F114" s="5">
        <v>2</v>
      </c>
      <c r="G114" s="5">
        <v>5.7</v>
      </c>
      <c r="H114" s="5">
        <v>9.6</v>
      </c>
      <c r="I114" s="5">
        <v>1.944</v>
      </c>
      <c r="J114" s="5">
        <v>1.5760000000000001</v>
      </c>
      <c r="K114" s="5">
        <v>5.6000000000000001E-2</v>
      </c>
      <c r="L114" s="5">
        <v>0.104</v>
      </c>
      <c r="M114" s="5">
        <v>6.7000000000000004E-2</v>
      </c>
      <c r="N114" s="5">
        <v>4.0999999999999996</v>
      </c>
      <c r="O114" s="5">
        <v>3.9</v>
      </c>
    </row>
    <row r="115" spans="1:15" ht="15" customHeight="1">
      <c r="A115" s="1" t="s">
        <v>15</v>
      </c>
      <c r="B115" s="1" t="s">
        <v>54</v>
      </c>
      <c r="C115" s="1" t="s">
        <v>41</v>
      </c>
      <c r="D115" s="1" t="s">
        <v>41</v>
      </c>
      <c r="E115" s="1" t="s">
        <v>42</v>
      </c>
      <c r="F115" s="5">
        <v>2.5</v>
      </c>
      <c r="G115" s="5">
        <v>4.5999999999999996</v>
      </c>
      <c r="H115" s="5">
        <v>5.8</v>
      </c>
      <c r="I115" s="5">
        <v>2.33</v>
      </c>
      <c r="J115" s="5">
        <v>1.972</v>
      </c>
      <c r="K115" s="5">
        <v>3.3000000000000002E-2</v>
      </c>
      <c r="L115" s="5">
        <v>7.6999999999999999E-2</v>
      </c>
      <c r="M115" s="5">
        <v>5.1999999999999998E-2</v>
      </c>
      <c r="N115" s="5">
        <v>10</v>
      </c>
      <c r="O115" s="5">
        <v>3.7</v>
      </c>
    </row>
    <row r="116" spans="1:15" ht="15" customHeight="1">
      <c r="A116" s="1" t="s">
        <v>15</v>
      </c>
      <c r="B116" s="1" t="s">
        <v>55</v>
      </c>
      <c r="C116" s="1" t="s">
        <v>41</v>
      </c>
      <c r="D116" s="1" t="s">
        <v>41</v>
      </c>
      <c r="E116" s="1" t="s">
        <v>42</v>
      </c>
      <c r="F116" s="5">
        <v>2.7</v>
      </c>
      <c r="G116" s="5">
        <v>5.4</v>
      </c>
      <c r="H116" s="5">
        <v>12.3</v>
      </c>
      <c r="I116" s="5">
        <v>2.8479999999999999</v>
      </c>
      <c r="J116" s="5">
        <v>2.2879999999999998</v>
      </c>
      <c r="K116" s="5">
        <v>0.08</v>
      </c>
      <c r="L116" s="5">
        <v>0.13100000000000001</v>
      </c>
      <c r="M116" s="5">
        <v>8.5999999999999993E-2</v>
      </c>
      <c r="N116" s="5">
        <v>8.1999999999999993</v>
      </c>
      <c r="O116" s="5">
        <v>4.0999999999999996</v>
      </c>
    </row>
    <row r="117" spans="1:15" ht="15" customHeight="1">
      <c r="A117" s="1" t="s">
        <v>15</v>
      </c>
      <c r="B117" s="1" t="s">
        <v>56</v>
      </c>
      <c r="C117" s="1" t="s">
        <v>41</v>
      </c>
      <c r="D117" s="1" t="s">
        <v>41</v>
      </c>
      <c r="E117" s="1" t="s">
        <v>42</v>
      </c>
      <c r="F117" s="5">
        <v>2.6</v>
      </c>
      <c r="G117" s="5">
        <v>4.5</v>
      </c>
      <c r="H117" s="4">
        <v>5.2</v>
      </c>
      <c r="I117" s="6">
        <v>3.9369999999999998</v>
      </c>
      <c r="J117" s="6">
        <v>3.5169999999999999</v>
      </c>
      <c r="K117" s="6">
        <v>0.05</v>
      </c>
      <c r="L117" s="6">
        <v>0.10100000000000001</v>
      </c>
      <c r="M117" s="6">
        <v>6.8000000000000005E-2</v>
      </c>
      <c r="N117" s="5">
        <v>18.3</v>
      </c>
      <c r="O117" s="5">
        <v>3.4</v>
      </c>
    </row>
    <row r="118" spans="1:15" ht="15" customHeight="1">
      <c r="A118" s="1" t="s">
        <v>15</v>
      </c>
      <c r="B118" s="11" t="s">
        <v>58</v>
      </c>
      <c r="C118" s="1" t="s">
        <v>41</v>
      </c>
      <c r="D118" s="1" t="s">
        <v>41</v>
      </c>
      <c r="E118" s="1" t="s">
        <v>42</v>
      </c>
      <c r="F118" s="10">
        <f>AVERAGE(F106:F117)</f>
        <v>3.4000000000000004</v>
      </c>
      <c r="G118" s="10">
        <f t="shared" ref="G118" si="64">AVERAGE(G106:G117)</f>
        <v>6.9916666666666671</v>
      </c>
      <c r="H118" s="10">
        <f t="shared" ref="H118" si="65">AVERAGE(H106:H117)</f>
        <v>17.883333333333336</v>
      </c>
      <c r="I118" s="9">
        <f t="shared" ref="I118" si="66">AVERAGE(I106:I117)</f>
        <v>3.1488333333333327</v>
      </c>
      <c r="J118" s="9">
        <f t="shared" ref="J118" si="67">AVERAGE(J106:J117)</f>
        <v>2.3494166666666669</v>
      </c>
      <c r="K118" s="9">
        <f t="shared" ref="K118" si="68">AVERAGE(K106:K117)</f>
        <v>0.11800000000000004</v>
      </c>
      <c r="L118" s="9">
        <f t="shared" ref="L118" si="69">AVERAGE(L106:L117)</f>
        <v>0.14733333333333334</v>
      </c>
      <c r="M118" s="9">
        <f t="shared" ref="M118" si="70">AVERAGE(M106:M117)</f>
        <v>7.8E-2</v>
      </c>
      <c r="N118" s="10">
        <f t="shared" ref="N118" si="71">AVERAGE(N106:N117)</f>
        <v>15.791666666666666</v>
      </c>
      <c r="O118" s="10">
        <f t="shared" ref="O118" si="72">AVERAGE(O106:O117)</f>
        <v>4.8499999999999996</v>
      </c>
    </row>
    <row r="119" spans="1:15" ht="15" customHeight="1">
      <c r="A119" s="1" t="s">
        <v>15</v>
      </c>
      <c r="B119" s="1" t="s">
        <v>16</v>
      </c>
      <c r="C119" s="1" t="s">
        <v>32</v>
      </c>
      <c r="D119" s="1" t="s">
        <v>36</v>
      </c>
      <c r="E119" s="1" t="s">
        <v>37</v>
      </c>
      <c r="F119" s="5">
        <v>2.2999999999999998</v>
      </c>
      <c r="G119" s="5">
        <v>7.7</v>
      </c>
      <c r="H119" s="5">
        <v>6.4</v>
      </c>
      <c r="I119" s="5">
        <v>8.5939999999999994</v>
      </c>
      <c r="J119" s="5">
        <v>6.9219999999999997</v>
      </c>
      <c r="K119" s="5">
        <v>0.92500000000000004</v>
      </c>
      <c r="L119" s="5">
        <v>0.35499999999999998</v>
      </c>
      <c r="M119" s="5">
        <v>0.27200000000000002</v>
      </c>
      <c r="N119" s="5">
        <v>3.5</v>
      </c>
      <c r="O119" s="5">
        <v>5.3</v>
      </c>
    </row>
    <row r="120" spans="1:15" ht="15" customHeight="1">
      <c r="A120" s="1" t="s">
        <v>15</v>
      </c>
      <c r="B120" s="1" t="s">
        <v>46</v>
      </c>
      <c r="C120" s="1" t="s">
        <v>32</v>
      </c>
      <c r="D120" s="1" t="s">
        <v>36</v>
      </c>
      <c r="E120" s="1" t="s">
        <v>37</v>
      </c>
      <c r="F120" s="5">
        <v>2.7</v>
      </c>
      <c r="G120" s="5">
        <v>7.8</v>
      </c>
      <c r="H120" s="5">
        <v>7.5</v>
      </c>
      <c r="I120" s="5">
        <v>8.8260000000000005</v>
      </c>
      <c r="J120" s="5">
        <v>6.74</v>
      </c>
      <c r="K120" s="5">
        <v>0.81899999999999995</v>
      </c>
      <c r="L120" s="5">
        <v>0.435</v>
      </c>
      <c r="M120" s="5">
        <v>0.36499999999999999</v>
      </c>
      <c r="N120" s="5">
        <v>10.9</v>
      </c>
      <c r="O120" s="5">
        <v>5.4</v>
      </c>
    </row>
    <row r="121" spans="1:15" ht="15" customHeight="1">
      <c r="A121" s="1" t="s">
        <v>15</v>
      </c>
      <c r="B121" s="1" t="s">
        <v>47</v>
      </c>
      <c r="C121" s="1" t="s">
        <v>32</v>
      </c>
      <c r="D121" s="1" t="s">
        <v>36</v>
      </c>
      <c r="E121" s="1" t="s">
        <v>37</v>
      </c>
      <c r="F121" s="5">
        <v>5.5</v>
      </c>
      <c r="G121" s="5">
        <v>13.7</v>
      </c>
      <c r="H121" s="5">
        <v>12.5</v>
      </c>
      <c r="I121" s="5">
        <v>7.1779999999999999</v>
      </c>
      <c r="J121" s="5">
        <v>5.1909999999999998</v>
      </c>
      <c r="K121" s="5">
        <v>0.84699999999999998</v>
      </c>
      <c r="L121" s="5">
        <v>0.44900000000000001</v>
      </c>
      <c r="M121" s="5">
        <v>0.32500000000000001</v>
      </c>
      <c r="N121" s="5">
        <v>30.5</v>
      </c>
      <c r="O121" s="5">
        <v>7.6</v>
      </c>
    </row>
    <row r="122" spans="1:15" ht="15" customHeight="1">
      <c r="A122" s="1" t="s">
        <v>15</v>
      </c>
      <c r="B122" s="1" t="s">
        <v>48</v>
      </c>
      <c r="C122" s="1" t="s">
        <v>32</v>
      </c>
      <c r="D122" s="1" t="s">
        <v>36</v>
      </c>
      <c r="E122" s="1" t="s">
        <v>37</v>
      </c>
      <c r="F122" s="5">
        <v>4.8</v>
      </c>
      <c r="G122" s="5">
        <v>11.1</v>
      </c>
      <c r="H122" s="5">
        <v>9.3000000000000007</v>
      </c>
      <c r="I122" s="5">
        <v>7.024</v>
      </c>
      <c r="J122" s="5">
        <v>4.6619999999999999</v>
      </c>
      <c r="K122" s="5">
        <v>1.0389999999999999</v>
      </c>
      <c r="L122" s="5">
        <v>0.32900000000000001</v>
      </c>
      <c r="M122" s="5">
        <v>0.23100000000000001</v>
      </c>
      <c r="N122" s="5">
        <v>9.1</v>
      </c>
      <c r="O122" s="5">
        <v>7.7</v>
      </c>
    </row>
    <row r="123" spans="1:15" ht="15" customHeight="1">
      <c r="A123" s="1" t="s">
        <v>15</v>
      </c>
      <c r="B123" s="1" t="s">
        <v>49</v>
      </c>
      <c r="C123" s="1" t="s">
        <v>32</v>
      </c>
      <c r="D123" s="1" t="s">
        <v>36</v>
      </c>
      <c r="E123" s="1" t="s">
        <v>37</v>
      </c>
      <c r="F123" s="5">
        <v>4.8</v>
      </c>
      <c r="G123" s="5">
        <v>12.8</v>
      </c>
      <c r="H123" s="5">
        <v>40.5</v>
      </c>
      <c r="I123" s="5">
        <v>4.2320000000000002</v>
      </c>
      <c r="J123" s="5">
        <v>2.2080000000000002</v>
      </c>
      <c r="K123" s="5">
        <v>0.66</v>
      </c>
      <c r="L123" s="5">
        <v>0.28100000000000003</v>
      </c>
      <c r="M123" s="5">
        <v>0.158</v>
      </c>
      <c r="N123" s="5">
        <v>5.9</v>
      </c>
      <c r="O123" s="5">
        <v>8.9</v>
      </c>
    </row>
    <row r="124" spans="1:15" ht="15" customHeight="1">
      <c r="A124" s="1" t="s">
        <v>15</v>
      </c>
      <c r="B124" s="1" t="s">
        <v>50</v>
      </c>
      <c r="C124" s="1" t="s">
        <v>32</v>
      </c>
      <c r="D124" s="1" t="s">
        <v>36</v>
      </c>
      <c r="E124" s="1" t="s">
        <v>37</v>
      </c>
      <c r="F124" s="5">
        <v>4.3</v>
      </c>
      <c r="G124" s="5">
        <v>14.5</v>
      </c>
      <c r="H124" s="5">
        <v>86</v>
      </c>
      <c r="I124" s="5">
        <v>2.786</v>
      </c>
      <c r="J124" s="5">
        <v>1.34</v>
      </c>
      <c r="K124" s="5">
        <v>0.316</v>
      </c>
      <c r="L124" s="5">
        <v>0.28000000000000003</v>
      </c>
      <c r="M124" s="5">
        <v>0.11899999999999999</v>
      </c>
      <c r="N124" s="5">
        <v>4.9000000000000004</v>
      </c>
      <c r="O124" s="5">
        <v>10.5</v>
      </c>
    </row>
    <row r="125" spans="1:15" ht="15" customHeight="1">
      <c r="A125" s="1" t="s">
        <v>15</v>
      </c>
      <c r="B125" s="1" t="s">
        <v>51</v>
      </c>
      <c r="C125" s="1" t="s">
        <v>32</v>
      </c>
      <c r="D125" s="1" t="s">
        <v>36</v>
      </c>
      <c r="E125" s="1" t="s">
        <v>37</v>
      </c>
      <c r="F125" s="5">
        <v>3.7</v>
      </c>
      <c r="G125" s="5">
        <v>10.199999999999999</v>
      </c>
      <c r="H125" s="5">
        <v>55.7</v>
      </c>
      <c r="I125" s="5">
        <v>3.4870000000000001</v>
      </c>
      <c r="J125" s="5">
        <v>2.2789999999999999</v>
      </c>
      <c r="K125" s="5">
        <v>0.35299999999999998</v>
      </c>
      <c r="L125" s="5">
        <v>0.34399999999999997</v>
      </c>
      <c r="M125" s="5">
        <v>0.16200000000000001</v>
      </c>
      <c r="N125" s="5">
        <v>4.5</v>
      </c>
      <c r="O125" s="5">
        <v>7.4</v>
      </c>
    </row>
    <row r="126" spans="1:15" ht="15" customHeight="1">
      <c r="A126" s="1" t="s">
        <v>15</v>
      </c>
      <c r="B126" s="1" t="s">
        <v>52</v>
      </c>
      <c r="C126" s="1" t="s">
        <v>32</v>
      </c>
      <c r="D126" s="1" t="s">
        <v>36</v>
      </c>
      <c r="E126" s="1" t="s">
        <v>37</v>
      </c>
      <c r="F126" s="5">
        <v>2.6</v>
      </c>
      <c r="G126" s="5">
        <v>8.3000000000000007</v>
      </c>
      <c r="H126" s="5">
        <v>37</v>
      </c>
      <c r="I126" s="5">
        <v>2.335</v>
      </c>
      <c r="J126" s="5">
        <v>1.5229999999999999</v>
      </c>
      <c r="K126" s="5">
        <v>0.19600000000000001</v>
      </c>
      <c r="L126" s="5">
        <v>0.24399999999999999</v>
      </c>
      <c r="M126" s="5">
        <v>0.128</v>
      </c>
      <c r="N126" s="5">
        <v>7.2</v>
      </c>
      <c r="O126" s="5">
        <v>6</v>
      </c>
    </row>
    <row r="127" spans="1:15" ht="15" customHeight="1">
      <c r="A127" s="1" t="s">
        <v>15</v>
      </c>
      <c r="B127" s="1" t="s">
        <v>53</v>
      </c>
      <c r="C127" s="1" t="s">
        <v>32</v>
      </c>
      <c r="D127" s="1" t="s">
        <v>36</v>
      </c>
      <c r="E127" s="1" t="s">
        <v>37</v>
      </c>
      <c r="F127" s="5">
        <v>2.8</v>
      </c>
      <c r="G127" s="5">
        <v>8.1999999999999993</v>
      </c>
      <c r="H127" s="5">
        <v>17.5</v>
      </c>
      <c r="I127" s="5">
        <v>2.7320000000000002</v>
      </c>
      <c r="J127" s="5">
        <v>2.2080000000000002</v>
      </c>
      <c r="K127" s="5">
        <v>0.128</v>
      </c>
      <c r="L127" s="5">
        <v>0.18</v>
      </c>
      <c r="M127" s="5">
        <v>0.1</v>
      </c>
      <c r="N127" s="5">
        <v>10.199999999999999</v>
      </c>
      <c r="O127" s="5">
        <v>6.2</v>
      </c>
    </row>
    <row r="128" spans="1:15" ht="15" customHeight="1">
      <c r="A128" s="1" t="s">
        <v>15</v>
      </c>
      <c r="B128" s="1" t="s">
        <v>54</v>
      </c>
      <c r="C128" s="1" t="s">
        <v>32</v>
      </c>
      <c r="D128" s="1" t="s">
        <v>36</v>
      </c>
      <c r="E128" s="1" t="s">
        <v>37</v>
      </c>
      <c r="F128" s="5">
        <v>3.8</v>
      </c>
      <c r="G128" s="5">
        <v>7.2</v>
      </c>
      <c r="H128" s="5">
        <v>9.8000000000000007</v>
      </c>
      <c r="I128" s="5">
        <v>7.6660000000000004</v>
      </c>
      <c r="J128" s="5">
        <v>6.4279999999999999</v>
      </c>
      <c r="K128" s="5">
        <v>0.56999999999999995</v>
      </c>
      <c r="L128" s="5">
        <v>0.24399999999999999</v>
      </c>
      <c r="M128" s="5">
        <v>0.182</v>
      </c>
      <c r="N128" s="5">
        <v>7.8</v>
      </c>
      <c r="O128" s="5">
        <v>6.1</v>
      </c>
    </row>
    <row r="129" spans="1:15" ht="15" customHeight="1">
      <c r="A129" s="1" t="s">
        <v>15</v>
      </c>
      <c r="B129" s="1" t="s">
        <v>55</v>
      </c>
      <c r="C129" s="1" t="s">
        <v>32</v>
      </c>
      <c r="D129" s="1" t="s">
        <v>36</v>
      </c>
      <c r="E129" s="1" t="s">
        <v>37</v>
      </c>
      <c r="F129" s="5">
        <v>3.5</v>
      </c>
      <c r="G129" s="5">
        <v>6.9</v>
      </c>
      <c r="H129" s="5">
        <v>16.3</v>
      </c>
      <c r="I129" s="5">
        <v>5.024</v>
      </c>
      <c r="J129" s="5">
        <v>3.9630000000000001</v>
      </c>
      <c r="K129" s="5">
        <v>0.26700000000000002</v>
      </c>
      <c r="L129" s="5">
        <v>0.218</v>
      </c>
      <c r="M129" s="5">
        <v>0.13700000000000001</v>
      </c>
      <c r="N129" s="5">
        <v>4.8</v>
      </c>
      <c r="O129" s="5">
        <v>5.3</v>
      </c>
    </row>
    <row r="130" spans="1:15" ht="15" customHeight="1">
      <c r="A130" s="1" t="s">
        <v>15</v>
      </c>
      <c r="B130" s="1" t="s">
        <v>56</v>
      </c>
      <c r="C130" s="1" t="s">
        <v>32</v>
      </c>
      <c r="D130" s="1" t="s">
        <v>36</v>
      </c>
      <c r="E130" s="1" t="s">
        <v>37</v>
      </c>
      <c r="F130" s="5">
        <v>4.9000000000000004</v>
      </c>
      <c r="G130" s="5">
        <v>6.7</v>
      </c>
      <c r="H130" s="4">
        <v>9.9</v>
      </c>
      <c r="I130" s="6">
        <v>7.165</v>
      </c>
      <c r="J130" s="6">
        <v>5.65</v>
      </c>
      <c r="K130" s="6">
        <v>0.95</v>
      </c>
      <c r="L130" s="6">
        <v>0.378</v>
      </c>
      <c r="M130" s="6">
        <v>0.29699999999999999</v>
      </c>
      <c r="N130" s="5">
        <v>6</v>
      </c>
      <c r="O130" s="5">
        <v>6.1</v>
      </c>
    </row>
    <row r="131" spans="1:15" ht="15" customHeight="1">
      <c r="A131" s="1" t="s">
        <v>15</v>
      </c>
      <c r="B131" s="11" t="s">
        <v>58</v>
      </c>
      <c r="C131" s="1" t="s">
        <v>32</v>
      </c>
      <c r="D131" s="1" t="s">
        <v>36</v>
      </c>
      <c r="E131" s="1" t="s">
        <v>37</v>
      </c>
      <c r="F131" s="10">
        <f>AVERAGE(F119:F130)</f>
        <v>3.8083333333333331</v>
      </c>
      <c r="G131" s="10">
        <f t="shared" ref="G131" si="73">AVERAGE(G119:G130)</f>
        <v>9.5916666666666668</v>
      </c>
      <c r="H131" s="10">
        <f t="shared" ref="H131" si="74">AVERAGE(H119:H130)</f>
        <v>25.7</v>
      </c>
      <c r="I131" s="9">
        <f t="shared" ref="I131" si="75">AVERAGE(I119:I130)</f>
        <v>5.5874166666666687</v>
      </c>
      <c r="J131" s="9">
        <f t="shared" ref="J131" si="76">AVERAGE(J119:J130)</f>
        <v>4.0928333333333331</v>
      </c>
      <c r="K131" s="9">
        <f t="shared" ref="K131" si="77">AVERAGE(K119:K130)</f>
        <v>0.58916666666666673</v>
      </c>
      <c r="L131" s="9">
        <f t="shared" ref="L131" si="78">AVERAGE(L119:L130)</f>
        <v>0.31141666666666673</v>
      </c>
      <c r="M131" s="9">
        <f t="shared" ref="M131" si="79">AVERAGE(M119:M130)</f>
        <v>0.20633333333333334</v>
      </c>
      <c r="N131" s="10">
        <f t="shared" ref="N131" si="80">AVERAGE(N119:N130)</f>
        <v>8.7750000000000004</v>
      </c>
      <c r="O131" s="10">
        <f t="shared" ref="O131" si="81">AVERAGE(O119:O130)</f>
        <v>6.8749999999999991</v>
      </c>
    </row>
    <row r="132" spans="1:15" ht="15" customHeight="1">
      <c r="A132" s="1" t="s">
        <v>15</v>
      </c>
      <c r="B132" s="1" t="s">
        <v>16</v>
      </c>
      <c r="C132" s="1" t="s">
        <v>20</v>
      </c>
      <c r="D132" s="1" t="s">
        <v>23</v>
      </c>
      <c r="E132" s="1" t="s">
        <v>24</v>
      </c>
      <c r="F132" s="5">
        <v>3.2</v>
      </c>
      <c r="G132" s="5">
        <v>7.2</v>
      </c>
      <c r="H132" s="5">
        <v>6.1</v>
      </c>
      <c r="I132" s="5">
        <v>3.879</v>
      </c>
      <c r="J132" s="5">
        <v>2.992</v>
      </c>
      <c r="K132" s="5">
        <v>0.35799999999999998</v>
      </c>
      <c r="L132" s="5">
        <v>0.16800000000000001</v>
      </c>
      <c r="M132" s="5">
        <v>7.1999999999999995E-2</v>
      </c>
      <c r="N132" s="5">
        <v>9.5</v>
      </c>
      <c r="O132" s="5">
        <v>5.0999999999999996</v>
      </c>
    </row>
    <row r="133" spans="1:15" ht="15" customHeight="1">
      <c r="A133" s="1" t="s">
        <v>15</v>
      </c>
      <c r="B133" s="1" t="s">
        <v>46</v>
      </c>
      <c r="C133" s="1" t="s">
        <v>20</v>
      </c>
      <c r="D133" s="1" t="s">
        <v>23</v>
      </c>
      <c r="E133" s="1" t="s">
        <v>24</v>
      </c>
      <c r="F133" s="5">
        <v>6.2</v>
      </c>
      <c r="G133" s="5">
        <v>10.1</v>
      </c>
      <c r="H133" s="5">
        <v>9.8000000000000007</v>
      </c>
      <c r="I133" s="5">
        <v>3.411</v>
      </c>
      <c r="J133" s="5">
        <v>1.7769999999999999</v>
      </c>
      <c r="K133" s="5">
        <v>0.64400000000000002</v>
      </c>
      <c r="L133" s="5">
        <v>0.20300000000000001</v>
      </c>
      <c r="M133" s="5">
        <v>3.5000000000000003E-2</v>
      </c>
      <c r="N133" s="5">
        <v>35.9</v>
      </c>
      <c r="O133" s="5">
        <v>7</v>
      </c>
    </row>
    <row r="134" spans="1:15" ht="15" customHeight="1">
      <c r="A134" s="1" t="s">
        <v>15</v>
      </c>
      <c r="B134" s="1" t="s">
        <v>47</v>
      </c>
      <c r="C134" s="1" t="s">
        <v>20</v>
      </c>
      <c r="D134" s="1" t="s">
        <v>23</v>
      </c>
      <c r="E134" s="1" t="s">
        <v>24</v>
      </c>
      <c r="F134" s="5">
        <v>10.5</v>
      </c>
      <c r="G134" s="5">
        <v>15.5</v>
      </c>
      <c r="H134" s="5">
        <v>24.3</v>
      </c>
      <c r="I134" s="5">
        <v>2.8889999999999998</v>
      </c>
      <c r="J134" s="5">
        <v>1.2589999999999999</v>
      </c>
      <c r="K134" s="5">
        <v>0.52400000000000002</v>
      </c>
      <c r="L134" s="5">
        <v>0.23300000000000001</v>
      </c>
      <c r="M134" s="5">
        <v>3.5000000000000003E-2</v>
      </c>
      <c r="N134" s="5">
        <v>91.1</v>
      </c>
      <c r="O134" s="5">
        <v>9.6</v>
      </c>
    </row>
    <row r="135" spans="1:15" ht="15" customHeight="1">
      <c r="A135" s="1" t="s">
        <v>15</v>
      </c>
      <c r="B135" s="1" t="s">
        <v>48</v>
      </c>
      <c r="C135" s="1" t="s">
        <v>20</v>
      </c>
      <c r="D135" s="1" t="s">
        <v>23</v>
      </c>
      <c r="E135" s="1" t="s">
        <v>24</v>
      </c>
      <c r="F135" s="5">
        <v>10</v>
      </c>
      <c r="G135" s="5">
        <v>14.7</v>
      </c>
      <c r="H135" s="5">
        <v>24.7</v>
      </c>
      <c r="I135" s="5">
        <v>2.681</v>
      </c>
      <c r="J135" s="5">
        <v>1.278</v>
      </c>
      <c r="K135" s="5">
        <v>8.5000000000000006E-2</v>
      </c>
      <c r="L135" s="5">
        <v>0.20200000000000001</v>
      </c>
      <c r="M135" s="5">
        <v>2.4E-2</v>
      </c>
      <c r="N135" s="5">
        <v>101.2</v>
      </c>
      <c r="O135" s="5">
        <v>9.6999999999999993</v>
      </c>
    </row>
    <row r="136" spans="1:15" ht="15" customHeight="1">
      <c r="A136" s="1" t="s">
        <v>15</v>
      </c>
      <c r="B136" s="1" t="s">
        <v>49</v>
      </c>
      <c r="C136" s="1" t="s">
        <v>20</v>
      </c>
      <c r="D136" s="1" t="s">
        <v>23</v>
      </c>
      <c r="E136" s="1" t="s">
        <v>24</v>
      </c>
      <c r="F136" s="5">
        <v>5</v>
      </c>
      <c r="G136" s="5">
        <v>11</v>
      </c>
      <c r="H136" s="5">
        <v>34.299999999999997</v>
      </c>
      <c r="I136" s="5">
        <v>2.6579999999999999</v>
      </c>
      <c r="J136" s="5">
        <v>1.569</v>
      </c>
      <c r="K136" s="5">
        <v>0.27300000000000002</v>
      </c>
      <c r="L136" s="5">
        <v>0.17399999999999999</v>
      </c>
      <c r="M136" s="5">
        <v>6.5000000000000002E-2</v>
      </c>
      <c r="N136" s="5">
        <v>23.6</v>
      </c>
      <c r="O136" s="5">
        <v>8.1999999999999993</v>
      </c>
    </row>
    <row r="137" spans="1:15" ht="15" customHeight="1">
      <c r="A137" s="1" t="s">
        <v>15</v>
      </c>
      <c r="B137" s="1" t="s">
        <v>50</v>
      </c>
      <c r="C137" s="1" t="s">
        <v>20</v>
      </c>
      <c r="D137" s="1" t="s">
        <v>23</v>
      </c>
      <c r="E137" s="1" t="s">
        <v>24</v>
      </c>
      <c r="F137" s="5">
        <v>4.0999999999999996</v>
      </c>
      <c r="G137" s="5">
        <v>11.6</v>
      </c>
      <c r="H137" s="5">
        <v>36.1</v>
      </c>
      <c r="I137" s="5">
        <v>2.411</v>
      </c>
      <c r="J137" s="5">
        <v>1.218</v>
      </c>
      <c r="K137" s="5">
        <v>0.28599999999999998</v>
      </c>
      <c r="L137" s="5">
        <v>0.19600000000000001</v>
      </c>
      <c r="M137" s="5">
        <v>9.0999999999999998E-2</v>
      </c>
      <c r="N137" s="5">
        <v>14.6</v>
      </c>
      <c r="O137" s="5">
        <v>8.4</v>
      </c>
    </row>
    <row r="138" spans="1:15" ht="15" customHeight="1">
      <c r="A138" s="1" t="s">
        <v>15</v>
      </c>
      <c r="B138" s="1" t="s">
        <v>51</v>
      </c>
      <c r="C138" s="1" t="s">
        <v>20</v>
      </c>
      <c r="D138" s="1" t="s">
        <v>23</v>
      </c>
      <c r="E138" s="1" t="s">
        <v>24</v>
      </c>
      <c r="F138" s="5">
        <v>3.4</v>
      </c>
      <c r="G138" s="5">
        <v>7.6</v>
      </c>
      <c r="H138" s="5">
        <v>55.1</v>
      </c>
      <c r="I138" s="5">
        <v>2.2890000000000001</v>
      </c>
      <c r="J138" s="5">
        <v>1.48</v>
      </c>
      <c r="K138" s="5">
        <v>0.218</v>
      </c>
      <c r="L138" s="5">
        <v>0.216</v>
      </c>
      <c r="M138" s="5">
        <v>0.106</v>
      </c>
      <c r="N138" s="5">
        <v>4</v>
      </c>
      <c r="O138" s="5">
        <v>6.2</v>
      </c>
    </row>
    <row r="139" spans="1:15" ht="15" customHeight="1">
      <c r="A139" s="1" t="s">
        <v>15</v>
      </c>
      <c r="B139" s="1" t="s">
        <v>52</v>
      </c>
      <c r="C139" s="1" t="s">
        <v>20</v>
      </c>
      <c r="D139" s="1" t="s">
        <v>23</v>
      </c>
      <c r="E139" s="1" t="s">
        <v>24</v>
      </c>
      <c r="F139" s="5">
        <v>2.7</v>
      </c>
      <c r="G139" s="5">
        <v>6.8</v>
      </c>
      <c r="H139" s="5">
        <v>14.8</v>
      </c>
      <c r="I139" s="5">
        <v>1.498</v>
      </c>
      <c r="J139" s="5">
        <v>0.95799999999999996</v>
      </c>
      <c r="K139" s="5">
        <v>9.5000000000000001E-2</v>
      </c>
      <c r="L139" s="5">
        <v>0.13300000000000001</v>
      </c>
      <c r="M139" s="5">
        <v>7.5999999999999998E-2</v>
      </c>
      <c r="N139" s="5">
        <v>11.8</v>
      </c>
      <c r="O139" s="5">
        <v>4.9000000000000004</v>
      </c>
    </row>
    <row r="140" spans="1:15" ht="15" customHeight="1">
      <c r="A140" s="1" t="s">
        <v>15</v>
      </c>
      <c r="B140" s="1" t="s">
        <v>53</v>
      </c>
      <c r="C140" s="1" t="s">
        <v>20</v>
      </c>
      <c r="D140" s="1" t="s">
        <v>23</v>
      </c>
      <c r="E140" s="1" t="s">
        <v>24</v>
      </c>
      <c r="F140" s="5">
        <v>2</v>
      </c>
      <c r="G140" s="5">
        <v>6.2</v>
      </c>
      <c r="H140" s="5">
        <v>11.8</v>
      </c>
      <c r="I140" s="5">
        <v>1.653</v>
      </c>
      <c r="J140" s="5">
        <v>1.1779999999999999</v>
      </c>
      <c r="K140" s="5">
        <v>8.5999999999999993E-2</v>
      </c>
      <c r="L140" s="5">
        <v>0.13500000000000001</v>
      </c>
      <c r="M140" s="5">
        <v>8.2000000000000003E-2</v>
      </c>
      <c r="N140" s="5">
        <v>4.8</v>
      </c>
      <c r="O140" s="5">
        <v>4.5999999999999996</v>
      </c>
    </row>
    <row r="141" spans="1:15" ht="15" customHeight="1">
      <c r="A141" s="1" t="s">
        <v>15</v>
      </c>
      <c r="B141" s="1" t="s">
        <v>54</v>
      </c>
      <c r="C141" s="1" t="s">
        <v>20</v>
      </c>
      <c r="D141" s="1" t="s">
        <v>23</v>
      </c>
      <c r="E141" s="1" t="s">
        <v>24</v>
      </c>
      <c r="F141" s="5">
        <v>3</v>
      </c>
      <c r="G141" s="5">
        <v>5.7</v>
      </c>
      <c r="H141" s="5">
        <v>4.5</v>
      </c>
      <c r="I141" s="5">
        <v>2.415</v>
      </c>
      <c r="J141" s="5">
        <v>1.8089999999999999</v>
      </c>
      <c r="K141" s="5">
        <v>0.151</v>
      </c>
      <c r="L141" s="5">
        <v>0.125</v>
      </c>
      <c r="M141" s="5">
        <v>7.5999999999999998E-2</v>
      </c>
      <c r="N141" s="5">
        <v>8.8000000000000007</v>
      </c>
      <c r="O141" s="5">
        <v>4.5</v>
      </c>
    </row>
    <row r="142" spans="1:15" ht="15" customHeight="1">
      <c r="A142" s="1" t="s">
        <v>15</v>
      </c>
      <c r="B142" s="1" t="s">
        <v>55</v>
      </c>
      <c r="C142" s="1" t="s">
        <v>20</v>
      </c>
      <c r="D142" s="1" t="s">
        <v>23</v>
      </c>
      <c r="E142" s="1" t="s">
        <v>24</v>
      </c>
      <c r="F142" s="5">
        <v>4.3</v>
      </c>
      <c r="G142" s="5">
        <v>6.6</v>
      </c>
      <c r="H142" s="5">
        <v>13.2</v>
      </c>
      <c r="I142" s="5">
        <v>2.6789999999999998</v>
      </c>
      <c r="J142" s="5">
        <v>1.819</v>
      </c>
      <c r="K142" s="5">
        <v>0.25700000000000001</v>
      </c>
      <c r="L142" s="5">
        <v>0.18099999999999999</v>
      </c>
      <c r="M142" s="5">
        <v>0.10299999999999999</v>
      </c>
      <c r="N142" s="5">
        <v>5.2</v>
      </c>
      <c r="O142" s="5">
        <v>5.4</v>
      </c>
    </row>
    <row r="143" spans="1:15" ht="15" customHeight="1">
      <c r="A143" s="1" t="s">
        <v>15</v>
      </c>
      <c r="B143" s="1" t="s">
        <v>56</v>
      </c>
      <c r="C143" s="1" t="s">
        <v>20</v>
      </c>
      <c r="D143" s="1" t="s">
        <v>23</v>
      </c>
      <c r="E143" s="1" t="s">
        <v>24</v>
      </c>
      <c r="F143" s="5">
        <v>4.7</v>
      </c>
      <c r="G143" s="5">
        <v>6.2</v>
      </c>
      <c r="H143" s="4">
        <v>6.8</v>
      </c>
      <c r="I143" s="6">
        <v>3.2050000000000001</v>
      </c>
      <c r="J143" s="6">
        <v>2.3069999999999999</v>
      </c>
      <c r="K143" s="6">
        <v>0.27700000000000002</v>
      </c>
      <c r="L143" s="6">
        <v>0.13500000000000001</v>
      </c>
      <c r="M143" s="6">
        <v>0.06</v>
      </c>
      <c r="N143" s="5">
        <v>12.1</v>
      </c>
      <c r="O143" s="5">
        <v>5.4</v>
      </c>
    </row>
    <row r="144" spans="1:15" ht="15" customHeight="1">
      <c r="A144" s="1" t="s">
        <v>15</v>
      </c>
      <c r="B144" s="11" t="s">
        <v>58</v>
      </c>
      <c r="C144" s="1" t="s">
        <v>20</v>
      </c>
      <c r="D144" s="1" t="s">
        <v>23</v>
      </c>
      <c r="E144" s="1" t="s">
        <v>24</v>
      </c>
      <c r="F144" s="10">
        <f>AVERAGE(F132:F143)</f>
        <v>4.9249999999999998</v>
      </c>
      <c r="G144" s="10">
        <f t="shared" ref="G144" si="82">AVERAGE(G132:G143)</f>
        <v>9.1</v>
      </c>
      <c r="H144" s="10">
        <f t="shared" ref="H144" si="83">AVERAGE(H132:H143)</f>
        <v>20.125000000000004</v>
      </c>
      <c r="I144" s="9">
        <f t="shared" ref="I144" si="84">AVERAGE(I132:I143)</f>
        <v>2.6389999999999998</v>
      </c>
      <c r="J144" s="9">
        <f t="shared" ref="J144" si="85">AVERAGE(J132:J143)</f>
        <v>1.6369999999999998</v>
      </c>
      <c r="K144" s="9">
        <f t="shared" ref="K144" si="86">AVERAGE(K132:K143)</f>
        <v>0.27116666666666667</v>
      </c>
      <c r="L144" s="9">
        <f t="shared" ref="L144" si="87">AVERAGE(L132:L143)</f>
        <v>0.17508333333333334</v>
      </c>
      <c r="M144" s="9">
        <f t="shared" ref="M144" si="88">AVERAGE(M132:M143)</f>
        <v>6.8749999999999992E-2</v>
      </c>
      <c r="N144" s="10">
        <f t="shared" ref="N144" si="89">AVERAGE(N132:N143)</f>
        <v>26.88333333333334</v>
      </c>
      <c r="O144" s="10">
        <f t="shared" ref="O144" si="90">AVERAGE(O132:O143)</f>
        <v>6.583333333333333</v>
      </c>
    </row>
    <row r="145" spans="1:15" ht="15" customHeight="1">
      <c r="A145" s="1" t="s">
        <v>15</v>
      </c>
      <c r="B145" s="1" t="s">
        <v>16</v>
      </c>
      <c r="C145" s="1" t="s">
        <v>25</v>
      </c>
      <c r="D145" s="1" t="s">
        <v>28</v>
      </c>
      <c r="E145" s="1" t="s">
        <v>29</v>
      </c>
      <c r="F145" s="5">
        <v>2.9</v>
      </c>
      <c r="G145" s="5">
        <v>8.6</v>
      </c>
      <c r="H145" s="5">
        <v>12.7</v>
      </c>
      <c r="I145" s="5">
        <v>6.4930000000000003</v>
      </c>
      <c r="J145" s="5">
        <v>5.0339999999999998</v>
      </c>
      <c r="K145" s="5">
        <v>0.621</v>
      </c>
      <c r="L145" s="5">
        <v>0.20300000000000001</v>
      </c>
      <c r="M145" s="5">
        <v>0.11899999999999999</v>
      </c>
      <c r="N145" s="5">
        <v>13.1</v>
      </c>
      <c r="O145" s="5">
        <v>6.1</v>
      </c>
    </row>
    <row r="146" spans="1:15" ht="15" customHeight="1">
      <c r="A146" s="1" t="s">
        <v>15</v>
      </c>
      <c r="B146" s="1" t="s">
        <v>46</v>
      </c>
      <c r="C146" s="1" t="s">
        <v>25</v>
      </c>
      <c r="D146" s="1" t="s">
        <v>28</v>
      </c>
      <c r="E146" s="1" t="s">
        <v>29</v>
      </c>
      <c r="F146" s="5">
        <v>3</v>
      </c>
      <c r="G146" s="5">
        <v>8.1999999999999993</v>
      </c>
      <c r="H146" s="5">
        <v>17.2</v>
      </c>
      <c r="I146" s="5">
        <v>4.8079999999999998</v>
      </c>
      <c r="J146" s="5">
        <v>3.3420000000000001</v>
      </c>
      <c r="K146" s="5">
        <v>0.50600000000000001</v>
      </c>
      <c r="L146" s="5">
        <v>0.14599999999999999</v>
      </c>
      <c r="M146" s="5">
        <v>5.5E-2</v>
      </c>
      <c r="N146" s="5">
        <v>11.3</v>
      </c>
      <c r="O146" s="5">
        <v>5.7</v>
      </c>
    </row>
    <row r="147" spans="1:15" ht="15" customHeight="1">
      <c r="A147" s="1" t="s">
        <v>15</v>
      </c>
      <c r="B147" s="1" t="s">
        <v>47</v>
      </c>
      <c r="C147" s="1" t="s">
        <v>25</v>
      </c>
      <c r="D147" s="1" t="s">
        <v>28</v>
      </c>
      <c r="E147" s="1" t="s">
        <v>29</v>
      </c>
      <c r="F147" s="5">
        <v>4.5999999999999996</v>
      </c>
      <c r="G147" s="5">
        <v>10.7</v>
      </c>
      <c r="H147" s="5">
        <v>43.7</v>
      </c>
      <c r="I147" s="5">
        <v>3.28</v>
      </c>
      <c r="J147" s="5">
        <v>2.1160000000000001</v>
      </c>
      <c r="K147" s="5">
        <v>0.20499999999999999</v>
      </c>
      <c r="L147" s="5">
        <v>0.17699999999999999</v>
      </c>
      <c r="M147" s="5">
        <v>2.5000000000000001E-2</v>
      </c>
      <c r="N147" s="5">
        <v>38.5</v>
      </c>
      <c r="O147" s="5">
        <v>7</v>
      </c>
    </row>
    <row r="148" spans="1:15" ht="15" customHeight="1">
      <c r="A148" s="1" t="s">
        <v>15</v>
      </c>
      <c r="B148" s="1" t="s">
        <v>48</v>
      </c>
      <c r="C148" s="1" t="s">
        <v>25</v>
      </c>
      <c r="D148" s="1" t="s">
        <v>28</v>
      </c>
      <c r="E148" s="1" t="s">
        <v>29</v>
      </c>
      <c r="F148" s="5">
        <v>3.8</v>
      </c>
      <c r="G148" s="5">
        <v>10.3</v>
      </c>
      <c r="H148" s="5">
        <v>42.9</v>
      </c>
      <c r="I148" s="5">
        <v>3.964</v>
      </c>
      <c r="J148" s="5">
        <v>2.827</v>
      </c>
      <c r="K148" s="5">
        <v>0.19600000000000001</v>
      </c>
      <c r="L148" s="5">
        <v>0.13700000000000001</v>
      </c>
      <c r="M148" s="5">
        <v>2.1000000000000001E-2</v>
      </c>
      <c r="N148" s="5">
        <v>27.5</v>
      </c>
      <c r="O148" s="5">
        <v>6.5</v>
      </c>
    </row>
    <row r="149" spans="1:15" ht="15" customHeight="1">
      <c r="A149" s="1" t="s">
        <v>15</v>
      </c>
      <c r="B149" s="1" t="s">
        <v>49</v>
      </c>
      <c r="C149" s="1" t="s">
        <v>25</v>
      </c>
      <c r="D149" s="1" t="s">
        <v>28</v>
      </c>
      <c r="E149" s="1" t="s">
        <v>29</v>
      </c>
      <c r="F149" s="5">
        <v>3.8</v>
      </c>
      <c r="G149" s="5">
        <v>12.1</v>
      </c>
      <c r="H149" s="5">
        <v>43.8</v>
      </c>
      <c r="I149" s="5">
        <v>4.2050000000000001</v>
      </c>
      <c r="J149" s="5">
        <v>2.617</v>
      </c>
      <c r="K149" s="5">
        <v>0.44900000000000001</v>
      </c>
      <c r="L149" s="5">
        <v>0.186</v>
      </c>
      <c r="M149" s="5">
        <v>0.06</v>
      </c>
      <c r="N149" s="5">
        <v>18</v>
      </c>
      <c r="O149" s="5">
        <v>8.6999999999999993</v>
      </c>
    </row>
    <row r="150" spans="1:15" ht="15" customHeight="1">
      <c r="A150" s="1" t="s">
        <v>15</v>
      </c>
      <c r="B150" s="1" t="s">
        <v>50</v>
      </c>
      <c r="C150" s="1" t="s">
        <v>25</v>
      </c>
      <c r="D150" s="1" t="s">
        <v>28</v>
      </c>
      <c r="E150" s="1" t="s">
        <v>29</v>
      </c>
      <c r="F150" s="5">
        <v>4.3</v>
      </c>
      <c r="G150" s="5">
        <v>15.2</v>
      </c>
      <c r="H150" s="5">
        <v>51</v>
      </c>
      <c r="I150" s="5">
        <v>2.6080000000000001</v>
      </c>
      <c r="J150" s="5">
        <v>1.022</v>
      </c>
      <c r="K150" s="5">
        <v>0.27400000000000002</v>
      </c>
      <c r="L150" s="5">
        <v>0.17199999999999999</v>
      </c>
      <c r="M150" s="5">
        <v>0.04</v>
      </c>
      <c r="N150" s="5">
        <v>14.6</v>
      </c>
      <c r="O150" s="5">
        <v>10.8</v>
      </c>
    </row>
    <row r="151" spans="1:15" ht="15" customHeight="1">
      <c r="A151" s="1" t="s">
        <v>15</v>
      </c>
      <c r="B151" s="1" t="s">
        <v>51</v>
      </c>
      <c r="C151" s="1" t="s">
        <v>25</v>
      </c>
      <c r="D151" s="1" t="s">
        <v>28</v>
      </c>
      <c r="E151" s="1" t="s">
        <v>29</v>
      </c>
      <c r="F151" s="5">
        <v>4.5</v>
      </c>
      <c r="G151" s="5">
        <v>10.7</v>
      </c>
      <c r="H151" s="5">
        <v>182.1</v>
      </c>
      <c r="I151" s="5">
        <v>2.8969999999999998</v>
      </c>
      <c r="J151" s="5">
        <v>2.0590000000000002</v>
      </c>
      <c r="K151" s="5">
        <v>0.158</v>
      </c>
      <c r="L151" s="5">
        <v>0.52700000000000002</v>
      </c>
      <c r="M151" s="5">
        <v>0.20399999999999999</v>
      </c>
      <c r="N151" s="5">
        <v>3.4</v>
      </c>
      <c r="O151" s="5">
        <v>7.8</v>
      </c>
    </row>
    <row r="152" spans="1:15" ht="15" customHeight="1">
      <c r="A152" s="1" t="s">
        <v>15</v>
      </c>
      <c r="B152" s="1" t="s">
        <v>52</v>
      </c>
      <c r="C152" s="1" t="s">
        <v>25</v>
      </c>
      <c r="D152" s="1" t="s">
        <v>28</v>
      </c>
      <c r="E152" s="1" t="s">
        <v>29</v>
      </c>
      <c r="F152" s="5">
        <v>3.4</v>
      </c>
      <c r="G152" s="5">
        <v>8.4</v>
      </c>
      <c r="H152" s="5">
        <v>56.1</v>
      </c>
      <c r="I152" s="5">
        <v>2.2000000000000002</v>
      </c>
      <c r="J152" s="5">
        <v>1.486</v>
      </c>
      <c r="K152" s="5">
        <v>0.13300000000000001</v>
      </c>
      <c r="L152" s="5">
        <v>0.20699999999999999</v>
      </c>
      <c r="M152" s="5">
        <v>6.8000000000000005E-2</v>
      </c>
      <c r="N152" s="5">
        <v>21.6</v>
      </c>
      <c r="O152" s="5">
        <v>6.2</v>
      </c>
    </row>
    <row r="153" spans="1:15" ht="15" customHeight="1">
      <c r="A153" s="1" t="s">
        <v>15</v>
      </c>
      <c r="B153" s="1" t="s">
        <v>53</v>
      </c>
      <c r="C153" s="1" t="s">
        <v>25</v>
      </c>
      <c r="D153" s="1" t="s">
        <v>28</v>
      </c>
      <c r="E153" s="1" t="s">
        <v>29</v>
      </c>
      <c r="F153" s="5">
        <v>2.7</v>
      </c>
      <c r="G153" s="5">
        <v>7.4</v>
      </c>
      <c r="H153" s="5">
        <v>32.4</v>
      </c>
      <c r="I153" s="5">
        <v>1.996</v>
      </c>
      <c r="J153" s="5">
        <v>1.4219999999999999</v>
      </c>
      <c r="K153" s="5">
        <v>0.106</v>
      </c>
      <c r="L153" s="5">
        <v>0.152</v>
      </c>
      <c r="M153" s="5">
        <v>5.7000000000000002E-2</v>
      </c>
      <c r="N153" s="5">
        <v>10.5</v>
      </c>
      <c r="O153" s="5">
        <v>5.8</v>
      </c>
    </row>
    <row r="154" spans="1:15" ht="15" customHeight="1">
      <c r="A154" s="1" t="s">
        <v>15</v>
      </c>
      <c r="B154" s="1" t="s">
        <v>54</v>
      </c>
      <c r="C154" s="1" t="s">
        <v>25</v>
      </c>
      <c r="D154" s="1" t="s">
        <v>28</v>
      </c>
      <c r="E154" s="1" t="s">
        <v>29</v>
      </c>
      <c r="F154" s="5">
        <v>2.7</v>
      </c>
      <c r="G154" s="5">
        <v>7.5</v>
      </c>
      <c r="H154" s="5">
        <v>31.4</v>
      </c>
      <c r="I154" s="5">
        <v>2.806</v>
      </c>
      <c r="J154" s="5">
        <v>2.2170000000000001</v>
      </c>
      <c r="K154" s="5">
        <v>4.5999999999999999E-2</v>
      </c>
      <c r="L154" s="5">
        <v>0.11899999999999999</v>
      </c>
      <c r="M154" s="5">
        <v>4.3999999999999997E-2</v>
      </c>
      <c r="N154" s="5">
        <v>13.9</v>
      </c>
      <c r="O154" s="5">
        <v>5.7</v>
      </c>
    </row>
    <row r="155" spans="1:15" ht="15" customHeight="1">
      <c r="A155" s="1" t="s">
        <v>15</v>
      </c>
      <c r="B155" s="1" t="s">
        <v>55</v>
      </c>
      <c r="C155" s="1" t="s">
        <v>25</v>
      </c>
      <c r="D155" s="1" t="s">
        <v>28</v>
      </c>
      <c r="E155" s="1" t="s">
        <v>29</v>
      </c>
      <c r="F155" s="5">
        <v>2.5</v>
      </c>
      <c r="G155" s="5">
        <v>6.9</v>
      </c>
      <c r="H155" s="5">
        <v>26.7</v>
      </c>
      <c r="I155" s="5">
        <v>3.4590000000000001</v>
      </c>
      <c r="J155" s="5">
        <v>2.601</v>
      </c>
      <c r="K155" s="5">
        <v>0.25600000000000001</v>
      </c>
      <c r="L155" s="5">
        <v>0.15</v>
      </c>
      <c r="M155" s="5">
        <v>7.9000000000000001E-2</v>
      </c>
      <c r="N155" s="5">
        <v>4.5999999999999996</v>
      </c>
      <c r="O155" s="5">
        <v>5</v>
      </c>
    </row>
    <row r="156" spans="1:15" ht="15" customHeight="1">
      <c r="A156" s="1" t="s">
        <v>15</v>
      </c>
      <c r="B156" s="1" t="s">
        <v>56</v>
      </c>
      <c r="C156" s="1" t="s">
        <v>25</v>
      </c>
      <c r="D156" s="1" t="s">
        <v>28</v>
      </c>
      <c r="E156" s="1" t="s">
        <v>29</v>
      </c>
      <c r="F156" s="5">
        <v>4.5999999999999996</v>
      </c>
      <c r="G156" s="5">
        <v>7.2</v>
      </c>
      <c r="H156" s="3">
        <v>28.1</v>
      </c>
      <c r="I156" s="6">
        <v>5.07</v>
      </c>
      <c r="J156" s="6">
        <v>3.9380000000000002</v>
      </c>
      <c r="K156" s="6">
        <v>0.54900000000000004</v>
      </c>
      <c r="L156" s="6">
        <v>0.20100000000000001</v>
      </c>
      <c r="M156" s="6">
        <v>0.124</v>
      </c>
      <c r="N156" s="5">
        <v>9.6</v>
      </c>
      <c r="O156" s="5">
        <v>5.8</v>
      </c>
    </row>
    <row r="157" spans="1:15" ht="15" customHeight="1">
      <c r="A157" s="1" t="s">
        <v>15</v>
      </c>
      <c r="B157" s="11" t="s">
        <v>58</v>
      </c>
      <c r="C157" s="1" t="s">
        <v>25</v>
      </c>
      <c r="D157" s="1" t="s">
        <v>28</v>
      </c>
      <c r="E157" s="1" t="s">
        <v>29</v>
      </c>
      <c r="F157" s="10">
        <f>AVERAGE(F145:F156)</f>
        <v>3.5666666666666669</v>
      </c>
      <c r="G157" s="10">
        <f t="shared" ref="G157" si="91">AVERAGE(G145:G156)</f>
        <v>9.4333333333333353</v>
      </c>
      <c r="H157" s="10">
        <f t="shared" ref="H157" si="92">AVERAGE(H145:H156)</f>
        <v>47.341666666666669</v>
      </c>
      <c r="I157" s="9">
        <f t="shared" ref="I157" si="93">AVERAGE(I145:I156)</f>
        <v>3.6488333333333336</v>
      </c>
      <c r="J157" s="9">
        <f t="shared" ref="J157" si="94">AVERAGE(J145:J156)</f>
        <v>2.5567499999999996</v>
      </c>
      <c r="K157" s="9">
        <f t="shared" ref="K157" si="95">AVERAGE(K145:K156)</f>
        <v>0.29158333333333336</v>
      </c>
      <c r="L157" s="9">
        <f t="shared" ref="L157" si="96">AVERAGE(L145:L156)</f>
        <v>0.19808333333333331</v>
      </c>
      <c r="M157" s="9">
        <f t="shared" ref="M157" si="97">AVERAGE(M145:M156)</f>
        <v>7.4666666666666659E-2</v>
      </c>
      <c r="N157" s="10">
        <f t="shared" ref="N157" si="98">AVERAGE(N145:N156)</f>
        <v>15.549999999999999</v>
      </c>
      <c r="O157" s="10">
        <f t="shared" ref="O157" si="99">AVERAGE(O145:O156)</f>
        <v>6.7583333333333329</v>
      </c>
    </row>
    <row r="158" spans="1:15" ht="15" customHeight="1">
      <c r="A158" s="1" t="s">
        <v>15</v>
      </c>
      <c r="B158" s="1" t="s">
        <v>16</v>
      </c>
      <c r="C158" s="1" t="s">
        <v>43</v>
      </c>
      <c r="D158" s="1" t="s">
        <v>44</v>
      </c>
      <c r="E158" s="1" t="s">
        <v>45</v>
      </c>
      <c r="F158" s="5">
        <v>5</v>
      </c>
      <c r="G158" s="5">
        <v>8</v>
      </c>
      <c r="H158" s="8">
        <v>13.1</v>
      </c>
      <c r="I158" s="5">
        <v>2.9350000000000001</v>
      </c>
      <c r="J158" s="5">
        <v>1.661</v>
      </c>
      <c r="K158" s="5">
        <v>0.68400000000000005</v>
      </c>
      <c r="L158" s="5">
        <v>0.156</v>
      </c>
      <c r="M158" s="5">
        <v>1.2E-2</v>
      </c>
      <c r="N158" s="5">
        <v>23.4</v>
      </c>
      <c r="O158" s="5">
        <v>5.6</v>
      </c>
    </row>
    <row r="159" spans="1:15" ht="15" customHeight="1">
      <c r="A159" s="1" t="s">
        <v>15</v>
      </c>
      <c r="B159" s="1" t="s">
        <v>46</v>
      </c>
      <c r="C159" s="1" t="s">
        <v>43</v>
      </c>
      <c r="D159" s="1" t="s">
        <v>44</v>
      </c>
      <c r="E159" s="1" t="s">
        <v>45</v>
      </c>
      <c r="F159" s="5">
        <v>5.6</v>
      </c>
      <c r="G159" s="5">
        <v>7.7</v>
      </c>
      <c r="H159" s="8">
        <v>10.4</v>
      </c>
      <c r="I159" s="5">
        <v>2.9249999999999998</v>
      </c>
      <c r="J159" s="5">
        <v>1.248</v>
      </c>
      <c r="K159" s="5">
        <v>0.89200000000000002</v>
      </c>
      <c r="L159" s="5">
        <v>0.14799999999999999</v>
      </c>
      <c r="M159" s="5">
        <v>0.02</v>
      </c>
      <c r="N159" s="5">
        <v>18.399999999999999</v>
      </c>
      <c r="O159" s="5">
        <v>5.2</v>
      </c>
    </row>
    <row r="160" spans="1:15" ht="15" customHeight="1">
      <c r="A160" s="1" t="s">
        <v>15</v>
      </c>
      <c r="B160" s="1" t="s">
        <v>47</v>
      </c>
      <c r="C160" s="1" t="s">
        <v>43</v>
      </c>
      <c r="D160" s="1" t="s">
        <v>44</v>
      </c>
      <c r="E160" s="1" t="s">
        <v>45</v>
      </c>
      <c r="F160" s="5">
        <v>6.9</v>
      </c>
      <c r="G160" s="5">
        <v>9.3000000000000007</v>
      </c>
      <c r="H160" s="8">
        <v>12.2</v>
      </c>
      <c r="I160" s="5">
        <v>3.4340000000000002</v>
      </c>
      <c r="J160" s="5">
        <v>0.52600000000000002</v>
      </c>
      <c r="K160" s="5">
        <v>1.88</v>
      </c>
      <c r="L160" s="5">
        <v>0.23899999999999999</v>
      </c>
      <c r="M160" s="5">
        <v>9.6000000000000002E-2</v>
      </c>
      <c r="N160" s="5">
        <v>11.9</v>
      </c>
      <c r="O160" s="5">
        <v>6</v>
      </c>
    </row>
    <row r="161" spans="1:15" ht="15" customHeight="1">
      <c r="A161" s="1" t="s">
        <v>15</v>
      </c>
      <c r="B161" s="1" t="s">
        <v>48</v>
      </c>
      <c r="C161" s="1" t="s">
        <v>43</v>
      </c>
      <c r="D161" s="1" t="s">
        <v>44</v>
      </c>
      <c r="E161" s="1" t="s">
        <v>45</v>
      </c>
      <c r="F161" s="5">
        <v>5.2</v>
      </c>
      <c r="G161" s="5">
        <v>8.5</v>
      </c>
      <c r="H161" s="8">
        <v>11.1</v>
      </c>
      <c r="I161" s="5">
        <v>1.571</v>
      </c>
      <c r="J161" s="5">
        <v>0.73399999999999999</v>
      </c>
      <c r="K161" s="5">
        <v>0.154</v>
      </c>
      <c r="L161" s="5">
        <v>8.5999999999999993E-2</v>
      </c>
      <c r="M161" s="5">
        <v>8.0000000000000002E-3</v>
      </c>
      <c r="N161" s="5">
        <v>21.4</v>
      </c>
      <c r="O161" s="5">
        <v>5.3</v>
      </c>
    </row>
    <row r="162" spans="1:15" ht="15" customHeight="1">
      <c r="A162" s="1" t="s">
        <v>15</v>
      </c>
      <c r="B162" s="1" t="s">
        <v>49</v>
      </c>
      <c r="C162" s="1" t="s">
        <v>43</v>
      </c>
      <c r="D162" s="1" t="s">
        <v>44</v>
      </c>
      <c r="E162" s="1" t="s">
        <v>45</v>
      </c>
      <c r="F162" s="5">
        <v>4.4000000000000004</v>
      </c>
      <c r="G162" s="5">
        <v>7.9</v>
      </c>
      <c r="H162" s="8">
        <v>14.1</v>
      </c>
      <c r="I162" s="5">
        <v>2.0779999999999998</v>
      </c>
      <c r="J162" s="5">
        <v>1.0389999999999999</v>
      </c>
      <c r="K162" s="5">
        <v>0.19900000000000001</v>
      </c>
      <c r="L162" s="5">
        <v>8.4000000000000005E-2</v>
      </c>
      <c r="M162" s="5">
        <v>0.02</v>
      </c>
      <c r="N162" s="5">
        <v>18.399999999999999</v>
      </c>
      <c r="O162" s="5">
        <v>5.4</v>
      </c>
    </row>
    <row r="163" spans="1:15" ht="15" customHeight="1">
      <c r="A163" s="1" t="s">
        <v>15</v>
      </c>
      <c r="B163" s="1" t="s">
        <v>50</v>
      </c>
      <c r="C163" s="1" t="s">
        <v>43</v>
      </c>
      <c r="D163" s="1" t="s">
        <v>44</v>
      </c>
      <c r="E163" s="1" t="s">
        <v>45</v>
      </c>
      <c r="F163" s="5">
        <v>3.3</v>
      </c>
      <c r="G163" s="5">
        <v>8.8000000000000007</v>
      </c>
      <c r="H163" s="8">
        <v>13.7</v>
      </c>
      <c r="I163" s="5">
        <v>1.2110000000000001</v>
      </c>
      <c r="J163" s="5">
        <v>0.52200000000000002</v>
      </c>
      <c r="K163" s="5">
        <v>6.8000000000000005E-2</v>
      </c>
      <c r="L163" s="5">
        <v>7.4999999999999997E-2</v>
      </c>
      <c r="M163" s="5">
        <v>5.0000000000000001E-3</v>
      </c>
      <c r="N163" s="5">
        <v>20</v>
      </c>
      <c r="O163" s="5">
        <v>6.2</v>
      </c>
    </row>
    <row r="164" spans="1:15" ht="15" customHeight="1">
      <c r="A164" s="1" t="s">
        <v>15</v>
      </c>
      <c r="B164" s="1" t="s">
        <v>51</v>
      </c>
      <c r="C164" s="1" t="s">
        <v>43</v>
      </c>
      <c r="D164" s="1" t="s">
        <v>44</v>
      </c>
      <c r="E164" s="1" t="s">
        <v>45</v>
      </c>
      <c r="F164" s="5">
        <v>2.1</v>
      </c>
      <c r="G164" s="5">
        <v>5.6</v>
      </c>
      <c r="H164" s="8">
        <v>24.7</v>
      </c>
      <c r="I164" s="5">
        <v>2.0059999999999998</v>
      </c>
      <c r="J164" s="5">
        <v>1.542</v>
      </c>
      <c r="K164" s="5">
        <v>8.4000000000000005E-2</v>
      </c>
      <c r="L164" s="5">
        <v>0.104</v>
      </c>
      <c r="M164" s="5">
        <v>4.4999999999999998E-2</v>
      </c>
      <c r="N164" s="5">
        <v>2.5</v>
      </c>
      <c r="O164" s="5">
        <v>3.9</v>
      </c>
    </row>
    <row r="165" spans="1:15" ht="15" customHeight="1">
      <c r="A165" s="1" t="s">
        <v>15</v>
      </c>
      <c r="B165" s="1" t="s">
        <v>52</v>
      </c>
      <c r="C165" s="1" t="s">
        <v>43</v>
      </c>
      <c r="D165" s="1" t="s">
        <v>44</v>
      </c>
      <c r="E165" s="1" t="s">
        <v>45</v>
      </c>
      <c r="F165" s="5">
        <v>3.6</v>
      </c>
      <c r="G165" s="5">
        <v>6.8</v>
      </c>
      <c r="H165" s="8">
        <v>15.2</v>
      </c>
      <c r="I165" s="5">
        <v>1.2410000000000001</v>
      </c>
      <c r="J165" s="5">
        <v>0.75800000000000001</v>
      </c>
      <c r="K165" s="5">
        <v>4.9000000000000002E-2</v>
      </c>
      <c r="L165" s="5">
        <v>8.5999999999999993E-2</v>
      </c>
      <c r="M165" s="5">
        <v>1.2999999999999999E-2</v>
      </c>
      <c r="N165" s="5">
        <v>24.7</v>
      </c>
      <c r="O165" s="5">
        <v>4.2</v>
      </c>
    </row>
    <row r="166" spans="1:15" ht="15" customHeight="1">
      <c r="A166" s="1" t="s">
        <v>15</v>
      </c>
      <c r="B166" s="1" t="s">
        <v>53</v>
      </c>
      <c r="C166" s="1" t="s">
        <v>43</v>
      </c>
      <c r="D166" s="1" t="s">
        <v>44</v>
      </c>
      <c r="E166" s="1" t="s">
        <v>45</v>
      </c>
      <c r="F166" s="5">
        <v>3.1</v>
      </c>
      <c r="G166" s="5">
        <v>5.9</v>
      </c>
      <c r="H166" s="8">
        <v>12.2</v>
      </c>
      <c r="I166" s="5">
        <v>1.341</v>
      </c>
      <c r="J166" s="5">
        <v>0.98399999999999999</v>
      </c>
      <c r="K166" s="5">
        <v>5.1999999999999998E-2</v>
      </c>
      <c r="L166" s="5">
        <v>0.08</v>
      </c>
      <c r="M166" s="5">
        <v>0.03</v>
      </c>
      <c r="N166" s="5">
        <v>10.6</v>
      </c>
      <c r="O166" s="5">
        <v>4.3</v>
      </c>
    </row>
    <row r="167" spans="1:15" ht="15" customHeight="1">
      <c r="A167" s="1" t="s">
        <v>15</v>
      </c>
      <c r="B167" s="1" t="s">
        <v>54</v>
      </c>
      <c r="C167" s="1" t="s">
        <v>43</v>
      </c>
      <c r="D167" s="1" t="s">
        <v>44</v>
      </c>
      <c r="E167" s="1" t="s">
        <v>45</v>
      </c>
      <c r="F167" s="5">
        <v>4.3</v>
      </c>
      <c r="G167" s="5">
        <v>6.8</v>
      </c>
      <c r="H167" s="8">
        <v>15</v>
      </c>
      <c r="I167" s="5">
        <v>0.97599999999999998</v>
      </c>
      <c r="J167" s="5">
        <v>0.59799999999999998</v>
      </c>
      <c r="K167" s="5">
        <v>3.5000000000000003E-2</v>
      </c>
      <c r="L167" s="5">
        <v>5.5E-2</v>
      </c>
      <c r="M167" s="5">
        <v>6.0000000000000001E-3</v>
      </c>
      <c r="N167" s="5">
        <v>19.2</v>
      </c>
      <c r="O167" s="5">
        <v>4.5999999999999996</v>
      </c>
    </row>
    <row r="168" spans="1:15" ht="15" customHeight="1">
      <c r="A168" s="1" t="s">
        <v>15</v>
      </c>
      <c r="B168" s="1" t="s">
        <v>55</v>
      </c>
      <c r="C168" s="1" t="s">
        <v>43</v>
      </c>
      <c r="D168" s="1" t="s">
        <v>44</v>
      </c>
      <c r="E168" s="1" t="s">
        <v>45</v>
      </c>
      <c r="F168" s="5">
        <v>3.4</v>
      </c>
      <c r="G168" s="5">
        <v>5.6</v>
      </c>
      <c r="H168" s="8">
        <v>12.7</v>
      </c>
      <c r="I168" s="5">
        <v>1.7210000000000001</v>
      </c>
      <c r="J168" s="5">
        <v>1.0189999999999999</v>
      </c>
      <c r="K168" s="5">
        <v>0.21099999999999999</v>
      </c>
      <c r="L168" s="5">
        <v>7.6999999999999999E-2</v>
      </c>
      <c r="M168" s="5">
        <v>1.6E-2</v>
      </c>
      <c r="N168" s="5">
        <v>14.7</v>
      </c>
      <c r="O168" s="5">
        <v>4.2</v>
      </c>
    </row>
    <row r="169" spans="1:15" ht="15" customHeight="1">
      <c r="A169" s="1" t="s">
        <v>15</v>
      </c>
      <c r="B169" s="1" t="s">
        <v>56</v>
      </c>
      <c r="C169" s="1" t="s">
        <v>43</v>
      </c>
      <c r="D169" s="1" t="s">
        <v>44</v>
      </c>
      <c r="E169" s="1" t="s">
        <v>45</v>
      </c>
      <c r="F169" s="4">
        <v>3.6</v>
      </c>
      <c r="G169" s="4">
        <v>5.5</v>
      </c>
      <c r="H169" s="3">
        <v>8.5</v>
      </c>
      <c r="I169" s="7">
        <v>2.2050000000000001</v>
      </c>
      <c r="J169" s="7">
        <v>1.54</v>
      </c>
      <c r="K169" s="7">
        <v>0.189</v>
      </c>
      <c r="L169" s="7">
        <v>7.0000000000000007E-2</v>
      </c>
      <c r="M169" s="7">
        <v>1.7999999999999999E-2</v>
      </c>
      <c r="N169" s="4">
        <v>19.600000000000001</v>
      </c>
      <c r="O169" s="4">
        <v>4</v>
      </c>
    </row>
    <row r="170" spans="1:15" ht="15" customHeight="1">
      <c r="A170" s="1" t="s">
        <v>15</v>
      </c>
      <c r="B170" s="11" t="s">
        <v>58</v>
      </c>
      <c r="C170" s="1" t="s">
        <v>43</v>
      </c>
      <c r="D170" s="1" t="s">
        <v>44</v>
      </c>
      <c r="E170" s="1" t="s">
        <v>45</v>
      </c>
      <c r="F170" s="10">
        <f>AVERAGE(F158:F169)</f>
        <v>4.208333333333333</v>
      </c>
      <c r="G170" s="10">
        <f t="shared" ref="G170" si="100">AVERAGE(G158:G169)</f>
        <v>7.1999999999999993</v>
      </c>
      <c r="H170" s="10">
        <f t="shared" ref="H170" si="101">AVERAGE(H158:H169)</f>
        <v>13.575000000000001</v>
      </c>
      <c r="I170" s="9">
        <f t="shared" ref="I170" si="102">AVERAGE(I158:I169)</f>
        <v>1.9703333333333333</v>
      </c>
      <c r="J170" s="9">
        <f t="shared" ref="J170" si="103">AVERAGE(J158:J169)</f>
        <v>1.0142499999999999</v>
      </c>
      <c r="K170" s="9">
        <f t="shared" ref="K170" si="104">AVERAGE(K158:K169)</f>
        <v>0.37474999999999997</v>
      </c>
      <c r="L170" s="9">
        <f t="shared" ref="L170" si="105">AVERAGE(L158:L169)</f>
        <v>0.10499999999999998</v>
      </c>
      <c r="M170" s="9">
        <f t="shared" ref="M170" si="106">AVERAGE(M158:M169)</f>
        <v>2.4083333333333335E-2</v>
      </c>
      <c r="N170" s="10">
        <f t="shared" ref="N170" si="107">AVERAGE(N158:N169)</f>
        <v>17.066666666666663</v>
      </c>
      <c r="O170" s="10">
        <f t="shared" ref="O170" si="108">AVERAGE(O158:O169)</f>
        <v>4.9083333333333341</v>
      </c>
    </row>
  </sheetData>
  <autoFilter ref="A1:E170"/>
  <sortState ref="A2:P157">
    <sortCondition ref="E2:E157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2023년 평균</vt:lpstr>
      <vt:lpstr>최근 5년 평균(19~23)</vt:lpstr>
      <vt:lpstr>2023년 월별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Wooritech</dc:creator>
  <cp:lastModifiedBy>NIER</cp:lastModifiedBy>
  <dcterms:created xsi:type="dcterms:W3CDTF">2024-02-02T00:16:13Z</dcterms:created>
  <dcterms:modified xsi:type="dcterms:W3CDTF">2024-02-02T06:18:54Z</dcterms:modified>
</cp:coreProperties>
</file>