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large/"/>
    </mc:Choice>
  </mc:AlternateContent>
  <xr:revisionPtr revIDLastSave="0" documentId="13_ncr:1_{2D44E8B1-0EE7-AA4A-8965-431952C3683B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resultlarge" sheetId="1" r:id="rId1"/>
    <sheet name="ML" sheetId="4" r:id="rId2"/>
    <sheet name="maxscore" sheetId="2" r:id="rId3"/>
    <sheet name="minconflict" sheetId="3" r:id="rId4"/>
  </sheets>
  <calcPr calcId="191029"/>
</workbook>
</file>

<file path=xl/calcChain.xml><?xml version="1.0" encoding="utf-8"?>
<calcChain xmlns="http://schemas.openxmlformats.org/spreadsheetml/2006/main">
  <c r="A35" i="4" l="1"/>
  <c r="B121" i="4" l="1"/>
  <c r="C121" i="4"/>
  <c r="D121" i="4"/>
  <c r="A121" i="4"/>
  <c r="M126" i="1"/>
  <c r="M127" i="1"/>
  <c r="M129" i="1"/>
  <c r="M130" i="1"/>
  <c r="M131" i="1"/>
  <c r="M132" i="1"/>
  <c r="M133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3" i="1"/>
  <c r="M154" i="1"/>
  <c r="M155" i="1"/>
  <c r="M156" i="1"/>
  <c r="M157" i="1"/>
  <c r="M158" i="1"/>
  <c r="M159" i="1"/>
  <c r="M160" i="1"/>
  <c r="M161" i="1"/>
  <c r="M162" i="1"/>
  <c r="M163" i="1"/>
  <c r="M125" i="1"/>
  <c r="H126" i="1"/>
  <c r="H127" i="1"/>
  <c r="H129" i="1"/>
  <c r="H132" i="1"/>
  <c r="H134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4" i="1"/>
  <c r="H155" i="1"/>
  <c r="H156" i="1"/>
  <c r="H159" i="1"/>
  <c r="H160" i="1"/>
  <c r="H162" i="1"/>
  <c r="H125" i="1"/>
  <c r="M124" i="1"/>
  <c r="B74" i="1"/>
  <c r="Z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O72" i="1"/>
  <c r="P72" i="1"/>
  <c r="Q72" i="1"/>
  <c r="R72" i="1"/>
  <c r="S72" i="1"/>
  <c r="T72" i="1"/>
  <c r="U72" i="1"/>
  <c r="V72" i="1"/>
  <c r="W72" i="1"/>
  <c r="X72" i="1"/>
  <c r="Y72" i="1"/>
  <c r="Z7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74" i="1"/>
  <c r="A34" i="1"/>
  <c r="B34" i="1"/>
  <c r="A72" i="1"/>
  <c r="B72" i="1"/>
  <c r="C72" i="1"/>
  <c r="H124" i="1"/>
  <c r="G164" i="1" l="1"/>
  <c r="C164" i="1"/>
  <c r="A33" i="4"/>
  <c r="D72" i="1"/>
  <c r="E72" i="1"/>
  <c r="F72" i="1"/>
  <c r="G72" i="1"/>
  <c r="H72" i="1"/>
  <c r="I72" i="1"/>
  <c r="J72" i="1"/>
  <c r="K72" i="1"/>
  <c r="L72" i="1"/>
  <c r="M72" i="1"/>
  <c r="N72" i="1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2" l="1"/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4" i="3"/>
  <c r="A34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4" i="2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</calcChain>
</file>

<file path=xl/sharedStrings.xml><?xml version="1.0" encoding="utf-8"?>
<sst xmlns="http://schemas.openxmlformats.org/spreadsheetml/2006/main" count="284" uniqueCount="54">
  <si>
    <t>instances/lak503dmap-100agents-0.agents</t>
  </si>
  <si>
    <t>instances/lak503dmap-100agents-1.agents</t>
  </si>
  <si>
    <t>instances/lak503dmap-100agents-2.agents</t>
  </si>
  <si>
    <t>instances/lak503dmap-100agents-3.agents</t>
  </si>
  <si>
    <t>instances/lak503dmap-100agents-5.agents</t>
  </si>
  <si>
    <t>instances/lak503dmap-100agents-7.agents</t>
  </si>
  <si>
    <t>instances/lak503dmap-100agents-8.agents</t>
  </si>
  <si>
    <t>instances/lak503dmap-100agents-9.agents</t>
  </si>
  <si>
    <t>instances/lak503dmap-100agents-12.agents</t>
  </si>
  <si>
    <t>instances/lak503dmap-100agents-13.agents</t>
  </si>
  <si>
    <t>instances/lak503dmap-100agents-14.agents</t>
  </si>
  <si>
    <t>instances/lak503dmap-100agents-16.agents</t>
  </si>
  <si>
    <t>instances/lak503dmap-100agents-31.agents</t>
  </si>
  <si>
    <t>instances/lak503dmap-100agents-32.agents</t>
  </si>
  <si>
    <t>instances/lak503dmap-100agents-33.agents</t>
  </si>
  <si>
    <t>instances/lak503dmap-100agents-34.agents</t>
  </si>
  <si>
    <t>instances/lak503dmap-100agents-35.agents</t>
  </si>
  <si>
    <t>instances/lak503dmap-100agents-36.agents</t>
  </si>
  <si>
    <t>instances/lak503dmap-100agents-37.agents</t>
  </si>
  <si>
    <t>instances/lak503dmap-100agents-38.agents</t>
  </si>
  <si>
    <t>instances/lak503dmap-100agents-39.agents</t>
  </si>
  <si>
    <t>instances/lak503dmap-100agents-20.agents</t>
  </si>
  <si>
    <t>instances/lak503dmap-100agents-23.agents</t>
  </si>
  <si>
    <t>instances/lak503dmap-100agents-25.agents</t>
  </si>
  <si>
    <t>instances/lak503dmap-100agents-26.agents</t>
  </si>
  <si>
    <t>instances/lak503dmap-100agents-27.agents</t>
  </si>
  <si>
    <t>instances/lak503dmap-100agents-28.agents</t>
  </si>
  <si>
    <t>instances/lak503dmap-100agents-29.agents</t>
  </si>
  <si>
    <t>instances/lak503dmap-100agents-41.agents</t>
  </si>
  <si>
    <t>instances/lak503dmap-100agents-45.agents</t>
  </si>
  <si>
    <t>instances/lak503dmap-100agents-46.agents</t>
  </si>
  <si>
    <t>instances/lak503dmap-100agents-48.agents</t>
  </si>
  <si>
    <t>instances/lak503dmap-100agents-49.agents</t>
  </si>
  <si>
    <t>instances/lak503dmap-100agents-10.agents</t>
  </si>
  <si>
    <t>instances/lak503dmap-100agents-11.agents</t>
  </si>
  <si>
    <t>instances/lak503dmap-100agents-15.agents</t>
  </si>
  <si>
    <t>instances/lak503dmap-100agents-17.agents</t>
  </si>
  <si>
    <t>instances/lak503dmap-100agents-18.agents</t>
  </si>
  <si>
    <t>instances/lak503dmap-100agents-19.agents</t>
  </si>
  <si>
    <t>instances/lak503dmap-100agents-21.agents</t>
  </si>
  <si>
    <t>instances/lak503dmap-100agents-22.agents</t>
  </si>
  <si>
    <t>instances/lak503dmap-100agents-24.agents</t>
  </si>
  <si>
    <t>instances/lak503dmap-100agents-30.agents</t>
  </si>
  <si>
    <t>instances/lak503dmap-100agents-40.agents</t>
  </si>
  <si>
    <t>instances/lak503dmap-100agents-42.agents</t>
  </si>
  <si>
    <t>instances/lak503dmap-100agents-43.agents</t>
  </si>
  <si>
    <t>instances/lak503dmap-100agents-44.agents</t>
  </si>
  <si>
    <t>instances/lak503dmap-100agents-47.agents</t>
  </si>
  <si>
    <t>success rate=32/40=0.8</t>
  </si>
  <si>
    <t>Base</t>
  </si>
  <si>
    <t>ML</t>
  </si>
  <si>
    <t>Runtime</t>
  </si>
  <si>
    <t>Tree Size</t>
  </si>
  <si>
    <t>Alternate ML+cardinal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</si>
</sst>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topLeftCell="A123" workbookViewId="0">
      <selection activeCell="B40" sqref="B40:B70"/>
    </sheetView>
  </sheetViews>
  <sheetFormatPr baseColWidth="10" defaultRowHeight="16" x14ac:dyDescent="0.2"/>
  <cols>
    <col min="27" max="27" width="56.33203125" customWidth="1"/>
  </cols>
  <sheetData>
    <row r="1" spans="1:26" x14ac:dyDescent="0.2">
      <c r="A1">
        <v>525558</v>
      </c>
      <c r="B1">
        <v>1615</v>
      </c>
      <c r="C1">
        <v>3230</v>
      </c>
      <c r="D1">
        <v>1461970</v>
      </c>
      <c r="E1">
        <v>4318451</v>
      </c>
      <c r="F1">
        <v>11729</v>
      </c>
      <c r="G1">
        <v>11729</v>
      </c>
      <c r="H1">
        <v>11713</v>
      </c>
      <c r="I1">
        <v>11728</v>
      </c>
      <c r="J1">
        <v>435.95600000000002</v>
      </c>
      <c r="K1">
        <v>1803.5</v>
      </c>
      <c r="L1">
        <v>51</v>
      </c>
      <c r="M1">
        <v>11</v>
      </c>
      <c r="N1">
        <v>22</v>
      </c>
      <c r="O1">
        <v>402157</v>
      </c>
      <c r="P1">
        <v>1292</v>
      </c>
      <c r="Q1">
        <v>1303</v>
      </c>
      <c r="R1">
        <v>1303</v>
      </c>
      <c r="S1">
        <v>418</v>
      </c>
      <c r="T1">
        <v>74.59</v>
      </c>
      <c r="U1">
        <v>1808</v>
      </c>
      <c r="V1">
        <v>2580.8000000000002</v>
      </c>
      <c r="W1">
        <v>3</v>
      </c>
      <c r="X1">
        <v>1</v>
      </c>
      <c r="Y1">
        <v>3.097</v>
      </c>
      <c r="Z1" t="s">
        <v>0</v>
      </c>
    </row>
    <row r="2" spans="1:26" x14ac:dyDescent="0.2">
      <c r="A2">
        <v>157470</v>
      </c>
      <c r="B2">
        <v>1700</v>
      </c>
      <c r="C2">
        <v>3401</v>
      </c>
      <c r="D2">
        <v>3919166</v>
      </c>
      <c r="E2">
        <v>9975510</v>
      </c>
      <c r="F2">
        <v>11751</v>
      </c>
      <c r="G2">
        <v>11751</v>
      </c>
      <c r="H2">
        <v>11733</v>
      </c>
      <c r="I2">
        <v>11747</v>
      </c>
      <c r="J2">
        <v>785.80399999999997</v>
      </c>
      <c r="K2">
        <v>1690.4</v>
      </c>
      <c r="L2">
        <v>50</v>
      </c>
      <c r="M2">
        <v>8</v>
      </c>
      <c r="N2">
        <v>16</v>
      </c>
      <c r="O2">
        <v>1803.13</v>
      </c>
      <c r="P2">
        <v>87</v>
      </c>
      <c r="Q2">
        <v>7</v>
      </c>
      <c r="R2">
        <v>7</v>
      </c>
      <c r="S2">
        <v>3478</v>
      </c>
      <c r="T2">
        <v>16.48</v>
      </c>
      <c r="U2">
        <v>3224</v>
      </c>
      <c r="V2">
        <v>538.96</v>
      </c>
      <c r="W2">
        <v>3</v>
      </c>
      <c r="X2">
        <v>1</v>
      </c>
      <c r="Y2">
        <v>6.3159999999999998</v>
      </c>
      <c r="Z2" t="s">
        <v>1</v>
      </c>
    </row>
    <row r="3" spans="1:26" x14ac:dyDescent="0.2">
      <c r="A3">
        <v>2780.86</v>
      </c>
      <c r="B3">
        <v>20</v>
      </c>
      <c r="C3">
        <v>40</v>
      </c>
      <c r="D3">
        <v>49985</v>
      </c>
      <c r="E3">
        <v>157069</v>
      </c>
      <c r="F3">
        <v>10731</v>
      </c>
      <c r="G3">
        <v>10731</v>
      </c>
      <c r="H3">
        <v>10721</v>
      </c>
      <c r="I3">
        <v>10731</v>
      </c>
      <c r="J3">
        <v>5.492</v>
      </c>
      <c r="K3">
        <v>665.52499999999998</v>
      </c>
      <c r="L3">
        <v>20</v>
      </c>
      <c r="M3">
        <v>8</v>
      </c>
      <c r="N3">
        <v>16</v>
      </c>
      <c r="O3">
        <v>270.93</v>
      </c>
      <c r="P3">
        <v>17</v>
      </c>
      <c r="Q3">
        <v>0</v>
      </c>
      <c r="R3">
        <v>0</v>
      </c>
      <c r="S3">
        <v>0</v>
      </c>
      <c r="T3">
        <v>5.5E-2</v>
      </c>
      <c r="U3">
        <v>22</v>
      </c>
      <c r="V3">
        <v>112.498</v>
      </c>
      <c r="W3">
        <v>3</v>
      </c>
      <c r="X3">
        <v>1</v>
      </c>
      <c r="Y3">
        <v>4.5999999999999999E-2</v>
      </c>
      <c r="Z3" t="s">
        <v>2</v>
      </c>
    </row>
    <row r="4" spans="1:26" x14ac:dyDescent="0.2">
      <c r="A4">
        <v>6943.9</v>
      </c>
      <c r="B4">
        <v>76</v>
      </c>
      <c r="C4">
        <v>152</v>
      </c>
      <c r="D4">
        <v>93154</v>
      </c>
      <c r="E4">
        <v>277175</v>
      </c>
      <c r="F4">
        <v>10902</v>
      </c>
      <c r="G4">
        <v>10902</v>
      </c>
      <c r="H4">
        <v>10890</v>
      </c>
      <c r="I4">
        <v>10898</v>
      </c>
      <c r="J4">
        <v>35.118000000000002</v>
      </c>
      <c r="K4">
        <v>1011.36</v>
      </c>
      <c r="L4">
        <v>41</v>
      </c>
      <c r="M4">
        <v>16</v>
      </c>
      <c r="N4">
        <v>32</v>
      </c>
      <c r="O4">
        <v>266.51299999999998</v>
      </c>
      <c r="P4">
        <v>18</v>
      </c>
      <c r="Q4">
        <v>0</v>
      </c>
      <c r="R4">
        <v>0</v>
      </c>
      <c r="S4">
        <v>102</v>
      </c>
      <c r="T4">
        <v>0.58499999999999996</v>
      </c>
      <c r="U4">
        <v>140</v>
      </c>
      <c r="V4">
        <v>136.47999999999999</v>
      </c>
      <c r="W4">
        <v>3</v>
      </c>
      <c r="X4">
        <v>1</v>
      </c>
      <c r="Y4">
        <v>0.28699999999999998</v>
      </c>
      <c r="Z4" t="s">
        <v>3</v>
      </c>
    </row>
    <row r="5" spans="1:26" x14ac:dyDescent="0.2">
      <c r="A5">
        <v>25934.6</v>
      </c>
      <c r="B5">
        <v>327</v>
      </c>
      <c r="C5">
        <v>654</v>
      </c>
      <c r="D5">
        <v>341709</v>
      </c>
      <c r="E5">
        <v>956487</v>
      </c>
      <c r="F5">
        <v>10087</v>
      </c>
      <c r="G5">
        <v>10087</v>
      </c>
      <c r="H5">
        <v>10071</v>
      </c>
      <c r="I5">
        <v>10085</v>
      </c>
      <c r="J5">
        <v>102.044</v>
      </c>
      <c r="K5">
        <v>683.77</v>
      </c>
      <c r="L5">
        <v>41</v>
      </c>
      <c r="M5">
        <v>10</v>
      </c>
      <c r="N5">
        <v>20</v>
      </c>
      <c r="O5">
        <v>3072.18</v>
      </c>
      <c r="P5">
        <v>18</v>
      </c>
      <c r="Q5">
        <v>9</v>
      </c>
      <c r="R5">
        <v>9</v>
      </c>
      <c r="S5">
        <v>161</v>
      </c>
      <c r="T5">
        <v>1.036</v>
      </c>
      <c r="U5">
        <v>421</v>
      </c>
      <c r="V5">
        <v>166.71600000000001</v>
      </c>
      <c r="W5">
        <v>3</v>
      </c>
      <c r="X5">
        <v>1</v>
      </c>
      <c r="Y5">
        <v>0.70499999999999996</v>
      </c>
      <c r="Z5" t="s">
        <v>4</v>
      </c>
    </row>
    <row r="6" spans="1:26" x14ac:dyDescent="0.2">
      <c r="A6">
        <v>5169.8100000000004</v>
      </c>
      <c r="B6">
        <v>44</v>
      </c>
      <c r="C6">
        <v>89</v>
      </c>
      <c r="D6">
        <v>94684</v>
      </c>
      <c r="E6">
        <v>234145</v>
      </c>
      <c r="F6">
        <v>11074</v>
      </c>
      <c r="G6">
        <v>11074</v>
      </c>
      <c r="H6">
        <v>11059</v>
      </c>
      <c r="I6">
        <v>11073</v>
      </c>
      <c r="J6">
        <v>18.004999999999999</v>
      </c>
      <c r="K6">
        <v>953.04300000000001</v>
      </c>
      <c r="L6">
        <v>36</v>
      </c>
      <c r="M6">
        <v>11</v>
      </c>
      <c r="N6">
        <v>22</v>
      </c>
      <c r="O6">
        <v>191.74</v>
      </c>
      <c r="P6">
        <v>25</v>
      </c>
      <c r="Q6">
        <v>0</v>
      </c>
      <c r="R6">
        <v>0</v>
      </c>
      <c r="S6">
        <v>24</v>
      </c>
      <c r="T6">
        <v>0.20100000000000001</v>
      </c>
      <c r="U6">
        <v>67</v>
      </c>
      <c r="V6">
        <v>195.495</v>
      </c>
      <c r="W6">
        <v>3</v>
      </c>
      <c r="X6">
        <v>1</v>
      </c>
      <c r="Y6">
        <v>0.17899999999999999</v>
      </c>
      <c r="Z6" t="s">
        <v>5</v>
      </c>
    </row>
    <row r="7" spans="1:26" x14ac:dyDescent="0.2">
      <c r="A7">
        <v>126650</v>
      </c>
      <c r="B7">
        <v>868</v>
      </c>
      <c r="C7">
        <v>1737</v>
      </c>
      <c r="D7">
        <v>2621718</v>
      </c>
      <c r="E7">
        <v>5822755</v>
      </c>
      <c r="F7">
        <v>12358</v>
      </c>
      <c r="G7">
        <v>12358</v>
      </c>
      <c r="H7">
        <v>12339</v>
      </c>
      <c r="I7">
        <v>12355</v>
      </c>
      <c r="J7">
        <v>485.01100000000002</v>
      </c>
      <c r="K7">
        <v>3728.15</v>
      </c>
      <c r="L7">
        <v>102</v>
      </c>
      <c r="M7">
        <v>24</v>
      </c>
      <c r="N7">
        <v>48</v>
      </c>
      <c r="O7">
        <v>4819.3500000000004</v>
      </c>
      <c r="P7">
        <v>85</v>
      </c>
      <c r="Q7">
        <v>2</v>
      </c>
      <c r="R7">
        <v>2</v>
      </c>
      <c r="S7">
        <v>2033</v>
      </c>
      <c r="T7">
        <v>15.164999999999999</v>
      </c>
      <c r="U7">
        <v>1573</v>
      </c>
      <c r="V7">
        <v>819.46900000000005</v>
      </c>
      <c r="W7">
        <v>3</v>
      </c>
      <c r="X7">
        <v>1</v>
      </c>
      <c r="Y7">
        <v>4.2060000000000004</v>
      </c>
      <c r="Z7" t="s">
        <v>6</v>
      </c>
    </row>
    <row r="8" spans="1:26" x14ac:dyDescent="0.2">
      <c r="A8">
        <v>23825.8</v>
      </c>
      <c r="B8">
        <v>62</v>
      </c>
      <c r="C8">
        <v>124</v>
      </c>
      <c r="D8">
        <v>67156</v>
      </c>
      <c r="E8">
        <v>242745</v>
      </c>
      <c r="F8">
        <v>12044</v>
      </c>
      <c r="G8">
        <v>12044</v>
      </c>
      <c r="H8">
        <v>12033</v>
      </c>
      <c r="I8">
        <v>12044</v>
      </c>
      <c r="J8">
        <v>17.414000000000001</v>
      </c>
      <c r="K8">
        <v>284.92500000000001</v>
      </c>
      <c r="L8">
        <v>13</v>
      </c>
      <c r="M8">
        <v>4</v>
      </c>
      <c r="N8">
        <v>8</v>
      </c>
      <c r="O8">
        <v>18486.099999999999</v>
      </c>
      <c r="P8">
        <v>62</v>
      </c>
      <c r="Q8">
        <v>41</v>
      </c>
      <c r="R8">
        <v>41</v>
      </c>
      <c r="S8">
        <v>0</v>
      </c>
      <c r="T8">
        <v>1.395</v>
      </c>
      <c r="U8">
        <v>63</v>
      </c>
      <c r="V8">
        <v>443.63099999999997</v>
      </c>
      <c r="W8">
        <v>3</v>
      </c>
      <c r="X8">
        <v>1</v>
      </c>
      <c r="Y8">
        <v>0.13200000000000001</v>
      </c>
      <c r="Z8" t="s">
        <v>7</v>
      </c>
    </row>
    <row r="9" spans="1:26" x14ac:dyDescent="0.2">
      <c r="A9">
        <v>41519.599999999999</v>
      </c>
      <c r="B9">
        <v>347</v>
      </c>
      <c r="C9">
        <v>695</v>
      </c>
      <c r="D9">
        <v>434658</v>
      </c>
      <c r="E9">
        <v>1121832</v>
      </c>
      <c r="F9">
        <v>12451</v>
      </c>
      <c r="G9">
        <v>12451</v>
      </c>
      <c r="H9">
        <v>12434</v>
      </c>
      <c r="I9">
        <v>12450</v>
      </c>
      <c r="J9">
        <v>130.303</v>
      </c>
      <c r="K9">
        <v>1477.1</v>
      </c>
      <c r="L9">
        <v>43</v>
      </c>
      <c r="M9">
        <v>11</v>
      </c>
      <c r="N9">
        <v>22</v>
      </c>
      <c r="O9">
        <v>432.54899999999998</v>
      </c>
      <c r="P9">
        <v>27</v>
      </c>
      <c r="Q9">
        <v>18</v>
      </c>
      <c r="R9">
        <v>18</v>
      </c>
      <c r="S9">
        <v>166</v>
      </c>
      <c r="T9">
        <v>1.9510000000000001</v>
      </c>
      <c r="U9">
        <v>431</v>
      </c>
      <c r="V9">
        <v>277.65499999999997</v>
      </c>
      <c r="W9">
        <v>3</v>
      </c>
      <c r="X9">
        <v>1</v>
      </c>
      <c r="Y9">
        <v>1.0609999999999999</v>
      </c>
      <c r="Z9" t="s">
        <v>8</v>
      </c>
    </row>
    <row r="10" spans="1:26" x14ac:dyDescent="0.2">
      <c r="A10">
        <v>44626</v>
      </c>
      <c r="B10">
        <v>341</v>
      </c>
      <c r="C10">
        <v>683</v>
      </c>
      <c r="D10">
        <v>1334127</v>
      </c>
      <c r="E10">
        <v>2195791</v>
      </c>
      <c r="F10">
        <v>11249</v>
      </c>
      <c r="G10">
        <v>11249</v>
      </c>
      <c r="H10">
        <v>11234</v>
      </c>
      <c r="I10">
        <v>11247</v>
      </c>
      <c r="J10">
        <v>137.21199999999999</v>
      </c>
      <c r="K10">
        <v>1683.75</v>
      </c>
      <c r="L10">
        <v>56</v>
      </c>
      <c r="M10">
        <v>15</v>
      </c>
      <c r="N10">
        <v>30</v>
      </c>
      <c r="O10">
        <v>734.53599999999994</v>
      </c>
      <c r="P10">
        <v>49</v>
      </c>
      <c r="Q10">
        <v>2</v>
      </c>
      <c r="R10">
        <v>2</v>
      </c>
      <c r="S10">
        <v>341</v>
      </c>
      <c r="T10">
        <v>2.3290000000000002</v>
      </c>
      <c r="U10">
        <v>495</v>
      </c>
      <c r="V10">
        <v>317.80700000000002</v>
      </c>
      <c r="W10">
        <v>3</v>
      </c>
      <c r="X10">
        <v>1</v>
      </c>
      <c r="Y10">
        <v>1.327</v>
      </c>
      <c r="Z10" t="s">
        <v>9</v>
      </c>
    </row>
    <row r="11" spans="1:26" x14ac:dyDescent="0.2">
      <c r="A11">
        <v>4363.5</v>
      </c>
      <c r="B11">
        <v>33</v>
      </c>
      <c r="C11">
        <v>66</v>
      </c>
      <c r="D11">
        <v>54757</v>
      </c>
      <c r="E11">
        <v>166038</v>
      </c>
      <c r="F11">
        <v>11678</v>
      </c>
      <c r="G11">
        <v>11678</v>
      </c>
      <c r="H11">
        <v>11654</v>
      </c>
      <c r="I11">
        <v>11678</v>
      </c>
      <c r="J11">
        <v>9.93</v>
      </c>
      <c r="K11">
        <v>1069.17</v>
      </c>
      <c r="L11">
        <v>33</v>
      </c>
      <c r="M11">
        <v>15</v>
      </c>
      <c r="N11">
        <v>30</v>
      </c>
      <c r="O11">
        <v>351.19200000000001</v>
      </c>
      <c r="P11">
        <v>25</v>
      </c>
      <c r="Q11">
        <v>0</v>
      </c>
      <c r="R11">
        <v>0</v>
      </c>
      <c r="S11">
        <v>0</v>
      </c>
      <c r="T11">
        <v>0.109</v>
      </c>
      <c r="U11">
        <v>33</v>
      </c>
      <c r="V11">
        <v>166.733</v>
      </c>
      <c r="W11">
        <v>3</v>
      </c>
      <c r="X11">
        <v>1</v>
      </c>
      <c r="Y11">
        <v>0.11700000000000001</v>
      </c>
      <c r="Z11" t="s">
        <v>10</v>
      </c>
    </row>
    <row r="12" spans="1:26" x14ac:dyDescent="0.2">
      <c r="A12">
        <v>38743.599999999999</v>
      </c>
      <c r="B12">
        <v>334</v>
      </c>
      <c r="C12">
        <v>668</v>
      </c>
      <c r="D12">
        <v>678280</v>
      </c>
      <c r="E12">
        <v>1687434</v>
      </c>
      <c r="F12">
        <v>12190</v>
      </c>
      <c r="G12">
        <v>12190</v>
      </c>
      <c r="H12">
        <v>12174</v>
      </c>
      <c r="I12">
        <v>12188</v>
      </c>
      <c r="J12">
        <v>186.965</v>
      </c>
      <c r="K12">
        <v>786.44200000000001</v>
      </c>
      <c r="L12">
        <v>38</v>
      </c>
      <c r="M12">
        <v>7</v>
      </c>
      <c r="N12">
        <v>14</v>
      </c>
      <c r="O12">
        <v>428.416</v>
      </c>
      <c r="P12">
        <v>31</v>
      </c>
      <c r="Q12">
        <v>0</v>
      </c>
      <c r="R12">
        <v>0</v>
      </c>
      <c r="S12">
        <v>588</v>
      </c>
      <c r="T12">
        <v>3.7480000000000002</v>
      </c>
      <c r="U12">
        <v>649</v>
      </c>
      <c r="V12">
        <v>235.63200000000001</v>
      </c>
      <c r="W12">
        <v>3</v>
      </c>
      <c r="X12">
        <v>1</v>
      </c>
      <c r="Y12">
        <v>1.4930000000000001</v>
      </c>
      <c r="Z12" t="s">
        <v>11</v>
      </c>
    </row>
    <row r="13" spans="1:26" x14ac:dyDescent="0.2">
      <c r="A13">
        <v>117617</v>
      </c>
      <c r="B13">
        <v>1040</v>
      </c>
      <c r="C13">
        <v>2081</v>
      </c>
      <c r="D13">
        <v>2485490</v>
      </c>
      <c r="E13">
        <v>5981986</v>
      </c>
      <c r="F13">
        <v>10691</v>
      </c>
      <c r="G13">
        <v>10691</v>
      </c>
      <c r="H13">
        <v>10673</v>
      </c>
      <c r="I13">
        <v>10688</v>
      </c>
      <c r="J13">
        <v>621.48199999999997</v>
      </c>
      <c r="K13">
        <v>3887.72</v>
      </c>
      <c r="L13">
        <v>88</v>
      </c>
      <c r="M13">
        <v>27</v>
      </c>
      <c r="N13">
        <v>54</v>
      </c>
      <c r="O13">
        <v>1397.92</v>
      </c>
      <c r="P13">
        <v>40</v>
      </c>
      <c r="Q13">
        <v>0</v>
      </c>
      <c r="R13">
        <v>0</v>
      </c>
      <c r="S13">
        <v>3175</v>
      </c>
      <c r="T13">
        <v>16.341999999999999</v>
      </c>
      <c r="U13">
        <v>2024</v>
      </c>
      <c r="V13">
        <v>432.34699999999998</v>
      </c>
      <c r="W13">
        <v>3</v>
      </c>
      <c r="X13">
        <v>1</v>
      </c>
      <c r="Y13">
        <v>5.7409999999999997</v>
      </c>
      <c r="Z13" t="s">
        <v>12</v>
      </c>
    </row>
    <row r="14" spans="1:26" x14ac:dyDescent="0.2">
      <c r="A14">
        <v>10929.8</v>
      </c>
      <c r="B14">
        <v>51</v>
      </c>
      <c r="C14">
        <v>102</v>
      </c>
      <c r="D14">
        <v>73587</v>
      </c>
      <c r="E14">
        <v>235398</v>
      </c>
      <c r="F14">
        <v>10996</v>
      </c>
      <c r="G14">
        <v>10996</v>
      </c>
      <c r="H14">
        <v>10985</v>
      </c>
      <c r="I14">
        <v>10996</v>
      </c>
      <c r="J14">
        <v>13.518000000000001</v>
      </c>
      <c r="K14">
        <v>448.24900000000002</v>
      </c>
      <c r="L14">
        <v>12</v>
      </c>
      <c r="M14">
        <v>5</v>
      </c>
      <c r="N14">
        <v>10</v>
      </c>
      <c r="O14">
        <v>6342.4</v>
      </c>
      <c r="P14">
        <v>50</v>
      </c>
      <c r="Q14">
        <v>27</v>
      </c>
      <c r="R14">
        <v>27</v>
      </c>
      <c r="S14">
        <v>0</v>
      </c>
      <c r="T14">
        <v>0.44</v>
      </c>
      <c r="U14">
        <v>52</v>
      </c>
      <c r="V14">
        <v>205.68100000000001</v>
      </c>
      <c r="W14">
        <v>3</v>
      </c>
      <c r="X14">
        <v>1</v>
      </c>
      <c r="Y14">
        <v>0.09</v>
      </c>
      <c r="Z14" t="s">
        <v>13</v>
      </c>
    </row>
    <row r="15" spans="1:26" x14ac:dyDescent="0.2">
      <c r="A15">
        <v>4490.8100000000004</v>
      </c>
      <c r="B15">
        <v>41</v>
      </c>
      <c r="C15">
        <v>83</v>
      </c>
      <c r="D15">
        <v>55502</v>
      </c>
      <c r="E15">
        <v>179074</v>
      </c>
      <c r="F15">
        <v>11141</v>
      </c>
      <c r="G15">
        <v>11141</v>
      </c>
      <c r="H15">
        <v>11130</v>
      </c>
      <c r="I15">
        <v>11141</v>
      </c>
      <c r="J15">
        <v>10.846</v>
      </c>
      <c r="K15">
        <v>420.31900000000002</v>
      </c>
      <c r="L15">
        <v>13</v>
      </c>
      <c r="M15">
        <v>4</v>
      </c>
      <c r="N15">
        <v>8</v>
      </c>
      <c r="O15">
        <v>544.27599999999995</v>
      </c>
      <c r="P15">
        <v>35</v>
      </c>
      <c r="Q15">
        <v>10</v>
      </c>
      <c r="R15">
        <v>10</v>
      </c>
      <c r="S15">
        <v>0</v>
      </c>
      <c r="T15">
        <v>8.8999999999999996E-2</v>
      </c>
      <c r="U15">
        <v>42</v>
      </c>
      <c r="V15">
        <v>145.96</v>
      </c>
      <c r="W15">
        <v>3</v>
      </c>
      <c r="X15">
        <v>1</v>
      </c>
      <c r="Y15">
        <v>8.8999999999999996E-2</v>
      </c>
      <c r="Z15" t="s">
        <v>14</v>
      </c>
    </row>
    <row r="16" spans="1:26" x14ac:dyDescent="0.2">
      <c r="A16">
        <v>21344</v>
      </c>
      <c r="B16">
        <v>226</v>
      </c>
      <c r="C16">
        <v>453</v>
      </c>
      <c r="D16">
        <v>466861</v>
      </c>
      <c r="E16">
        <v>1151244</v>
      </c>
      <c r="F16">
        <v>10972</v>
      </c>
      <c r="G16">
        <v>10972</v>
      </c>
      <c r="H16">
        <v>10951</v>
      </c>
      <c r="I16">
        <v>10971</v>
      </c>
      <c r="J16">
        <v>115.688</v>
      </c>
      <c r="K16">
        <v>1211.26</v>
      </c>
      <c r="L16">
        <v>58</v>
      </c>
      <c r="M16">
        <v>10</v>
      </c>
      <c r="N16">
        <v>20</v>
      </c>
      <c r="O16">
        <v>505.20499999999998</v>
      </c>
      <c r="P16">
        <v>33</v>
      </c>
      <c r="Q16">
        <v>2</v>
      </c>
      <c r="R16">
        <v>2</v>
      </c>
      <c r="S16">
        <v>437</v>
      </c>
      <c r="T16">
        <v>2.3380000000000001</v>
      </c>
      <c r="U16">
        <v>437</v>
      </c>
      <c r="V16">
        <v>255.33799999999999</v>
      </c>
      <c r="W16">
        <v>3</v>
      </c>
      <c r="X16">
        <v>1</v>
      </c>
      <c r="Y16">
        <v>1.0860000000000001</v>
      </c>
      <c r="Z16" t="s">
        <v>15</v>
      </c>
    </row>
    <row r="17" spans="1:26" x14ac:dyDescent="0.2">
      <c r="A17">
        <v>264090</v>
      </c>
      <c r="B17">
        <v>431</v>
      </c>
      <c r="C17">
        <v>863</v>
      </c>
      <c r="D17">
        <v>690053</v>
      </c>
      <c r="E17">
        <v>1898893</v>
      </c>
      <c r="F17">
        <v>11784</v>
      </c>
      <c r="G17">
        <v>11784</v>
      </c>
      <c r="H17">
        <v>11764</v>
      </c>
      <c r="I17">
        <v>11782</v>
      </c>
      <c r="J17">
        <v>239.75200000000001</v>
      </c>
      <c r="K17">
        <v>1890.24</v>
      </c>
      <c r="L17">
        <v>74</v>
      </c>
      <c r="M17">
        <v>15</v>
      </c>
      <c r="N17">
        <v>30</v>
      </c>
      <c r="O17">
        <v>221010</v>
      </c>
      <c r="P17">
        <v>223</v>
      </c>
      <c r="Q17">
        <v>204</v>
      </c>
      <c r="R17">
        <v>204</v>
      </c>
      <c r="S17">
        <v>435</v>
      </c>
      <c r="T17">
        <v>23.474</v>
      </c>
      <c r="U17">
        <v>648</v>
      </c>
      <c r="V17">
        <v>891.68600000000004</v>
      </c>
      <c r="W17">
        <v>3</v>
      </c>
      <c r="X17">
        <v>1</v>
      </c>
      <c r="Y17">
        <v>1.42</v>
      </c>
      <c r="Z17" t="s">
        <v>16</v>
      </c>
    </row>
    <row r="18" spans="1:26" x14ac:dyDescent="0.2">
      <c r="A18">
        <v>6717.92</v>
      </c>
      <c r="B18">
        <v>47</v>
      </c>
      <c r="C18">
        <v>94</v>
      </c>
      <c r="D18">
        <v>94830</v>
      </c>
      <c r="E18">
        <v>262876</v>
      </c>
      <c r="F18">
        <v>11707</v>
      </c>
      <c r="G18">
        <v>11707</v>
      </c>
      <c r="H18">
        <v>11682</v>
      </c>
      <c r="I18">
        <v>11704</v>
      </c>
      <c r="J18">
        <v>16.802</v>
      </c>
      <c r="K18">
        <v>1105.6099999999999</v>
      </c>
      <c r="L18">
        <v>48</v>
      </c>
      <c r="M18">
        <v>12</v>
      </c>
      <c r="N18">
        <v>24</v>
      </c>
      <c r="O18">
        <v>761.17899999999997</v>
      </c>
      <c r="P18">
        <v>38</v>
      </c>
      <c r="Q18">
        <v>0</v>
      </c>
      <c r="R18">
        <v>0</v>
      </c>
      <c r="S18">
        <v>19</v>
      </c>
      <c r="T18">
        <v>0.22900000000000001</v>
      </c>
      <c r="U18">
        <v>64</v>
      </c>
      <c r="V18">
        <v>239.815</v>
      </c>
      <c r="W18">
        <v>3</v>
      </c>
      <c r="X18">
        <v>1</v>
      </c>
      <c r="Y18">
        <v>0.19600000000000001</v>
      </c>
      <c r="Z18" t="s">
        <v>17</v>
      </c>
    </row>
    <row r="19" spans="1:26" x14ac:dyDescent="0.2">
      <c r="A19">
        <v>4118.13</v>
      </c>
      <c r="B19">
        <v>32</v>
      </c>
      <c r="C19">
        <v>64</v>
      </c>
      <c r="D19">
        <v>54069</v>
      </c>
      <c r="E19">
        <v>161700</v>
      </c>
      <c r="F19">
        <v>10109</v>
      </c>
      <c r="G19">
        <v>10109</v>
      </c>
      <c r="H19">
        <v>10089</v>
      </c>
      <c r="I19">
        <v>10102</v>
      </c>
      <c r="J19">
        <v>9.0510000000000002</v>
      </c>
      <c r="K19">
        <v>897.07100000000003</v>
      </c>
      <c r="L19">
        <v>28</v>
      </c>
      <c r="M19">
        <v>14</v>
      </c>
      <c r="N19">
        <v>28</v>
      </c>
      <c r="O19">
        <v>704.74400000000003</v>
      </c>
      <c r="P19">
        <v>26</v>
      </c>
      <c r="Q19">
        <v>3</v>
      </c>
      <c r="R19">
        <v>3</v>
      </c>
      <c r="S19">
        <v>0</v>
      </c>
      <c r="T19">
        <v>7.0999999999999994E-2</v>
      </c>
      <c r="U19">
        <v>34</v>
      </c>
      <c r="V19">
        <v>160.57300000000001</v>
      </c>
      <c r="W19">
        <v>3</v>
      </c>
      <c r="X19">
        <v>1</v>
      </c>
      <c r="Y19">
        <v>0.10299999999999999</v>
      </c>
      <c r="Z19" t="s">
        <v>18</v>
      </c>
    </row>
    <row r="20" spans="1:26" x14ac:dyDescent="0.2">
      <c r="A20">
        <v>4576.1400000000003</v>
      </c>
      <c r="B20">
        <v>34</v>
      </c>
      <c r="C20">
        <v>69</v>
      </c>
      <c r="D20">
        <v>56667</v>
      </c>
      <c r="E20">
        <v>179457</v>
      </c>
      <c r="F20">
        <v>11083</v>
      </c>
      <c r="G20">
        <v>11083</v>
      </c>
      <c r="H20">
        <v>11065</v>
      </c>
      <c r="I20">
        <v>11082</v>
      </c>
      <c r="J20">
        <v>10.753</v>
      </c>
      <c r="K20">
        <v>1139.79</v>
      </c>
      <c r="L20">
        <v>36</v>
      </c>
      <c r="M20">
        <v>16</v>
      </c>
      <c r="N20">
        <v>32</v>
      </c>
      <c r="O20">
        <v>270.02499999999998</v>
      </c>
      <c r="P20">
        <v>32</v>
      </c>
      <c r="Q20">
        <v>0</v>
      </c>
      <c r="R20">
        <v>0</v>
      </c>
      <c r="S20">
        <v>1</v>
      </c>
      <c r="T20">
        <v>0.10100000000000001</v>
      </c>
      <c r="U20">
        <v>40</v>
      </c>
      <c r="V20">
        <v>162.06899999999999</v>
      </c>
      <c r="W20">
        <v>3</v>
      </c>
      <c r="X20">
        <v>1</v>
      </c>
      <c r="Y20">
        <v>0.10100000000000001</v>
      </c>
      <c r="Z20" t="s">
        <v>19</v>
      </c>
    </row>
    <row r="21" spans="1:26" x14ac:dyDescent="0.2">
      <c r="A21">
        <v>56896.3</v>
      </c>
      <c r="B21">
        <v>413</v>
      </c>
      <c r="C21">
        <v>827</v>
      </c>
      <c r="D21">
        <v>996045</v>
      </c>
      <c r="E21">
        <v>2562861</v>
      </c>
      <c r="F21">
        <v>11410</v>
      </c>
      <c r="G21">
        <v>11410</v>
      </c>
      <c r="H21">
        <v>11384</v>
      </c>
      <c r="I21">
        <v>11402</v>
      </c>
      <c r="J21">
        <v>238.471</v>
      </c>
      <c r="K21">
        <v>11240.7</v>
      </c>
      <c r="L21">
        <v>157</v>
      </c>
      <c r="M21">
        <v>81</v>
      </c>
      <c r="N21">
        <v>162</v>
      </c>
      <c r="O21">
        <v>2991.29</v>
      </c>
      <c r="P21">
        <v>69</v>
      </c>
      <c r="Q21">
        <v>11</v>
      </c>
      <c r="R21">
        <v>11</v>
      </c>
      <c r="S21">
        <v>1279</v>
      </c>
      <c r="T21">
        <v>7.5449999999999999</v>
      </c>
      <c r="U21">
        <v>788</v>
      </c>
      <c r="V21">
        <v>666.07399999999996</v>
      </c>
      <c r="W21">
        <v>3</v>
      </c>
      <c r="X21">
        <v>1</v>
      </c>
      <c r="Y21">
        <v>2.4510000000000001</v>
      </c>
      <c r="Z21" t="s">
        <v>20</v>
      </c>
    </row>
    <row r="22" spans="1:26" x14ac:dyDescent="0.2">
      <c r="A22">
        <v>4252.68</v>
      </c>
      <c r="B22">
        <v>28</v>
      </c>
      <c r="C22">
        <v>57</v>
      </c>
      <c r="D22">
        <v>82883</v>
      </c>
      <c r="E22">
        <v>228004</v>
      </c>
      <c r="F22">
        <v>12096</v>
      </c>
      <c r="G22">
        <v>12096</v>
      </c>
      <c r="H22">
        <v>12078</v>
      </c>
      <c r="I22">
        <v>12096</v>
      </c>
      <c r="J22">
        <v>7.5679999999999996</v>
      </c>
      <c r="K22">
        <v>1486.38</v>
      </c>
      <c r="L22">
        <v>36</v>
      </c>
      <c r="M22">
        <v>15</v>
      </c>
      <c r="N22">
        <v>30</v>
      </c>
      <c r="O22">
        <v>220.714</v>
      </c>
      <c r="P22">
        <v>18</v>
      </c>
      <c r="Q22">
        <v>1</v>
      </c>
      <c r="R22">
        <v>1</v>
      </c>
      <c r="S22">
        <v>0</v>
      </c>
      <c r="T22">
        <v>6.8000000000000005E-2</v>
      </c>
      <c r="U22">
        <v>31</v>
      </c>
      <c r="V22">
        <v>178.63200000000001</v>
      </c>
      <c r="W22">
        <v>3</v>
      </c>
      <c r="X22">
        <v>1</v>
      </c>
      <c r="Y22">
        <v>9.2999999999999999E-2</v>
      </c>
      <c r="Z22" t="s">
        <v>21</v>
      </c>
    </row>
    <row r="23" spans="1:26" x14ac:dyDescent="0.2">
      <c r="A23">
        <v>9014.6</v>
      </c>
      <c r="B23">
        <v>54</v>
      </c>
      <c r="C23">
        <v>108</v>
      </c>
      <c r="D23">
        <v>87908</v>
      </c>
      <c r="E23">
        <v>255950</v>
      </c>
      <c r="F23">
        <v>10428</v>
      </c>
      <c r="G23">
        <v>10428</v>
      </c>
      <c r="H23">
        <v>10407</v>
      </c>
      <c r="I23">
        <v>10426</v>
      </c>
      <c r="J23">
        <v>19.545999999999999</v>
      </c>
      <c r="K23">
        <v>954.95</v>
      </c>
      <c r="L23">
        <v>37</v>
      </c>
      <c r="M23">
        <v>12</v>
      </c>
      <c r="N23">
        <v>24</v>
      </c>
      <c r="O23">
        <v>4016.8</v>
      </c>
      <c r="P23">
        <v>23</v>
      </c>
      <c r="Q23">
        <v>8</v>
      </c>
      <c r="R23">
        <v>8</v>
      </c>
      <c r="S23">
        <v>31</v>
      </c>
      <c r="T23">
        <v>0.248</v>
      </c>
      <c r="U23">
        <v>79</v>
      </c>
      <c r="V23">
        <v>153.607</v>
      </c>
      <c r="W23">
        <v>3</v>
      </c>
      <c r="X23">
        <v>1</v>
      </c>
      <c r="Y23">
        <v>0.219</v>
      </c>
      <c r="Z23" t="s">
        <v>22</v>
      </c>
    </row>
    <row r="24" spans="1:26" x14ac:dyDescent="0.2">
      <c r="A24">
        <v>15169.1</v>
      </c>
      <c r="B24">
        <v>129</v>
      </c>
      <c r="C24">
        <v>258</v>
      </c>
      <c r="D24">
        <v>214915</v>
      </c>
      <c r="E24">
        <v>557344</v>
      </c>
      <c r="F24">
        <v>12726</v>
      </c>
      <c r="G24">
        <v>12726</v>
      </c>
      <c r="H24">
        <v>12700</v>
      </c>
      <c r="I24">
        <v>12722</v>
      </c>
      <c r="J24">
        <v>56.719000000000001</v>
      </c>
      <c r="K24">
        <v>2018.61</v>
      </c>
      <c r="L24">
        <v>83</v>
      </c>
      <c r="M24">
        <v>34</v>
      </c>
      <c r="N24">
        <v>68</v>
      </c>
      <c r="O24">
        <v>1455.68</v>
      </c>
      <c r="P24">
        <v>51</v>
      </c>
      <c r="Q24">
        <v>0</v>
      </c>
      <c r="R24">
        <v>0</v>
      </c>
      <c r="S24">
        <v>295</v>
      </c>
      <c r="T24">
        <v>1.54</v>
      </c>
      <c r="U24">
        <v>232</v>
      </c>
      <c r="V24">
        <v>330.209</v>
      </c>
      <c r="W24">
        <v>3</v>
      </c>
      <c r="X24">
        <v>1</v>
      </c>
      <c r="Y24">
        <v>0.70399999999999996</v>
      </c>
      <c r="Z24" t="s">
        <v>23</v>
      </c>
    </row>
    <row r="25" spans="1:26" x14ac:dyDescent="0.2">
      <c r="A25" s="1">
        <v>1200080</v>
      </c>
      <c r="B25">
        <v>9744</v>
      </c>
      <c r="C25">
        <v>19489</v>
      </c>
      <c r="D25">
        <v>32561539</v>
      </c>
      <c r="E25">
        <v>75237062</v>
      </c>
      <c r="F25">
        <v>-1</v>
      </c>
      <c r="G25">
        <v>11140</v>
      </c>
      <c r="H25">
        <v>11123</v>
      </c>
      <c r="I25">
        <v>11137</v>
      </c>
      <c r="J25">
        <v>4152.91</v>
      </c>
      <c r="K25">
        <v>13670.7</v>
      </c>
      <c r="L25">
        <v>161</v>
      </c>
      <c r="M25">
        <v>48</v>
      </c>
      <c r="N25">
        <v>96</v>
      </c>
      <c r="O25">
        <v>1396.33</v>
      </c>
      <c r="P25">
        <v>45</v>
      </c>
      <c r="Q25">
        <v>481</v>
      </c>
      <c r="R25">
        <v>481</v>
      </c>
      <c r="S25">
        <v>20673</v>
      </c>
      <c r="T25">
        <v>119.878</v>
      </c>
      <c r="U25">
        <v>17208</v>
      </c>
      <c r="V25">
        <v>1467.83</v>
      </c>
      <c r="W25">
        <v>3</v>
      </c>
      <c r="X25">
        <v>1</v>
      </c>
      <c r="Y25">
        <v>27.613</v>
      </c>
      <c r="Z25" t="s">
        <v>24</v>
      </c>
    </row>
    <row r="26" spans="1:26" x14ac:dyDescent="0.2">
      <c r="A26">
        <v>385377</v>
      </c>
      <c r="B26">
        <v>4269</v>
      </c>
      <c r="C26">
        <v>8539</v>
      </c>
      <c r="D26">
        <v>7544653</v>
      </c>
      <c r="E26">
        <v>18371398</v>
      </c>
      <c r="F26">
        <v>11926</v>
      </c>
      <c r="G26">
        <v>11926</v>
      </c>
      <c r="H26">
        <v>11906</v>
      </c>
      <c r="I26">
        <v>11920</v>
      </c>
      <c r="J26">
        <v>1375.06</v>
      </c>
      <c r="K26">
        <v>2508.44</v>
      </c>
      <c r="L26">
        <v>101</v>
      </c>
      <c r="M26">
        <v>17</v>
      </c>
      <c r="N26">
        <v>34</v>
      </c>
      <c r="O26">
        <v>26243.7</v>
      </c>
      <c r="P26">
        <v>107</v>
      </c>
      <c r="Q26">
        <v>528</v>
      </c>
      <c r="R26">
        <v>528</v>
      </c>
      <c r="S26">
        <v>5225</v>
      </c>
      <c r="T26">
        <v>36.685000000000002</v>
      </c>
      <c r="U26">
        <v>5669</v>
      </c>
      <c r="V26">
        <v>659.19100000000003</v>
      </c>
      <c r="W26">
        <v>3</v>
      </c>
      <c r="X26">
        <v>1</v>
      </c>
      <c r="Y26">
        <v>10.971</v>
      </c>
      <c r="Z26" t="s">
        <v>25</v>
      </c>
    </row>
    <row r="27" spans="1:26" x14ac:dyDescent="0.2">
      <c r="A27">
        <v>130728</v>
      </c>
      <c r="B27">
        <v>1327</v>
      </c>
      <c r="C27">
        <v>2655</v>
      </c>
      <c r="D27">
        <v>3823007</v>
      </c>
      <c r="E27">
        <v>8666820</v>
      </c>
      <c r="F27">
        <v>10128</v>
      </c>
      <c r="G27">
        <v>10128</v>
      </c>
      <c r="H27">
        <v>10110</v>
      </c>
      <c r="I27">
        <v>10122</v>
      </c>
      <c r="J27">
        <v>624.50900000000001</v>
      </c>
      <c r="K27">
        <v>2896.13</v>
      </c>
      <c r="L27">
        <v>71</v>
      </c>
      <c r="M27">
        <v>19</v>
      </c>
      <c r="N27">
        <v>38</v>
      </c>
      <c r="O27">
        <v>2317.9899999999998</v>
      </c>
      <c r="P27">
        <v>43</v>
      </c>
      <c r="Q27">
        <v>1</v>
      </c>
      <c r="R27">
        <v>1</v>
      </c>
      <c r="S27">
        <v>2432</v>
      </c>
      <c r="T27">
        <v>13.836</v>
      </c>
      <c r="U27">
        <v>2632</v>
      </c>
      <c r="V27">
        <v>593.85799999999995</v>
      </c>
      <c r="W27">
        <v>3</v>
      </c>
      <c r="X27">
        <v>1</v>
      </c>
      <c r="Y27">
        <v>4.0750000000000002</v>
      </c>
      <c r="Z27" t="s">
        <v>26</v>
      </c>
    </row>
    <row r="28" spans="1:26" x14ac:dyDescent="0.2">
      <c r="A28">
        <v>29553</v>
      </c>
      <c r="B28">
        <v>313</v>
      </c>
      <c r="C28">
        <v>626</v>
      </c>
      <c r="D28">
        <v>624236</v>
      </c>
      <c r="E28">
        <v>1562949</v>
      </c>
      <c r="F28">
        <v>11316</v>
      </c>
      <c r="G28">
        <v>11316</v>
      </c>
      <c r="H28">
        <v>11290</v>
      </c>
      <c r="I28">
        <v>11314</v>
      </c>
      <c r="J28">
        <v>169.928</v>
      </c>
      <c r="K28">
        <v>2118.7199999999998</v>
      </c>
      <c r="L28">
        <v>116</v>
      </c>
      <c r="M28">
        <v>29</v>
      </c>
      <c r="N28">
        <v>58</v>
      </c>
      <c r="O28">
        <v>410.43700000000001</v>
      </c>
      <c r="P28">
        <v>42</v>
      </c>
      <c r="Q28">
        <v>1</v>
      </c>
      <c r="R28">
        <v>1</v>
      </c>
      <c r="S28">
        <v>537</v>
      </c>
      <c r="T28">
        <v>3.036</v>
      </c>
      <c r="U28">
        <v>606</v>
      </c>
      <c r="V28">
        <v>334.82400000000001</v>
      </c>
      <c r="W28">
        <v>3</v>
      </c>
      <c r="X28">
        <v>1</v>
      </c>
      <c r="Y28">
        <v>1.482</v>
      </c>
      <c r="Z28" t="s">
        <v>27</v>
      </c>
    </row>
    <row r="29" spans="1:26" x14ac:dyDescent="0.2">
      <c r="A29">
        <v>62258.400000000001</v>
      </c>
      <c r="B29">
        <v>853</v>
      </c>
      <c r="C29">
        <v>1706</v>
      </c>
      <c r="D29">
        <v>1074871</v>
      </c>
      <c r="E29">
        <v>2731191</v>
      </c>
      <c r="F29">
        <v>11556</v>
      </c>
      <c r="G29">
        <v>11556</v>
      </c>
      <c r="H29">
        <v>11542</v>
      </c>
      <c r="I29">
        <v>11554</v>
      </c>
      <c r="J29">
        <v>252.75399999999999</v>
      </c>
      <c r="K29">
        <v>725.63400000000001</v>
      </c>
      <c r="L29">
        <v>51</v>
      </c>
      <c r="M29">
        <v>8</v>
      </c>
      <c r="N29">
        <v>16</v>
      </c>
      <c r="O29">
        <v>722.44399999999996</v>
      </c>
      <c r="P29">
        <v>42</v>
      </c>
      <c r="Q29">
        <v>15</v>
      </c>
      <c r="R29">
        <v>15</v>
      </c>
      <c r="S29">
        <v>423</v>
      </c>
      <c r="T29">
        <v>2.613</v>
      </c>
      <c r="U29">
        <v>1094</v>
      </c>
      <c r="V29">
        <v>228.77</v>
      </c>
      <c r="W29">
        <v>3</v>
      </c>
      <c r="X29">
        <v>1</v>
      </c>
      <c r="Y29">
        <v>1.8340000000000001</v>
      </c>
      <c r="Z29" t="s">
        <v>28</v>
      </c>
    </row>
    <row r="30" spans="1:26" x14ac:dyDescent="0.2">
      <c r="A30">
        <v>28967.5</v>
      </c>
      <c r="B30">
        <v>231</v>
      </c>
      <c r="C30">
        <v>462</v>
      </c>
      <c r="D30">
        <v>346630</v>
      </c>
      <c r="E30">
        <v>914547</v>
      </c>
      <c r="F30">
        <v>11181</v>
      </c>
      <c r="G30">
        <v>11181</v>
      </c>
      <c r="H30">
        <v>11164</v>
      </c>
      <c r="I30">
        <v>11176</v>
      </c>
      <c r="J30">
        <v>124.726</v>
      </c>
      <c r="K30">
        <v>6068.3</v>
      </c>
      <c r="L30">
        <v>155</v>
      </c>
      <c r="M30">
        <v>102</v>
      </c>
      <c r="N30">
        <v>204</v>
      </c>
      <c r="O30">
        <v>764.66200000000003</v>
      </c>
      <c r="P30">
        <v>44</v>
      </c>
      <c r="Q30">
        <v>8</v>
      </c>
      <c r="R30">
        <v>8</v>
      </c>
      <c r="S30">
        <v>434</v>
      </c>
      <c r="T30">
        <v>4.2240000000000002</v>
      </c>
      <c r="U30">
        <v>443</v>
      </c>
      <c r="V30">
        <v>337.36900000000003</v>
      </c>
      <c r="W30">
        <v>3</v>
      </c>
      <c r="X30">
        <v>1</v>
      </c>
      <c r="Y30">
        <v>1.409</v>
      </c>
      <c r="Z30" t="s">
        <v>29</v>
      </c>
    </row>
    <row r="31" spans="1:26" x14ac:dyDescent="0.2">
      <c r="A31">
        <v>6510.62</v>
      </c>
      <c r="B31">
        <v>37</v>
      </c>
      <c r="C31">
        <v>74</v>
      </c>
      <c r="D31">
        <v>85877</v>
      </c>
      <c r="E31">
        <v>239965</v>
      </c>
      <c r="F31">
        <v>11334</v>
      </c>
      <c r="G31">
        <v>11334</v>
      </c>
      <c r="H31">
        <v>11317</v>
      </c>
      <c r="I31">
        <v>11333</v>
      </c>
      <c r="J31">
        <v>14.589</v>
      </c>
      <c r="K31">
        <v>1398.03</v>
      </c>
      <c r="L31">
        <v>27</v>
      </c>
      <c r="M31">
        <v>10</v>
      </c>
      <c r="N31">
        <v>20</v>
      </c>
      <c r="O31">
        <v>1143.6500000000001</v>
      </c>
      <c r="P31">
        <v>21</v>
      </c>
      <c r="Q31">
        <v>7</v>
      </c>
      <c r="R31">
        <v>7</v>
      </c>
      <c r="S31">
        <v>18</v>
      </c>
      <c r="T31">
        <v>0.19800000000000001</v>
      </c>
      <c r="U31">
        <v>47</v>
      </c>
      <c r="V31">
        <v>241.916</v>
      </c>
      <c r="W31">
        <v>3</v>
      </c>
      <c r="X31">
        <v>1</v>
      </c>
      <c r="Y31">
        <v>0.14099999999999999</v>
      </c>
      <c r="Z31" t="s">
        <v>30</v>
      </c>
    </row>
    <row r="32" spans="1:26" x14ac:dyDescent="0.2">
      <c r="A32">
        <v>8267.83</v>
      </c>
      <c r="B32">
        <v>53</v>
      </c>
      <c r="C32">
        <v>106</v>
      </c>
      <c r="D32">
        <v>120549</v>
      </c>
      <c r="E32">
        <v>321273</v>
      </c>
      <c r="F32">
        <v>12175</v>
      </c>
      <c r="G32">
        <v>12175</v>
      </c>
      <c r="H32">
        <v>12154</v>
      </c>
      <c r="I32">
        <v>12171</v>
      </c>
      <c r="J32">
        <v>22.559000000000001</v>
      </c>
      <c r="K32">
        <v>2095.75</v>
      </c>
      <c r="L32">
        <v>46</v>
      </c>
      <c r="M32">
        <v>15</v>
      </c>
      <c r="N32">
        <v>30</v>
      </c>
      <c r="O32">
        <v>863.93299999999999</v>
      </c>
      <c r="P32">
        <v>40</v>
      </c>
      <c r="Q32">
        <v>0</v>
      </c>
      <c r="R32">
        <v>0</v>
      </c>
      <c r="S32">
        <v>32</v>
      </c>
      <c r="T32">
        <v>0.314</v>
      </c>
      <c r="U32">
        <v>79</v>
      </c>
      <c r="V32">
        <v>358.21699999999998</v>
      </c>
      <c r="W32">
        <v>3</v>
      </c>
      <c r="X32">
        <v>1</v>
      </c>
      <c r="Y32">
        <v>0.309</v>
      </c>
      <c r="Z32" t="s">
        <v>31</v>
      </c>
    </row>
    <row r="33" spans="1:29" x14ac:dyDescent="0.2">
      <c r="A33" s="1">
        <v>1200050</v>
      </c>
      <c r="B33">
        <v>6299</v>
      </c>
      <c r="C33">
        <v>12599</v>
      </c>
      <c r="D33">
        <v>72216671</v>
      </c>
      <c r="E33">
        <v>87304793</v>
      </c>
      <c r="F33">
        <v>-1</v>
      </c>
      <c r="G33">
        <v>11021</v>
      </c>
      <c r="H33">
        <v>10993</v>
      </c>
      <c r="I33">
        <v>11010</v>
      </c>
      <c r="J33">
        <v>2004.53</v>
      </c>
      <c r="K33">
        <v>1380.18</v>
      </c>
      <c r="L33">
        <v>50</v>
      </c>
      <c r="M33">
        <v>15</v>
      </c>
      <c r="N33">
        <v>30</v>
      </c>
      <c r="O33">
        <v>1591.86</v>
      </c>
      <c r="P33">
        <v>50</v>
      </c>
      <c r="Q33">
        <v>2</v>
      </c>
      <c r="R33">
        <v>2</v>
      </c>
      <c r="S33">
        <v>2459</v>
      </c>
      <c r="T33">
        <v>18.234999999999999</v>
      </c>
      <c r="U33">
        <v>7470</v>
      </c>
      <c r="V33">
        <v>468.20800000000003</v>
      </c>
      <c r="W33">
        <v>3</v>
      </c>
      <c r="X33">
        <v>1</v>
      </c>
      <c r="Y33">
        <v>17.123000000000001</v>
      </c>
      <c r="Z33" t="s">
        <v>32</v>
      </c>
    </row>
    <row r="34" spans="1:29" x14ac:dyDescent="0.2">
      <c r="A34">
        <f>AVERAGE(A1:A33)</f>
        <v>138624.07575757575</v>
      </c>
      <c r="B34">
        <f>AVERAGE(B1:B33)</f>
        <v>952.09090909090912</v>
      </c>
      <c r="C34">
        <f t="shared" ref="B34:Y34" si="0">AVERAGE(C1:C33)</f>
        <v>1904.6666666666667</v>
      </c>
      <c r="D34">
        <f t="shared" si="0"/>
        <v>4088127.4848484849</v>
      </c>
      <c r="E34">
        <f t="shared" si="0"/>
        <v>7156370.2121212119</v>
      </c>
      <c r="F34">
        <f t="shared" si="0"/>
        <v>10697</v>
      </c>
      <c r="G34">
        <f t="shared" si="0"/>
        <v>11368.60606060606</v>
      </c>
      <c r="H34">
        <f t="shared" si="0"/>
        <v>11350.363636363636</v>
      </c>
      <c r="I34">
        <f t="shared" si="0"/>
        <v>11365.848484848484</v>
      </c>
      <c r="J34">
        <f t="shared" si="0"/>
        <v>377.30348484848491</v>
      </c>
      <c r="K34">
        <f t="shared" si="0"/>
        <v>2284.8459999999995</v>
      </c>
      <c r="L34">
        <f t="shared" si="0"/>
        <v>59.757575757575758</v>
      </c>
      <c r="M34">
        <f t="shared" si="0"/>
        <v>19.636363636363637</v>
      </c>
      <c r="N34">
        <f t="shared" si="0"/>
        <v>39.272727272727273</v>
      </c>
      <c r="O34">
        <f t="shared" si="0"/>
        <v>21475.420454545456</v>
      </c>
      <c r="P34">
        <f t="shared" si="0"/>
        <v>85.090909090909093</v>
      </c>
      <c r="Q34">
        <f t="shared" si="0"/>
        <v>81.545454545454547</v>
      </c>
      <c r="R34">
        <f t="shared" si="0"/>
        <v>81.545454545454547</v>
      </c>
      <c r="S34">
        <f t="shared" si="0"/>
        <v>1370.1818181818182</v>
      </c>
      <c r="T34">
        <f t="shared" si="0"/>
        <v>11.18630303030303</v>
      </c>
      <c r="U34">
        <f t="shared" si="0"/>
        <v>1474.090909090909</v>
      </c>
      <c r="V34">
        <f t="shared" si="0"/>
        <v>439.51666666666671</v>
      </c>
      <c r="W34">
        <f t="shared" si="0"/>
        <v>3</v>
      </c>
      <c r="X34">
        <f t="shared" si="0"/>
        <v>1</v>
      </c>
      <c r="Y34">
        <f t="shared" si="0"/>
        <v>2.9156363636363642</v>
      </c>
    </row>
    <row r="40" spans="1:29" x14ac:dyDescent="0.2">
      <c r="A40" s="1">
        <v>2836100</v>
      </c>
      <c r="B40">
        <v>21137</v>
      </c>
      <c r="C40">
        <v>42275</v>
      </c>
      <c r="D40">
        <v>23</v>
      </c>
      <c r="E40">
        <v>51311254</v>
      </c>
      <c r="F40">
        <v>121860360</v>
      </c>
      <c r="G40">
        <v>11539</v>
      </c>
      <c r="H40">
        <v>11539</v>
      </c>
      <c r="I40">
        <v>11516</v>
      </c>
      <c r="J40">
        <v>11534</v>
      </c>
      <c r="K40">
        <v>10625.3</v>
      </c>
      <c r="L40">
        <v>16768.5</v>
      </c>
      <c r="M40">
        <v>285</v>
      </c>
      <c r="N40">
        <v>60</v>
      </c>
      <c r="O40">
        <v>120</v>
      </c>
      <c r="P40">
        <v>9360.19</v>
      </c>
      <c r="Q40">
        <v>94</v>
      </c>
      <c r="R40">
        <v>10</v>
      </c>
      <c r="S40">
        <v>10</v>
      </c>
      <c r="T40">
        <v>33229</v>
      </c>
      <c r="U40">
        <v>281.13400000000001</v>
      </c>
      <c r="V40">
        <v>33766</v>
      </c>
      <c r="W40">
        <v>2793.24</v>
      </c>
      <c r="X40">
        <v>3</v>
      </c>
      <c r="Y40">
        <v>1</v>
      </c>
      <c r="Z40">
        <v>99.122</v>
      </c>
      <c r="AA40" t="s">
        <v>34</v>
      </c>
      <c r="AB40">
        <v>0</v>
      </c>
      <c r="AC40">
        <v>0</v>
      </c>
    </row>
    <row r="41" spans="1:29" x14ac:dyDescent="0.2">
      <c r="A41">
        <v>41519.599999999999</v>
      </c>
      <c r="B41">
        <v>347</v>
      </c>
      <c r="C41">
        <v>695</v>
      </c>
      <c r="D41">
        <v>11</v>
      </c>
      <c r="E41">
        <v>434658</v>
      </c>
      <c r="F41">
        <v>1121832</v>
      </c>
      <c r="G41">
        <v>12451</v>
      </c>
      <c r="H41">
        <v>12451</v>
      </c>
      <c r="I41">
        <v>12434</v>
      </c>
      <c r="J41">
        <v>12450</v>
      </c>
      <c r="K41">
        <v>156.62700000000001</v>
      </c>
      <c r="L41">
        <v>2672.79</v>
      </c>
      <c r="M41">
        <v>43</v>
      </c>
      <c r="N41">
        <v>11</v>
      </c>
      <c r="O41">
        <v>22</v>
      </c>
      <c r="P41">
        <v>709.14400000000001</v>
      </c>
      <c r="Q41">
        <v>27</v>
      </c>
      <c r="R41">
        <v>18</v>
      </c>
      <c r="S41">
        <v>18</v>
      </c>
      <c r="T41">
        <v>166</v>
      </c>
      <c r="U41">
        <v>2.0880000000000001</v>
      </c>
      <c r="V41">
        <v>431</v>
      </c>
      <c r="W41">
        <v>505.50700000000001</v>
      </c>
      <c r="X41">
        <v>3</v>
      </c>
      <c r="Y41">
        <v>1</v>
      </c>
      <c r="Z41">
        <v>1.284</v>
      </c>
      <c r="AA41" t="s">
        <v>8</v>
      </c>
      <c r="AB41">
        <v>0</v>
      </c>
      <c r="AC41">
        <v>0</v>
      </c>
    </row>
    <row r="42" spans="1:29" x14ac:dyDescent="0.2">
      <c r="A42">
        <v>44626</v>
      </c>
      <c r="B42">
        <v>341</v>
      </c>
      <c r="C42">
        <v>683</v>
      </c>
      <c r="D42">
        <v>27</v>
      </c>
      <c r="E42">
        <v>1334127</v>
      </c>
      <c r="F42">
        <v>2195791</v>
      </c>
      <c r="G42">
        <v>11249</v>
      </c>
      <c r="H42">
        <v>11249</v>
      </c>
      <c r="I42">
        <v>11234</v>
      </c>
      <c r="J42">
        <v>11247</v>
      </c>
      <c r="K42">
        <v>188.58500000000001</v>
      </c>
      <c r="L42">
        <v>2033.28</v>
      </c>
      <c r="M42">
        <v>56</v>
      </c>
      <c r="N42">
        <v>15</v>
      </c>
      <c r="O42">
        <v>30</v>
      </c>
      <c r="P42">
        <v>835.43700000000001</v>
      </c>
      <c r="Q42">
        <v>49</v>
      </c>
      <c r="R42">
        <v>2</v>
      </c>
      <c r="S42">
        <v>2</v>
      </c>
      <c r="T42">
        <v>341</v>
      </c>
      <c r="U42">
        <v>3.0339999999999998</v>
      </c>
      <c r="V42">
        <v>495</v>
      </c>
      <c r="W42">
        <v>361.39100000000002</v>
      </c>
      <c r="X42">
        <v>3</v>
      </c>
      <c r="Y42">
        <v>1</v>
      </c>
      <c r="Z42">
        <v>1.9590000000000001</v>
      </c>
      <c r="AA42" t="s">
        <v>9</v>
      </c>
      <c r="AB42">
        <v>0</v>
      </c>
      <c r="AC42">
        <v>0</v>
      </c>
    </row>
    <row r="43" spans="1:29" x14ac:dyDescent="0.2">
      <c r="A43">
        <v>4363.5</v>
      </c>
      <c r="B43">
        <v>33</v>
      </c>
      <c r="C43">
        <v>66</v>
      </c>
      <c r="D43">
        <v>26</v>
      </c>
      <c r="E43">
        <v>54757</v>
      </c>
      <c r="F43">
        <v>166038</v>
      </c>
      <c r="G43">
        <v>11678</v>
      </c>
      <c r="H43">
        <v>11678</v>
      </c>
      <c r="I43">
        <v>11654</v>
      </c>
      <c r="J43">
        <v>11678</v>
      </c>
      <c r="K43">
        <v>21.016999999999999</v>
      </c>
      <c r="L43">
        <v>1744.8</v>
      </c>
      <c r="M43">
        <v>33</v>
      </c>
      <c r="N43">
        <v>15</v>
      </c>
      <c r="O43">
        <v>30</v>
      </c>
      <c r="P43">
        <v>515.74099999999999</v>
      </c>
      <c r="Q43">
        <v>25</v>
      </c>
      <c r="R43">
        <v>0</v>
      </c>
      <c r="S43">
        <v>0</v>
      </c>
      <c r="T43">
        <v>0</v>
      </c>
      <c r="U43">
        <v>0.13300000000000001</v>
      </c>
      <c r="V43">
        <v>33</v>
      </c>
      <c r="W43">
        <v>252.34299999999999</v>
      </c>
      <c r="X43">
        <v>3</v>
      </c>
      <c r="Y43">
        <v>1</v>
      </c>
      <c r="Z43">
        <v>0.32800000000000001</v>
      </c>
      <c r="AA43" t="s">
        <v>10</v>
      </c>
      <c r="AB43">
        <v>0</v>
      </c>
      <c r="AC43">
        <v>0</v>
      </c>
    </row>
    <row r="44" spans="1:29" x14ac:dyDescent="0.2">
      <c r="A44">
        <v>388222</v>
      </c>
      <c r="B44">
        <v>2544</v>
      </c>
      <c r="C44">
        <v>5089</v>
      </c>
      <c r="D44">
        <v>34</v>
      </c>
      <c r="E44">
        <v>6385868</v>
      </c>
      <c r="F44">
        <v>14971700</v>
      </c>
      <c r="G44">
        <v>11700</v>
      </c>
      <c r="H44">
        <v>11700</v>
      </c>
      <c r="I44">
        <v>11678</v>
      </c>
      <c r="J44">
        <v>11698</v>
      </c>
      <c r="K44">
        <v>1868.08</v>
      </c>
      <c r="L44">
        <v>4913.45</v>
      </c>
      <c r="M44">
        <v>67</v>
      </c>
      <c r="N44">
        <v>20</v>
      </c>
      <c r="O44">
        <v>40</v>
      </c>
      <c r="P44">
        <v>912.01800000000003</v>
      </c>
      <c r="Q44">
        <v>24</v>
      </c>
      <c r="R44">
        <v>0</v>
      </c>
      <c r="S44">
        <v>0</v>
      </c>
      <c r="T44">
        <v>4128</v>
      </c>
      <c r="U44">
        <v>33.780999999999999</v>
      </c>
      <c r="V44">
        <v>5064</v>
      </c>
      <c r="W44">
        <v>682.05799999999999</v>
      </c>
      <c r="X44">
        <v>3</v>
      </c>
      <c r="Y44">
        <v>1</v>
      </c>
      <c r="Z44">
        <v>21.108000000000001</v>
      </c>
      <c r="AA44" t="s">
        <v>35</v>
      </c>
      <c r="AB44">
        <v>0</v>
      </c>
      <c r="AC44">
        <v>0</v>
      </c>
    </row>
    <row r="45" spans="1:29" x14ac:dyDescent="0.2">
      <c r="A45">
        <v>45424.6</v>
      </c>
      <c r="B45">
        <v>334</v>
      </c>
      <c r="C45">
        <v>668</v>
      </c>
      <c r="D45">
        <v>25</v>
      </c>
      <c r="E45">
        <v>678280</v>
      </c>
      <c r="F45">
        <v>1687434</v>
      </c>
      <c r="G45">
        <v>12190</v>
      </c>
      <c r="H45">
        <v>12190</v>
      </c>
      <c r="I45">
        <v>12174</v>
      </c>
      <c r="J45">
        <v>12188</v>
      </c>
      <c r="K45">
        <v>221.48400000000001</v>
      </c>
      <c r="L45">
        <v>1031.6099999999999</v>
      </c>
      <c r="M45">
        <v>38</v>
      </c>
      <c r="N45">
        <v>7</v>
      </c>
      <c r="O45">
        <v>14</v>
      </c>
      <c r="P45">
        <v>538.39499999999998</v>
      </c>
      <c r="Q45">
        <v>31</v>
      </c>
      <c r="R45">
        <v>0</v>
      </c>
      <c r="S45">
        <v>0</v>
      </c>
      <c r="T45">
        <v>588</v>
      </c>
      <c r="U45">
        <v>4.415</v>
      </c>
      <c r="V45">
        <v>649</v>
      </c>
      <c r="W45">
        <v>283.45100000000002</v>
      </c>
      <c r="X45">
        <v>3</v>
      </c>
      <c r="Y45">
        <v>1</v>
      </c>
      <c r="Z45">
        <v>1.998</v>
      </c>
      <c r="AA45" t="s">
        <v>11</v>
      </c>
      <c r="AB45">
        <v>0</v>
      </c>
      <c r="AC45">
        <v>0</v>
      </c>
    </row>
    <row r="46" spans="1:29" x14ac:dyDescent="0.2">
      <c r="A46">
        <v>6341.39</v>
      </c>
      <c r="B46">
        <v>39</v>
      </c>
      <c r="C46">
        <v>78</v>
      </c>
      <c r="D46">
        <v>47</v>
      </c>
      <c r="E46">
        <v>95487</v>
      </c>
      <c r="F46">
        <v>251247</v>
      </c>
      <c r="G46">
        <v>10517</v>
      </c>
      <c r="H46">
        <v>10517</v>
      </c>
      <c r="I46">
        <v>10500</v>
      </c>
      <c r="J46">
        <v>10515</v>
      </c>
      <c r="K46">
        <v>16.585999999999999</v>
      </c>
      <c r="L46">
        <v>1432</v>
      </c>
      <c r="M46">
        <v>34</v>
      </c>
      <c r="N46">
        <v>11</v>
      </c>
      <c r="O46">
        <v>22</v>
      </c>
      <c r="P46">
        <v>333.01900000000001</v>
      </c>
      <c r="Q46">
        <v>24</v>
      </c>
      <c r="R46">
        <v>0</v>
      </c>
      <c r="S46">
        <v>0</v>
      </c>
      <c r="T46">
        <v>28</v>
      </c>
      <c r="U46">
        <v>0.24299999999999999</v>
      </c>
      <c r="V46">
        <v>54</v>
      </c>
      <c r="W46">
        <v>210.44</v>
      </c>
      <c r="X46">
        <v>3</v>
      </c>
      <c r="Y46">
        <v>1</v>
      </c>
      <c r="Z46">
        <v>0.311</v>
      </c>
      <c r="AA46" t="s">
        <v>37</v>
      </c>
      <c r="AB46">
        <v>0</v>
      </c>
      <c r="AC46">
        <v>0</v>
      </c>
    </row>
    <row r="47" spans="1:29" x14ac:dyDescent="0.2">
      <c r="A47">
        <v>4765.26</v>
      </c>
      <c r="B47">
        <v>28</v>
      </c>
      <c r="C47">
        <v>57</v>
      </c>
      <c r="D47">
        <v>28</v>
      </c>
      <c r="E47">
        <v>82883</v>
      </c>
      <c r="F47">
        <v>228004</v>
      </c>
      <c r="G47">
        <v>12096</v>
      </c>
      <c r="H47">
        <v>12096</v>
      </c>
      <c r="I47">
        <v>12078</v>
      </c>
      <c r="J47">
        <v>12096</v>
      </c>
      <c r="K47">
        <v>8.4540000000000006</v>
      </c>
      <c r="L47">
        <v>1693.68</v>
      </c>
      <c r="M47">
        <v>36</v>
      </c>
      <c r="N47">
        <v>15</v>
      </c>
      <c r="O47">
        <v>30</v>
      </c>
      <c r="P47">
        <v>253.74700000000001</v>
      </c>
      <c r="Q47">
        <v>18</v>
      </c>
      <c r="R47">
        <v>1</v>
      </c>
      <c r="S47">
        <v>1</v>
      </c>
      <c r="T47">
        <v>0</v>
      </c>
      <c r="U47">
        <v>0.08</v>
      </c>
      <c r="V47">
        <v>31</v>
      </c>
      <c r="W47">
        <v>193.34800000000001</v>
      </c>
      <c r="X47">
        <v>3</v>
      </c>
      <c r="Y47">
        <v>1</v>
      </c>
      <c r="Z47">
        <v>0.154</v>
      </c>
      <c r="AA47" t="s">
        <v>21</v>
      </c>
      <c r="AB47">
        <v>0</v>
      </c>
      <c r="AC47">
        <v>0</v>
      </c>
    </row>
    <row r="48" spans="1:29" x14ac:dyDescent="0.2">
      <c r="A48">
        <v>691499</v>
      </c>
      <c r="B48">
        <v>4961</v>
      </c>
      <c r="C48">
        <v>9923</v>
      </c>
      <c r="D48">
        <v>22</v>
      </c>
      <c r="E48">
        <v>13113809</v>
      </c>
      <c r="F48">
        <v>31102097</v>
      </c>
      <c r="G48">
        <v>12148</v>
      </c>
      <c r="H48">
        <v>12148</v>
      </c>
      <c r="I48">
        <v>12121</v>
      </c>
      <c r="J48">
        <v>12142</v>
      </c>
      <c r="K48">
        <v>3422.52</v>
      </c>
      <c r="L48">
        <v>20716.599999999999</v>
      </c>
      <c r="M48">
        <v>341</v>
      </c>
      <c r="N48">
        <v>141</v>
      </c>
      <c r="O48">
        <v>282</v>
      </c>
      <c r="P48">
        <v>26671.1</v>
      </c>
      <c r="Q48">
        <v>148</v>
      </c>
      <c r="R48">
        <v>343</v>
      </c>
      <c r="S48">
        <v>343</v>
      </c>
      <c r="T48">
        <v>11205</v>
      </c>
      <c r="U48">
        <v>103.169</v>
      </c>
      <c r="V48">
        <v>9816</v>
      </c>
      <c r="W48">
        <v>1589.68</v>
      </c>
      <c r="X48">
        <v>3</v>
      </c>
      <c r="Y48">
        <v>1</v>
      </c>
      <c r="Z48">
        <v>35.783000000000001</v>
      </c>
      <c r="AA48" t="s">
        <v>40</v>
      </c>
      <c r="AB48">
        <v>0</v>
      </c>
      <c r="AC48">
        <v>0</v>
      </c>
    </row>
    <row r="49" spans="1:29" x14ac:dyDescent="0.2">
      <c r="A49">
        <v>13924.7</v>
      </c>
      <c r="B49">
        <v>54</v>
      </c>
      <c r="C49">
        <v>108</v>
      </c>
      <c r="D49">
        <v>21</v>
      </c>
      <c r="E49">
        <v>87908</v>
      </c>
      <c r="F49">
        <v>255950</v>
      </c>
      <c r="G49">
        <v>10428</v>
      </c>
      <c r="H49">
        <v>10428</v>
      </c>
      <c r="I49">
        <v>10407</v>
      </c>
      <c r="J49">
        <v>10426</v>
      </c>
      <c r="K49">
        <v>28.164000000000001</v>
      </c>
      <c r="L49">
        <v>1577.62</v>
      </c>
      <c r="M49">
        <v>37</v>
      </c>
      <c r="N49">
        <v>12</v>
      </c>
      <c r="O49">
        <v>24</v>
      </c>
      <c r="P49">
        <v>6302.07</v>
      </c>
      <c r="Q49">
        <v>23</v>
      </c>
      <c r="R49">
        <v>8</v>
      </c>
      <c r="S49">
        <v>8</v>
      </c>
      <c r="T49">
        <v>31</v>
      </c>
      <c r="U49">
        <v>0.38900000000000001</v>
      </c>
      <c r="V49">
        <v>79</v>
      </c>
      <c r="W49">
        <v>233.119</v>
      </c>
      <c r="X49">
        <v>3</v>
      </c>
      <c r="Y49">
        <v>1</v>
      </c>
      <c r="Z49">
        <v>0.41499999999999998</v>
      </c>
      <c r="AA49" t="s">
        <v>22</v>
      </c>
      <c r="AB49">
        <v>0</v>
      </c>
      <c r="AC49">
        <v>0</v>
      </c>
    </row>
    <row r="50" spans="1:29" x14ac:dyDescent="0.2">
      <c r="A50" s="1">
        <v>1051110</v>
      </c>
      <c r="B50">
        <v>7908</v>
      </c>
      <c r="C50">
        <v>15817</v>
      </c>
      <c r="D50">
        <v>25</v>
      </c>
      <c r="E50">
        <v>20443554</v>
      </c>
      <c r="F50">
        <v>48731385</v>
      </c>
      <c r="G50">
        <v>11347</v>
      </c>
      <c r="H50">
        <v>11347</v>
      </c>
      <c r="I50">
        <v>11322</v>
      </c>
      <c r="J50">
        <v>11342</v>
      </c>
      <c r="K50">
        <v>5611.11</v>
      </c>
      <c r="L50">
        <v>4894.8999999999996</v>
      </c>
      <c r="M50">
        <v>142</v>
      </c>
      <c r="N50">
        <v>36</v>
      </c>
      <c r="O50">
        <v>72</v>
      </c>
      <c r="P50">
        <v>1709</v>
      </c>
      <c r="Q50">
        <v>45</v>
      </c>
      <c r="R50">
        <v>26</v>
      </c>
      <c r="S50">
        <v>26</v>
      </c>
      <c r="T50">
        <v>16294</v>
      </c>
      <c r="U50">
        <v>117.182</v>
      </c>
      <c r="V50">
        <v>15775</v>
      </c>
      <c r="W50">
        <v>591.78200000000004</v>
      </c>
      <c r="X50">
        <v>3</v>
      </c>
      <c r="Y50">
        <v>1</v>
      </c>
      <c r="Z50">
        <v>44.256</v>
      </c>
      <c r="AA50" t="s">
        <v>41</v>
      </c>
      <c r="AB50">
        <v>0</v>
      </c>
      <c r="AC50">
        <v>0</v>
      </c>
    </row>
    <row r="51" spans="1:29" x14ac:dyDescent="0.2">
      <c r="A51">
        <v>20267.8</v>
      </c>
      <c r="B51">
        <v>129</v>
      </c>
      <c r="C51">
        <v>258</v>
      </c>
      <c r="D51">
        <v>31</v>
      </c>
      <c r="E51">
        <v>214915</v>
      </c>
      <c r="F51">
        <v>557344</v>
      </c>
      <c r="G51">
        <v>12726</v>
      </c>
      <c r="H51">
        <v>12726</v>
      </c>
      <c r="I51">
        <v>12700</v>
      </c>
      <c r="J51">
        <v>12722</v>
      </c>
      <c r="K51">
        <v>73.728999999999999</v>
      </c>
      <c r="L51">
        <v>3069.66</v>
      </c>
      <c r="M51">
        <v>83</v>
      </c>
      <c r="N51">
        <v>34</v>
      </c>
      <c r="O51">
        <v>68</v>
      </c>
      <c r="P51">
        <v>1960.67</v>
      </c>
      <c r="Q51">
        <v>51</v>
      </c>
      <c r="R51">
        <v>0</v>
      </c>
      <c r="S51">
        <v>0</v>
      </c>
      <c r="T51">
        <v>295</v>
      </c>
      <c r="U51">
        <v>1.97</v>
      </c>
      <c r="V51">
        <v>232</v>
      </c>
      <c r="W51">
        <v>494.07100000000003</v>
      </c>
      <c r="X51">
        <v>3</v>
      </c>
      <c r="Y51">
        <v>1</v>
      </c>
      <c r="Z51">
        <v>0.86299999999999999</v>
      </c>
      <c r="AA51" t="s">
        <v>23</v>
      </c>
      <c r="AB51">
        <v>0</v>
      </c>
      <c r="AC51">
        <v>0</v>
      </c>
    </row>
    <row r="52" spans="1:29" x14ac:dyDescent="0.2">
      <c r="A52" s="1">
        <v>1599230</v>
      </c>
      <c r="B52">
        <v>10903</v>
      </c>
      <c r="C52">
        <v>21806</v>
      </c>
      <c r="D52">
        <v>14</v>
      </c>
      <c r="E52">
        <v>36399844</v>
      </c>
      <c r="F52">
        <v>84335732</v>
      </c>
      <c r="G52">
        <v>11141</v>
      </c>
      <c r="H52">
        <v>11141</v>
      </c>
      <c r="I52">
        <v>11123</v>
      </c>
      <c r="J52">
        <v>11137</v>
      </c>
      <c r="K52">
        <v>5874.39</v>
      </c>
      <c r="L52">
        <v>16918.599999999999</v>
      </c>
      <c r="M52">
        <v>162</v>
      </c>
      <c r="N52">
        <v>48</v>
      </c>
      <c r="O52">
        <v>96</v>
      </c>
      <c r="P52">
        <v>1881.4</v>
      </c>
      <c r="Q52">
        <v>48</v>
      </c>
      <c r="R52">
        <v>481</v>
      </c>
      <c r="S52">
        <v>481</v>
      </c>
      <c r="T52">
        <v>23727</v>
      </c>
      <c r="U52">
        <v>161.35499999999999</v>
      </c>
      <c r="V52">
        <v>19582</v>
      </c>
      <c r="W52">
        <v>1795.15</v>
      </c>
      <c r="X52">
        <v>3</v>
      </c>
      <c r="Y52">
        <v>1</v>
      </c>
      <c r="Z52">
        <v>34.697000000000003</v>
      </c>
      <c r="AA52" t="s">
        <v>24</v>
      </c>
      <c r="AB52">
        <v>0</v>
      </c>
      <c r="AC52">
        <v>0</v>
      </c>
    </row>
    <row r="53" spans="1:29" x14ac:dyDescent="0.2">
      <c r="A53">
        <v>409944</v>
      </c>
      <c r="B53">
        <v>3861</v>
      </c>
      <c r="C53">
        <v>7723</v>
      </c>
      <c r="D53">
        <v>15</v>
      </c>
      <c r="E53">
        <v>6825531</v>
      </c>
      <c r="F53">
        <v>16630158</v>
      </c>
      <c r="G53">
        <v>11926</v>
      </c>
      <c r="H53">
        <v>11926</v>
      </c>
      <c r="I53">
        <v>11906</v>
      </c>
      <c r="J53">
        <v>11920</v>
      </c>
      <c r="K53">
        <v>1402.46</v>
      </c>
      <c r="L53">
        <v>3129.15</v>
      </c>
      <c r="M53">
        <v>93</v>
      </c>
      <c r="N53">
        <v>17</v>
      </c>
      <c r="O53">
        <v>34</v>
      </c>
      <c r="P53">
        <v>31538.3</v>
      </c>
      <c r="Q53">
        <v>107</v>
      </c>
      <c r="R53">
        <v>528</v>
      </c>
      <c r="S53">
        <v>528</v>
      </c>
      <c r="T53">
        <v>4188</v>
      </c>
      <c r="U53">
        <v>35.771999999999998</v>
      </c>
      <c r="V53">
        <v>4864</v>
      </c>
      <c r="W53">
        <v>804.41</v>
      </c>
      <c r="X53">
        <v>3</v>
      </c>
      <c r="Y53">
        <v>1</v>
      </c>
      <c r="Z53">
        <v>10.039</v>
      </c>
      <c r="AA53" t="s">
        <v>25</v>
      </c>
      <c r="AB53">
        <v>0</v>
      </c>
      <c r="AC53">
        <v>0</v>
      </c>
    </row>
    <row r="54" spans="1:29" x14ac:dyDescent="0.2">
      <c r="A54">
        <v>158413</v>
      </c>
      <c r="B54">
        <v>1327</v>
      </c>
      <c r="C54">
        <v>2655</v>
      </c>
      <c r="D54">
        <v>28</v>
      </c>
      <c r="E54">
        <v>3823007</v>
      </c>
      <c r="F54">
        <v>8666820</v>
      </c>
      <c r="G54">
        <v>10128</v>
      </c>
      <c r="H54">
        <v>10128</v>
      </c>
      <c r="I54">
        <v>10110</v>
      </c>
      <c r="J54">
        <v>10122</v>
      </c>
      <c r="K54">
        <v>764.80899999999997</v>
      </c>
      <c r="L54">
        <v>3564.07</v>
      </c>
      <c r="M54">
        <v>71</v>
      </c>
      <c r="N54">
        <v>19</v>
      </c>
      <c r="O54">
        <v>38</v>
      </c>
      <c r="P54">
        <v>2795.74</v>
      </c>
      <c r="Q54">
        <v>43</v>
      </c>
      <c r="R54">
        <v>1</v>
      </c>
      <c r="S54">
        <v>1</v>
      </c>
      <c r="T54">
        <v>2432</v>
      </c>
      <c r="U54">
        <v>16.695</v>
      </c>
      <c r="V54">
        <v>2632</v>
      </c>
      <c r="W54">
        <v>718.303</v>
      </c>
      <c r="X54">
        <v>3</v>
      </c>
      <c r="Y54">
        <v>1</v>
      </c>
      <c r="Z54">
        <v>4.9359999999999999</v>
      </c>
      <c r="AA54" t="s">
        <v>26</v>
      </c>
      <c r="AB54">
        <v>0</v>
      </c>
      <c r="AC54">
        <v>0</v>
      </c>
    </row>
    <row r="55" spans="1:29" x14ac:dyDescent="0.2">
      <c r="A55">
        <v>35390.800000000003</v>
      </c>
      <c r="B55">
        <v>313</v>
      </c>
      <c r="C55">
        <v>626</v>
      </c>
      <c r="D55">
        <v>34</v>
      </c>
      <c r="E55">
        <v>624236</v>
      </c>
      <c r="F55">
        <v>1562949</v>
      </c>
      <c r="G55">
        <v>11316</v>
      </c>
      <c r="H55">
        <v>11316</v>
      </c>
      <c r="I55">
        <v>11290</v>
      </c>
      <c r="J55">
        <v>11314</v>
      </c>
      <c r="K55">
        <v>206.01499999999999</v>
      </c>
      <c r="L55">
        <v>2747</v>
      </c>
      <c r="M55">
        <v>116</v>
      </c>
      <c r="N55">
        <v>29</v>
      </c>
      <c r="O55">
        <v>58</v>
      </c>
      <c r="P55">
        <v>518.94799999999998</v>
      </c>
      <c r="Q55">
        <v>42</v>
      </c>
      <c r="R55">
        <v>1</v>
      </c>
      <c r="S55">
        <v>1</v>
      </c>
      <c r="T55">
        <v>537</v>
      </c>
      <c r="U55">
        <v>4.3970000000000002</v>
      </c>
      <c r="V55">
        <v>606</v>
      </c>
      <c r="W55">
        <v>418.15600000000001</v>
      </c>
      <c r="X55">
        <v>3</v>
      </c>
      <c r="Y55">
        <v>1</v>
      </c>
      <c r="Z55">
        <v>1.8460000000000001</v>
      </c>
      <c r="AA55" t="s">
        <v>27</v>
      </c>
      <c r="AB55">
        <v>0</v>
      </c>
      <c r="AC55">
        <v>0</v>
      </c>
    </row>
    <row r="56" spans="1:29" x14ac:dyDescent="0.2">
      <c r="A56">
        <v>154196</v>
      </c>
      <c r="B56">
        <v>1072</v>
      </c>
      <c r="C56">
        <v>2145</v>
      </c>
      <c r="D56">
        <v>53</v>
      </c>
      <c r="E56">
        <v>2625327</v>
      </c>
      <c r="F56">
        <v>6268717</v>
      </c>
      <c r="G56">
        <v>10691</v>
      </c>
      <c r="H56">
        <v>10691</v>
      </c>
      <c r="I56">
        <v>10673</v>
      </c>
      <c r="J56">
        <v>10688</v>
      </c>
      <c r="K56">
        <v>803.875</v>
      </c>
      <c r="L56">
        <v>5920.49</v>
      </c>
      <c r="M56">
        <v>108</v>
      </c>
      <c r="N56">
        <v>27</v>
      </c>
      <c r="O56">
        <v>54</v>
      </c>
      <c r="P56">
        <v>2716.89</v>
      </c>
      <c r="Q56">
        <v>44</v>
      </c>
      <c r="R56">
        <v>0</v>
      </c>
      <c r="S56">
        <v>0</v>
      </c>
      <c r="T56">
        <v>3359</v>
      </c>
      <c r="U56">
        <v>22.306000000000001</v>
      </c>
      <c r="V56">
        <v>2128</v>
      </c>
      <c r="W56">
        <v>648.67499999999995</v>
      </c>
      <c r="X56">
        <v>3</v>
      </c>
      <c r="Y56">
        <v>1</v>
      </c>
      <c r="Z56">
        <v>12.06</v>
      </c>
      <c r="AA56" t="s">
        <v>12</v>
      </c>
      <c r="AB56">
        <v>0</v>
      </c>
      <c r="AC56">
        <v>0</v>
      </c>
    </row>
    <row r="57" spans="1:29" x14ac:dyDescent="0.2">
      <c r="A57">
        <v>12865.3</v>
      </c>
      <c r="B57">
        <v>51</v>
      </c>
      <c r="C57">
        <v>102</v>
      </c>
      <c r="D57">
        <v>8</v>
      </c>
      <c r="E57">
        <v>73587</v>
      </c>
      <c r="F57">
        <v>235398</v>
      </c>
      <c r="G57">
        <v>10996</v>
      </c>
      <c r="H57">
        <v>10996</v>
      </c>
      <c r="I57">
        <v>10985</v>
      </c>
      <c r="J57">
        <v>10996</v>
      </c>
      <c r="K57">
        <v>16.155999999999999</v>
      </c>
      <c r="L57">
        <v>533.94000000000005</v>
      </c>
      <c r="M57">
        <v>12</v>
      </c>
      <c r="N57">
        <v>5</v>
      </c>
      <c r="O57">
        <v>10</v>
      </c>
      <c r="P57">
        <v>7468.36</v>
      </c>
      <c r="Q57">
        <v>50</v>
      </c>
      <c r="R57">
        <v>27</v>
      </c>
      <c r="S57">
        <v>27</v>
      </c>
      <c r="T57">
        <v>0</v>
      </c>
      <c r="U57">
        <v>0.54700000000000004</v>
      </c>
      <c r="V57">
        <v>52</v>
      </c>
      <c r="W57">
        <v>241.053</v>
      </c>
      <c r="X57">
        <v>3</v>
      </c>
      <c r="Y57">
        <v>1</v>
      </c>
      <c r="Z57">
        <v>0.11600000000000001</v>
      </c>
      <c r="AA57" t="s">
        <v>13</v>
      </c>
      <c r="AB57">
        <v>0</v>
      </c>
      <c r="AC57">
        <v>0</v>
      </c>
    </row>
    <row r="58" spans="1:29" x14ac:dyDescent="0.2">
      <c r="A58">
        <v>5349.39</v>
      </c>
      <c r="B58">
        <v>41</v>
      </c>
      <c r="C58">
        <v>83</v>
      </c>
      <c r="D58">
        <v>13</v>
      </c>
      <c r="E58">
        <v>56450</v>
      </c>
      <c r="F58">
        <v>179891</v>
      </c>
      <c r="G58">
        <v>11141</v>
      </c>
      <c r="H58">
        <v>11141</v>
      </c>
      <c r="I58">
        <v>11130</v>
      </c>
      <c r="J58">
        <v>11141</v>
      </c>
      <c r="K58">
        <v>13.243</v>
      </c>
      <c r="L58">
        <v>587.12199999999996</v>
      </c>
      <c r="M58">
        <v>15</v>
      </c>
      <c r="N58">
        <v>4</v>
      </c>
      <c r="O58">
        <v>8</v>
      </c>
      <c r="P58">
        <v>649.03800000000001</v>
      </c>
      <c r="Q58">
        <v>35</v>
      </c>
      <c r="R58">
        <v>10</v>
      </c>
      <c r="S58">
        <v>10</v>
      </c>
      <c r="T58">
        <v>0</v>
      </c>
      <c r="U58">
        <v>0.13300000000000001</v>
      </c>
      <c r="V58">
        <v>44</v>
      </c>
      <c r="W58">
        <v>188.84</v>
      </c>
      <c r="X58">
        <v>3</v>
      </c>
      <c r="Y58">
        <v>1</v>
      </c>
      <c r="Z58">
        <v>0.108</v>
      </c>
      <c r="AA58" t="s">
        <v>14</v>
      </c>
      <c r="AB58">
        <v>0</v>
      </c>
      <c r="AC58">
        <v>0</v>
      </c>
    </row>
    <row r="59" spans="1:29" x14ac:dyDescent="0.2">
      <c r="A59">
        <v>56537.3</v>
      </c>
      <c r="B59">
        <v>263</v>
      </c>
      <c r="C59">
        <v>527</v>
      </c>
      <c r="D59">
        <v>26</v>
      </c>
      <c r="E59">
        <v>502471</v>
      </c>
      <c r="F59">
        <v>1270395</v>
      </c>
      <c r="G59">
        <v>10972</v>
      </c>
      <c r="H59">
        <v>10972</v>
      </c>
      <c r="I59">
        <v>10951</v>
      </c>
      <c r="J59">
        <v>10971</v>
      </c>
      <c r="K59">
        <v>146.01</v>
      </c>
      <c r="L59">
        <v>1471.37</v>
      </c>
      <c r="M59">
        <v>58</v>
      </c>
      <c r="N59">
        <v>10</v>
      </c>
      <c r="O59">
        <v>20</v>
      </c>
      <c r="P59">
        <v>29537.1</v>
      </c>
      <c r="Q59">
        <v>70</v>
      </c>
      <c r="R59">
        <v>38</v>
      </c>
      <c r="S59">
        <v>38</v>
      </c>
      <c r="T59">
        <v>437</v>
      </c>
      <c r="U59">
        <v>3.7829999999999999</v>
      </c>
      <c r="V59">
        <v>474</v>
      </c>
      <c r="W59">
        <v>385.09500000000003</v>
      </c>
      <c r="X59">
        <v>3</v>
      </c>
      <c r="Y59">
        <v>1</v>
      </c>
      <c r="Z59">
        <v>1.5760000000000001</v>
      </c>
      <c r="AA59" t="s">
        <v>15</v>
      </c>
      <c r="AB59">
        <v>0</v>
      </c>
      <c r="AC59">
        <v>0</v>
      </c>
    </row>
    <row r="60" spans="1:29" x14ac:dyDescent="0.2">
      <c r="A60">
        <v>284846</v>
      </c>
      <c r="B60">
        <v>431</v>
      </c>
      <c r="C60">
        <v>863</v>
      </c>
      <c r="D60">
        <v>16</v>
      </c>
      <c r="E60">
        <v>690053</v>
      </c>
      <c r="F60">
        <v>1898893</v>
      </c>
      <c r="G60">
        <v>11784</v>
      </c>
      <c r="H60">
        <v>11784</v>
      </c>
      <c r="I60">
        <v>11764</v>
      </c>
      <c r="J60">
        <v>11782</v>
      </c>
      <c r="K60">
        <v>275.87599999999998</v>
      </c>
      <c r="L60">
        <v>2233.23</v>
      </c>
      <c r="M60">
        <v>74</v>
      </c>
      <c r="N60">
        <v>15</v>
      </c>
      <c r="O60">
        <v>30</v>
      </c>
      <c r="P60">
        <v>235249</v>
      </c>
      <c r="Q60">
        <v>223</v>
      </c>
      <c r="R60">
        <v>204</v>
      </c>
      <c r="S60">
        <v>204</v>
      </c>
      <c r="T60">
        <v>435</v>
      </c>
      <c r="U60">
        <v>26.38</v>
      </c>
      <c r="V60">
        <v>648</v>
      </c>
      <c r="W60">
        <v>1020.22</v>
      </c>
      <c r="X60">
        <v>3</v>
      </c>
      <c r="Y60">
        <v>1</v>
      </c>
      <c r="Z60">
        <v>1.593</v>
      </c>
      <c r="AA60" t="s">
        <v>16</v>
      </c>
      <c r="AB60">
        <v>0</v>
      </c>
      <c r="AC60">
        <v>0</v>
      </c>
    </row>
    <row r="61" spans="1:29" x14ac:dyDescent="0.2">
      <c r="A61">
        <v>8206.23</v>
      </c>
      <c r="B61">
        <v>47</v>
      </c>
      <c r="C61">
        <v>94</v>
      </c>
      <c r="D61">
        <v>27</v>
      </c>
      <c r="E61">
        <v>94818</v>
      </c>
      <c r="F61">
        <v>263022</v>
      </c>
      <c r="G61">
        <v>11707</v>
      </c>
      <c r="H61">
        <v>11707</v>
      </c>
      <c r="I61">
        <v>11682</v>
      </c>
      <c r="J61">
        <v>11704</v>
      </c>
      <c r="K61">
        <v>20.228000000000002</v>
      </c>
      <c r="L61">
        <v>1427.01</v>
      </c>
      <c r="M61">
        <v>48</v>
      </c>
      <c r="N61">
        <v>12</v>
      </c>
      <c r="O61">
        <v>24</v>
      </c>
      <c r="P61">
        <v>898.00099999999998</v>
      </c>
      <c r="Q61">
        <v>38</v>
      </c>
      <c r="R61">
        <v>0</v>
      </c>
      <c r="S61">
        <v>0</v>
      </c>
      <c r="T61">
        <v>19</v>
      </c>
      <c r="U61">
        <v>0.26900000000000002</v>
      </c>
      <c r="V61">
        <v>64</v>
      </c>
      <c r="W61">
        <v>283.50099999999998</v>
      </c>
      <c r="X61">
        <v>3</v>
      </c>
      <c r="Y61">
        <v>1</v>
      </c>
      <c r="Z61">
        <v>0.27900000000000003</v>
      </c>
      <c r="AA61" t="s">
        <v>17</v>
      </c>
      <c r="AB61">
        <v>0</v>
      </c>
      <c r="AC61">
        <v>0</v>
      </c>
    </row>
    <row r="62" spans="1:29" x14ac:dyDescent="0.2">
      <c r="A62">
        <v>4848.24</v>
      </c>
      <c r="B62">
        <v>32</v>
      </c>
      <c r="C62">
        <v>64</v>
      </c>
      <c r="D62">
        <v>18</v>
      </c>
      <c r="E62">
        <v>54069</v>
      </c>
      <c r="F62">
        <v>161700</v>
      </c>
      <c r="G62">
        <v>10109</v>
      </c>
      <c r="H62">
        <v>10109</v>
      </c>
      <c r="I62">
        <v>10089</v>
      </c>
      <c r="J62">
        <v>10102</v>
      </c>
      <c r="K62">
        <v>10.113</v>
      </c>
      <c r="L62">
        <v>1101.54</v>
      </c>
      <c r="M62">
        <v>28</v>
      </c>
      <c r="N62">
        <v>14</v>
      </c>
      <c r="O62">
        <v>28</v>
      </c>
      <c r="P62">
        <v>827.18200000000002</v>
      </c>
      <c r="Q62">
        <v>26</v>
      </c>
      <c r="R62">
        <v>3</v>
      </c>
      <c r="S62">
        <v>3</v>
      </c>
      <c r="T62">
        <v>0</v>
      </c>
      <c r="U62">
        <v>8.1000000000000003E-2</v>
      </c>
      <c r="V62">
        <v>34</v>
      </c>
      <c r="W62">
        <v>182.20500000000001</v>
      </c>
      <c r="X62">
        <v>3</v>
      </c>
      <c r="Y62">
        <v>1</v>
      </c>
      <c r="Z62">
        <v>0.125</v>
      </c>
      <c r="AA62" t="s">
        <v>18</v>
      </c>
      <c r="AB62">
        <v>0</v>
      </c>
      <c r="AC62">
        <v>0</v>
      </c>
    </row>
    <row r="63" spans="1:29" x14ac:dyDescent="0.2">
      <c r="A63">
        <v>5587.22</v>
      </c>
      <c r="B63">
        <v>34</v>
      </c>
      <c r="C63">
        <v>69</v>
      </c>
      <c r="D63">
        <v>16</v>
      </c>
      <c r="E63">
        <v>56667</v>
      </c>
      <c r="F63">
        <v>179457</v>
      </c>
      <c r="G63">
        <v>11083</v>
      </c>
      <c r="H63">
        <v>11083</v>
      </c>
      <c r="I63">
        <v>11065</v>
      </c>
      <c r="J63">
        <v>11082</v>
      </c>
      <c r="K63">
        <v>12.401</v>
      </c>
      <c r="L63">
        <v>1434.31</v>
      </c>
      <c r="M63">
        <v>36</v>
      </c>
      <c r="N63">
        <v>16</v>
      </c>
      <c r="O63">
        <v>32</v>
      </c>
      <c r="P63">
        <v>329.10199999999998</v>
      </c>
      <c r="Q63">
        <v>32</v>
      </c>
      <c r="R63">
        <v>0</v>
      </c>
      <c r="S63">
        <v>0</v>
      </c>
      <c r="T63">
        <v>1</v>
      </c>
      <c r="U63">
        <v>0.129</v>
      </c>
      <c r="V63">
        <v>40</v>
      </c>
      <c r="W63">
        <v>194.02099999999999</v>
      </c>
      <c r="X63">
        <v>3</v>
      </c>
      <c r="Y63">
        <v>1</v>
      </c>
      <c r="Z63">
        <v>0.13400000000000001</v>
      </c>
      <c r="AA63" t="s">
        <v>19</v>
      </c>
      <c r="AB63">
        <v>0</v>
      </c>
      <c r="AC63">
        <v>0</v>
      </c>
    </row>
    <row r="64" spans="1:29" x14ac:dyDescent="0.2">
      <c r="A64">
        <v>71859.399999999994</v>
      </c>
      <c r="B64">
        <v>415</v>
      </c>
      <c r="C64">
        <v>831</v>
      </c>
      <c r="D64">
        <v>55</v>
      </c>
      <c r="E64">
        <v>1003038</v>
      </c>
      <c r="F64">
        <v>2578986</v>
      </c>
      <c r="G64">
        <v>11410</v>
      </c>
      <c r="H64">
        <v>11410</v>
      </c>
      <c r="I64">
        <v>11384</v>
      </c>
      <c r="J64">
        <v>11402</v>
      </c>
      <c r="K64">
        <v>311.60899999999998</v>
      </c>
      <c r="L64">
        <v>13275.3</v>
      </c>
      <c r="M64">
        <v>158</v>
      </c>
      <c r="N64">
        <v>82</v>
      </c>
      <c r="O64">
        <v>164</v>
      </c>
      <c r="P64">
        <v>3721.84</v>
      </c>
      <c r="Q64">
        <v>70</v>
      </c>
      <c r="R64">
        <v>11</v>
      </c>
      <c r="S64">
        <v>11</v>
      </c>
      <c r="T64">
        <v>1286</v>
      </c>
      <c r="U64">
        <v>9.4909999999999997</v>
      </c>
      <c r="V64">
        <v>792</v>
      </c>
      <c r="W64">
        <v>806.32299999999998</v>
      </c>
      <c r="X64">
        <v>3</v>
      </c>
      <c r="Y64">
        <v>1</v>
      </c>
      <c r="Z64">
        <v>3.3260000000000001</v>
      </c>
      <c r="AA64" t="s">
        <v>20</v>
      </c>
      <c r="AB64">
        <v>0</v>
      </c>
      <c r="AC64">
        <v>0</v>
      </c>
    </row>
    <row r="65" spans="1:29" x14ac:dyDescent="0.2">
      <c r="A65" s="1">
        <v>3600110</v>
      </c>
      <c r="B65">
        <v>10203</v>
      </c>
      <c r="C65">
        <v>20407</v>
      </c>
      <c r="D65">
        <v>2</v>
      </c>
      <c r="E65">
        <v>9337667</v>
      </c>
      <c r="F65">
        <v>30752589</v>
      </c>
      <c r="G65">
        <v>-1</v>
      </c>
      <c r="H65">
        <v>13575</v>
      </c>
      <c r="I65">
        <v>13551</v>
      </c>
      <c r="J65">
        <v>13575</v>
      </c>
      <c r="K65">
        <v>4029.81</v>
      </c>
      <c r="L65">
        <v>54024.6</v>
      </c>
      <c r="M65">
        <v>2788</v>
      </c>
      <c r="N65">
        <v>17</v>
      </c>
      <c r="O65">
        <v>34</v>
      </c>
      <c r="P65" s="1">
        <v>2333680</v>
      </c>
      <c r="Q65">
        <v>7447</v>
      </c>
      <c r="R65">
        <v>7429</v>
      </c>
      <c r="S65">
        <v>7429</v>
      </c>
      <c r="T65">
        <v>1371</v>
      </c>
      <c r="U65">
        <v>922.25</v>
      </c>
      <c r="V65">
        <v>12948</v>
      </c>
      <c r="W65">
        <v>24622.1</v>
      </c>
      <c r="X65">
        <v>3</v>
      </c>
      <c r="Y65">
        <v>1</v>
      </c>
      <c r="Z65">
        <v>27.384</v>
      </c>
      <c r="AA65" t="s">
        <v>43</v>
      </c>
      <c r="AB65">
        <v>0</v>
      </c>
      <c r="AC65">
        <v>0</v>
      </c>
    </row>
    <row r="66" spans="1:29" x14ac:dyDescent="0.2">
      <c r="A66">
        <v>75369.3</v>
      </c>
      <c r="B66">
        <v>835</v>
      </c>
      <c r="C66">
        <v>1670</v>
      </c>
      <c r="D66">
        <v>11</v>
      </c>
      <c r="E66">
        <v>997603</v>
      </c>
      <c r="F66">
        <v>2592362</v>
      </c>
      <c r="G66">
        <v>11556</v>
      </c>
      <c r="H66">
        <v>11556</v>
      </c>
      <c r="I66">
        <v>11542</v>
      </c>
      <c r="J66">
        <v>11554</v>
      </c>
      <c r="K66">
        <v>305.09100000000001</v>
      </c>
      <c r="L66">
        <v>976.51499999999999</v>
      </c>
      <c r="M66">
        <v>51</v>
      </c>
      <c r="N66">
        <v>8</v>
      </c>
      <c r="O66">
        <v>16</v>
      </c>
      <c r="P66">
        <v>923.08600000000001</v>
      </c>
      <c r="Q66">
        <v>42</v>
      </c>
      <c r="R66">
        <v>15</v>
      </c>
      <c r="S66">
        <v>15</v>
      </c>
      <c r="T66">
        <v>396</v>
      </c>
      <c r="U66">
        <v>2.9119999999999999</v>
      </c>
      <c r="V66">
        <v>1067</v>
      </c>
      <c r="W66">
        <v>284.87</v>
      </c>
      <c r="X66">
        <v>3</v>
      </c>
      <c r="Y66">
        <v>1</v>
      </c>
      <c r="Z66">
        <v>2.1789999999999998</v>
      </c>
      <c r="AA66" t="s">
        <v>28</v>
      </c>
      <c r="AB66">
        <v>0</v>
      </c>
      <c r="AC66">
        <v>0</v>
      </c>
    </row>
    <row r="67" spans="1:29" x14ac:dyDescent="0.2">
      <c r="A67">
        <v>610170</v>
      </c>
      <c r="B67">
        <v>4629</v>
      </c>
      <c r="C67">
        <v>9259</v>
      </c>
      <c r="D67">
        <v>39</v>
      </c>
      <c r="E67">
        <v>14911692</v>
      </c>
      <c r="F67">
        <v>32634514</v>
      </c>
      <c r="G67">
        <v>12881</v>
      </c>
      <c r="H67">
        <v>12881</v>
      </c>
      <c r="I67">
        <v>12853</v>
      </c>
      <c r="J67">
        <v>12878</v>
      </c>
      <c r="K67">
        <v>3087.38</v>
      </c>
      <c r="L67">
        <v>8082.59</v>
      </c>
      <c r="M67">
        <v>188</v>
      </c>
      <c r="N67">
        <v>41</v>
      </c>
      <c r="O67">
        <v>82</v>
      </c>
      <c r="P67">
        <v>14597.5</v>
      </c>
      <c r="Q67">
        <v>97</v>
      </c>
      <c r="R67">
        <v>15</v>
      </c>
      <c r="S67">
        <v>15</v>
      </c>
      <c r="T67">
        <v>12091</v>
      </c>
      <c r="U67">
        <v>83.450999999999993</v>
      </c>
      <c r="V67">
        <v>9198</v>
      </c>
      <c r="W67">
        <v>1135.3599999999999</v>
      </c>
      <c r="X67">
        <v>3</v>
      </c>
      <c r="Y67">
        <v>1</v>
      </c>
      <c r="Z67">
        <v>25.702000000000002</v>
      </c>
      <c r="AA67" t="s">
        <v>44</v>
      </c>
      <c r="AB67">
        <v>0</v>
      </c>
      <c r="AC67">
        <v>0</v>
      </c>
    </row>
    <row r="68" spans="1:29" x14ac:dyDescent="0.2">
      <c r="A68">
        <v>26294.1</v>
      </c>
      <c r="B68">
        <v>231</v>
      </c>
      <c r="C68">
        <v>462</v>
      </c>
      <c r="D68">
        <v>20</v>
      </c>
      <c r="E68">
        <v>346635</v>
      </c>
      <c r="F68">
        <v>914564</v>
      </c>
      <c r="G68">
        <v>11181</v>
      </c>
      <c r="H68">
        <v>11181</v>
      </c>
      <c r="I68">
        <v>11164</v>
      </c>
      <c r="J68">
        <v>11176</v>
      </c>
      <c r="K68">
        <v>117.861</v>
      </c>
      <c r="L68">
        <v>5822.38</v>
      </c>
      <c r="M68">
        <v>155</v>
      </c>
      <c r="N68">
        <v>102</v>
      </c>
      <c r="O68">
        <v>204</v>
      </c>
      <c r="P68">
        <v>722.45699999999999</v>
      </c>
      <c r="Q68">
        <v>44</v>
      </c>
      <c r="R68">
        <v>8</v>
      </c>
      <c r="S68">
        <v>8</v>
      </c>
      <c r="T68">
        <v>434</v>
      </c>
      <c r="U68">
        <v>3.96</v>
      </c>
      <c r="V68">
        <v>443</v>
      </c>
      <c r="W68">
        <v>313.02300000000002</v>
      </c>
      <c r="X68">
        <v>3</v>
      </c>
      <c r="Y68">
        <v>1</v>
      </c>
      <c r="Z68">
        <v>1.1200000000000001</v>
      </c>
      <c r="AA68" t="s">
        <v>29</v>
      </c>
      <c r="AB68">
        <v>0</v>
      </c>
      <c r="AC68">
        <v>0</v>
      </c>
    </row>
    <row r="69" spans="1:29" x14ac:dyDescent="0.2">
      <c r="A69">
        <v>5889.12</v>
      </c>
      <c r="B69">
        <v>37</v>
      </c>
      <c r="C69">
        <v>74</v>
      </c>
      <c r="D69">
        <v>17</v>
      </c>
      <c r="E69">
        <v>85877</v>
      </c>
      <c r="F69">
        <v>239965</v>
      </c>
      <c r="G69">
        <v>11334</v>
      </c>
      <c r="H69">
        <v>11334</v>
      </c>
      <c r="I69">
        <v>11317</v>
      </c>
      <c r="J69">
        <v>11333</v>
      </c>
      <c r="K69">
        <v>13.811</v>
      </c>
      <c r="L69">
        <v>1322.21</v>
      </c>
      <c r="M69">
        <v>27</v>
      </c>
      <c r="N69">
        <v>10</v>
      </c>
      <c r="O69">
        <v>20</v>
      </c>
      <c r="P69">
        <v>1055.6199999999999</v>
      </c>
      <c r="Q69">
        <v>21</v>
      </c>
      <c r="R69">
        <v>7</v>
      </c>
      <c r="S69">
        <v>7</v>
      </c>
      <c r="T69">
        <v>18</v>
      </c>
      <c r="U69">
        <v>0.185</v>
      </c>
      <c r="V69">
        <v>47</v>
      </c>
      <c r="W69">
        <v>225.70099999999999</v>
      </c>
      <c r="X69">
        <v>3</v>
      </c>
      <c r="Y69">
        <v>1</v>
      </c>
      <c r="Z69">
        <v>0.11799999999999999</v>
      </c>
      <c r="AA69" t="s">
        <v>30</v>
      </c>
      <c r="AB69">
        <v>0</v>
      </c>
      <c r="AC69">
        <v>0</v>
      </c>
    </row>
    <row r="70" spans="1:29" x14ac:dyDescent="0.2">
      <c r="A70">
        <v>6822.64</v>
      </c>
      <c r="B70">
        <v>53</v>
      </c>
      <c r="C70">
        <v>106</v>
      </c>
      <c r="D70">
        <v>29</v>
      </c>
      <c r="E70">
        <v>120549</v>
      </c>
      <c r="F70">
        <v>321273</v>
      </c>
      <c r="G70">
        <v>12175</v>
      </c>
      <c r="H70">
        <v>12175</v>
      </c>
      <c r="I70">
        <v>12154</v>
      </c>
      <c r="J70">
        <v>12171</v>
      </c>
      <c r="K70">
        <v>19.111999999999998</v>
      </c>
      <c r="L70">
        <v>1781.34</v>
      </c>
      <c r="M70">
        <v>46</v>
      </c>
      <c r="N70">
        <v>15</v>
      </c>
      <c r="O70">
        <v>30</v>
      </c>
      <c r="P70">
        <v>730.44100000000003</v>
      </c>
      <c r="Q70">
        <v>40</v>
      </c>
      <c r="R70">
        <v>0</v>
      </c>
      <c r="S70">
        <v>0</v>
      </c>
      <c r="T70">
        <v>32</v>
      </c>
      <c r="U70">
        <v>0.26700000000000002</v>
      </c>
      <c r="V70">
        <v>79</v>
      </c>
      <c r="W70">
        <v>295.36200000000002</v>
      </c>
      <c r="X70">
        <v>3</v>
      </c>
      <c r="Y70">
        <v>1</v>
      </c>
      <c r="Z70">
        <v>0.23499999999999999</v>
      </c>
      <c r="AA70" t="s">
        <v>31</v>
      </c>
      <c r="AB70">
        <v>0</v>
      </c>
      <c r="AC70">
        <v>0</v>
      </c>
    </row>
    <row r="71" spans="1:29" x14ac:dyDescent="0.2">
      <c r="A71" s="1">
        <v>3600010</v>
      </c>
      <c r="B71">
        <v>26540</v>
      </c>
      <c r="C71">
        <v>53080</v>
      </c>
      <c r="D71">
        <v>14</v>
      </c>
      <c r="E71">
        <v>185320670</v>
      </c>
      <c r="F71">
        <v>222704432</v>
      </c>
      <c r="G71">
        <v>-1</v>
      </c>
      <c r="H71">
        <v>11022</v>
      </c>
      <c r="I71">
        <v>10993</v>
      </c>
      <c r="J71">
        <v>11010</v>
      </c>
      <c r="K71">
        <v>5566.24</v>
      </c>
      <c r="L71">
        <v>1865.45</v>
      </c>
      <c r="M71">
        <v>53</v>
      </c>
      <c r="N71">
        <v>15</v>
      </c>
      <c r="O71">
        <v>30</v>
      </c>
      <c r="P71">
        <v>2526</v>
      </c>
      <c r="Q71">
        <v>58</v>
      </c>
      <c r="R71">
        <v>2</v>
      </c>
      <c r="S71">
        <v>2</v>
      </c>
      <c r="T71">
        <v>5503</v>
      </c>
      <c r="U71">
        <v>60.154000000000003</v>
      </c>
      <c r="V71">
        <v>17262</v>
      </c>
      <c r="W71">
        <v>676.83500000000004</v>
      </c>
      <c r="X71">
        <v>3</v>
      </c>
      <c r="Y71">
        <v>1</v>
      </c>
      <c r="Z71">
        <v>47.037999999999997</v>
      </c>
      <c r="AA71" t="s">
        <v>32</v>
      </c>
      <c r="AB71">
        <v>0</v>
      </c>
      <c r="AC71">
        <v>0</v>
      </c>
    </row>
    <row r="72" spans="1:29" x14ac:dyDescent="0.2">
      <c r="A72" s="1">
        <f>AVERAGE(A40:A71)</f>
        <v>496253.18406250002</v>
      </c>
      <c r="B72" s="1">
        <f>AVERAGE(B40:B71)</f>
        <v>3099.15625</v>
      </c>
      <c r="C72" s="1">
        <f>AVERAGE(C40:C71)</f>
        <v>6198.84375</v>
      </c>
      <c r="D72" s="1">
        <f>AVERAGE(D40:D71)</f>
        <v>24.21875</v>
      </c>
      <c r="E72" s="1">
        <f>AVERAGE(E40:E71)</f>
        <v>11193352.84375</v>
      </c>
      <c r="F72" s="1">
        <f>AVERAGE(F40:F71)</f>
        <v>19922531.21875</v>
      </c>
      <c r="G72" s="1">
        <f>AVERAGE(G40:G71)</f>
        <v>10737.4375</v>
      </c>
      <c r="H72" s="1">
        <f>AVERAGE(H40:H71)</f>
        <v>11506.15625</v>
      </c>
      <c r="I72" s="1">
        <f>AVERAGE(I40:I71)</f>
        <v>11485.75</v>
      </c>
      <c r="J72" s="1">
        <f>AVERAGE(J40:J71)</f>
        <v>11503</v>
      </c>
      <c r="K72" s="1">
        <f>AVERAGE(K40:K71)</f>
        <v>1413.6920624999998</v>
      </c>
      <c r="L72" s="1">
        <f>AVERAGE(L40:L71)</f>
        <v>5961.4720937499997</v>
      </c>
      <c r="M72" s="1">
        <f>AVERAGE(M40:M71)</f>
        <v>171.3125</v>
      </c>
      <c r="N72" s="1">
        <f>AVERAGE(N40:N71)</f>
        <v>27.59375</v>
      </c>
      <c r="O72" s="1">
        <f t="shared" ref="O72:Z72" si="1">AVERAGE(O40:O71)</f>
        <v>55.1875</v>
      </c>
      <c r="P72" s="1">
        <f t="shared" si="1"/>
        <v>85077.07925000001</v>
      </c>
      <c r="Q72" s="1">
        <f t="shared" si="1"/>
        <v>285.5</v>
      </c>
      <c r="R72" s="1">
        <f t="shared" si="1"/>
        <v>287.125</v>
      </c>
      <c r="S72" s="1">
        <f t="shared" si="1"/>
        <v>287.125</v>
      </c>
      <c r="T72" s="1">
        <f t="shared" si="1"/>
        <v>3830.34375</v>
      </c>
      <c r="U72" s="1">
        <f t="shared" si="1"/>
        <v>59.441718750000014</v>
      </c>
      <c r="V72" s="1">
        <f t="shared" si="1"/>
        <v>4357.15625</v>
      </c>
      <c r="W72" s="1">
        <f t="shared" si="1"/>
        <v>1357.1760312500001</v>
      </c>
      <c r="X72" s="1">
        <f t="shared" si="1"/>
        <v>3</v>
      </c>
      <c r="Y72" s="1">
        <f t="shared" si="1"/>
        <v>1</v>
      </c>
      <c r="Z72" s="1">
        <f t="shared" si="1"/>
        <v>11.943500000000002</v>
      </c>
    </row>
    <row r="74" spans="1:29" x14ac:dyDescent="0.2">
      <c r="A74" s="1">
        <f>AVERAGE(A40:A70)</f>
        <v>396131.99645161291</v>
      </c>
      <c r="B74" s="1">
        <f>AVERAGE(B40:B70)</f>
        <v>2343</v>
      </c>
      <c r="C74" s="1">
        <f t="shared" ref="B74:Z74" si="2">AVERAGE(C40:C70)</f>
        <v>4686.5483870967746</v>
      </c>
      <c r="D74" s="1">
        <f t="shared" si="2"/>
        <v>24.548387096774192</v>
      </c>
      <c r="E74" s="1">
        <f t="shared" si="2"/>
        <v>5576342.6129032262</v>
      </c>
      <c r="F74" s="1">
        <f t="shared" si="2"/>
        <v>13381179.580645161</v>
      </c>
      <c r="G74" s="1">
        <f t="shared" si="2"/>
        <v>11083.838709677419</v>
      </c>
      <c r="H74" s="1">
        <f t="shared" si="2"/>
        <v>11521.774193548386</v>
      </c>
      <c r="I74" s="1">
        <f t="shared" si="2"/>
        <v>11501.645161290322</v>
      </c>
      <c r="J74" s="1">
        <f t="shared" si="2"/>
        <v>11518.903225806451</v>
      </c>
      <c r="K74" s="1">
        <f t="shared" si="2"/>
        <v>1279.7389032258063</v>
      </c>
      <c r="L74" s="1">
        <f t="shared" si="2"/>
        <v>6093.6018387096765</v>
      </c>
      <c r="M74" s="1">
        <f t="shared" si="2"/>
        <v>175.12903225806451</v>
      </c>
      <c r="N74" s="1">
        <f t="shared" si="2"/>
        <v>28</v>
      </c>
      <c r="O74" s="1">
        <f t="shared" si="2"/>
        <v>56</v>
      </c>
      <c r="P74" s="1">
        <f t="shared" si="2"/>
        <v>87740.01729032259</v>
      </c>
      <c r="Q74" s="1">
        <f t="shared" si="2"/>
        <v>292.83870967741933</v>
      </c>
      <c r="R74" s="1">
        <f t="shared" si="2"/>
        <v>296.32258064516128</v>
      </c>
      <c r="S74" s="1">
        <f t="shared" si="2"/>
        <v>296.32258064516128</v>
      </c>
      <c r="T74" s="1">
        <f t="shared" si="2"/>
        <v>3776.3870967741937</v>
      </c>
      <c r="U74" s="1">
        <f t="shared" si="2"/>
        <v>59.418741935483887</v>
      </c>
      <c r="V74" s="1">
        <f t="shared" si="2"/>
        <v>3940.8709677419356</v>
      </c>
      <c r="W74" s="1">
        <f t="shared" si="2"/>
        <v>1379.1225161290324</v>
      </c>
      <c r="X74" s="1">
        <f t="shared" si="2"/>
        <v>3</v>
      </c>
      <c r="Y74" s="1">
        <f t="shared" si="2"/>
        <v>1</v>
      </c>
      <c r="Z74" s="1">
        <f t="shared" si="2"/>
        <v>10.811419354838712</v>
      </c>
    </row>
    <row r="80" spans="1:29" x14ac:dyDescent="0.2">
      <c r="A80" s="1">
        <v>3600090</v>
      </c>
      <c r="B80">
        <v>23228</v>
      </c>
      <c r="C80">
        <v>46457</v>
      </c>
      <c r="D80">
        <v>35</v>
      </c>
      <c r="E80">
        <v>84473107</v>
      </c>
      <c r="F80">
        <v>162910438</v>
      </c>
      <c r="G80">
        <v>-1</v>
      </c>
      <c r="H80">
        <v>12200</v>
      </c>
      <c r="I80">
        <v>12178</v>
      </c>
      <c r="J80">
        <v>12196</v>
      </c>
      <c r="K80">
        <v>11270.4</v>
      </c>
      <c r="L80">
        <v>9365.76</v>
      </c>
      <c r="M80">
        <v>272</v>
      </c>
      <c r="N80">
        <v>32</v>
      </c>
      <c r="O80">
        <v>64</v>
      </c>
      <c r="P80">
        <v>35987</v>
      </c>
      <c r="Q80">
        <v>322</v>
      </c>
      <c r="R80">
        <v>1</v>
      </c>
      <c r="S80">
        <v>1</v>
      </c>
      <c r="T80">
        <v>71768</v>
      </c>
      <c r="U80">
        <v>586.54999999999995</v>
      </c>
      <c r="V80">
        <v>35973</v>
      </c>
      <c r="W80">
        <v>1132.46</v>
      </c>
      <c r="X80">
        <v>3</v>
      </c>
      <c r="Y80">
        <v>1</v>
      </c>
      <c r="Z80">
        <v>146.767</v>
      </c>
      <c r="AA80" t="s">
        <v>33</v>
      </c>
      <c r="AB80">
        <v>0</v>
      </c>
      <c r="AC80">
        <v>0</v>
      </c>
    </row>
    <row r="81" spans="1:29" x14ac:dyDescent="0.2">
      <c r="A81" s="1">
        <v>2836100</v>
      </c>
      <c r="B81">
        <v>21137</v>
      </c>
      <c r="C81">
        <v>42275</v>
      </c>
      <c r="D81">
        <v>23</v>
      </c>
      <c r="E81">
        <v>51311254</v>
      </c>
      <c r="F81">
        <v>121860360</v>
      </c>
      <c r="G81">
        <v>11539</v>
      </c>
      <c r="H81">
        <v>11539</v>
      </c>
      <c r="I81">
        <v>11516</v>
      </c>
      <c r="J81">
        <v>11534</v>
      </c>
      <c r="K81">
        <v>10625.3</v>
      </c>
      <c r="L81">
        <v>16768.5</v>
      </c>
      <c r="M81">
        <v>285</v>
      </c>
      <c r="N81">
        <v>60</v>
      </c>
      <c r="O81">
        <v>120</v>
      </c>
      <c r="P81">
        <v>9360.19</v>
      </c>
      <c r="Q81">
        <v>94</v>
      </c>
      <c r="R81">
        <v>10</v>
      </c>
      <c r="S81">
        <v>10</v>
      </c>
      <c r="T81">
        <v>33229</v>
      </c>
      <c r="U81">
        <v>281.13400000000001</v>
      </c>
      <c r="V81">
        <v>33766</v>
      </c>
      <c r="W81">
        <v>2793.24</v>
      </c>
      <c r="X81">
        <v>3</v>
      </c>
      <c r="Y81">
        <v>1</v>
      </c>
      <c r="Z81">
        <v>99.122</v>
      </c>
      <c r="AA81" t="s">
        <v>34</v>
      </c>
      <c r="AB81">
        <v>0</v>
      </c>
      <c r="AC81">
        <v>0</v>
      </c>
    </row>
    <row r="82" spans="1:29" x14ac:dyDescent="0.2">
      <c r="A82">
        <v>49477.1</v>
      </c>
      <c r="B82">
        <v>347</v>
      </c>
      <c r="C82">
        <v>695</v>
      </c>
      <c r="D82">
        <v>11</v>
      </c>
      <c r="E82">
        <v>434658</v>
      </c>
      <c r="F82">
        <v>1121832</v>
      </c>
      <c r="G82">
        <v>12451</v>
      </c>
      <c r="H82">
        <v>12451</v>
      </c>
      <c r="I82">
        <v>12434</v>
      </c>
      <c r="J82">
        <v>12450</v>
      </c>
      <c r="K82">
        <v>156.62700000000001</v>
      </c>
      <c r="L82">
        <v>2672.79</v>
      </c>
      <c r="M82">
        <v>43</v>
      </c>
      <c r="N82">
        <v>11</v>
      </c>
      <c r="O82">
        <v>22</v>
      </c>
      <c r="P82">
        <v>709.14400000000001</v>
      </c>
      <c r="Q82">
        <v>27</v>
      </c>
      <c r="R82">
        <v>18</v>
      </c>
      <c r="S82">
        <v>18</v>
      </c>
      <c r="T82">
        <v>166</v>
      </c>
      <c r="U82">
        <v>2.0880000000000001</v>
      </c>
      <c r="V82">
        <v>431</v>
      </c>
      <c r="W82">
        <v>505.50700000000001</v>
      </c>
      <c r="X82">
        <v>3</v>
      </c>
      <c r="Y82">
        <v>1</v>
      </c>
      <c r="Z82">
        <v>1.284</v>
      </c>
      <c r="AA82" t="s">
        <v>8</v>
      </c>
      <c r="AB82">
        <v>0</v>
      </c>
      <c r="AC82">
        <v>0</v>
      </c>
    </row>
    <row r="83" spans="1:29" x14ac:dyDescent="0.2">
      <c r="A83">
        <v>58265</v>
      </c>
      <c r="B83">
        <v>341</v>
      </c>
      <c r="C83">
        <v>683</v>
      </c>
      <c r="D83">
        <v>27</v>
      </c>
      <c r="E83">
        <v>1334127</v>
      </c>
      <c r="F83">
        <v>2195791</v>
      </c>
      <c r="G83">
        <v>11249</v>
      </c>
      <c r="H83">
        <v>11249</v>
      </c>
      <c r="I83">
        <v>11234</v>
      </c>
      <c r="J83">
        <v>11247</v>
      </c>
      <c r="K83">
        <v>188.58500000000001</v>
      </c>
      <c r="L83">
        <v>2033.28</v>
      </c>
      <c r="M83">
        <v>56</v>
      </c>
      <c r="N83">
        <v>15</v>
      </c>
      <c r="O83">
        <v>30</v>
      </c>
      <c r="P83">
        <v>835.43700000000001</v>
      </c>
      <c r="Q83">
        <v>49</v>
      </c>
      <c r="R83">
        <v>2</v>
      </c>
      <c r="S83">
        <v>2</v>
      </c>
      <c r="T83">
        <v>341</v>
      </c>
      <c r="U83">
        <v>3.0339999999999998</v>
      </c>
      <c r="V83">
        <v>495</v>
      </c>
      <c r="W83">
        <v>361.39100000000002</v>
      </c>
      <c r="X83">
        <v>3</v>
      </c>
      <c r="Y83">
        <v>1</v>
      </c>
      <c r="Z83">
        <v>1.9590000000000001</v>
      </c>
      <c r="AA83" t="s">
        <v>9</v>
      </c>
      <c r="AB83">
        <v>0</v>
      </c>
      <c r="AC83">
        <v>0</v>
      </c>
    </row>
    <row r="84" spans="1:29" x14ac:dyDescent="0.2">
      <c r="A84">
        <v>8088.15</v>
      </c>
      <c r="B84">
        <v>33</v>
      </c>
      <c r="C84">
        <v>66</v>
      </c>
      <c r="D84">
        <v>26</v>
      </c>
      <c r="E84">
        <v>54757</v>
      </c>
      <c r="F84">
        <v>166038</v>
      </c>
      <c r="G84">
        <v>11678</v>
      </c>
      <c r="H84">
        <v>11678</v>
      </c>
      <c r="I84">
        <v>11654</v>
      </c>
      <c r="J84">
        <v>11678</v>
      </c>
      <c r="K84">
        <v>21.016999999999999</v>
      </c>
      <c r="L84">
        <v>1744.8</v>
      </c>
      <c r="M84">
        <v>33</v>
      </c>
      <c r="N84">
        <v>15</v>
      </c>
      <c r="O84">
        <v>30</v>
      </c>
      <c r="P84">
        <v>515.74099999999999</v>
      </c>
      <c r="Q84">
        <v>25</v>
      </c>
      <c r="R84">
        <v>0</v>
      </c>
      <c r="S84">
        <v>0</v>
      </c>
      <c r="T84">
        <v>0</v>
      </c>
      <c r="U84">
        <v>0.13300000000000001</v>
      </c>
      <c r="V84">
        <v>33</v>
      </c>
      <c r="W84">
        <v>252.34299999999999</v>
      </c>
      <c r="X84">
        <v>3</v>
      </c>
      <c r="Y84">
        <v>1</v>
      </c>
      <c r="Z84">
        <v>0.32800000000000001</v>
      </c>
      <c r="AA84" t="s">
        <v>10</v>
      </c>
      <c r="AB84">
        <v>0</v>
      </c>
      <c r="AC84">
        <v>0</v>
      </c>
    </row>
    <row r="85" spans="1:29" x14ac:dyDescent="0.2">
      <c r="A85">
        <v>388222</v>
      </c>
      <c r="B85">
        <v>2544</v>
      </c>
      <c r="C85">
        <v>5089</v>
      </c>
      <c r="D85">
        <v>34</v>
      </c>
      <c r="E85">
        <v>6385868</v>
      </c>
      <c r="F85">
        <v>14971700</v>
      </c>
      <c r="G85">
        <v>11700</v>
      </c>
      <c r="H85">
        <v>11700</v>
      </c>
      <c r="I85">
        <v>11678</v>
      </c>
      <c r="J85">
        <v>11698</v>
      </c>
      <c r="K85">
        <v>1868.08</v>
      </c>
      <c r="L85">
        <v>4913.45</v>
      </c>
      <c r="M85">
        <v>67</v>
      </c>
      <c r="N85">
        <v>20</v>
      </c>
      <c r="O85">
        <v>40</v>
      </c>
      <c r="P85">
        <v>912.01800000000003</v>
      </c>
      <c r="Q85">
        <v>24</v>
      </c>
      <c r="R85">
        <v>0</v>
      </c>
      <c r="S85">
        <v>0</v>
      </c>
      <c r="T85">
        <v>4128</v>
      </c>
      <c r="U85">
        <v>33.780999999999999</v>
      </c>
      <c r="V85">
        <v>5064</v>
      </c>
      <c r="W85">
        <v>682.05799999999999</v>
      </c>
      <c r="X85">
        <v>3</v>
      </c>
      <c r="Y85">
        <v>1</v>
      </c>
      <c r="Z85">
        <v>21.108000000000001</v>
      </c>
      <c r="AA85" t="s">
        <v>35</v>
      </c>
      <c r="AB85">
        <v>0</v>
      </c>
      <c r="AC85">
        <v>0</v>
      </c>
    </row>
    <row r="86" spans="1:29" x14ac:dyDescent="0.2">
      <c r="A86">
        <v>45424.6</v>
      </c>
      <c r="B86">
        <v>334</v>
      </c>
      <c r="C86">
        <v>668</v>
      </c>
      <c r="D86">
        <v>25</v>
      </c>
      <c r="E86">
        <v>678280</v>
      </c>
      <c r="F86">
        <v>1687434</v>
      </c>
      <c r="G86">
        <v>12190</v>
      </c>
      <c r="H86">
        <v>12190</v>
      </c>
      <c r="I86">
        <v>12174</v>
      </c>
      <c r="J86">
        <v>12188</v>
      </c>
      <c r="K86">
        <v>221.48400000000001</v>
      </c>
      <c r="L86">
        <v>1031.6099999999999</v>
      </c>
      <c r="M86">
        <v>38</v>
      </c>
      <c r="N86">
        <v>7</v>
      </c>
      <c r="O86">
        <v>14</v>
      </c>
      <c r="P86">
        <v>538.39499999999998</v>
      </c>
      <c r="Q86">
        <v>31</v>
      </c>
      <c r="R86">
        <v>0</v>
      </c>
      <c r="S86">
        <v>0</v>
      </c>
      <c r="T86">
        <v>588</v>
      </c>
      <c r="U86">
        <v>4.415</v>
      </c>
      <c r="V86">
        <v>649</v>
      </c>
      <c r="W86">
        <v>283.45100000000002</v>
      </c>
      <c r="X86">
        <v>3</v>
      </c>
      <c r="Y86">
        <v>1</v>
      </c>
      <c r="Z86">
        <v>1.998</v>
      </c>
      <c r="AA86" t="s">
        <v>11</v>
      </c>
      <c r="AB86">
        <v>0</v>
      </c>
      <c r="AC86">
        <v>0</v>
      </c>
    </row>
    <row r="87" spans="1:29" x14ac:dyDescent="0.2">
      <c r="A87" s="1">
        <v>1483050</v>
      </c>
      <c r="B87">
        <v>11967</v>
      </c>
      <c r="C87">
        <v>23935</v>
      </c>
      <c r="D87">
        <v>25</v>
      </c>
      <c r="E87">
        <v>27502532</v>
      </c>
      <c r="F87">
        <v>62997073</v>
      </c>
      <c r="G87">
        <v>12588</v>
      </c>
      <c r="H87">
        <v>12588</v>
      </c>
      <c r="I87">
        <v>12562</v>
      </c>
      <c r="J87">
        <v>12581</v>
      </c>
      <c r="K87">
        <v>6929.06</v>
      </c>
      <c r="L87">
        <v>4100.22</v>
      </c>
      <c r="M87">
        <v>85</v>
      </c>
      <c r="N87">
        <v>29</v>
      </c>
      <c r="O87">
        <v>58</v>
      </c>
      <c r="P87">
        <v>8748.25</v>
      </c>
      <c r="Q87">
        <v>74</v>
      </c>
      <c r="R87">
        <v>280</v>
      </c>
      <c r="S87">
        <v>280</v>
      </c>
      <c r="T87">
        <v>24631</v>
      </c>
      <c r="U87">
        <v>208.02500000000001</v>
      </c>
      <c r="V87">
        <v>22367</v>
      </c>
      <c r="W87">
        <v>924.50400000000002</v>
      </c>
      <c r="X87">
        <v>3</v>
      </c>
      <c r="Y87">
        <v>1</v>
      </c>
      <c r="Z87">
        <v>62.006</v>
      </c>
      <c r="AA87" t="s">
        <v>36</v>
      </c>
      <c r="AB87">
        <v>0</v>
      </c>
      <c r="AC87">
        <v>0</v>
      </c>
    </row>
    <row r="88" spans="1:29" x14ac:dyDescent="0.2">
      <c r="A88">
        <v>6341.39</v>
      </c>
      <c r="B88">
        <v>39</v>
      </c>
      <c r="C88">
        <v>78</v>
      </c>
      <c r="D88">
        <v>47</v>
      </c>
      <c r="E88">
        <v>95487</v>
      </c>
      <c r="F88">
        <v>251247</v>
      </c>
      <c r="G88">
        <v>10517</v>
      </c>
      <c r="H88">
        <v>10517</v>
      </c>
      <c r="I88">
        <v>10500</v>
      </c>
      <c r="J88">
        <v>10515</v>
      </c>
      <c r="K88">
        <v>16.585999999999999</v>
      </c>
      <c r="L88">
        <v>1432</v>
      </c>
      <c r="M88">
        <v>34</v>
      </c>
      <c r="N88">
        <v>11</v>
      </c>
      <c r="O88">
        <v>22</v>
      </c>
      <c r="P88">
        <v>333.01900000000001</v>
      </c>
      <c r="Q88">
        <v>24</v>
      </c>
      <c r="R88">
        <v>0</v>
      </c>
      <c r="S88">
        <v>0</v>
      </c>
      <c r="T88">
        <v>28</v>
      </c>
      <c r="U88">
        <v>0.24299999999999999</v>
      </c>
      <c r="V88">
        <v>54</v>
      </c>
      <c r="W88">
        <v>210.44</v>
      </c>
      <c r="X88">
        <v>3</v>
      </c>
      <c r="Y88">
        <v>1</v>
      </c>
      <c r="Z88">
        <v>0.311</v>
      </c>
      <c r="AA88" t="s">
        <v>37</v>
      </c>
      <c r="AB88">
        <v>0</v>
      </c>
      <c r="AC88">
        <v>0</v>
      </c>
    </row>
    <row r="89" spans="1:29" x14ac:dyDescent="0.2">
      <c r="A89" s="1">
        <v>3600080</v>
      </c>
      <c r="B89">
        <v>23392</v>
      </c>
      <c r="C89">
        <v>46785</v>
      </c>
      <c r="D89">
        <v>5</v>
      </c>
      <c r="E89">
        <v>54100777</v>
      </c>
      <c r="F89">
        <v>149697792</v>
      </c>
      <c r="G89">
        <v>-1</v>
      </c>
      <c r="H89">
        <v>11089</v>
      </c>
      <c r="I89">
        <v>11076</v>
      </c>
      <c r="J89">
        <v>11087</v>
      </c>
      <c r="K89">
        <v>7902.49</v>
      </c>
      <c r="L89">
        <v>1431.58</v>
      </c>
      <c r="M89">
        <v>48</v>
      </c>
      <c r="N89">
        <v>11</v>
      </c>
      <c r="O89">
        <v>22</v>
      </c>
      <c r="P89">
        <v>769474</v>
      </c>
      <c r="Q89">
        <v>46409</v>
      </c>
      <c r="R89">
        <v>0</v>
      </c>
      <c r="S89">
        <v>0</v>
      </c>
      <c r="T89">
        <v>524</v>
      </c>
      <c r="U89">
        <v>5867.57</v>
      </c>
      <c r="V89">
        <v>23547</v>
      </c>
      <c r="W89">
        <v>100171</v>
      </c>
      <c r="X89">
        <v>3</v>
      </c>
      <c r="Y89">
        <v>1</v>
      </c>
      <c r="Z89">
        <v>79.313999999999993</v>
      </c>
      <c r="AA89" t="s">
        <v>38</v>
      </c>
      <c r="AB89">
        <v>0</v>
      </c>
      <c r="AC89">
        <v>0</v>
      </c>
    </row>
    <row r="90" spans="1:29" x14ac:dyDescent="0.2">
      <c r="A90">
        <v>4765.26</v>
      </c>
      <c r="B90">
        <v>28</v>
      </c>
      <c r="C90">
        <v>57</v>
      </c>
      <c r="D90">
        <v>28</v>
      </c>
      <c r="E90">
        <v>82883</v>
      </c>
      <c r="F90">
        <v>228004</v>
      </c>
      <c r="G90">
        <v>12096</v>
      </c>
      <c r="H90">
        <v>12096</v>
      </c>
      <c r="I90">
        <v>12078</v>
      </c>
      <c r="J90">
        <v>12096</v>
      </c>
      <c r="K90">
        <v>8.4540000000000006</v>
      </c>
      <c r="L90">
        <v>1693.68</v>
      </c>
      <c r="M90">
        <v>36</v>
      </c>
      <c r="N90">
        <v>15</v>
      </c>
      <c r="O90">
        <v>30</v>
      </c>
      <c r="P90">
        <v>253.74700000000001</v>
      </c>
      <c r="Q90">
        <v>18</v>
      </c>
      <c r="R90">
        <v>1</v>
      </c>
      <c r="S90">
        <v>1</v>
      </c>
      <c r="T90">
        <v>0</v>
      </c>
      <c r="U90">
        <v>0.08</v>
      </c>
      <c r="V90">
        <v>31</v>
      </c>
      <c r="W90">
        <v>193.34800000000001</v>
      </c>
      <c r="X90">
        <v>3</v>
      </c>
      <c r="Y90">
        <v>1</v>
      </c>
      <c r="Z90">
        <v>0.154</v>
      </c>
      <c r="AA90" t="s">
        <v>21</v>
      </c>
      <c r="AB90">
        <v>0</v>
      </c>
      <c r="AC90">
        <v>0</v>
      </c>
    </row>
    <row r="91" spans="1:29" x14ac:dyDescent="0.2">
      <c r="A91" s="1">
        <v>3600030</v>
      </c>
      <c r="B91">
        <v>37722</v>
      </c>
      <c r="C91">
        <v>75445</v>
      </c>
      <c r="D91">
        <v>2</v>
      </c>
      <c r="E91">
        <v>37388294</v>
      </c>
      <c r="F91">
        <v>102087070</v>
      </c>
      <c r="G91">
        <v>-1</v>
      </c>
      <c r="H91">
        <v>12355</v>
      </c>
      <c r="I91">
        <v>12335</v>
      </c>
      <c r="J91">
        <v>12353</v>
      </c>
      <c r="K91">
        <v>9336.8799999999992</v>
      </c>
      <c r="L91">
        <v>9387.2199999999993</v>
      </c>
      <c r="M91">
        <v>1095</v>
      </c>
      <c r="N91">
        <v>25</v>
      </c>
      <c r="O91">
        <v>50</v>
      </c>
      <c r="P91">
        <v>685165</v>
      </c>
      <c r="Q91">
        <v>41844</v>
      </c>
      <c r="R91">
        <v>778</v>
      </c>
      <c r="S91">
        <v>778</v>
      </c>
      <c r="T91">
        <v>24</v>
      </c>
      <c r="U91">
        <v>1904.8</v>
      </c>
      <c r="V91">
        <v>39531</v>
      </c>
      <c r="W91">
        <v>90231</v>
      </c>
      <c r="X91">
        <v>3</v>
      </c>
      <c r="Y91">
        <v>1</v>
      </c>
      <c r="Z91">
        <v>63.825000000000003</v>
      </c>
      <c r="AA91" t="s">
        <v>39</v>
      </c>
      <c r="AB91">
        <v>0</v>
      </c>
      <c r="AC91">
        <v>0</v>
      </c>
    </row>
    <row r="92" spans="1:29" x14ac:dyDescent="0.2">
      <c r="A92">
        <v>691499</v>
      </c>
      <c r="B92">
        <v>4961</v>
      </c>
      <c r="C92">
        <v>9923</v>
      </c>
      <c r="D92">
        <v>22</v>
      </c>
      <c r="E92">
        <v>13113809</v>
      </c>
      <c r="F92">
        <v>31102097</v>
      </c>
      <c r="G92">
        <v>12148</v>
      </c>
      <c r="H92">
        <v>12148</v>
      </c>
      <c r="I92">
        <v>12121</v>
      </c>
      <c r="J92">
        <v>12142</v>
      </c>
      <c r="K92">
        <v>3422.52</v>
      </c>
      <c r="L92">
        <v>20716.599999999999</v>
      </c>
      <c r="M92">
        <v>341</v>
      </c>
      <c r="N92">
        <v>141</v>
      </c>
      <c r="O92">
        <v>282</v>
      </c>
      <c r="P92">
        <v>26671.1</v>
      </c>
      <c r="Q92">
        <v>148</v>
      </c>
      <c r="R92">
        <v>343</v>
      </c>
      <c r="S92">
        <v>343</v>
      </c>
      <c r="T92">
        <v>11205</v>
      </c>
      <c r="U92">
        <v>103.169</v>
      </c>
      <c r="V92">
        <v>9816</v>
      </c>
      <c r="W92">
        <v>1589.68</v>
      </c>
      <c r="X92">
        <v>3</v>
      </c>
      <c r="Y92">
        <v>1</v>
      </c>
      <c r="Z92">
        <v>35.783000000000001</v>
      </c>
      <c r="AA92" t="s">
        <v>40</v>
      </c>
      <c r="AB92">
        <v>0</v>
      </c>
      <c r="AC92">
        <v>0</v>
      </c>
    </row>
    <row r="93" spans="1:29" x14ac:dyDescent="0.2">
      <c r="A93">
        <v>13924.7</v>
      </c>
      <c r="B93">
        <v>54</v>
      </c>
      <c r="C93">
        <v>108</v>
      </c>
      <c r="D93">
        <v>21</v>
      </c>
      <c r="E93">
        <v>87908</v>
      </c>
      <c r="F93">
        <v>255950</v>
      </c>
      <c r="G93">
        <v>10428</v>
      </c>
      <c r="H93">
        <v>10428</v>
      </c>
      <c r="I93">
        <v>10407</v>
      </c>
      <c r="J93">
        <v>10426</v>
      </c>
      <c r="K93">
        <v>28.164000000000001</v>
      </c>
      <c r="L93">
        <v>1577.62</v>
      </c>
      <c r="M93">
        <v>37</v>
      </c>
      <c r="N93">
        <v>12</v>
      </c>
      <c r="O93">
        <v>24</v>
      </c>
      <c r="P93">
        <v>6302.07</v>
      </c>
      <c r="Q93">
        <v>23</v>
      </c>
      <c r="R93">
        <v>8</v>
      </c>
      <c r="S93">
        <v>8</v>
      </c>
      <c r="T93">
        <v>31</v>
      </c>
      <c r="U93">
        <v>0.38900000000000001</v>
      </c>
      <c r="V93">
        <v>79</v>
      </c>
      <c r="W93">
        <v>233.119</v>
      </c>
      <c r="X93">
        <v>3</v>
      </c>
      <c r="Y93">
        <v>1</v>
      </c>
      <c r="Z93">
        <v>0.41499999999999998</v>
      </c>
      <c r="AA93" t="s">
        <v>22</v>
      </c>
      <c r="AB93">
        <v>0</v>
      </c>
      <c r="AC93">
        <v>0</v>
      </c>
    </row>
    <row r="94" spans="1:29" x14ac:dyDescent="0.2">
      <c r="A94" s="1">
        <v>1051110</v>
      </c>
      <c r="B94">
        <v>7908</v>
      </c>
      <c r="C94">
        <v>15817</v>
      </c>
      <c r="D94">
        <v>25</v>
      </c>
      <c r="E94">
        <v>20443554</v>
      </c>
      <c r="F94">
        <v>48731385</v>
      </c>
      <c r="G94">
        <v>11347</v>
      </c>
      <c r="H94">
        <v>11347</v>
      </c>
      <c r="I94">
        <v>11322</v>
      </c>
      <c r="J94">
        <v>11342</v>
      </c>
      <c r="K94">
        <v>5611.11</v>
      </c>
      <c r="L94">
        <v>4894.8999999999996</v>
      </c>
      <c r="M94">
        <v>142</v>
      </c>
      <c r="N94">
        <v>36</v>
      </c>
      <c r="O94">
        <v>72</v>
      </c>
      <c r="P94">
        <v>1709</v>
      </c>
      <c r="Q94">
        <v>45</v>
      </c>
      <c r="R94">
        <v>26</v>
      </c>
      <c r="S94">
        <v>26</v>
      </c>
      <c r="T94">
        <v>16294</v>
      </c>
      <c r="U94">
        <v>117.182</v>
      </c>
      <c r="V94">
        <v>15775</v>
      </c>
      <c r="W94">
        <v>591.78200000000004</v>
      </c>
      <c r="X94">
        <v>3</v>
      </c>
      <c r="Y94">
        <v>1</v>
      </c>
      <c r="Z94">
        <v>44.256</v>
      </c>
      <c r="AA94" t="s">
        <v>41</v>
      </c>
      <c r="AB94">
        <v>0</v>
      </c>
      <c r="AC94">
        <v>0</v>
      </c>
    </row>
    <row r="95" spans="1:29" x14ac:dyDescent="0.2">
      <c r="A95">
        <v>20267.8</v>
      </c>
      <c r="B95">
        <v>129</v>
      </c>
      <c r="C95">
        <v>258</v>
      </c>
      <c r="D95">
        <v>31</v>
      </c>
      <c r="E95">
        <v>214915</v>
      </c>
      <c r="F95">
        <v>557344</v>
      </c>
      <c r="G95">
        <v>12726</v>
      </c>
      <c r="H95">
        <v>12726</v>
      </c>
      <c r="I95">
        <v>12700</v>
      </c>
      <c r="J95">
        <v>12722</v>
      </c>
      <c r="K95">
        <v>73.728999999999999</v>
      </c>
      <c r="L95">
        <v>3069.66</v>
      </c>
      <c r="M95">
        <v>83</v>
      </c>
      <c r="N95">
        <v>34</v>
      </c>
      <c r="O95">
        <v>68</v>
      </c>
      <c r="P95">
        <v>1960.67</v>
      </c>
      <c r="Q95">
        <v>51</v>
      </c>
      <c r="R95">
        <v>0</v>
      </c>
      <c r="S95">
        <v>0</v>
      </c>
      <c r="T95">
        <v>295</v>
      </c>
      <c r="U95">
        <v>1.97</v>
      </c>
      <c r="V95">
        <v>232</v>
      </c>
      <c r="W95">
        <v>494.07100000000003</v>
      </c>
      <c r="X95">
        <v>3</v>
      </c>
      <c r="Y95">
        <v>1</v>
      </c>
      <c r="Z95">
        <v>0.86299999999999999</v>
      </c>
      <c r="AA95" t="s">
        <v>23</v>
      </c>
      <c r="AB95">
        <v>0</v>
      </c>
      <c r="AC95">
        <v>0</v>
      </c>
    </row>
    <row r="96" spans="1:29" x14ac:dyDescent="0.2">
      <c r="A96" s="1">
        <v>1599230</v>
      </c>
      <c r="B96">
        <v>10903</v>
      </c>
      <c r="C96">
        <v>21806</v>
      </c>
      <c r="D96">
        <v>14</v>
      </c>
      <c r="E96">
        <v>36399844</v>
      </c>
      <c r="F96">
        <v>84335732</v>
      </c>
      <c r="G96">
        <v>11141</v>
      </c>
      <c r="H96">
        <v>11141</v>
      </c>
      <c r="I96">
        <v>11123</v>
      </c>
      <c r="J96">
        <v>11137</v>
      </c>
      <c r="K96">
        <v>5874.39</v>
      </c>
      <c r="L96">
        <v>16918.599999999999</v>
      </c>
      <c r="M96">
        <v>162</v>
      </c>
      <c r="N96">
        <v>48</v>
      </c>
      <c r="O96">
        <v>96</v>
      </c>
      <c r="P96">
        <v>1881.4</v>
      </c>
      <c r="Q96">
        <v>48</v>
      </c>
      <c r="R96">
        <v>481</v>
      </c>
      <c r="S96">
        <v>481</v>
      </c>
      <c r="T96">
        <v>23727</v>
      </c>
      <c r="U96">
        <v>161.35499999999999</v>
      </c>
      <c r="V96">
        <v>19582</v>
      </c>
      <c r="W96">
        <v>1795.15</v>
      </c>
      <c r="X96">
        <v>3</v>
      </c>
      <c r="Y96">
        <v>1</v>
      </c>
      <c r="Z96">
        <v>34.697000000000003</v>
      </c>
      <c r="AA96" t="s">
        <v>24</v>
      </c>
      <c r="AB96">
        <v>0</v>
      </c>
      <c r="AC96">
        <v>0</v>
      </c>
    </row>
    <row r="97" spans="1:29" x14ac:dyDescent="0.2">
      <c r="A97">
        <v>409944</v>
      </c>
      <c r="B97">
        <v>3861</v>
      </c>
      <c r="C97">
        <v>7723</v>
      </c>
      <c r="D97">
        <v>15</v>
      </c>
      <c r="E97">
        <v>6825531</v>
      </c>
      <c r="F97">
        <v>16630158</v>
      </c>
      <c r="G97">
        <v>11926</v>
      </c>
      <c r="H97">
        <v>11926</v>
      </c>
      <c r="I97">
        <v>11906</v>
      </c>
      <c r="J97">
        <v>11920</v>
      </c>
      <c r="K97">
        <v>1402.46</v>
      </c>
      <c r="L97">
        <v>3129.15</v>
      </c>
      <c r="M97">
        <v>93</v>
      </c>
      <c r="N97">
        <v>17</v>
      </c>
      <c r="O97">
        <v>34</v>
      </c>
      <c r="P97">
        <v>31538.3</v>
      </c>
      <c r="Q97">
        <v>107</v>
      </c>
      <c r="R97">
        <v>528</v>
      </c>
      <c r="S97">
        <v>528</v>
      </c>
      <c r="T97">
        <v>4188</v>
      </c>
      <c r="U97">
        <v>35.771999999999998</v>
      </c>
      <c r="V97">
        <v>4864</v>
      </c>
      <c r="W97">
        <v>804.41</v>
      </c>
      <c r="X97">
        <v>3</v>
      </c>
      <c r="Y97">
        <v>1</v>
      </c>
      <c r="Z97">
        <v>10.039</v>
      </c>
      <c r="AA97" t="s">
        <v>25</v>
      </c>
      <c r="AB97">
        <v>0</v>
      </c>
      <c r="AC97">
        <v>0</v>
      </c>
    </row>
    <row r="98" spans="1:29" x14ac:dyDescent="0.2">
      <c r="A98">
        <v>158413</v>
      </c>
      <c r="B98">
        <v>1327</v>
      </c>
      <c r="C98">
        <v>2655</v>
      </c>
      <c r="D98">
        <v>28</v>
      </c>
      <c r="E98">
        <v>3823007</v>
      </c>
      <c r="F98">
        <v>8666820</v>
      </c>
      <c r="G98">
        <v>10128</v>
      </c>
      <c r="H98">
        <v>10128</v>
      </c>
      <c r="I98">
        <v>10110</v>
      </c>
      <c r="J98">
        <v>10122</v>
      </c>
      <c r="K98">
        <v>764.80899999999997</v>
      </c>
      <c r="L98">
        <v>3564.07</v>
      </c>
      <c r="M98">
        <v>71</v>
      </c>
      <c r="N98">
        <v>19</v>
      </c>
      <c r="O98">
        <v>38</v>
      </c>
      <c r="P98">
        <v>2795.74</v>
      </c>
      <c r="Q98">
        <v>43</v>
      </c>
      <c r="R98">
        <v>1</v>
      </c>
      <c r="S98">
        <v>1</v>
      </c>
      <c r="T98">
        <v>2432</v>
      </c>
      <c r="U98">
        <v>16.695</v>
      </c>
      <c r="V98">
        <v>2632</v>
      </c>
      <c r="W98">
        <v>718.303</v>
      </c>
      <c r="X98">
        <v>3</v>
      </c>
      <c r="Y98">
        <v>1</v>
      </c>
      <c r="Z98">
        <v>4.9359999999999999</v>
      </c>
      <c r="AA98" t="s">
        <v>26</v>
      </c>
      <c r="AB98">
        <v>0</v>
      </c>
      <c r="AC98">
        <v>0</v>
      </c>
    </row>
    <row r="99" spans="1:29" x14ac:dyDescent="0.2">
      <c r="A99">
        <v>35390.800000000003</v>
      </c>
      <c r="B99">
        <v>313</v>
      </c>
      <c r="C99">
        <v>626</v>
      </c>
      <c r="D99">
        <v>34</v>
      </c>
      <c r="E99">
        <v>624236</v>
      </c>
      <c r="F99">
        <v>1562949</v>
      </c>
      <c r="G99">
        <v>11316</v>
      </c>
      <c r="H99">
        <v>11316</v>
      </c>
      <c r="I99">
        <v>11290</v>
      </c>
      <c r="J99">
        <v>11314</v>
      </c>
      <c r="K99">
        <v>206.01499999999999</v>
      </c>
      <c r="L99">
        <v>2747</v>
      </c>
      <c r="M99">
        <v>116</v>
      </c>
      <c r="N99">
        <v>29</v>
      </c>
      <c r="O99">
        <v>58</v>
      </c>
      <c r="P99">
        <v>518.94799999999998</v>
      </c>
      <c r="Q99">
        <v>42</v>
      </c>
      <c r="R99">
        <v>1</v>
      </c>
      <c r="S99">
        <v>1</v>
      </c>
      <c r="T99">
        <v>537</v>
      </c>
      <c r="U99">
        <v>4.3970000000000002</v>
      </c>
      <c r="V99">
        <v>606</v>
      </c>
      <c r="W99">
        <v>418.15600000000001</v>
      </c>
      <c r="X99">
        <v>3</v>
      </c>
      <c r="Y99">
        <v>1</v>
      </c>
      <c r="Z99">
        <v>1.8460000000000001</v>
      </c>
      <c r="AA99" t="s">
        <v>27</v>
      </c>
      <c r="AB99">
        <v>0</v>
      </c>
      <c r="AC99">
        <v>0</v>
      </c>
    </row>
    <row r="100" spans="1:29" x14ac:dyDescent="0.2">
      <c r="A100" s="1">
        <v>3600080</v>
      </c>
      <c r="B100">
        <v>40818</v>
      </c>
      <c r="C100">
        <v>81637</v>
      </c>
      <c r="D100">
        <v>15</v>
      </c>
      <c r="E100">
        <v>42909951</v>
      </c>
      <c r="F100">
        <v>113631249</v>
      </c>
      <c r="G100">
        <v>-1</v>
      </c>
      <c r="H100">
        <v>11917</v>
      </c>
      <c r="I100">
        <v>11891</v>
      </c>
      <c r="J100">
        <v>11910</v>
      </c>
      <c r="K100">
        <v>16975.400000000001</v>
      </c>
      <c r="L100">
        <v>1275.7</v>
      </c>
      <c r="M100">
        <v>50</v>
      </c>
      <c r="N100">
        <v>11</v>
      </c>
      <c r="O100">
        <v>22</v>
      </c>
      <c r="P100">
        <v>2774.84</v>
      </c>
      <c r="Q100">
        <v>59</v>
      </c>
      <c r="R100">
        <v>9205</v>
      </c>
      <c r="S100">
        <v>9205</v>
      </c>
      <c r="T100">
        <v>54336</v>
      </c>
      <c r="U100">
        <v>439.149</v>
      </c>
      <c r="V100">
        <v>54379</v>
      </c>
      <c r="W100">
        <v>394.31200000000001</v>
      </c>
      <c r="X100">
        <v>3</v>
      </c>
      <c r="Y100">
        <v>1</v>
      </c>
      <c r="Z100">
        <v>147.56200000000001</v>
      </c>
      <c r="AA100" t="s">
        <v>42</v>
      </c>
      <c r="AB100">
        <v>0</v>
      </c>
      <c r="AC100">
        <v>0</v>
      </c>
    </row>
    <row r="101" spans="1:29" x14ac:dyDescent="0.2">
      <c r="A101">
        <v>154196</v>
      </c>
      <c r="B101">
        <v>1072</v>
      </c>
      <c r="C101">
        <v>2145</v>
      </c>
      <c r="D101">
        <v>53</v>
      </c>
      <c r="E101">
        <v>2625327</v>
      </c>
      <c r="F101">
        <v>6268717</v>
      </c>
      <c r="G101">
        <v>10691</v>
      </c>
      <c r="H101">
        <v>10691</v>
      </c>
      <c r="I101">
        <v>10673</v>
      </c>
      <c r="J101">
        <v>10688</v>
      </c>
      <c r="K101">
        <v>803.875</v>
      </c>
      <c r="L101">
        <v>5920.49</v>
      </c>
      <c r="M101">
        <v>108</v>
      </c>
      <c r="N101">
        <v>27</v>
      </c>
      <c r="O101">
        <v>54</v>
      </c>
      <c r="P101">
        <v>2716.89</v>
      </c>
      <c r="Q101">
        <v>44</v>
      </c>
      <c r="R101">
        <v>0</v>
      </c>
      <c r="S101">
        <v>0</v>
      </c>
      <c r="T101">
        <v>3359</v>
      </c>
      <c r="U101">
        <v>22.306000000000001</v>
      </c>
      <c r="V101">
        <v>2128</v>
      </c>
      <c r="W101">
        <v>648.67499999999995</v>
      </c>
      <c r="X101">
        <v>3</v>
      </c>
      <c r="Y101">
        <v>1</v>
      </c>
      <c r="Z101">
        <v>12.06</v>
      </c>
      <c r="AA101" t="s">
        <v>12</v>
      </c>
      <c r="AB101">
        <v>0</v>
      </c>
      <c r="AC101">
        <v>0</v>
      </c>
    </row>
    <row r="102" spans="1:29" x14ac:dyDescent="0.2">
      <c r="A102">
        <v>12865.3</v>
      </c>
      <c r="B102">
        <v>51</v>
      </c>
      <c r="C102">
        <v>102</v>
      </c>
      <c r="D102">
        <v>8</v>
      </c>
      <c r="E102">
        <v>73587</v>
      </c>
      <c r="F102">
        <v>235398</v>
      </c>
      <c r="G102">
        <v>10996</v>
      </c>
      <c r="H102">
        <v>10996</v>
      </c>
      <c r="I102">
        <v>10985</v>
      </c>
      <c r="J102">
        <v>10996</v>
      </c>
      <c r="K102">
        <v>16.155999999999999</v>
      </c>
      <c r="L102">
        <v>533.94000000000005</v>
      </c>
      <c r="M102">
        <v>12</v>
      </c>
      <c r="N102">
        <v>5</v>
      </c>
      <c r="O102">
        <v>10</v>
      </c>
      <c r="P102">
        <v>7468.36</v>
      </c>
      <c r="Q102">
        <v>50</v>
      </c>
      <c r="R102">
        <v>27</v>
      </c>
      <c r="S102">
        <v>27</v>
      </c>
      <c r="T102">
        <v>0</v>
      </c>
      <c r="U102">
        <v>0.54700000000000004</v>
      </c>
      <c r="V102">
        <v>52</v>
      </c>
      <c r="W102">
        <v>241.053</v>
      </c>
      <c r="X102">
        <v>3</v>
      </c>
      <c r="Y102">
        <v>1</v>
      </c>
      <c r="Z102">
        <v>0.11600000000000001</v>
      </c>
      <c r="AA102" t="s">
        <v>13</v>
      </c>
      <c r="AB102">
        <v>0</v>
      </c>
      <c r="AC102">
        <v>0</v>
      </c>
    </row>
    <row r="103" spans="1:29" x14ac:dyDescent="0.2">
      <c r="A103">
        <v>5349.39</v>
      </c>
      <c r="B103">
        <v>41</v>
      </c>
      <c r="C103">
        <v>83</v>
      </c>
      <c r="D103">
        <v>13</v>
      </c>
      <c r="E103">
        <v>56450</v>
      </c>
      <c r="F103">
        <v>179891</v>
      </c>
      <c r="G103">
        <v>11141</v>
      </c>
      <c r="H103">
        <v>11141</v>
      </c>
      <c r="I103">
        <v>11130</v>
      </c>
      <c r="J103">
        <v>11141</v>
      </c>
      <c r="K103">
        <v>13.243</v>
      </c>
      <c r="L103">
        <v>587.12199999999996</v>
      </c>
      <c r="M103">
        <v>15</v>
      </c>
      <c r="N103">
        <v>4</v>
      </c>
      <c r="O103">
        <v>8</v>
      </c>
      <c r="P103">
        <v>649.03800000000001</v>
      </c>
      <c r="Q103">
        <v>35</v>
      </c>
      <c r="R103">
        <v>10</v>
      </c>
      <c r="S103">
        <v>10</v>
      </c>
      <c r="T103">
        <v>0</v>
      </c>
      <c r="U103">
        <v>0.13300000000000001</v>
      </c>
      <c r="V103">
        <v>44</v>
      </c>
      <c r="W103">
        <v>188.84</v>
      </c>
      <c r="X103">
        <v>3</v>
      </c>
      <c r="Y103">
        <v>1</v>
      </c>
      <c r="Z103">
        <v>0.108</v>
      </c>
      <c r="AA103" t="s">
        <v>14</v>
      </c>
      <c r="AB103">
        <v>0</v>
      </c>
      <c r="AC103">
        <v>0</v>
      </c>
    </row>
    <row r="104" spans="1:29" x14ac:dyDescent="0.2">
      <c r="A104">
        <v>56537.3</v>
      </c>
      <c r="B104">
        <v>263</v>
      </c>
      <c r="C104">
        <v>527</v>
      </c>
      <c r="D104">
        <v>26</v>
      </c>
      <c r="E104">
        <v>502471</v>
      </c>
      <c r="F104">
        <v>1270395</v>
      </c>
      <c r="G104">
        <v>10972</v>
      </c>
      <c r="H104">
        <v>10972</v>
      </c>
      <c r="I104">
        <v>10951</v>
      </c>
      <c r="J104">
        <v>10971</v>
      </c>
      <c r="K104">
        <v>146.01</v>
      </c>
      <c r="L104">
        <v>1471.37</v>
      </c>
      <c r="M104">
        <v>58</v>
      </c>
      <c r="N104">
        <v>10</v>
      </c>
      <c r="O104">
        <v>20</v>
      </c>
      <c r="P104">
        <v>29537.1</v>
      </c>
      <c r="Q104">
        <v>70</v>
      </c>
      <c r="R104">
        <v>38</v>
      </c>
      <c r="S104">
        <v>38</v>
      </c>
      <c r="T104">
        <v>437</v>
      </c>
      <c r="U104">
        <v>3.7829999999999999</v>
      </c>
      <c r="V104">
        <v>474</v>
      </c>
      <c r="W104">
        <v>385.09500000000003</v>
      </c>
      <c r="X104">
        <v>3</v>
      </c>
      <c r="Y104">
        <v>1</v>
      </c>
      <c r="Z104">
        <v>1.5760000000000001</v>
      </c>
      <c r="AA104" t="s">
        <v>15</v>
      </c>
      <c r="AB104">
        <v>0</v>
      </c>
      <c r="AC104">
        <v>0</v>
      </c>
    </row>
    <row r="105" spans="1:29" x14ac:dyDescent="0.2">
      <c r="A105">
        <v>284846</v>
      </c>
      <c r="B105">
        <v>431</v>
      </c>
      <c r="C105">
        <v>863</v>
      </c>
      <c r="D105">
        <v>16</v>
      </c>
      <c r="E105">
        <v>690053</v>
      </c>
      <c r="F105">
        <v>1898893</v>
      </c>
      <c r="G105">
        <v>11784</v>
      </c>
      <c r="H105">
        <v>11784</v>
      </c>
      <c r="I105">
        <v>11764</v>
      </c>
      <c r="J105">
        <v>11782</v>
      </c>
      <c r="K105">
        <v>275.87599999999998</v>
      </c>
      <c r="L105">
        <v>2233.23</v>
      </c>
      <c r="M105">
        <v>74</v>
      </c>
      <c r="N105">
        <v>15</v>
      </c>
      <c r="O105">
        <v>30</v>
      </c>
      <c r="P105">
        <v>235249</v>
      </c>
      <c r="Q105">
        <v>223</v>
      </c>
      <c r="R105">
        <v>204</v>
      </c>
      <c r="S105">
        <v>204</v>
      </c>
      <c r="T105">
        <v>435</v>
      </c>
      <c r="U105">
        <v>26.38</v>
      </c>
      <c r="V105">
        <v>648</v>
      </c>
      <c r="W105">
        <v>1020.22</v>
      </c>
      <c r="X105">
        <v>3</v>
      </c>
      <c r="Y105">
        <v>1</v>
      </c>
      <c r="Z105">
        <v>1.593</v>
      </c>
      <c r="AA105" t="s">
        <v>16</v>
      </c>
      <c r="AB105">
        <v>0</v>
      </c>
      <c r="AC105">
        <v>0</v>
      </c>
    </row>
    <row r="106" spans="1:29" x14ac:dyDescent="0.2">
      <c r="A106">
        <v>8206.23</v>
      </c>
      <c r="B106">
        <v>47</v>
      </c>
      <c r="C106">
        <v>94</v>
      </c>
      <c r="D106">
        <v>27</v>
      </c>
      <c r="E106">
        <v>94818</v>
      </c>
      <c r="F106">
        <v>263022</v>
      </c>
      <c r="G106">
        <v>11707</v>
      </c>
      <c r="H106">
        <v>11707</v>
      </c>
      <c r="I106">
        <v>11682</v>
      </c>
      <c r="J106">
        <v>11704</v>
      </c>
      <c r="K106">
        <v>20.228000000000002</v>
      </c>
      <c r="L106">
        <v>1427.01</v>
      </c>
      <c r="M106">
        <v>48</v>
      </c>
      <c r="N106">
        <v>12</v>
      </c>
      <c r="O106">
        <v>24</v>
      </c>
      <c r="P106">
        <v>898.00099999999998</v>
      </c>
      <c r="Q106">
        <v>38</v>
      </c>
      <c r="R106">
        <v>0</v>
      </c>
      <c r="S106">
        <v>0</v>
      </c>
      <c r="T106">
        <v>19</v>
      </c>
      <c r="U106">
        <v>0.26900000000000002</v>
      </c>
      <c r="V106">
        <v>64</v>
      </c>
      <c r="W106">
        <v>283.50099999999998</v>
      </c>
      <c r="X106">
        <v>3</v>
      </c>
      <c r="Y106">
        <v>1</v>
      </c>
      <c r="Z106">
        <v>0.27900000000000003</v>
      </c>
      <c r="AA106" t="s">
        <v>17</v>
      </c>
      <c r="AB106">
        <v>0</v>
      </c>
      <c r="AC106">
        <v>0</v>
      </c>
    </row>
    <row r="107" spans="1:29" x14ac:dyDescent="0.2">
      <c r="A107">
        <v>4848.24</v>
      </c>
      <c r="B107">
        <v>32</v>
      </c>
      <c r="C107">
        <v>64</v>
      </c>
      <c r="D107">
        <v>18</v>
      </c>
      <c r="E107">
        <v>54069</v>
      </c>
      <c r="F107">
        <v>161700</v>
      </c>
      <c r="G107">
        <v>10109</v>
      </c>
      <c r="H107">
        <v>10109</v>
      </c>
      <c r="I107">
        <v>10089</v>
      </c>
      <c r="J107">
        <v>10102</v>
      </c>
      <c r="K107">
        <v>10.113</v>
      </c>
      <c r="L107">
        <v>1101.54</v>
      </c>
      <c r="M107">
        <v>28</v>
      </c>
      <c r="N107">
        <v>14</v>
      </c>
      <c r="O107">
        <v>28</v>
      </c>
      <c r="P107">
        <v>827.18200000000002</v>
      </c>
      <c r="Q107">
        <v>26</v>
      </c>
      <c r="R107">
        <v>3</v>
      </c>
      <c r="S107">
        <v>3</v>
      </c>
      <c r="T107">
        <v>0</v>
      </c>
      <c r="U107">
        <v>8.1000000000000003E-2</v>
      </c>
      <c r="V107">
        <v>34</v>
      </c>
      <c r="W107">
        <v>182.20500000000001</v>
      </c>
      <c r="X107">
        <v>3</v>
      </c>
      <c r="Y107">
        <v>1</v>
      </c>
      <c r="Z107">
        <v>0.125</v>
      </c>
      <c r="AA107" t="s">
        <v>18</v>
      </c>
      <c r="AB107">
        <v>0</v>
      </c>
      <c r="AC107">
        <v>0</v>
      </c>
    </row>
    <row r="108" spans="1:29" x14ac:dyDescent="0.2">
      <c r="A108">
        <v>5587.22</v>
      </c>
      <c r="B108">
        <v>34</v>
      </c>
      <c r="C108">
        <v>69</v>
      </c>
      <c r="D108">
        <v>16</v>
      </c>
      <c r="E108">
        <v>56667</v>
      </c>
      <c r="F108">
        <v>179457</v>
      </c>
      <c r="G108">
        <v>11083</v>
      </c>
      <c r="H108">
        <v>11083</v>
      </c>
      <c r="I108">
        <v>11065</v>
      </c>
      <c r="J108">
        <v>11082</v>
      </c>
      <c r="K108">
        <v>12.401</v>
      </c>
      <c r="L108">
        <v>1434.31</v>
      </c>
      <c r="M108">
        <v>36</v>
      </c>
      <c r="N108">
        <v>16</v>
      </c>
      <c r="O108">
        <v>32</v>
      </c>
      <c r="P108">
        <v>329.10199999999998</v>
      </c>
      <c r="Q108">
        <v>32</v>
      </c>
      <c r="R108">
        <v>0</v>
      </c>
      <c r="S108">
        <v>0</v>
      </c>
      <c r="T108">
        <v>1</v>
      </c>
      <c r="U108">
        <v>0.129</v>
      </c>
      <c r="V108">
        <v>40</v>
      </c>
      <c r="W108">
        <v>194.02099999999999</v>
      </c>
      <c r="X108">
        <v>3</v>
      </c>
      <c r="Y108">
        <v>1</v>
      </c>
      <c r="Z108">
        <v>0.13400000000000001</v>
      </c>
      <c r="AA108" t="s">
        <v>19</v>
      </c>
      <c r="AB108">
        <v>0</v>
      </c>
      <c r="AC108">
        <v>0</v>
      </c>
    </row>
    <row r="109" spans="1:29" x14ac:dyDescent="0.2">
      <c r="A109">
        <v>71859.399999999994</v>
      </c>
      <c r="B109">
        <v>415</v>
      </c>
      <c r="C109">
        <v>831</v>
      </c>
      <c r="D109">
        <v>55</v>
      </c>
      <c r="E109">
        <v>1003038</v>
      </c>
      <c r="F109">
        <v>2578986</v>
      </c>
      <c r="G109">
        <v>11410</v>
      </c>
      <c r="H109">
        <v>11410</v>
      </c>
      <c r="I109">
        <v>11384</v>
      </c>
      <c r="J109">
        <v>11402</v>
      </c>
      <c r="K109">
        <v>311.60899999999998</v>
      </c>
      <c r="L109">
        <v>13275.3</v>
      </c>
      <c r="M109">
        <v>158</v>
      </c>
      <c r="N109">
        <v>82</v>
      </c>
      <c r="O109">
        <v>164</v>
      </c>
      <c r="P109">
        <v>3721.84</v>
      </c>
      <c r="Q109">
        <v>70</v>
      </c>
      <c r="R109">
        <v>11</v>
      </c>
      <c r="S109">
        <v>11</v>
      </c>
      <c r="T109">
        <v>1286</v>
      </c>
      <c r="U109">
        <v>9.4909999999999997</v>
      </c>
      <c r="V109">
        <v>792</v>
      </c>
      <c r="W109">
        <v>806.32299999999998</v>
      </c>
      <c r="X109">
        <v>3</v>
      </c>
      <c r="Y109">
        <v>1</v>
      </c>
      <c r="Z109">
        <v>3.3260000000000001</v>
      </c>
      <c r="AA109" t="s">
        <v>20</v>
      </c>
      <c r="AB109">
        <v>0</v>
      </c>
      <c r="AC109">
        <v>0</v>
      </c>
    </row>
    <row r="110" spans="1:29" x14ac:dyDescent="0.2">
      <c r="A110" s="1">
        <v>3600110</v>
      </c>
      <c r="B110">
        <v>10203</v>
      </c>
      <c r="C110">
        <v>20407</v>
      </c>
      <c r="D110">
        <v>2</v>
      </c>
      <c r="E110">
        <v>9337667</v>
      </c>
      <c r="F110">
        <v>30752589</v>
      </c>
      <c r="G110">
        <v>-1</v>
      </c>
      <c r="H110">
        <v>13575</v>
      </c>
      <c r="I110">
        <v>13551</v>
      </c>
      <c r="J110">
        <v>13575</v>
      </c>
      <c r="K110">
        <v>4029.81</v>
      </c>
      <c r="L110">
        <v>54024.6</v>
      </c>
      <c r="M110">
        <v>2788</v>
      </c>
      <c r="N110">
        <v>17</v>
      </c>
      <c r="O110">
        <v>34</v>
      </c>
      <c r="P110" s="1">
        <v>2333680</v>
      </c>
      <c r="Q110">
        <v>7447</v>
      </c>
      <c r="R110">
        <v>7429</v>
      </c>
      <c r="S110">
        <v>7429</v>
      </c>
      <c r="T110">
        <v>1371</v>
      </c>
      <c r="U110">
        <v>922.25</v>
      </c>
      <c r="V110">
        <v>12948</v>
      </c>
      <c r="W110">
        <v>24622.1</v>
      </c>
      <c r="X110">
        <v>3</v>
      </c>
      <c r="Y110">
        <v>1</v>
      </c>
      <c r="Z110">
        <v>27.384</v>
      </c>
      <c r="AA110" t="s">
        <v>43</v>
      </c>
      <c r="AB110">
        <v>0</v>
      </c>
      <c r="AC110">
        <v>0</v>
      </c>
    </row>
    <row r="111" spans="1:29" x14ac:dyDescent="0.2">
      <c r="A111">
        <v>75369.3</v>
      </c>
      <c r="B111">
        <v>835</v>
      </c>
      <c r="C111">
        <v>1670</v>
      </c>
      <c r="D111">
        <v>11</v>
      </c>
      <c r="E111">
        <v>997603</v>
      </c>
      <c r="F111">
        <v>2592362</v>
      </c>
      <c r="G111">
        <v>11556</v>
      </c>
      <c r="H111">
        <v>11556</v>
      </c>
      <c r="I111">
        <v>11542</v>
      </c>
      <c r="J111">
        <v>11554</v>
      </c>
      <c r="K111">
        <v>305.09100000000001</v>
      </c>
      <c r="L111">
        <v>976.51499999999999</v>
      </c>
      <c r="M111">
        <v>51</v>
      </c>
      <c r="N111">
        <v>8</v>
      </c>
      <c r="O111">
        <v>16</v>
      </c>
      <c r="P111">
        <v>923.08600000000001</v>
      </c>
      <c r="Q111">
        <v>42</v>
      </c>
      <c r="R111">
        <v>15</v>
      </c>
      <c r="S111">
        <v>15</v>
      </c>
      <c r="T111">
        <v>396</v>
      </c>
      <c r="U111">
        <v>2.9119999999999999</v>
      </c>
      <c r="V111">
        <v>1067</v>
      </c>
      <c r="W111">
        <v>284.87</v>
      </c>
      <c r="X111">
        <v>3</v>
      </c>
      <c r="Y111">
        <v>1</v>
      </c>
      <c r="Z111">
        <v>2.1789999999999998</v>
      </c>
      <c r="AA111" t="s">
        <v>28</v>
      </c>
      <c r="AB111">
        <v>0</v>
      </c>
      <c r="AC111">
        <v>0</v>
      </c>
    </row>
    <row r="112" spans="1:29" x14ac:dyDescent="0.2">
      <c r="A112">
        <v>610170</v>
      </c>
      <c r="B112">
        <v>4629</v>
      </c>
      <c r="C112">
        <v>9259</v>
      </c>
      <c r="D112">
        <v>39</v>
      </c>
      <c r="E112">
        <v>14911692</v>
      </c>
      <c r="F112">
        <v>32634514</v>
      </c>
      <c r="G112">
        <v>12881</v>
      </c>
      <c r="H112">
        <v>12881</v>
      </c>
      <c r="I112">
        <v>12853</v>
      </c>
      <c r="J112">
        <v>12878</v>
      </c>
      <c r="K112">
        <v>3087.38</v>
      </c>
      <c r="L112">
        <v>8082.59</v>
      </c>
      <c r="M112">
        <v>188</v>
      </c>
      <c r="N112">
        <v>41</v>
      </c>
      <c r="O112">
        <v>82</v>
      </c>
      <c r="P112">
        <v>14597.5</v>
      </c>
      <c r="Q112">
        <v>97</v>
      </c>
      <c r="R112">
        <v>15</v>
      </c>
      <c r="S112">
        <v>15</v>
      </c>
      <c r="T112">
        <v>12091</v>
      </c>
      <c r="U112">
        <v>83.450999999999993</v>
      </c>
      <c r="V112">
        <v>9198</v>
      </c>
      <c r="W112">
        <v>1135.3599999999999</v>
      </c>
      <c r="X112">
        <v>3</v>
      </c>
      <c r="Y112">
        <v>1</v>
      </c>
      <c r="Z112">
        <v>25.702000000000002</v>
      </c>
      <c r="AA112" t="s">
        <v>44</v>
      </c>
      <c r="AB112">
        <v>0</v>
      </c>
      <c r="AC112">
        <v>0</v>
      </c>
    </row>
    <row r="113" spans="1:29" x14ac:dyDescent="0.2">
      <c r="A113" s="1">
        <v>3600020</v>
      </c>
      <c r="B113">
        <v>29670</v>
      </c>
      <c r="C113">
        <v>59341</v>
      </c>
      <c r="D113">
        <v>16</v>
      </c>
      <c r="E113">
        <v>38444209</v>
      </c>
      <c r="F113">
        <v>101392022</v>
      </c>
      <c r="G113">
        <v>-1</v>
      </c>
      <c r="H113">
        <v>12631</v>
      </c>
      <c r="I113">
        <v>12607</v>
      </c>
      <c r="J113">
        <v>12629</v>
      </c>
      <c r="K113">
        <v>11451.7</v>
      </c>
      <c r="L113">
        <v>3259.21</v>
      </c>
      <c r="M113">
        <v>110</v>
      </c>
      <c r="N113">
        <v>17</v>
      </c>
      <c r="O113">
        <v>34</v>
      </c>
      <c r="P113">
        <v>8933.82</v>
      </c>
      <c r="Q113">
        <v>111</v>
      </c>
      <c r="R113">
        <v>521</v>
      </c>
      <c r="S113">
        <v>521</v>
      </c>
      <c r="T113">
        <v>25224</v>
      </c>
      <c r="U113">
        <v>266.238</v>
      </c>
      <c r="V113">
        <v>36393</v>
      </c>
      <c r="W113">
        <v>696.68299999999999</v>
      </c>
      <c r="X113">
        <v>3</v>
      </c>
      <c r="Y113">
        <v>1</v>
      </c>
      <c r="Z113">
        <v>94.138999999999996</v>
      </c>
      <c r="AA113" t="s">
        <v>45</v>
      </c>
      <c r="AB113">
        <v>0</v>
      </c>
      <c r="AC113">
        <v>0</v>
      </c>
    </row>
    <row r="114" spans="1:29" x14ac:dyDescent="0.2">
      <c r="A114" s="1">
        <v>3600070</v>
      </c>
      <c r="B114">
        <v>29319</v>
      </c>
      <c r="C114">
        <v>58639</v>
      </c>
      <c r="D114">
        <v>13</v>
      </c>
      <c r="E114">
        <v>70828367</v>
      </c>
      <c r="F114">
        <v>161889495</v>
      </c>
      <c r="G114">
        <v>-1</v>
      </c>
      <c r="H114">
        <v>11505</v>
      </c>
      <c r="I114">
        <v>11466</v>
      </c>
      <c r="J114">
        <v>11489</v>
      </c>
      <c r="K114">
        <v>12967.4</v>
      </c>
      <c r="L114">
        <v>2690.88</v>
      </c>
      <c r="M114">
        <v>99</v>
      </c>
      <c r="N114">
        <v>18</v>
      </c>
      <c r="O114">
        <v>36</v>
      </c>
      <c r="P114">
        <v>3767.68</v>
      </c>
      <c r="Q114">
        <v>61</v>
      </c>
      <c r="R114">
        <v>641</v>
      </c>
      <c r="S114">
        <v>641</v>
      </c>
      <c r="T114">
        <v>25354</v>
      </c>
      <c r="U114">
        <v>234.80799999999999</v>
      </c>
      <c r="V114">
        <v>38523</v>
      </c>
      <c r="W114">
        <v>831.55200000000002</v>
      </c>
      <c r="X114">
        <v>3</v>
      </c>
      <c r="Y114">
        <v>1</v>
      </c>
      <c r="Z114">
        <v>101.518</v>
      </c>
      <c r="AA114" t="s">
        <v>46</v>
      </c>
      <c r="AB114">
        <v>0</v>
      </c>
      <c r="AC114">
        <v>0</v>
      </c>
    </row>
    <row r="115" spans="1:29" x14ac:dyDescent="0.2">
      <c r="A115">
        <v>26294.1</v>
      </c>
      <c r="B115">
        <v>231</v>
      </c>
      <c r="C115">
        <v>462</v>
      </c>
      <c r="D115">
        <v>20</v>
      </c>
      <c r="E115">
        <v>346635</v>
      </c>
      <c r="F115">
        <v>914564</v>
      </c>
      <c r="G115">
        <v>11181</v>
      </c>
      <c r="H115">
        <v>11181</v>
      </c>
      <c r="I115">
        <v>11164</v>
      </c>
      <c r="J115">
        <v>11176</v>
      </c>
      <c r="K115">
        <v>117.861</v>
      </c>
      <c r="L115">
        <v>5822.38</v>
      </c>
      <c r="M115">
        <v>155</v>
      </c>
      <c r="N115">
        <v>102</v>
      </c>
      <c r="O115">
        <v>204</v>
      </c>
      <c r="P115">
        <v>722.45699999999999</v>
      </c>
      <c r="Q115">
        <v>44</v>
      </c>
      <c r="R115">
        <v>8</v>
      </c>
      <c r="S115">
        <v>8</v>
      </c>
      <c r="T115">
        <v>434</v>
      </c>
      <c r="U115">
        <v>3.96</v>
      </c>
      <c r="V115">
        <v>443</v>
      </c>
      <c r="W115">
        <v>313.02300000000002</v>
      </c>
      <c r="X115">
        <v>3</v>
      </c>
      <c r="Y115">
        <v>1</v>
      </c>
      <c r="Z115">
        <v>1.1200000000000001</v>
      </c>
      <c r="AA115" t="s">
        <v>29</v>
      </c>
      <c r="AB115">
        <v>0</v>
      </c>
      <c r="AC115">
        <v>0</v>
      </c>
    </row>
    <row r="116" spans="1:29" x14ac:dyDescent="0.2">
      <c r="A116">
        <v>5889.12</v>
      </c>
      <c r="B116">
        <v>37</v>
      </c>
      <c r="C116">
        <v>74</v>
      </c>
      <c r="D116">
        <v>17</v>
      </c>
      <c r="E116">
        <v>85877</v>
      </c>
      <c r="F116">
        <v>239965</v>
      </c>
      <c r="G116">
        <v>11334</v>
      </c>
      <c r="H116">
        <v>11334</v>
      </c>
      <c r="I116">
        <v>11317</v>
      </c>
      <c r="J116">
        <v>11333</v>
      </c>
      <c r="K116">
        <v>13.811</v>
      </c>
      <c r="L116">
        <v>1322.21</v>
      </c>
      <c r="M116">
        <v>27</v>
      </c>
      <c r="N116">
        <v>10</v>
      </c>
      <c r="O116">
        <v>20</v>
      </c>
      <c r="P116">
        <v>1055.6199999999999</v>
      </c>
      <c r="Q116">
        <v>21</v>
      </c>
      <c r="R116">
        <v>7</v>
      </c>
      <c r="S116">
        <v>7</v>
      </c>
      <c r="T116">
        <v>18</v>
      </c>
      <c r="U116">
        <v>0.185</v>
      </c>
      <c r="V116">
        <v>47</v>
      </c>
      <c r="W116">
        <v>225.70099999999999</v>
      </c>
      <c r="X116">
        <v>3</v>
      </c>
      <c r="Y116">
        <v>1</v>
      </c>
      <c r="Z116">
        <v>0.11799999999999999</v>
      </c>
      <c r="AA116" t="s">
        <v>30</v>
      </c>
      <c r="AB116">
        <v>0</v>
      </c>
      <c r="AC116">
        <v>0</v>
      </c>
    </row>
    <row r="117" spans="1:29" x14ac:dyDescent="0.2">
      <c r="A117" s="1">
        <v>3600020</v>
      </c>
      <c r="B117">
        <v>48844</v>
      </c>
      <c r="C117">
        <v>97689</v>
      </c>
      <c r="D117">
        <v>1</v>
      </c>
      <c r="E117">
        <v>43834015</v>
      </c>
      <c r="F117">
        <v>162514066</v>
      </c>
      <c r="G117">
        <v>-1</v>
      </c>
      <c r="H117">
        <v>10797</v>
      </c>
      <c r="I117">
        <v>10770</v>
      </c>
      <c r="J117">
        <v>10793</v>
      </c>
      <c r="K117">
        <v>11986.6</v>
      </c>
      <c r="L117">
        <v>2212.9699999999998</v>
      </c>
      <c r="M117">
        <v>70</v>
      </c>
      <c r="N117">
        <v>33</v>
      </c>
      <c r="O117">
        <v>66</v>
      </c>
      <c r="P117">
        <v>341850</v>
      </c>
      <c r="Q117">
        <v>47851</v>
      </c>
      <c r="R117">
        <v>2</v>
      </c>
      <c r="S117">
        <v>2</v>
      </c>
      <c r="T117">
        <v>3335</v>
      </c>
      <c r="U117">
        <v>6860.67</v>
      </c>
      <c r="V117">
        <v>49868</v>
      </c>
      <c r="W117">
        <v>214743</v>
      </c>
      <c r="X117">
        <v>3</v>
      </c>
      <c r="Y117">
        <v>1</v>
      </c>
      <c r="Z117">
        <v>71.356999999999999</v>
      </c>
      <c r="AA117" t="s">
        <v>47</v>
      </c>
      <c r="AB117">
        <v>0</v>
      </c>
      <c r="AC117">
        <v>0</v>
      </c>
    </row>
    <row r="118" spans="1:29" x14ac:dyDescent="0.2">
      <c r="A118">
        <v>6822.64</v>
      </c>
      <c r="B118">
        <v>53</v>
      </c>
      <c r="C118">
        <v>106</v>
      </c>
      <c r="D118">
        <v>29</v>
      </c>
      <c r="E118">
        <v>120549</v>
      </c>
      <c r="F118">
        <v>321273</v>
      </c>
      <c r="G118">
        <v>12175</v>
      </c>
      <c r="H118">
        <v>12175</v>
      </c>
      <c r="I118">
        <v>12154</v>
      </c>
      <c r="J118">
        <v>12171</v>
      </c>
      <c r="K118">
        <v>19.111999999999998</v>
      </c>
      <c r="L118">
        <v>1781.34</v>
      </c>
      <c r="M118">
        <v>46</v>
      </c>
      <c r="N118">
        <v>15</v>
      </c>
      <c r="O118">
        <v>30</v>
      </c>
      <c r="P118">
        <v>730.44100000000003</v>
      </c>
      <c r="Q118">
        <v>40</v>
      </c>
      <c r="R118">
        <v>0</v>
      </c>
      <c r="S118">
        <v>0</v>
      </c>
      <c r="T118">
        <v>32</v>
      </c>
      <c r="U118">
        <v>0.26700000000000002</v>
      </c>
      <c r="V118">
        <v>79</v>
      </c>
      <c r="W118">
        <v>295.36200000000002</v>
      </c>
      <c r="X118">
        <v>3</v>
      </c>
      <c r="Y118">
        <v>1</v>
      </c>
      <c r="Z118">
        <v>0.23499999999999999</v>
      </c>
      <c r="AA118" t="s">
        <v>31</v>
      </c>
      <c r="AB118">
        <v>0</v>
      </c>
      <c r="AC118">
        <v>0</v>
      </c>
    </row>
    <row r="119" spans="1:29" x14ac:dyDescent="0.2">
      <c r="A119" s="1">
        <v>3600010</v>
      </c>
      <c r="B119">
        <v>14900</v>
      </c>
      <c r="C119">
        <v>29801</v>
      </c>
      <c r="D119">
        <v>14</v>
      </c>
      <c r="E119">
        <v>185320670</v>
      </c>
      <c r="F119">
        <v>222704432</v>
      </c>
      <c r="G119">
        <v>-1</v>
      </c>
      <c r="H119">
        <v>11022</v>
      </c>
      <c r="I119">
        <v>10993</v>
      </c>
      <c r="J119">
        <v>11010</v>
      </c>
      <c r="K119">
        <v>5566.24</v>
      </c>
      <c r="L119">
        <v>1865.45</v>
      </c>
      <c r="M119">
        <v>53</v>
      </c>
      <c r="N119">
        <v>15</v>
      </c>
      <c r="O119">
        <v>30</v>
      </c>
      <c r="P119">
        <v>2526</v>
      </c>
      <c r="Q119">
        <v>58</v>
      </c>
      <c r="R119">
        <v>2</v>
      </c>
      <c r="S119">
        <v>2</v>
      </c>
      <c r="T119">
        <v>5503</v>
      </c>
      <c r="U119">
        <v>60.154000000000003</v>
      </c>
      <c r="V119">
        <v>17262</v>
      </c>
      <c r="W119">
        <v>676.83500000000004</v>
      </c>
      <c r="X119">
        <v>3</v>
      </c>
      <c r="Y119">
        <v>1</v>
      </c>
      <c r="Z119">
        <v>47.037999999999997</v>
      </c>
      <c r="AA119" t="s">
        <v>32</v>
      </c>
      <c r="AB119">
        <v>0</v>
      </c>
      <c r="AC119">
        <v>0</v>
      </c>
    </row>
    <row r="122" spans="1:29" x14ac:dyDescent="0.2">
      <c r="A122" t="s">
        <v>51</v>
      </c>
      <c r="E122" t="s">
        <v>52</v>
      </c>
      <c r="J122" t="s">
        <v>52</v>
      </c>
    </row>
    <row r="123" spans="1:29" x14ac:dyDescent="0.2">
      <c r="A123" t="s">
        <v>49</v>
      </c>
      <c r="B123" t="s">
        <v>50</v>
      </c>
      <c r="E123" t="s">
        <v>49</v>
      </c>
      <c r="F123" t="s">
        <v>50</v>
      </c>
      <c r="J123" t="s">
        <v>49</v>
      </c>
    </row>
    <row r="124" spans="1:29" x14ac:dyDescent="0.2">
      <c r="A124" s="1">
        <v>3600090</v>
      </c>
      <c r="B124" s="3">
        <v>5400000</v>
      </c>
      <c r="C124">
        <v>0</v>
      </c>
      <c r="E124">
        <v>23228</v>
      </c>
      <c r="F124">
        <v>39121</v>
      </c>
      <c r="G124">
        <v>0</v>
      </c>
      <c r="H124">
        <f>G124*(E124-F124)</f>
        <v>0</v>
      </c>
      <c r="J124">
        <v>23228</v>
      </c>
      <c r="K124">
        <v>25210</v>
      </c>
      <c r="L124">
        <v>0</v>
      </c>
      <c r="M124">
        <f>L124*(J124-K124)</f>
        <v>0</v>
      </c>
    </row>
    <row r="125" spans="1:29" x14ac:dyDescent="0.2">
      <c r="A125" s="1">
        <v>2836100</v>
      </c>
      <c r="B125" s="3">
        <v>1460000</v>
      </c>
      <c r="C125">
        <v>1</v>
      </c>
      <c r="E125">
        <v>21137</v>
      </c>
      <c r="F125">
        <v>13049</v>
      </c>
      <c r="G125">
        <v>1</v>
      </c>
      <c r="H125">
        <f>(E125-F125)</f>
        <v>8088</v>
      </c>
      <c r="J125">
        <v>21137</v>
      </c>
      <c r="K125">
        <v>2017</v>
      </c>
      <c r="L125">
        <v>1</v>
      </c>
      <c r="M125">
        <f>(J125-K125)</f>
        <v>19120</v>
      </c>
    </row>
    <row r="126" spans="1:29" x14ac:dyDescent="0.2">
      <c r="A126">
        <v>41519.599999999999</v>
      </c>
      <c r="B126" s="2">
        <v>28518.799999999999</v>
      </c>
      <c r="C126">
        <v>1</v>
      </c>
      <c r="E126">
        <v>347</v>
      </c>
      <c r="F126">
        <v>255</v>
      </c>
      <c r="G126">
        <v>1</v>
      </c>
      <c r="H126">
        <f t="shared" ref="H126:H163" si="3">(E126-F126)</f>
        <v>92</v>
      </c>
      <c r="J126">
        <v>347</v>
      </c>
      <c r="K126">
        <v>52</v>
      </c>
      <c r="L126">
        <v>1</v>
      </c>
      <c r="M126">
        <f t="shared" ref="M126:M163" si="4">(J126-K126)</f>
        <v>295</v>
      </c>
    </row>
    <row r="127" spans="1:29" x14ac:dyDescent="0.2">
      <c r="A127">
        <v>44626</v>
      </c>
      <c r="B127" s="2">
        <v>25868.2</v>
      </c>
      <c r="C127">
        <v>1</v>
      </c>
      <c r="E127">
        <v>341</v>
      </c>
      <c r="F127">
        <v>230</v>
      </c>
      <c r="G127">
        <v>1</v>
      </c>
      <c r="H127">
        <f t="shared" si="3"/>
        <v>111</v>
      </c>
      <c r="J127">
        <v>341</v>
      </c>
      <c r="K127">
        <v>57</v>
      </c>
      <c r="L127">
        <v>1</v>
      </c>
      <c r="M127">
        <f t="shared" si="4"/>
        <v>284</v>
      </c>
    </row>
    <row r="128" spans="1:29" x14ac:dyDescent="0.2">
      <c r="A128">
        <v>4363.5</v>
      </c>
      <c r="B128" s="2">
        <v>3120.75</v>
      </c>
      <c r="C128">
        <v>1</v>
      </c>
      <c r="E128">
        <v>33</v>
      </c>
      <c r="F128">
        <v>32</v>
      </c>
      <c r="G128">
        <v>0</v>
      </c>
      <c r="H128">
        <v>0</v>
      </c>
      <c r="J128">
        <v>33</v>
      </c>
      <c r="K128">
        <v>31</v>
      </c>
      <c r="L128">
        <v>0</v>
      </c>
      <c r="M128">
        <v>0</v>
      </c>
    </row>
    <row r="129" spans="1:13" x14ac:dyDescent="0.2">
      <c r="A129">
        <v>388222</v>
      </c>
      <c r="B129" s="2">
        <v>233853</v>
      </c>
      <c r="C129">
        <v>1</v>
      </c>
      <c r="E129">
        <v>2544</v>
      </c>
      <c r="F129">
        <v>2544</v>
      </c>
      <c r="G129">
        <v>0</v>
      </c>
      <c r="H129">
        <f t="shared" si="3"/>
        <v>0</v>
      </c>
      <c r="J129">
        <v>2544</v>
      </c>
      <c r="K129">
        <v>329</v>
      </c>
      <c r="L129">
        <v>1</v>
      </c>
      <c r="M129">
        <f t="shared" si="4"/>
        <v>2215</v>
      </c>
    </row>
    <row r="130" spans="1:13" x14ac:dyDescent="0.2">
      <c r="A130">
        <v>38743.599999999999</v>
      </c>
      <c r="B130" s="2">
        <v>28894</v>
      </c>
      <c r="C130">
        <v>1</v>
      </c>
      <c r="E130">
        <v>334</v>
      </c>
      <c r="F130">
        <v>335</v>
      </c>
      <c r="G130">
        <v>0</v>
      </c>
      <c r="H130">
        <v>0</v>
      </c>
      <c r="J130">
        <v>334</v>
      </c>
      <c r="K130">
        <v>432</v>
      </c>
      <c r="L130">
        <v>0</v>
      </c>
      <c r="M130">
        <f t="shared" si="4"/>
        <v>-98</v>
      </c>
    </row>
    <row r="131" spans="1:13" x14ac:dyDescent="0.2">
      <c r="A131" s="1">
        <v>1483050</v>
      </c>
      <c r="B131" s="3">
        <v>5400000</v>
      </c>
      <c r="C131">
        <v>-1</v>
      </c>
      <c r="E131">
        <v>11967</v>
      </c>
      <c r="F131">
        <v>11417</v>
      </c>
      <c r="G131">
        <v>-1</v>
      </c>
      <c r="H131">
        <v>0</v>
      </c>
      <c r="J131">
        <v>11967</v>
      </c>
      <c r="K131">
        <v>32638</v>
      </c>
      <c r="L131">
        <v>-1</v>
      </c>
      <c r="M131">
        <f t="shared" si="4"/>
        <v>-20671</v>
      </c>
    </row>
    <row r="132" spans="1:13" x14ac:dyDescent="0.2">
      <c r="A132">
        <v>6341.39</v>
      </c>
      <c r="B132" s="2">
        <v>4496.76</v>
      </c>
      <c r="C132">
        <v>1</v>
      </c>
      <c r="E132">
        <v>39</v>
      </c>
      <c r="F132">
        <v>39</v>
      </c>
      <c r="G132">
        <v>0</v>
      </c>
      <c r="H132">
        <f t="shared" si="3"/>
        <v>0</v>
      </c>
      <c r="J132">
        <v>39</v>
      </c>
      <c r="K132">
        <v>63</v>
      </c>
      <c r="L132">
        <v>-1</v>
      </c>
      <c r="M132">
        <f t="shared" si="4"/>
        <v>-24</v>
      </c>
    </row>
    <row r="133" spans="1:13" x14ac:dyDescent="0.2">
      <c r="A133" s="1">
        <v>3600080</v>
      </c>
      <c r="B133" s="3">
        <v>5400000</v>
      </c>
      <c r="C133">
        <v>0</v>
      </c>
      <c r="E133">
        <v>23392</v>
      </c>
      <c r="F133">
        <v>51735</v>
      </c>
      <c r="G133">
        <v>0</v>
      </c>
      <c r="H133">
        <v>0</v>
      </c>
      <c r="J133">
        <v>23392</v>
      </c>
      <c r="K133">
        <v>41035</v>
      </c>
      <c r="L133">
        <v>0</v>
      </c>
      <c r="M133">
        <f t="shared" si="4"/>
        <v>-17643</v>
      </c>
    </row>
    <row r="134" spans="1:13" x14ac:dyDescent="0.2">
      <c r="A134">
        <v>4765.26</v>
      </c>
      <c r="B134" s="2">
        <v>4636.5600000000004</v>
      </c>
      <c r="C134">
        <v>1</v>
      </c>
      <c r="E134">
        <v>28</v>
      </c>
      <c r="F134">
        <v>28</v>
      </c>
      <c r="G134">
        <v>0</v>
      </c>
      <c r="H134">
        <f t="shared" si="3"/>
        <v>0</v>
      </c>
      <c r="J134">
        <v>28</v>
      </c>
      <c r="K134">
        <v>30</v>
      </c>
      <c r="L134">
        <v>0</v>
      </c>
      <c r="M134">
        <v>0</v>
      </c>
    </row>
    <row r="135" spans="1:13" x14ac:dyDescent="0.2">
      <c r="A135" s="1">
        <v>3600030</v>
      </c>
      <c r="B135" s="3">
        <v>5400000</v>
      </c>
      <c r="C135">
        <v>0</v>
      </c>
      <c r="E135">
        <v>37722</v>
      </c>
      <c r="F135">
        <v>43920</v>
      </c>
      <c r="G135">
        <v>0</v>
      </c>
      <c r="H135">
        <v>0</v>
      </c>
      <c r="J135">
        <v>37722</v>
      </c>
      <c r="K135">
        <v>40869</v>
      </c>
      <c r="L135">
        <v>0</v>
      </c>
      <c r="M135">
        <f t="shared" si="4"/>
        <v>-3147</v>
      </c>
    </row>
    <row r="136" spans="1:13" x14ac:dyDescent="0.2">
      <c r="A136">
        <v>691499</v>
      </c>
      <c r="B136" s="2">
        <v>418536</v>
      </c>
      <c r="C136">
        <v>1</v>
      </c>
      <c r="E136">
        <v>4961</v>
      </c>
      <c r="F136">
        <v>4913</v>
      </c>
      <c r="G136">
        <v>1</v>
      </c>
      <c r="H136">
        <f t="shared" si="3"/>
        <v>48</v>
      </c>
      <c r="J136">
        <v>4961</v>
      </c>
      <c r="K136">
        <v>21936</v>
      </c>
      <c r="L136">
        <v>-1</v>
      </c>
      <c r="M136">
        <f t="shared" si="4"/>
        <v>-16975</v>
      </c>
    </row>
    <row r="137" spans="1:13" x14ac:dyDescent="0.2">
      <c r="A137">
        <v>13924.7</v>
      </c>
      <c r="B137" s="2">
        <v>8190.78</v>
      </c>
      <c r="C137">
        <v>1</v>
      </c>
      <c r="E137">
        <v>54</v>
      </c>
      <c r="F137">
        <v>54</v>
      </c>
      <c r="G137">
        <v>0</v>
      </c>
      <c r="H137">
        <f t="shared" si="3"/>
        <v>0</v>
      </c>
      <c r="J137">
        <v>54</v>
      </c>
      <c r="K137">
        <v>55</v>
      </c>
      <c r="L137">
        <v>0</v>
      </c>
      <c r="M137">
        <v>0</v>
      </c>
    </row>
    <row r="138" spans="1:13" x14ac:dyDescent="0.2">
      <c r="A138" s="1">
        <v>1051110</v>
      </c>
      <c r="B138" s="2">
        <v>643550</v>
      </c>
      <c r="C138">
        <v>1</v>
      </c>
      <c r="E138">
        <v>7908</v>
      </c>
      <c r="F138">
        <v>7908</v>
      </c>
      <c r="G138">
        <v>0</v>
      </c>
      <c r="H138">
        <f t="shared" si="3"/>
        <v>0</v>
      </c>
      <c r="J138">
        <v>7908</v>
      </c>
      <c r="K138">
        <v>13568</v>
      </c>
      <c r="L138">
        <v>-1</v>
      </c>
      <c r="M138">
        <f t="shared" si="4"/>
        <v>-5660</v>
      </c>
    </row>
    <row r="139" spans="1:13" x14ac:dyDescent="0.2">
      <c r="A139">
        <v>20267.8</v>
      </c>
      <c r="B139" s="2">
        <v>13684.5</v>
      </c>
      <c r="C139">
        <v>1</v>
      </c>
      <c r="E139">
        <v>129</v>
      </c>
      <c r="F139">
        <v>129</v>
      </c>
      <c r="G139">
        <v>0</v>
      </c>
      <c r="H139">
        <f t="shared" si="3"/>
        <v>0</v>
      </c>
      <c r="J139">
        <v>129</v>
      </c>
      <c r="K139">
        <v>229</v>
      </c>
      <c r="L139">
        <v>-1</v>
      </c>
      <c r="M139">
        <f t="shared" si="4"/>
        <v>-100</v>
      </c>
    </row>
    <row r="140" spans="1:13" x14ac:dyDescent="0.2">
      <c r="A140" s="1">
        <v>1599230</v>
      </c>
      <c r="B140" s="3">
        <v>1270000</v>
      </c>
      <c r="C140">
        <v>1</v>
      </c>
      <c r="E140">
        <v>10903</v>
      </c>
      <c r="F140">
        <v>11967</v>
      </c>
      <c r="G140">
        <v>-1</v>
      </c>
      <c r="H140">
        <f t="shared" si="3"/>
        <v>-1064</v>
      </c>
      <c r="J140">
        <v>10903</v>
      </c>
      <c r="K140">
        <v>21245</v>
      </c>
      <c r="L140">
        <v>-1</v>
      </c>
      <c r="M140">
        <f t="shared" si="4"/>
        <v>-10342</v>
      </c>
    </row>
    <row r="141" spans="1:13" x14ac:dyDescent="0.2">
      <c r="A141">
        <v>409944</v>
      </c>
      <c r="B141" s="2">
        <v>798891</v>
      </c>
      <c r="C141">
        <v>0</v>
      </c>
      <c r="E141">
        <v>3861</v>
      </c>
      <c r="F141">
        <v>8616</v>
      </c>
      <c r="G141">
        <v>-1</v>
      </c>
      <c r="H141">
        <f t="shared" si="3"/>
        <v>-4755</v>
      </c>
      <c r="J141">
        <v>3861</v>
      </c>
      <c r="K141">
        <v>19229</v>
      </c>
      <c r="L141">
        <v>-1</v>
      </c>
      <c r="M141">
        <f t="shared" si="4"/>
        <v>-15368</v>
      </c>
    </row>
    <row r="142" spans="1:13" x14ac:dyDescent="0.2">
      <c r="A142">
        <v>158413</v>
      </c>
      <c r="B142" s="2">
        <v>115100</v>
      </c>
      <c r="C142">
        <v>1</v>
      </c>
      <c r="E142">
        <v>1327</v>
      </c>
      <c r="F142">
        <v>1329</v>
      </c>
      <c r="G142">
        <v>0</v>
      </c>
      <c r="H142">
        <f t="shared" si="3"/>
        <v>-2</v>
      </c>
      <c r="J142">
        <v>1327</v>
      </c>
      <c r="K142">
        <v>1189</v>
      </c>
      <c r="L142">
        <v>1</v>
      </c>
      <c r="M142">
        <f t="shared" si="4"/>
        <v>138</v>
      </c>
    </row>
    <row r="143" spans="1:13" x14ac:dyDescent="0.2">
      <c r="A143">
        <v>35390.800000000003</v>
      </c>
      <c r="B143" s="2">
        <v>25816.7</v>
      </c>
      <c r="C143">
        <v>1</v>
      </c>
      <c r="E143">
        <v>313</v>
      </c>
      <c r="F143">
        <v>313</v>
      </c>
      <c r="G143">
        <v>0</v>
      </c>
      <c r="H143">
        <f t="shared" si="3"/>
        <v>0</v>
      </c>
      <c r="J143">
        <v>313</v>
      </c>
      <c r="K143">
        <v>515</v>
      </c>
      <c r="L143">
        <v>-1</v>
      </c>
      <c r="M143">
        <f t="shared" si="4"/>
        <v>-202</v>
      </c>
    </row>
    <row r="144" spans="1:13" x14ac:dyDescent="0.2">
      <c r="A144" s="1">
        <v>3600080</v>
      </c>
      <c r="B144" s="3">
        <v>3800000</v>
      </c>
      <c r="C144">
        <v>0</v>
      </c>
      <c r="E144">
        <v>40818</v>
      </c>
      <c r="F144">
        <v>49965</v>
      </c>
      <c r="G144">
        <v>0</v>
      </c>
      <c r="H144">
        <v>0</v>
      </c>
      <c r="J144">
        <v>40818</v>
      </c>
      <c r="K144">
        <v>188</v>
      </c>
      <c r="L144">
        <v>1</v>
      </c>
      <c r="M144">
        <f t="shared" si="4"/>
        <v>40630</v>
      </c>
    </row>
    <row r="145" spans="1:13" x14ac:dyDescent="0.2">
      <c r="A145">
        <v>154196</v>
      </c>
      <c r="B145" s="2">
        <v>97040.4</v>
      </c>
      <c r="C145">
        <v>1</v>
      </c>
      <c r="E145">
        <v>1072</v>
      </c>
      <c r="F145">
        <v>1072</v>
      </c>
      <c r="G145">
        <v>0</v>
      </c>
      <c r="H145">
        <f t="shared" si="3"/>
        <v>0</v>
      </c>
      <c r="J145">
        <v>1072</v>
      </c>
      <c r="K145">
        <v>1665</v>
      </c>
      <c r="L145">
        <v>-1</v>
      </c>
      <c r="M145">
        <f t="shared" si="4"/>
        <v>-593</v>
      </c>
    </row>
    <row r="146" spans="1:13" x14ac:dyDescent="0.2">
      <c r="A146">
        <v>12865.3</v>
      </c>
      <c r="B146" s="2">
        <v>9283.49</v>
      </c>
      <c r="C146">
        <v>1</v>
      </c>
      <c r="E146">
        <v>51</v>
      </c>
      <c r="F146">
        <v>51</v>
      </c>
      <c r="G146">
        <v>0</v>
      </c>
      <c r="H146">
        <f t="shared" si="3"/>
        <v>0</v>
      </c>
      <c r="J146">
        <v>51</v>
      </c>
      <c r="K146">
        <v>51</v>
      </c>
      <c r="L146">
        <v>0</v>
      </c>
      <c r="M146">
        <f t="shared" si="4"/>
        <v>0</v>
      </c>
    </row>
    <row r="147" spans="1:13" x14ac:dyDescent="0.2">
      <c r="A147">
        <v>5349.39</v>
      </c>
      <c r="B147" s="2">
        <v>3931.74</v>
      </c>
      <c r="C147">
        <v>1</v>
      </c>
      <c r="E147">
        <v>41</v>
      </c>
      <c r="F147">
        <v>41</v>
      </c>
      <c r="G147">
        <v>0</v>
      </c>
      <c r="H147">
        <f t="shared" si="3"/>
        <v>0</v>
      </c>
      <c r="J147">
        <v>41</v>
      </c>
      <c r="K147">
        <v>41</v>
      </c>
      <c r="L147">
        <v>0</v>
      </c>
      <c r="M147">
        <f t="shared" si="4"/>
        <v>0</v>
      </c>
    </row>
    <row r="148" spans="1:13" x14ac:dyDescent="0.2">
      <c r="A148">
        <v>56537.3</v>
      </c>
      <c r="B148" s="2">
        <v>40503.199999999997</v>
      </c>
      <c r="C148">
        <v>1</v>
      </c>
      <c r="E148">
        <v>263</v>
      </c>
      <c r="F148">
        <v>263</v>
      </c>
      <c r="G148">
        <v>0</v>
      </c>
      <c r="H148">
        <f t="shared" si="3"/>
        <v>0</v>
      </c>
      <c r="J148">
        <v>263</v>
      </c>
      <c r="K148">
        <v>198</v>
      </c>
      <c r="L148">
        <v>1</v>
      </c>
      <c r="M148">
        <f t="shared" si="4"/>
        <v>65</v>
      </c>
    </row>
    <row r="149" spans="1:13" x14ac:dyDescent="0.2">
      <c r="A149">
        <v>284846</v>
      </c>
      <c r="B149" s="2">
        <v>495968</v>
      </c>
      <c r="C149">
        <v>-1</v>
      </c>
      <c r="E149">
        <v>431</v>
      </c>
      <c r="F149">
        <v>587</v>
      </c>
      <c r="G149">
        <v>-1</v>
      </c>
      <c r="H149">
        <f t="shared" si="3"/>
        <v>-156</v>
      </c>
      <c r="J149">
        <v>431</v>
      </c>
      <c r="K149">
        <v>508</v>
      </c>
      <c r="L149">
        <v>-1</v>
      </c>
      <c r="M149">
        <f t="shared" si="4"/>
        <v>-77</v>
      </c>
    </row>
    <row r="150" spans="1:13" x14ac:dyDescent="0.2">
      <c r="A150">
        <v>8206.23</v>
      </c>
      <c r="B150" s="2">
        <v>5757.38</v>
      </c>
      <c r="C150">
        <v>1</v>
      </c>
      <c r="E150">
        <v>47</v>
      </c>
      <c r="F150">
        <v>47</v>
      </c>
      <c r="G150">
        <v>0</v>
      </c>
      <c r="H150">
        <f t="shared" si="3"/>
        <v>0</v>
      </c>
      <c r="J150">
        <v>47</v>
      </c>
      <c r="K150">
        <v>49</v>
      </c>
      <c r="L150">
        <v>0</v>
      </c>
      <c r="M150">
        <v>0</v>
      </c>
    </row>
    <row r="151" spans="1:13" x14ac:dyDescent="0.2">
      <c r="A151">
        <v>4848.24</v>
      </c>
      <c r="B151" s="2">
        <v>3528.06</v>
      </c>
      <c r="C151">
        <v>1</v>
      </c>
      <c r="E151">
        <v>32</v>
      </c>
      <c r="F151">
        <v>32</v>
      </c>
      <c r="G151">
        <v>0</v>
      </c>
      <c r="H151">
        <f t="shared" si="3"/>
        <v>0</v>
      </c>
      <c r="J151">
        <v>32</v>
      </c>
      <c r="K151">
        <v>40</v>
      </c>
      <c r="L151">
        <v>0</v>
      </c>
      <c r="M151">
        <v>0</v>
      </c>
    </row>
    <row r="152" spans="1:13" x14ac:dyDescent="0.2">
      <c r="A152">
        <v>5587.22</v>
      </c>
      <c r="B152" s="2">
        <v>3859.51</v>
      </c>
      <c r="C152">
        <v>1</v>
      </c>
      <c r="E152">
        <v>34</v>
      </c>
      <c r="F152">
        <v>34</v>
      </c>
      <c r="G152">
        <v>0</v>
      </c>
      <c r="H152">
        <f t="shared" si="3"/>
        <v>0</v>
      </c>
      <c r="J152">
        <v>34</v>
      </c>
      <c r="K152">
        <v>55</v>
      </c>
      <c r="L152">
        <v>0</v>
      </c>
      <c r="M152">
        <v>0</v>
      </c>
    </row>
    <row r="153" spans="1:13" x14ac:dyDescent="0.2">
      <c r="A153">
        <v>71859.399999999994</v>
      </c>
      <c r="B153" s="2">
        <v>44352</v>
      </c>
      <c r="C153">
        <v>1</v>
      </c>
      <c r="E153">
        <v>415</v>
      </c>
      <c r="F153">
        <v>416</v>
      </c>
      <c r="G153">
        <v>0</v>
      </c>
      <c r="H153">
        <v>0</v>
      </c>
      <c r="J153">
        <v>415</v>
      </c>
      <c r="K153">
        <v>1765</v>
      </c>
      <c r="L153">
        <v>-1</v>
      </c>
      <c r="M153">
        <f t="shared" si="4"/>
        <v>-1350</v>
      </c>
    </row>
    <row r="154" spans="1:13" x14ac:dyDescent="0.2">
      <c r="A154" s="1">
        <v>3600110</v>
      </c>
      <c r="B154" s="2">
        <v>383391</v>
      </c>
      <c r="C154">
        <v>1</v>
      </c>
      <c r="E154">
        <v>10203</v>
      </c>
      <c r="F154">
        <v>3582</v>
      </c>
      <c r="G154">
        <v>1</v>
      </c>
      <c r="H154">
        <f t="shared" si="3"/>
        <v>6621</v>
      </c>
      <c r="J154">
        <v>10203</v>
      </c>
      <c r="K154">
        <v>24665</v>
      </c>
      <c r="L154">
        <v>-1</v>
      </c>
      <c r="M154">
        <f t="shared" si="4"/>
        <v>-14462</v>
      </c>
    </row>
    <row r="155" spans="1:13" x14ac:dyDescent="0.2">
      <c r="A155">
        <v>75369.3</v>
      </c>
      <c r="B155" s="2">
        <v>32363.4</v>
      </c>
      <c r="C155">
        <v>1</v>
      </c>
      <c r="E155">
        <v>835</v>
      </c>
      <c r="F155">
        <v>383</v>
      </c>
      <c r="G155">
        <v>1</v>
      </c>
      <c r="H155">
        <f t="shared" si="3"/>
        <v>452</v>
      </c>
      <c r="J155">
        <v>835</v>
      </c>
      <c r="K155">
        <v>64</v>
      </c>
      <c r="L155">
        <v>1</v>
      </c>
      <c r="M155">
        <f t="shared" si="4"/>
        <v>771</v>
      </c>
    </row>
    <row r="156" spans="1:13" x14ac:dyDescent="0.2">
      <c r="A156">
        <v>610170</v>
      </c>
      <c r="B156" s="2">
        <v>433088</v>
      </c>
      <c r="C156">
        <v>1</v>
      </c>
      <c r="E156">
        <v>4629</v>
      </c>
      <c r="F156">
        <v>4629</v>
      </c>
      <c r="G156">
        <v>0</v>
      </c>
      <c r="H156">
        <f t="shared" si="3"/>
        <v>0</v>
      </c>
      <c r="J156">
        <v>4629</v>
      </c>
      <c r="K156">
        <v>9317</v>
      </c>
      <c r="L156">
        <v>-1</v>
      </c>
      <c r="M156">
        <f t="shared" si="4"/>
        <v>-4688</v>
      </c>
    </row>
    <row r="157" spans="1:13" x14ac:dyDescent="0.2">
      <c r="A157" s="1">
        <v>3600020</v>
      </c>
      <c r="B157" s="3">
        <v>5400000</v>
      </c>
      <c r="C157">
        <v>0</v>
      </c>
      <c r="E157">
        <v>29670</v>
      </c>
      <c r="F157">
        <v>45747</v>
      </c>
      <c r="G157">
        <v>0</v>
      </c>
      <c r="H157">
        <v>0</v>
      </c>
      <c r="J157">
        <v>29670</v>
      </c>
      <c r="K157">
        <v>43268</v>
      </c>
      <c r="L157">
        <v>0</v>
      </c>
      <c r="M157">
        <f t="shared" si="4"/>
        <v>-13598</v>
      </c>
    </row>
    <row r="158" spans="1:13" x14ac:dyDescent="0.2">
      <c r="A158" s="1">
        <v>3600070</v>
      </c>
      <c r="B158" s="3">
        <v>5400000</v>
      </c>
      <c r="C158">
        <v>0</v>
      </c>
      <c r="E158">
        <v>29319</v>
      </c>
      <c r="F158">
        <v>61702</v>
      </c>
      <c r="G158">
        <v>0</v>
      </c>
      <c r="H158">
        <v>0</v>
      </c>
      <c r="J158">
        <v>29319</v>
      </c>
      <c r="K158">
        <v>19710</v>
      </c>
      <c r="L158">
        <v>0</v>
      </c>
      <c r="M158">
        <f t="shared" si="4"/>
        <v>9609</v>
      </c>
    </row>
    <row r="159" spans="1:13" x14ac:dyDescent="0.2">
      <c r="A159">
        <v>26294.1</v>
      </c>
      <c r="B159" s="2">
        <v>21077</v>
      </c>
      <c r="C159">
        <v>1</v>
      </c>
      <c r="E159">
        <v>231</v>
      </c>
      <c r="F159">
        <v>231</v>
      </c>
      <c r="G159">
        <v>0</v>
      </c>
      <c r="H159">
        <f t="shared" si="3"/>
        <v>0</v>
      </c>
      <c r="J159">
        <v>231</v>
      </c>
      <c r="K159">
        <v>247</v>
      </c>
      <c r="L159">
        <v>0</v>
      </c>
      <c r="M159">
        <f t="shared" si="4"/>
        <v>-16</v>
      </c>
    </row>
    <row r="160" spans="1:13" x14ac:dyDescent="0.2">
      <c r="A160">
        <v>5889.12</v>
      </c>
      <c r="B160" s="2">
        <v>4915.92</v>
      </c>
      <c r="C160">
        <v>1</v>
      </c>
      <c r="E160">
        <v>37</v>
      </c>
      <c r="F160">
        <v>37</v>
      </c>
      <c r="G160">
        <v>0</v>
      </c>
      <c r="H160">
        <f t="shared" si="3"/>
        <v>0</v>
      </c>
      <c r="J160">
        <v>37</v>
      </c>
      <c r="K160">
        <v>36</v>
      </c>
      <c r="L160">
        <v>0</v>
      </c>
      <c r="M160">
        <f t="shared" si="4"/>
        <v>1</v>
      </c>
    </row>
    <row r="161" spans="1:13" x14ac:dyDescent="0.2">
      <c r="A161" s="1">
        <v>3600020</v>
      </c>
      <c r="B161" s="3">
        <v>5400000</v>
      </c>
      <c r="C161">
        <v>0</v>
      </c>
      <c r="E161">
        <v>48844</v>
      </c>
      <c r="F161">
        <v>65932</v>
      </c>
      <c r="G161">
        <v>0</v>
      </c>
      <c r="H161">
        <v>0</v>
      </c>
      <c r="J161">
        <v>48844</v>
      </c>
      <c r="K161">
        <v>63598</v>
      </c>
      <c r="L161">
        <v>0</v>
      </c>
      <c r="M161">
        <f t="shared" si="4"/>
        <v>-14754</v>
      </c>
    </row>
    <row r="162" spans="1:13" x14ac:dyDescent="0.2">
      <c r="A162">
        <v>6822.64</v>
      </c>
      <c r="B162" s="2">
        <v>6397.28</v>
      </c>
      <c r="C162">
        <v>1</v>
      </c>
      <c r="E162">
        <v>53</v>
      </c>
      <c r="F162">
        <v>53</v>
      </c>
      <c r="G162">
        <v>0</v>
      </c>
      <c r="H162">
        <f t="shared" si="3"/>
        <v>0</v>
      </c>
      <c r="J162">
        <v>53</v>
      </c>
      <c r="K162">
        <v>64</v>
      </c>
      <c r="L162">
        <v>-1</v>
      </c>
      <c r="M162">
        <f t="shared" si="4"/>
        <v>-11</v>
      </c>
    </row>
    <row r="163" spans="1:13" x14ac:dyDescent="0.2">
      <c r="A163" s="1">
        <v>3600010</v>
      </c>
      <c r="B163" s="3">
        <v>2590000</v>
      </c>
      <c r="C163">
        <v>1</v>
      </c>
      <c r="E163">
        <v>14900</v>
      </c>
      <c r="F163">
        <v>26540</v>
      </c>
      <c r="G163">
        <v>1</v>
      </c>
      <c r="H163">
        <v>0</v>
      </c>
      <c r="J163">
        <v>14900</v>
      </c>
      <c r="K163">
        <v>113</v>
      </c>
      <c r="L163">
        <v>1</v>
      </c>
      <c r="M163">
        <f t="shared" si="4"/>
        <v>14787</v>
      </c>
    </row>
    <row r="164" spans="1:13" x14ac:dyDescent="0.2">
      <c r="C164">
        <f>SUM(C124:C163)</f>
        <v>28</v>
      </c>
      <c r="G164">
        <f>SUM(G124:G163)</f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B4AF-AC1F-AE49-A18B-283D45B46F9D}">
  <dimension ref="A1:AC121"/>
  <sheetViews>
    <sheetView workbookViewId="0">
      <selection activeCell="B1" sqref="B1:B32"/>
    </sheetView>
  </sheetViews>
  <sheetFormatPr baseColWidth="10" defaultRowHeight="16" x14ac:dyDescent="0.2"/>
  <cols>
    <col min="1" max="1" width="43.1640625" customWidth="1"/>
    <col min="2" max="3" width="20.83203125" customWidth="1"/>
    <col min="27" max="27" width="37.83203125" customWidth="1"/>
  </cols>
  <sheetData>
    <row r="1" spans="1:29" x14ac:dyDescent="0.2">
      <c r="A1" s="1">
        <v>1456230</v>
      </c>
      <c r="B1">
        <v>13049</v>
      </c>
      <c r="C1">
        <v>26098</v>
      </c>
      <c r="D1">
        <v>31</v>
      </c>
      <c r="E1">
        <v>48054372</v>
      </c>
      <c r="F1">
        <v>110211999</v>
      </c>
      <c r="G1">
        <v>11539</v>
      </c>
      <c r="H1">
        <v>11539</v>
      </c>
      <c r="I1">
        <v>11516</v>
      </c>
      <c r="J1">
        <v>11534</v>
      </c>
      <c r="K1">
        <v>5895.32</v>
      </c>
      <c r="L1">
        <v>12580.4</v>
      </c>
      <c r="M1">
        <v>285</v>
      </c>
      <c r="N1">
        <v>60</v>
      </c>
      <c r="O1">
        <v>120</v>
      </c>
      <c r="P1">
        <v>7060.05</v>
      </c>
      <c r="Q1">
        <v>92</v>
      </c>
      <c r="R1">
        <v>10</v>
      </c>
      <c r="S1">
        <v>10</v>
      </c>
      <c r="T1">
        <v>31882</v>
      </c>
      <c r="U1">
        <v>197.697</v>
      </c>
      <c r="V1">
        <v>25555</v>
      </c>
      <c r="W1">
        <v>2095.94</v>
      </c>
      <c r="X1">
        <v>3</v>
      </c>
      <c r="Y1">
        <v>1</v>
      </c>
      <c r="Z1">
        <v>9841.4599999999991</v>
      </c>
      <c r="AA1" t="s">
        <v>34</v>
      </c>
      <c r="AB1">
        <v>0</v>
      </c>
      <c r="AC1">
        <v>0</v>
      </c>
    </row>
    <row r="2" spans="1:29" x14ac:dyDescent="0.2">
      <c r="A2">
        <v>28518.799999999999</v>
      </c>
      <c r="B2">
        <v>255</v>
      </c>
      <c r="C2">
        <v>510</v>
      </c>
      <c r="D2">
        <v>17</v>
      </c>
      <c r="E2">
        <v>309372</v>
      </c>
      <c r="F2">
        <v>788111</v>
      </c>
      <c r="G2">
        <v>12451</v>
      </c>
      <c r="H2">
        <v>12451</v>
      </c>
      <c r="I2">
        <v>12434</v>
      </c>
      <c r="J2">
        <v>12450</v>
      </c>
      <c r="K2">
        <v>93.236000000000004</v>
      </c>
      <c r="L2">
        <v>1321.05</v>
      </c>
      <c r="M2">
        <v>43</v>
      </c>
      <c r="N2">
        <v>11</v>
      </c>
      <c r="O2">
        <v>22</v>
      </c>
      <c r="P2">
        <v>523.06600000000003</v>
      </c>
      <c r="Q2">
        <v>40</v>
      </c>
      <c r="R2">
        <v>6</v>
      </c>
      <c r="S2">
        <v>6</v>
      </c>
      <c r="T2">
        <v>329</v>
      </c>
      <c r="U2">
        <v>3.6190000000000002</v>
      </c>
      <c r="V2">
        <v>387</v>
      </c>
      <c r="W2">
        <v>268.58300000000003</v>
      </c>
      <c r="X2">
        <v>3</v>
      </c>
      <c r="Y2">
        <v>1</v>
      </c>
      <c r="Z2">
        <v>4590.6099999999997</v>
      </c>
      <c r="AA2" t="s">
        <v>8</v>
      </c>
      <c r="AB2">
        <v>0</v>
      </c>
      <c r="AC2">
        <v>0</v>
      </c>
    </row>
    <row r="3" spans="1:29" x14ac:dyDescent="0.2">
      <c r="A3">
        <v>25868.2</v>
      </c>
      <c r="B3">
        <v>230</v>
      </c>
      <c r="C3">
        <v>461</v>
      </c>
      <c r="D3">
        <v>31</v>
      </c>
      <c r="E3">
        <v>666908</v>
      </c>
      <c r="F3">
        <v>1398111</v>
      </c>
      <c r="G3">
        <v>11249</v>
      </c>
      <c r="H3">
        <v>11249</v>
      </c>
      <c r="I3">
        <v>11234</v>
      </c>
      <c r="J3">
        <v>11247</v>
      </c>
      <c r="K3">
        <v>90.084000000000003</v>
      </c>
      <c r="L3">
        <v>1469.56</v>
      </c>
      <c r="M3">
        <v>55</v>
      </c>
      <c r="N3">
        <v>15</v>
      </c>
      <c r="O3">
        <v>30</v>
      </c>
      <c r="P3">
        <v>523.19299999999998</v>
      </c>
      <c r="Q3">
        <v>46</v>
      </c>
      <c r="R3">
        <v>1</v>
      </c>
      <c r="S3">
        <v>1</v>
      </c>
      <c r="T3">
        <v>339</v>
      </c>
      <c r="U3">
        <v>1.944</v>
      </c>
      <c r="V3">
        <v>381</v>
      </c>
      <c r="W3">
        <v>238.505</v>
      </c>
      <c r="X3">
        <v>3</v>
      </c>
      <c r="Y3">
        <v>1</v>
      </c>
      <c r="Z3">
        <v>1903.23</v>
      </c>
      <c r="AA3" t="s">
        <v>9</v>
      </c>
      <c r="AB3">
        <v>0</v>
      </c>
      <c r="AC3">
        <v>0</v>
      </c>
    </row>
    <row r="4" spans="1:29" x14ac:dyDescent="0.2">
      <c r="A4">
        <v>3120.75</v>
      </c>
      <c r="B4">
        <v>32</v>
      </c>
      <c r="C4">
        <v>64</v>
      </c>
      <c r="D4">
        <v>26</v>
      </c>
      <c r="E4">
        <v>53586</v>
      </c>
      <c r="F4">
        <v>163670</v>
      </c>
      <c r="G4">
        <v>11678</v>
      </c>
      <c r="H4">
        <v>11678</v>
      </c>
      <c r="I4">
        <v>11654</v>
      </c>
      <c r="J4">
        <v>11678</v>
      </c>
      <c r="K4">
        <v>7.4180000000000001</v>
      </c>
      <c r="L4">
        <v>750.55499999999995</v>
      </c>
      <c r="M4">
        <v>33</v>
      </c>
      <c r="N4">
        <v>15</v>
      </c>
      <c r="O4">
        <v>30</v>
      </c>
      <c r="P4">
        <v>244.58799999999999</v>
      </c>
      <c r="Q4">
        <v>25</v>
      </c>
      <c r="R4">
        <v>0</v>
      </c>
      <c r="S4">
        <v>0</v>
      </c>
      <c r="T4">
        <v>0</v>
      </c>
      <c r="U4">
        <v>7.1999999999999995E-2</v>
      </c>
      <c r="V4">
        <v>32</v>
      </c>
      <c r="W4">
        <v>117.95699999999999</v>
      </c>
      <c r="X4">
        <v>3</v>
      </c>
      <c r="Y4">
        <v>1</v>
      </c>
      <c r="Z4">
        <v>48.633000000000003</v>
      </c>
      <c r="AA4" t="s">
        <v>10</v>
      </c>
      <c r="AB4">
        <v>0</v>
      </c>
      <c r="AC4">
        <v>0</v>
      </c>
    </row>
    <row r="5" spans="1:29" x14ac:dyDescent="0.2">
      <c r="A5">
        <v>233853</v>
      </c>
      <c r="B5">
        <v>2544</v>
      </c>
      <c r="C5">
        <v>5088</v>
      </c>
      <c r="D5">
        <v>34</v>
      </c>
      <c r="E5">
        <v>6385608</v>
      </c>
      <c r="F5">
        <v>14971118</v>
      </c>
      <c r="G5">
        <v>11700</v>
      </c>
      <c r="H5">
        <v>11700</v>
      </c>
      <c r="I5">
        <v>11678</v>
      </c>
      <c r="J5">
        <v>11698</v>
      </c>
      <c r="K5">
        <v>1155.44</v>
      </c>
      <c r="L5">
        <v>2343.58</v>
      </c>
      <c r="M5">
        <v>67</v>
      </c>
      <c r="N5">
        <v>20</v>
      </c>
      <c r="O5">
        <v>40</v>
      </c>
      <c r="P5">
        <v>494.68900000000002</v>
      </c>
      <c r="Q5">
        <v>25</v>
      </c>
      <c r="R5">
        <v>0</v>
      </c>
      <c r="S5">
        <v>0</v>
      </c>
      <c r="T5">
        <v>4128</v>
      </c>
      <c r="U5">
        <v>20.472999999999999</v>
      </c>
      <c r="V5">
        <v>5064</v>
      </c>
      <c r="W5">
        <v>355.98200000000003</v>
      </c>
      <c r="X5">
        <v>3</v>
      </c>
      <c r="Y5">
        <v>1</v>
      </c>
      <c r="Z5">
        <v>178.745</v>
      </c>
      <c r="AA5" t="s">
        <v>35</v>
      </c>
      <c r="AB5">
        <v>0</v>
      </c>
      <c r="AC5">
        <v>0</v>
      </c>
    </row>
    <row r="6" spans="1:29" x14ac:dyDescent="0.2">
      <c r="A6">
        <v>28894</v>
      </c>
      <c r="B6">
        <v>335</v>
      </c>
      <c r="C6">
        <v>670</v>
      </c>
      <c r="D6">
        <v>25</v>
      </c>
      <c r="E6">
        <v>678563</v>
      </c>
      <c r="F6">
        <v>1688872</v>
      </c>
      <c r="G6">
        <v>12190</v>
      </c>
      <c r="H6">
        <v>12190</v>
      </c>
      <c r="I6">
        <v>12174</v>
      </c>
      <c r="J6">
        <v>12188</v>
      </c>
      <c r="K6">
        <v>141.76300000000001</v>
      </c>
      <c r="L6">
        <v>640.29600000000005</v>
      </c>
      <c r="M6">
        <v>38</v>
      </c>
      <c r="N6">
        <v>7</v>
      </c>
      <c r="O6">
        <v>14</v>
      </c>
      <c r="P6">
        <v>354.767</v>
      </c>
      <c r="Q6">
        <v>32</v>
      </c>
      <c r="R6">
        <v>0</v>
      </c>
      <c r="S6">
        <v>0</v>
      </c>
      <c r="T6">
        <v>588</v>
      </c>
      <c r="U6">
        <v>2.7410000000000001</v>
      </c>
      <c r="V6">
        <v>650</v>
      </c>
      <c r="W6">
        <v>192.86199999999999</v>
      </c>
      <c r="X6">
        <v>3</v>
      </c>
      <c r="Y6">
        <v>1</v>
      </c>
      <c r="Z6">
        <v>151.34800000000001</v>
      </c>
      <c r="AA6" t="s">
        <v>11</v>
      </c>
      <c r="AB6">
        <v>0</v>
      </c>
      <c r="AC6">
        <v>0</v>
      </c>
    </row>
    <row r="7" spans="1:29" x14ac:dyDescent="0.2">
      <c r="A7">
        <v>4496.76</v>
      </c>
      <c r="B7">
        <v>39</v>
      </c>
      <c r="C7">
        <v>78</v>
      </c>
      <c r="D7">
        <v>47</v>
      </c>
      <c r="E7">
        <v>96461</v>
      </c>
      <c r="F7">
        <v>253633</v>
      </c>
      <c r="G7">
        <v>10517</v>
      </c>
      <c r="H7">
        <v>10517</v>
      </c>
      <c r="I7">
        <v>10500</v>
      </c>
      <c r="J7">
        <v>10515</v>
      </c>
      <c r="K7">
        <v>11.912000000000001</v>
      </c>
      <c r="L7">
        <v>975.12800000000004</v>
      </c>
      <c r="M7">
        <v>34</v>
      </c>
      <c r="N7">
        <v>11</v>
      </c>
      <c r="O7">
        <v>22</v>
      </c>
      <c r="P7">
        <v>239.78</v>
      </c>
      <c r="Q7">
        <v>24</v>
      </c>
      <c r="R7">
        <v>0</v>
      </c>
      <c r="S7">
        <v>0</v>
      </c>
      <c r="T7">
        <v>28</v>
      </c>
      <c r="U7">
        <v>0.16900000000000001</v>
      </c>
      <c r="V7">
        <v>54</v>
      </c>
      <c r="W7">
        <v>145.77199999999999</v>
      </c>
      <c r="X7">
        <v>3</v>
      </c>
      <c r="Y7">
        <v>1</v>
      </c>
      <c r="Z7">
        <v>88.102000000000004</v>
      </c>
      <c r="AA7" t="s">
        <v>37</v>
      </c>
      <c r="AB7">
        <v>0</v>
      </c>
      <c r="AC7">
        <v>0</v>
      </c>
    </row>
    <row r="8" spans="1:29" x14ac:dyDescent="0.2">
      <c r="A8">
        <v>4636.5600000000004</v>
      </c>
      <c r="B8">
        <v>28</v>
      </c>
      <c r="C8">
        <v>57</v>
      </c>
      <c r="D8">
        <v>28</v>
      </c>
      <c r="E8">
        <v>82883</v>
      </c>
      <c r="F8">
        <v>228004</v>
      </c>
      <c r="G8">
        <v>12096</v>
      </c>
      <c r="H8">
        <v>12096</v>
      </c>
      <c r="I8">
        <v>12078</v>
      </c>
      <c r="J8">
        <v>12096</v>
      </c>
      <c r="K8">
        <v>7.9969999999999999</v>
      </c>
      <c r="L8">
        <v>1617.36</v>
      </c>
      <c r="M8">
        <v>36</v>
      </c>
      <c r="N8">
        <v>15</v>
      </c>
      <c r="O8">
        <v>30</v>
      </c>
      <c r="P8">
        <v>234.25800000000001</v>
      </c>
      <c r="Q8">
        <v>18</v>
      </c>
      <c r="R8">
        <v>1</v>
      </c>
      <c r="S8">
        <v>1</v>
      </c>
      <c r="T8">
        <v>0</v>
      </c>
      <c r="U8">
        <v>7.8E-2</v>
      </c>
      <c r="V8">
        <v>31</v>
      </c>
      <c r="W8">
        <v>180.595</v>
      </c>
      <c r="X8">
        <v>3</v>
      </c>
      <c r="Y8">
        <v>1</v>
      </c>
      <c r="Z8">
        <v>45.344000000000001</v>
      </c>
      <c r="AA8" t="s">
        <v>21</v>
      </c>
      <c r="AB8">
        <v>0</v>
      </c>
      <c r="AC8">
        <v>0</v>
      </c>
    </row>
    <row r="9" spans="1:29" x14ac:dyDescent="0.2">
      <c r="A9">
        <v>418536</v>
      </c>
      <c r="B9">
        <v>4913</v>
      </c>
      <c r="C9">
        <v>9826</v>
      </c>
      <c r="D9">
        <v>22</v>
      </c>
      <c r="E9">
        <v>13106891</v>
      </c>
      <c r="F9">
        <v>31066943</v>
      </c>
      <c r="G9">
        <v>12148</v>
      </c>
      <c r="H9">
        <v>12148</v>
      </c>
      <c r="I9">
        <v>12121</v>
      </c>
      <c r="J9">
        <v>12142</v>
      </c>
      <c r="K9">
        <v>2165.87</v>
      </c>
      <c r="L9">
        <v>13388.9</v>
      </c>
      <c r="M9">
        <v>341</v>
      </c>
      <c r="N9">
        <v>141</v>
      </c>
      <c r="O9">
        <v>282</v>
      </c>
      <c r="P9">
        <v>16984.5</v>
      </c>
      <c r="Q9">
        <v>148</v>
      </c>
      <c r="R9">
        <v>343</v>
      </c>
      <c r="S9">
        <v>343</v>
      </c>
      <c r="T9">
        <v>11205</v>
      </c>
      <c r="U9">
        <v>64.846000000000004</v>
      </c>
      <c r="V9">
        <v>9768</v>
      </c>
      <c r="W9">
        <v>1056.5899999999999</v>
      </c>
      <c r="X9">
        <v>3</v>
      </c>
      <c r="Y9">
        <v>1</v>
      </c>
      <c r="Z9">
        <v>1183.79</v>
      </c>
      <c r="AA9" t="s">
        <v>40</v>
      </c>
      <c r="AB9">
        <v>0</v>
      </c>
      <c r="AC9">
        <v>0</v>
      </c>
    </row>
    <row r="10" spans="1:29" x14ac:dyDescent="0.2">
      <c r="A10">
        <v>8190.78</v>
      </c>
      <c r="B10">
        <v>54</v>
      </c>
      <c r="C10">
        <v>108</v>
      </c>
      <c r="D10">
        <v>21</v>
      </c>
      <c r="E10">
        <v>89096</v>
      </c>
      <c r="F10">
        <v>259867</v>
      </c>
      <c r="G10">
        <v>10428</v>
      </c>
      <c r="H10">
        <v>10428</v>
      </c>
      <c r="I10">
        <v>10407</v>
      </c>
      <c r="J10">
        <v>10426</v>
      </c>
      <c r="K10">
        <v>17.847999999999999</v>
      </c>
      <c r="L10">
        <v>888.05100000000004</v>
      </c>
      <c r="M10">
        <v>37</v>
      </c>
      <c r="N10">
        <v>12</v>
      </c>
      <c r="O10">
        <v>24</v>
      </c>
      <c r="P10">
        <v>3635.26</v>
      </c>
      <c r="Q10">
        <v>23</v>
      </c>
      <c r="R10">
        <v>8</v>
      </c>
      <c r="S10">
        <v>8</v>
      </c>
      <c r="T10">
        <v>31</v>
      </c>
      <c r="U10">
        <v>0.218</v>
      </c>
      <c r="V10">
        <v>79</v>
      </c>
      <c r="W10">
        <v>143.976</v>
      </c>
      <c r="X10">
        <v>3</v>
      </c>
      <c r="Y10">
        <v>1</v>
      </c>
      <c r="Z10">
        <v>80.037999999999997</v>
      </c>
      <c r="AA10" t="s">
        <v>22</v>
      </c>
      <c r="AB10">
        <v>0</v>
      </c>
      <c r="AC10">
        <v>0</v>
      </c>
    </row>
    <row r="11" spans="1:29" x14ac:dyDescent="0.2">
      <c r="A11">
        <v>643550</v>
      </c>
      <c r="B11">
        <v>7908</v>
      </c>
      <c r="C11">
        <v>15817</v>
      </c>
      <c r="D11">
        <v>25</v>
      </c>
      <c r="E11">
        <v>20443555</v>
      </c>
      <c r="F11">
        <v>48731389</v>
      </c>
      <c r="G11">
        <v>11347</v>
      </c>
      <c r="H11">
        <v>11347</v>
      </c>
      <c r="I11">
        <v>11322</v>
      </c>
      <c r="J11">
        <v>11342</v>
      </c>
      <c r="K11">
        <v>3614.09</v>
      </c>
      <c r="L11">
        <v>3455.91</v>
      </c>
      <c r="M11">
        <v>142</v>
      </c>
      <c r="N11">
        <v>36</v>
      </c>
      <c r="O11">
        <v>72</v>
      </c>
      <c r="P11">
        <v>1238.74</v>
      </c>
      <c r="Q11">
        <v>45</v>
      </c>
      <c r="R11">
        <v>26</v>
      </c>
      <c r="S11">
        <v>26</v>
      </c>
      <c r="T11">
        <v>16294</v>
      </c>
      <c r="U11">
        <v>76.022999999999996</v>
      </c>
      <c r="V11">
        <v>15775</v>
      </c>
      <c r="W11">
        <v>425.76299999999998</v>
      </c>
      <c r="X11">
        <v>3</v>
      </c>
      <c r="Y11">
        <v>1</v>
      </c>
      <c r="Z11">
        <v>227.411</v>
      </c>
      <c r="AA11" t="s">
        <v>41</v>
      </c>
      <c r="AB11">
        <v>0</v>
      </c>
      <c r="AC11">
        <v>0</v>
      </c>
    </row>
    <row r="12" spans="1:29" x14ac:dyDescent="0.2">
      <c r="A12">
        <v>13684.5</v>
      </c>
      <c r="B12">
        <v>129</v>
      </c>
      <c r="C12">
        <v>258</v>
      </c>
      <c r="D12">
        <v>31</v>
      </c>
      <c r="E12">
        <v>215130</v>
      </c>
      <c r="F12">
        <v>558164</v>
      </c>
      <c r="G12">
        <v>12726</v>
      </c>
      <c r="H12">
        <v>12726</v>
      </c>
      <c r="I12">
        <v>12700</v>
      </c>
      <c r="J12">
        <v>12722</v>
      </c>
      <c r="K12">
        <v>51.296999999999997</v>
      </c>
      <c r="L12">
        <v>1945.05</v>
      </c>
      <c r="M12">
        <v>83</v>
      </c>
      <c r="N12">
        <v>34</v>
      </c>
      <c r="O12">
        <v>68</v>
      </c>
      <c r="P12">
        <v>1364.65</v>
      </c>
      <c r="Q12">
        <v>51</v>
      </c>
      <c r="R12">
        <v>0</v>
      </c>
      <c r="S12">
        <v>0</v>
      </c>
      <c r="T12">
        <v>295</v>
      </c>
      <c r="U12">
        <v>1.379</v>
      </c>
      <c r="V12">
        <v>232</v>
      </c>
      <c r="W12">
        <v>304.96800000000002</v>
      </c>
      <c r="X12">
        <v>3</v>
      </c>
      <c r="Y12">
        <v>1</v>
      </c>
      <c r="Z12">
        <v>134.995</v>
      </c>
      <c r="AA12" t="s">
        <v>23</v>
      </c>
      <c r="AB12">
        <v>0</v>
      </c>
      <c r="AC12">
        <v>0</v>
      </c>
    </row>
    <row r="13" spans="1:29" x14ac:dyDescent="0.2">
      <c r="A13" s="1">
        <v>1272230</v>
      </c>
      <c r="B13">
        <v>11967</v>
      </c>
      <c r="C13">
        <v>23934</v>
      </c>
      <c r="D13">
        <v>14</v>
      </c>
      <c r="E13">
        <v>39980917</v>
      </c>
      <c r="F13">
        <v>93111861</v>
      </c>
      <c r="G13">
        <v>11141</v>
      </c>
      <c r="H13">
        <v>11141</v>
      </c>
      <c r="I13">
        <v>11123</v>
      </c>
      <c r="J13">
        <v>11137</v>
      </c>
      <c r="K13">
        <v>4596.54</v>
      </c>
      <c r="L13">
        <v>12215.1</v>
      </c>
      <c r="M13">
        <v>195</v>
      </c>
      <c r="N13">
        <v>48</v>
      </c>
      <c r="O13">
        <v>96</v>
      </c>
      <c r="P13">
        <v>9045.3799999999992</v>
      </c>
      <c r="Q13">
        <v>178</v>
      </c>
      <c r="R13">
        <v>181</v>
      </c>
      <c r="S13">
        <v>181</v>
      </c>
      <c r="T13">
        <v>26269</v>
      </c>
      <c r="U13">
        <v>160.01400000000001</v>
      </c>
      <c r="V13">
        <v>21372</v>
      </c>
      <c r="W13">
        <v>1601.48</v>
      </c>
      <c r="X13">
        <v>3</v>
      </c>
      <c r="Y13">
        <v>1</v>
      </c>
      <c r="Z13">
        <v>54638.3</v>
      </c>
      <c r="AA13" t="s">
        <v>24</v>
      </c>
      <c r="AB13">
        <v>0</v>
      </c>
      <c r="AC13">
        <v>0</v>
      </c>
    </row>
    <row r="14" spans="1:29" x14ac:dyDescent="0.2">
      <c r="A14">
        <v>798891</v>
      </c>
      <c r="B14">
        <v>8616</v>
      </c>
      <c r="C14">
        <v>17232</v>
      </c>
      <c r="D14">
        <v>17</v>
      </c>
      <c r="E14">
        <v>21852073</v>
      </c>
      <c r="F14">
        <v>46028281</v>
      </c>
      <c r="G14">
        <v>11926</v>
      </c>
      <c r="H14">
        <v>11926</v>
      </c>
      <c r="I14">
        <v>11906</v>
      </c>
      <c r="J14">
        <v>11920</v>
      </c>
      <c r="K14">
        <v>2206.87</v>
      </c>
      <c r="L14">
        <v>2264.29</v>
      </c>
      <c r="M14">
        <v>101</v>
      </c>
      <c r="N14">
        <v>17</v>
      </c>
      <c r="O14">
        <v>34</v>
      </c>
      <c r="P14">
        <v>43487.3</v>
      </c>
      <c r="Q14">
        <v>498</v>
      </c>
      <c r="R14">
        <v>91</v>
      </c>
      <c r="S14">
        <v>91</v>
      </c>
      <c r="T14">
        <v>10999</v>
      </c>
      <c r="U14">
        <v>176.107</v>
      </c>
      <c r="V14">
        <v>10349</v>
      </c>
      <c r="W14">
        <v>997.78200000000004</v>
      </c>
      <c r="X14">
        <v>3</v>
      </c>
      <c r="Y14">
        <v>1</v>
      </c>
      <c r="Z14">
        <v>101763</v>
      </c>
      <c r="AA14" t="s">
        <v>25</v>
      </c>
      <c r="AB14">
        <v>0</v>
      </c>
      <c r="AC14">
        <v>0</v>
      </c>
    </row>
    <row r="15" spans="1:29" x14ac:dyDescent="0.2">
      <c r="A15">
        <v>115100</v>
      </c>
      <c r="B15">
        <v>1329</v>
      </c>
      <c r="C15">
        <v>2659</v>
      </c>
      <c r="D15">
        <v>28</v>
      </c>
      <c r="E15">
        <v>3825089</v>
      </c>
      <c r="F15">
        <v>8673175</v>
      </c>
      <c r="G15">
        <v>10128</v>
      </c>
      <c r="H15">
        <v>10128</v>
      </c>
      <c r="I15">
        <v>10110</v>
      </c>
      <c r="J15">
        <v>10122</v>
      </c>
      <c r="K15">
        <v>563.25599999999997</v>
      </c>
      <c r="L15">
        <v>2638.64</v>
      </c>
      <c r="M15">
        <v>71</v>
      </c>
      <c r="N15">
        <v>19</v>
      </c>
      <c r="O15">
        <v>38</v>
      </c>
      <c r="P15">
        <v>2109.69</v>
      </c>
      <c r="Q15">
        <v>45</v>
      </c>
      <c r="R15">
        <v>3</v>
      </c>
      <c r="S15">
        <v>3</v>
      </c>
      <c r="T15">
        <v>2432</v>
      </c>
      <c r="U15">
        <v>12.497999999999999</v>
      </c>
      <c r="V15">
        <v>2634</v>
      </c>
      <c r="W15">
        <v>541.35400000000004</v>
      </c>
      <c r="X15">
        <v>3</v>
      </c>
      <c r="Y15">
        <v>1</v>
      </c>
      <c r="Z15">
        <v>127.31399999999999</v>
      </c>
      <c r="AA15" t="s">
        <v>26</v>
      </c>
      <c r="AB15">
        <v>0</v>
      </c>
      <c r="AC15">
        <v>0</v>
      </c>
    </row>
    <row r="16" spans="1:29" x14ac:dyDescent="0.2">
      <c r="A16">
        <v>25816.7</v>
      </c>
      <c r="B16">
        <v>313</v>
      </c>
      <c r="C16">
        <v>626</v>
      </c>
      <c r="D16">
        <v>34</v>
      </c>
      <c r="E16">
        <v>624089</v>
      </c>
      <c r="F16">
        <v>1562225</v>
      </c>
      <c r="G16">
        <v>11316</v>
      </c>
      <c r="H16">
        <v>11316</v>
      </c>
      <c r="I16">
        <v>11290</v>
      </c>
      <c r="J16">
        <v>11314</v>
      </c>
      <c r="K16">
        <v>153.36000000000001</v>
      </c>
      <c r="L16">
        <v>1939.97</v>
      </c>
      <c r="M16">
        <v>116</v>
      </c>
      <c r="N16">
        <v>29</v>
      </c>
      <c r="O16">
        <v>58</v>
      </c>
      <c r="P16">
        <v>378.738</v>
      </c>
      <c r="Q16">
        <v>42</v>
      </c>
      <c r="R16">
        <v>1</v>
      </c>
      <c r="S16">
        <v>1</v>
      </c>
      <c r="T16">
        <v>537</v>
      </c>
      <c r="U16">
        <v>2.8119999999999998</v>
      </c>
      <c r="V16">
        <v>606</v>
      </c>
      <c r="W16">
        <v>307.18400000000003</v>
      </c>
      <c r="X16">
        <v>3</v>
      </c>
      <c r="Y16">
        <v>1</v>
      </c>
      <c r="Z16">
        <v>165.21799999999999</v>
      </c>
      <c r="AA16" t="s">
        <v>27</v>
      </c>
      <c r="AB16">
        <v>0</v>
      </c>
      <c r="AC16">
        <v>0</v>
      </c>
    </row>
    <row r="17" spans="1:29" x14ac:dyDescent="0.2">
      <c r="A17">
        <v>97040.4</v>
      </c>
      <c r="B17">
        <v>1072</v>
      </c>
      <c r="C17">
        <v>2144</v>
      </c>
      <c r="D17">
        <v>53</v>
      </c>
      <c r="E17">
        <v>2625137</v>
      </c>
      <c r="F17">
        <v>6267772</v>
      </c>
      <c r="G17">
        <v>10691</v>
      </c>
      <c r="H17">
        <v>10691</v>
      </c>
      <c r="I17">
        <v>10673</v>
      </c>
      <c r="J17">
        <v>10688</v>
      </c>
      <c r="K17">
        <v>529.04700000000003</v>
      </c>
      <c r="L17">
        <v>3836.01</v>
      </c>
      <c r="M17">
        <v>108</v>
      </c>
      <c r="N17">
        <v>27</v>
      </c>
      <c r="O17">
        <v>54</v>
      </c>
      <c r="P17">
        <v>1898.68</v>
      </c>
      <c r="Q17">
        <v>45</v>
      </c>
      <c r="R17">
        <v>0</v>
      </c>
      <c r="S17">
        <v>0</v>
      </c>
      <c r="T17">
        <v>3359</v>
      </c>
      <c r="U17">
        <v>14.534000000000001</v>
      </c>
      <c r="V17">
        <v>2128</v>
      </c>
      <c r="W17">
        <v>435.72399999999999</v>
      </c>
      <c r="X17">
        <v>3</v>
      </c>
      <c r="Y17">
        <v>1</v>
      </c>
      <c r="Z17">
        <v>107.875</v>
      </c>
      <c r="AA17" t="s">
        <v>12</v>
      </c>
      <c r="AB17">
        <v>0</v>
      </c>
      <c r="AC17">
        <v>0</v>
      </c>
    </row>
    <row r="18" spans="1:29" x14ac:dyDescent="0.2">
      <c r="A18">
        <v>9283.49</v>
      </c>
      <c r="B18">
        <v>51</v>
      </c>
      <c r="C18">
        <v>102</v>
      </c>
      <c r="D18">
        <v>9</v>
      </c>
      <c r="E18">
        <v>72743</v>
      </c>
      <c r="F18">
        <v>234131</v>
      </c>
      <c r="G18">
        <v>10996</v>
      </c>
      <c r="H18">
        <v>10996</v>
      </c>
      <c r="I18">
        <v>10985</v>
      </c>
      <c r="J18">
        <v>10996</v>
      </c>
      <c r="K18">
        <v>11.292</v>
      </c>
      <c r="L18">
        <v>378.25900000000001</v>
      </c>
      <c r="M18">
        <v>12</v>
      </c>
      <c r="N18">
        <v>5</v>
      </c>
      <c r="O18">
        <v>10</v>
      </c>
      <c r="P18">
        <v>5300.45</v>
      </c>
      <c r="Q18">
        <v>50</v>
      </c>
      <c r="R18">
        <v>27</v>
      </c>
      <c r="S18">
        <v>27</v>
      </c>
      <c r="T18">
        <v>0</v>
      </c>
      <c r="U18">
        <v>0.4</v>
      </c>
      <c r="V18">
        <v>52</v>
      </c>
      <c r="W18">
        <v>168.602</v>
      </c>
      <c r="X18">
        <v>3</v>
      </c>
      <c r="Y18">
        <v>1</v>
      </c>
      <c r="Z18">
        <v>233.65199999999999</v>
      </c>
      <c r="AA18" t="s">
        <v>13</v>
      </c>
      <c r="AB18">
        <v>0</v>
      </c>
      <c r="AC18">
        <v>0</v>
      </c>
    </row>
    <row r="19" spans="1:29" x14ac:dyDescent="0.2">
      <c r="A19">
        <v>3931.74</v>
      </c>
      <c r="B19">
        <v>41</v>
      </c>
      <c r="C19">
        <v>82</v>
      </c>
      <c r="D19">
        <v>13</v>
      </c>
      <c r="E19">
        <v>58237</v>
      </c>
      <c r="F19">
        <v>183013</v>
      </c>
      <c r="G19">
        <v>11141</v>
      </c>
      <c r="H19">
        <v>11141</v>
      </c>
      <c r="I19">
        <v>11130</v>
      </c>
      <c r="J19">
        <v>11141</v>
      </c>
      <c r="K19">
        <v>9.327</v>
      </c>
      <c r="L19">
        <v>379.50799999999998</v>
      </c>
      <c r="M19">
        <v>15</v>
      </c>
      <c r="N19">
        <v>4</v>
      </c>
      <c r="O19">
        <v>8</v>
      </c>
      <c r="P19">
        <v>454.03300000000002</v>
      </c>
      <c r="Q19">
        <v>35</v>
      </c>
      <c r="R19">
        <v>10</v>
      </c>
      <c r="S19">
        <v>10</v>
      </c>
      <c r="T19">
        <v>0</v>
      </c>
      <c r="U19">
        <v>8.7999999999999995E-2</v>
      </c>
      <c r="V19">
        <v>44</v>
      </c>
      <c r="W19">
        <v>137.101</v>
      </c>
      <c r="X19">
        <v>3</v>
      </c>
      <c r="Y19">
        <v>1</v>
      </c>
      <c r="Z19">
        <v>241.309</v>
      </c>
      <c r="AA19" t="s">
        <v>14</v>
      </c>
      <c r="AB19">
        <v>0</v>
      </c>
      <c r="AC19">
        <v>0</v>
      </c>
    </row>
    <row r="20" spans="1:29" x14ac:dyDescent="0.2">
      <c r="A20">
        <v>40503.199999999997</v>
      </c>
      <c r="B20">
        <v>263</v>
      </c>
      <c r="C20">
        <v>526</v>
      </c>
      <c r="D20">
        <v>27</v>
      </c>
      <c r="E20">
        <v>502366</v>
      </c>
      <c r="F20">
        <v>1270034</v>
      </c>
      <c r="G20">
        <v>10972</v>
      </c>
      <c r="H20">
        <v>10972</v>
      </c>
      <c r="I20">
        <v>10951</v>
      </c>
      <c r="J20">
        <v>10971</v>
      </c>
      <c r="K20">
        <v>102.45</v>
      </c>
      <c r="L20">
        <v>1028.68</v>
      </c>
      <c r="M20">
        <v>58</v>
      </c>
      <c r="N20">
        <v>10</v>
      </c>
      <c r="O20">
        <v>20</v>
      </c>
      <c r="P20">
        <v>21285.5</v>
      </c>
      <c r="Q20">
        <v>70</v>
      </c>
      <c r="R20">
        <v>38</v>
      </c>
      <c r="S20">
        <v>38</v>
      </c>
      <c r="T20">
        <v>437</v>
      </c>
      <c r="U20">
        <v>2.694</v>
      </c>
      <c r="V20">
        <v>474</v>
      </c>
      <c r="W20">
        <v>272.83199999999999</v>
      </c>
      <c r="X20">
        <v>3</v>
      </c>
      <c r="Y20">
        <v>1</v>
      </c>
      <c r="Z20">
        <v>394.88200000000001</v>
      </c>
      <c r="AA20" t="s">
        <v>15</v>
      </c>
      <c r="AB20">
        <v>0</v>
      </c>
      <c r="AC20">
        <v>0</v>
      </c>
    </row>
    <row r="21" spans="1:29" x14ac:dyDescent="0.2">
      <c r="A21">
        <v>495968</v>
      </c>
      <c r="B21">
        <v>587</v>
      </c>
      <c r="C21">
        <v>1175</v>
      </c>
      <c r="D21">
        <v>15</v>
      </c>
      <c r="E21">
        <v>839939</v>
      </c>
      <c r="F21">
        <v>2442973</v>
      </c>
      <c r="G21">
        <v>11784</v>
      </c>
      <c r="H21">
        <v>11784</v>
      </c>
      <c r="I21">
        <v>11764</v>
      </c>
      <c r="J21">
        <v>11782</v>
      </c>
      <c r="K21">
        <v>230.322</v>
      </c>
      <c r="L21">
        <v>1607.55</v>
      </c>
      <c r="M21">
        <v>74</v>
      </c>
      <c r="N21">
        <v>15</v>
      </c>
      <c r="O21">
        <v>30</v>
      </c>
      <c r="P21">
        <v>447736</v>
      </c>
      <c r="Q21">
        <v>379</v>
      </c>
      <c r="R21">
        <v>360</v>
      </c>
      <c r="S21">
        <v>360</v>
      </c>
      <c r="T21">
        <v>435</v>
      </c>
      <c r="U21">
        <v>35.844000000000001</v>
      </c>
      <c r="V21">
        <v>804</v>
      </c>
      <c r="W21">
        <v>1136.55</v>
      </c>
      <c r="X21">
        <v>3</v>
      </c>
      <c r="Y21">
        <v>1</v>
      </c>
      <c r="Z21">
        <v>2576.2199999999998</v>
      </c>
      <c r="AA21" t="s">
        <v>16</v>
      </c>
      <c r="AB21">
        <v>0</v>
      </c>
      <c r="AC21">
        <v>0</v>
      </c>
    </row>
    <row r="22" spans="1:29" x14ac:dyDescent="0.2">
      <c r="A22">
        <v>5757.38</v>
      </c>
      <c r="B22">
        <v>47</v>
      </c>
      <c r="C22">
        <v>94</v>
      </c>
      <c r="D22">
        <v>27</v>
      </c>
      <c r="E22">
        <v>96600</v>
      </c>
      <c r="F22">
        <v>267049</v>
      </c>
      <c r="G22">
        <v>11707</v>
      </c>
      <c r="H22">
        <v>11707</v>
      </c>
      <c r="I22">
        <v>11682</v>
      </c>
      <c r="J22">
        <v>11704</v>
      </c>
      <c r="K22">
        <v>14.015000000000001</v>
      </c>
      <c r="L22">
        <v>961.73900000000003</v>
      </c>
      <c r="M22">
        <v>48</v>
      </c>
      <c r="N22">
        <v>12</v>
      </c>
      <c r="O22">
        <v>24</v>
      </c>
      <c r="P22">
        <v>656.13900000000001</v>
      </c>
      <c r="Q22">
        <v>40</v>
      </c>
      <c r="R22">
        <v>0</v>
      </c>
      <c r="S22">
        <v>0</v>
      </c>
      <c r="T22">
        <v>19</v>
      </c>
      <c r="U22">
        <v>0.21299999999999999</v>
      </c>
      <c r="V22">
        <v>64</v>
      </c>
      <c r="W22">
        <v>203.38499999999999</v>
      </c>
      <c r="X22">
        <v>3</v>
      </c>
      <c r="Y22">
        <v>1</v>
      </c>
      <c r="Z22">
        <v>128.35499999999999</v>
      </c>
      <c r="AA22" t="s">
        <v>17</v>
      </c>
      <c r="AB22">
        <v>0</v>
      </c>
      <c r="AC22">
        <v>0</v>
      </c>
    </row>
    <row r="23" spans="1:29" x14ac:dyDescent="0.2">
      <c r="A23">
        <v>3528.06</v>
      </c>
      <c r="B23">
        <v>32</v>
      </c>
      <c r="C23">
        <v>64</v>
      </c>
      <c r="D23">
        <v>18</v>
      </c>
      <c r="E23">
        <v>55193</v>
      </c>
      <c r="F23">
        <v>164178</v>
      </c>
      <c r="G23">
        <v>10109</v>
      </c>
      <c r="H23">
        <v>10109</v>
      </c>
      <c r="I23">
        <v>10089</v>
      </c>
      <c r="J23">
        <v>10102</v>
      </c>
      <c r="K23">
        <v>7.4649999999999999</v>
      </c>
      <c r="L23">
        <v>763.53499999999997</v>
      </c>
      <c r="M23">
        <v>28</v>
      </c>
      <c r="N23">
        <v>14</v>
      </c>
      <c r="O23">
        <v>28</v>
      </c>
      <c r="P23">
        <v>593.09500000000003</v>
      </c>
      <c r="Q23">
        <v>26</v>
      </c>
      <c r="R23">
        <v>3</v>
      </c>
      <c r="S23">
        <v>3</v>
      </c>
      <c r="T23">
        <v>0</v>
      </c>
      <c r="U23">
        <v>6.0999999999999999E-2</v>
      </c>
      <c r="V23">
        <v>34</v>
      </c>
      <c r="W23">
        <v>135.24700000000001</v>
      </c>
      <c r="X23">
        <v>3</v>
      </c>
      <c r="Y23">
        <v>1</v>
      </c>
      <c r="Z23">
        <v>98.085999999999999</v>
      </c>
      <c r="AA23" t="s">
        <v>18</v>
      </c>
      <c r="AB23">
        <v>0</v>
      </c>
      <c r="AC23">
        <v>0</v>
      </c>
    </row>
    <row r="24" spans="1:29" x14ac:dyDescent="0.2">
      <c r="A24">
        <v>3859.51</v>
      </c>
      <c r="B24">
        <v>34</v>
      </c>
      <c r="C24">
        <v>68</v>
      </c>
      <c r="D24">
        <v>17</v>
      </c>
      <c r="E24">
        <v>56651</v>
      </c>
      <c r="F24">
        <v>179281</v>
      </c>
      <c r="G24">
        <v>11083</v>
      </c>
      <c r="H24">
        <v>11083</v>
      </c>
      <c r="I24">
        <v>11065</v>
      </c>
      <c r="J24">
        <v>11082</v>
      </c>
      <c r="K24">
        <v>9.0210000000000008</v>
      </c>
      <c r="L24">
        <v>1004.68</v>
      </c>
      <c r="M24">
        <v>36</v>
      </c>
      <c r="N24">
        <v>16</v>
      </c>
      <c r="O24">
        <v>32</v>
      </c>
      <c r="P24">
        <v>224.69200000000001</v>
      </c>
      <c r="Q24">
        <v>32</v>
      </c>
      <c r="R24">
        <v>0</v>
      </c>
      <c r="S24">
        <v>0</v>
      </c>
      <c r="T24">
        <v>1</v>
      </c>
      <c r="U24">
        <v>9.1999999999999998E-2</v>
      </c>
      <c r="V24">
        <v>40</v>
      </c>
      <c r="W24">
        <v>136.61699999999999</v>
      </c>
      <c r="X24">
        <v>3</v>
      </c>
      <c r="Y24">
        <v>1</v>
      </c>
      <c r="Z24">
        <v>93.046999999999997</v>
      </c>
      <c r="AA24" t="s">
        <v>19</v>
      </c>
      <c r="AB24">
        <v>0</v>
      </c>
      <c r="AC24">
        <v>0</v>
      </c>
    </row>
    <row r="25" spans="1:29" x14ac:dyDescent="0.2">
      <c r="A25">
        <v>44352</v>
      </c>
      <c r="B25">
        <v>416</v>
      </c>
      <c r="C25">
        <v>832</v>
      </c>
      <c r="D25">
        <v>55</v>
      </c>
      <c r="E25">
        <v>1003852</v>
      </c>
      <c r="F25">
        <v>2581544</v>
      </c>
      <c r="G25">
        <v>11410</v>
      </c>
      <c r="H25">
        <v>11410</v>
      </c>
      <c r="I25">
        <v>11384</v>
      </c>
      <c r="J25">
        <v>11402</v>
      </c>
      <c r="K25">
        <v>191.11</v>
      </c>
      <c r="L25">
        <v>9029.7900000000009</v>
      </c>
      <c r="M25">
        <v>158</v>
      </c>
      <c r="N25">
        <v>82</v>
      </c>
      <c r="O25">
        <v>164</v>
      </c>
      <c r="P25">
        <v>2498.85</v>
      </c>
      <c r="Q25">
        <v>72</v>
      </c>
      <c r="R25">
        <v>11</v>
      </c>
      <c r="S25">
        <v>11</v>
      </c>
      <c r="T25">
        <v>1286</v>
      </c>
      <c r="U25">
        <v>5.9649999999999999</v>
      </c>
      <c r="V25">
        <v>793</v>
      </c>
      <c r="W25">
        <v>532.63400000000001</v>
      </c>
      <c r="X25">
        <v>3</v>
      </c>
      <c r="Y25">
        <v>1</v>
      </c>
      <c r="Z25">
        <v>428.10899999999998</v>
      </c>
      <c r="AA25" t="s">
        <v>20</v>
      </c>
      <c r="AB25">
        <v>0</v>
      </c>
      <c r="AC25">
        <v>0</v>
      </c>
    </row>
    <row r="26" spans="1:29" x14ac:dyDescent="0.2">
      <c r="A26">
        <v>383391</v>
      </c>
      <c r="B26">
        <v>3582</v>
      </c>
      <c r="C26">
        <v>7165</v>
      </c>
      <c r="D26">
        <v>20</v>
      </c>
      <c r="E26">
        <v>9980949</v>
      </c>
      <c r="F26">
        <v>23687734</v>
      </c>
      <c r="G26">
        <v>13577</v>
      </c>
      <c r="H26">
        <v>13577</v>
      </c>
      <c r="I26">
        <v>13551</v>
      </c>
      <c r="J26">
        <v>13575</v>
      </c>
      <c r="K26">
        <v>1423.72</v>
      </c>
      <c r="L26">
        <v>2259.9</v>
      </c>
      <c r="M26">
        <v>136</v>
      </c>
      <c r="N26">
        <v>17</v>
      </c>
      <c r="O26">
        <v>34</v>
      </c>
      <c r="P26">
        <v>2294.85</v>
      </c>
      <c r="Q26">
        <v>61</v>
      </c>
      <c r="R26">
        <v>5</v>
      </c>
      <c r="S26">
        <v>5</v>
      </c>
      <c r="T26">
        <v>8610</v>
      </c>
      <c r="U26">
        <v>43.72</v>
      </c>
      <c r="V26">
        <v>6538</v>
      </c>
      <c r="W26">
        <v>517.59100000000001</v>
      </c>
      <c r="X26">
        <v>3</v>
      </c>
      <c r="Y26">
        <v>1</v>
      </c>
      <c r="Z26">
        <v>15773.7</v>
      </c>
      <c r="AA26" t="s">
        <v>43</v>
      </c>
      <c r="AB26">
        <v>0</v>
      </c>
      <c r="AC26">
        <v>0</v>
      </c>
    </row>
    <row r="27" spans="1:29" x14ac:dyDescent="0.2">
      <c r="A27">
        <v>32363.4</v>
      </c>
      <c r="B27">
        <v>383</v>
      </c>
      <c r="C27">
        <v>766</v>
      </c>
      <c r="D27">
        <v>15</v>
      </c>
      <c r="E27">
        <v>947161</v>
      </c>
      <c r="F27">
        <v>2086450</v>
      </c>
      <c r="G27">
        <v>11556</v>
      </c>
      <c r="H27">
        <v>11556</v>
      </c>
      <c r="I27">
        <v>11542</v>
      </c>
      <c r="J27">
        <v>11554</v>
      </c>
      <c r="K27">
        <v>134.37299999999999</v>
      </c>
      <c r="L27">
        <v>721.34799999999996</v>
      </c>
      <c r="M27">
        <v>51</v>
      </c>
      <c r="N27">
        <v>8</v>
      </c>
      <c r="O27">
        <v>16</v>
      </c>
      <c r="P27">
        <v>588.55600000000004</v>
      </c>
      <c r="Q27">
        <v>37</v>
      </c>
      <c r="R27">
        <v>15</v>
      </c>
      <c r="S27">
        <v>15</v>
      </c>
      <c r="T27">
        <v>423</v>
      </c>
      <c r="U27">
        <v>2.427</v>
      </c>
      <c r="V27">
        <v>626</v>
      </c>
      <c r="W27">
        <v>201.71</v>
      </c>
      <c r="X27">
        <v>3</v>
      </c>
      <c r="Y27">
        <v>1</v>
      </c>
      <c r="Z27">
        <v>1523.88</v>
      </c>
      <c r="AA27" t="s">
        <v>28</v>
      </c>
      <c r="AB27">
        <v>0</v>
      </c>
      <c r="AC27">
        <v>0</v>
      </c>
    </row>
    <row r="28" spans="1:29" x14ac:dyDescent="0.2">
      <c r="A28">
        <v>433088</v>
      </c>
      <c r="B28">
        <v>4629</v>
      </c>
      <c r="C28">
        <v>9258</v>
      </c>
      <c r="D28">
        <v>39</v>
      </c>
      <c r="E28">
        <v>14912686</v>
      </c>
      <c r="F28">
        <v>32637089</v>
      </c>
      <c r="G28">
        <v>12881</v>
      </c>
      <c r="H28">
        <v>12881</v>
      </c>
      <c r="I28">
        <v>12853</v>
      </c>
      <c r="J28">
        <v>12878</v>
      </c>
      <c r="K28">
        <v>2265.23</v>
      </c>
      <c r="L28">
        <v>5915.42</v>
      </c>
      <c r="M28">
        <v>188</v>
      </c>
      <c r="N28">
        <v>41</v>
      </c>
      <c r="O28">
        <v>82</v>
      </c>
      <c r="P28">
        <v>10792.9</v>
      </c>
      <c r="Q28">
        <v>98</v>
      </c>
      <c r="R28">
        <v>15</v>
      </c>
      <c r="S28">
        <v>15</v>
      </c>
      <c r="T28">
        <v>12091</v>
      </c>
      <c r="U28">
        <v>62.981000000000002</v>
      </c>
      <c r="V28">
        <v>9198</v>
      </c>
      <c r="W28">
        <v>828.79600000000005</v>
      </c>
      <c r="X28">
        <v>3</v>
      </c>
      <c r="Y28">
        <v>1</v>
      </c>
      <c r="Z28">
        <v>335.66800000000001</v>
      </c>
      <c r="AA28" t="s">
        <v>44</v>
      </c>
      <c r="AB28">
        <v>0</v>
      </c>
      <c r="AC28">
        <v>0</v>
      </c>
    </row>
    <row r="29" spans="1:29" x14ac:dyDescent="0.2">
      <c r="A29">
        <v>21077</v>
      </c>
      <c r="B29">
        <v>231</v>
      </c>
      <c r="C29">
        <v>462</v>
      </c>
      <c r="D29">
        <v>20</v>
      </c>
      <c r="E29">
        <v>346641</v>
      </c>
      <c r="F29">
        <v>914314</v>
      </c>
      <c r="G29">
        <v>11181</v>
      </c>
      <c r="H29">
        <v>11181</v>
      </c>
      <c r="I29">
        <v>11164</v>
      </c>
      <c r="J29">
        <v>11176</v>
      </c>
      <c r="K29">
        <v>95.313999999999993</v>
      </c>
      <c r="L29">
        <v>4785.13</v>
      </c>
      <c r="M29">
        <v>155</v>
      </c>
      <c r="N29">
        <v>102</v>
      </c>
      <c r="O29">
        <v>204</v>
      </c>
      <c r="P29">
        <v>590.19399999999996</v>
      </c>
      <c r="Q29">
        <v>44</v>
      </c>
      <c r="R29">
        <v>8</v>
      </c>
      <c r="S29">
        <v>8</v>
      </c>
      <c r="T29">
        <v>434</v>
      </c>
      <c r="U29">
        <v>3.0979999999999999</v>
      </c>
      <c r="V29">
        <v>443</v>
      </c>
      <c r="W29">
        <v>259.661</v>
      </c>
      <c r="X29">
        <v>3</v>
      </c>
      <c r="Y29">
        <v>1</v>
      </c>
      <c r="Z29">
        <v>87.361000000000004</v>
      </c>
      <c r="AA29" t="s">
        <v>29</v>
      </c>
      <c r="AB29">
        <v>0</v>
      </c>
      <c r="AC29">
        <v>0</v>
      </c>
    </row>
    <row r="30" spans="1:29" x14ac:dyDescent="0.2">
      <c r="A30">
        <v>4915.92</v>
      </c>
      <c r="B30">
        <v>37</v>
      </c>
      <c r="C30">
        <v>74</v>
      </c>
      <c r="D30">
        <v>18</v>
      </c>
      <c r="E30">
        <v>87316</v>
      </c>
      <c r="F30">
        <v>242463</v>
      </c>
      <c r="G30">
        <v>11334</v>
      </c>
      <c r="H30">
        <v>11334</v>
      </c>
      <c r="I30">
        <v>11317</v>
      </c>
      <c r="J30">
        <v>11333</v>
      </c>
      <c r="K30">
        <v>11.122999999999999</v>
      </c>
      <c r="L30">
        <v>1086.57</v>
      </c>
      <c r="M30">
        <v>27</v>
      </c>
      <c r="N30">
        <v>10</v>
      </c>
      <c r="O30">
        <v>20</v>
      </c>
      <c r="P30">
        <v>905.66099999999994</v>
      </c>
      <c r="Q30">
        <v>21</v>
      </c>
      <c r="R30">
        <v>7</v>
      </c>
      <c r="S30">
        <v>7</v>
      </c>
      <c r="T30">
        <v>18</v>
      </c>
      <c r="U30">
        <v>0.16400000000000001</v>
      </c>
      <c r="V30">
        <v>47</v>
      </c>
      <c r="W30">
        <v>184.649</v>
      </c>
      <c r="X30">
        <v>3</v>
      </c>
      <c r="Y30">
        <v>1</v>
      </c>
      <c r="Z30">
        <v>103.623</v>
      </c>
      <c r="AA30" t="s">
        <v>30</v>
      </c>
      <c r="AB30">
        <v>0</v>
      </c>
      <c r="AC30">
        <v>0</v>
      </c>
    </row>
    <row r="31" spans="1:29" x14ac:dyDescent="0.2">
      <c r="A31">
        <v>6397.28</v>
      </c>
      <c r="B31">
        <v>53</v>
      </c>
      <c r="C31">
        <v>107</v>
      </c>
      <c r="D31">
        <v>29</v>
      </c>
      <c r="E31">
        <v>116457</v>
      </c>
      <c r="F31">
        <v>313909</v>
      </c>
      <c r="G31">
        <v>12175</v>
      </c>
      <c r="H31">
        <v>12175</v>
      </c>
      <c r="I31">
        <v>12154</v>
      </c>
      <c r="J31">
        <v>12171</v>
      </c>
      <c r="K31">
        <v>17.414000000000001</v>
      </c>
      <c r="L31">
        <v>1610.88</v>
      </c>
      <c r="M31">
        <v>46</v>
      </c>
      <c r="N31">
        <v>15</v>
      </c>
      <c r="O31">
        <v>30</v>
      </c>
      <c r="P31">
        <v>686.86300000000006</v>
      </c>
      <c r="Q31">
        <v>40</v>
      </c>
      <c r="R31">
        <v>0</v>
      </c>
      <c r="S31">
        <v>0</v>
      </c>
      <c r="T31">
        <v>32</v>
      </c>
      <c r="U31">
        <v>0.24099999999999999</v>
      </c>
      <c r="V31">
        <v>79</v>
      </c>
      <c r="W31">
        <v>270.27100000000002</v>
      </c>
      <c r="X31">
        <v>3</v>
      </c>
      <c r="Y31">
        <v>1</v>
      </c>
      <c r="Z31">
        <v>223.023</v>
      </c>
      <c r="AA31" t="s">
        <v>31</v>
      </c>
      <c r="AB31">
        <v>0</v>
      </c>
      <c r="AC31">
        <v>0</v>
      </c>
    </row>
    <row r="32" spans="1:29" x14ac:dyDescent="0.2">
      <c r="A32" s="1">
        <v>2589220</v>
      </c>
      <c r="B32">
        <v>26540</v>
      </c>
      <c r="C32">
        <v>53080</v>
      </c>
      <c r="D32">
        <v>24</v>
      </c>
      <c r="E32">
        <v>89665752</v>
      </c>
      <c r="F32">
        <v>181551485</v>
      </c>
      <c r="G32">
        <v>11024</v>
      </c>
      <c r="H32">
        <v>11024</v>
      </c>
      <c r="I32">
        <v>10993</v>
      </c>
      <c r="J32">
        <v>11010</v>
      </c>
      <c r="K32">
        <v>8685.16</v>
      </c>
      <c r="L32">
        <v>1463.82</v>
      </c>
      <c r="M32">
        <v>54</v>
      </c>
      <c r="N32">
        <v>15</v>
      </c>
      <c r="O32">
        <v>30</v>
      </c>
      <c r="P32">
        <v>1679.39</v>
      </c>
      <c r="Q32">
        <v>54</v>
      </c>
      <c r="R32">
        <v>2</v>
      </c>
      <c r="S32">
        <v>2</v>
      </c>
      <c r="T32">
        <v>32315</v>
      </c>
      <c r="U32">
        <v>246.035</v>
      </c>
      <c r="V32">
        <v>41001</v>
      </c>
      <c r="W32">
        <v>478.38499999999999</v>
      </c>
      <c r="X32">
        <v>3</v>
      </c>
      <c r="Y32">
        <v>1</v>
      </c>
      <c r="Z32">
        <v>275132</v>
      </c>
      <c r="AA32" t="s">
        <v>32</v>
      </c>
      <c r="AB32">
        <v>0</v>
      </c>
      <c r="AC32">
        <v>0</v>
      </c>
    </row>
    <row r="33" spans="1:29" x14ac:dyDescent="0.2">
      <c r="A33" s="1">
        <f>AVERAGE(A1:A32)</f>
        <v>289259.16968749999</v>
      </c>
      <c r="B33" s="1">
        <f>AVERAGE(B1:B32)</f>
        <v>2804.34375</v>
      </c>
      <c r="C33" s="1">
        <f>AVERAGE(C1:C32)</f>
        <v>5608.90625</v>
      </c>
      <c r="D33" s="1">
        <f>AVERAGE(D1:D32)</f>
        <v>25.9375</v>
      </c>
      <c r="E33" s="1">
        <f>AVERAGE(E1:E32)</f>
        <v>8682258.53125</v>
      </c>
      <c r="F33" s="1">
        <f>AVERAGE(F1:F32)</f>
        <v>19209963.8125</v>
      </c>
      <c r="G33" s="1">
        <f>AVERAGE(G1:G32)</f>
        <v>11506.28125</v>
      </c>
      <c r="H33" s="1">
        <f>AVERAGE(H1:H32)</f>
        <v>11506.28125</v>
      </c>
      <c r="I33" s="1">
        <f>AVERAGE(I1:I32)</f>
        <v>11485.75</v>
      </c>
      <c r="J33" s="1">
        <f>AVERAGE(J1:J32)</f>
        <v>11503</v>
      </c>
      <c r="K33" s="1">
        <f>AVERAGE(K1:K32)</f>
        <v>1078.3963750000003</v>
      </c>
      <c r="L33" s="1">
        <f>AVERAGE(L1:L32)</f>
        <v>3039.58309375</v>
      </c>
      <c r="M33" s="1">
        <f>AVERAGE(M1:M32)</f>
        <v>89.71875</v>
      </c>
      <c r="N33" s="1">
        <f>AVERAGE(N1:N32)</f>
        <v>27.59375</v>
      </c>
      <c r="O33" s="1">
        <f>AVERAGE(O1:O32)</f>
        <v>55.1875</v>
      </c>
      <c r="P33" s="1">
        <f>AVERAGE(P1:P32)</f>
        <v>18315.765687499999</v>
      </c>
      <c r="Q33" s="1">
        <f>AVERAGE(Q1:Q32)</f>
        <v>76.125</v>
      </c>
      <c r="R33" s="1">
        <f>AVERAGE(R1:R32)</f>
        <v>36.625</v>
      </c>
      <c r="S33" s="1">
        <f>AVERAGE(S1:S32)</f>
        <v>36.625</v>
      </c>
      <c r="T33" s="1">
        <f>AVERAGE(T1:T32)</f>
        <v>5150.5</v>
      </c>
      <c r="U33" s="1">
        <f>AVERAGE(U1:U32)</f>
        <v>35.601468750000002</v>
      </c>
      <c r="V33" s="1">
        <f>AVERAGE(V1:V32)</f>
        <v>4854.1875</v>
      </c>
      <c r="W33" s="1">
        <f>AVERAGE(W1:W32)</f>
        <v>464.84525000000002</v>
      </c>
      <c r="X33" s="1">
        <f>AVERAGE(X1:X32)</f>
        <v>3</v>
      </c>
      <c r="Y33" s="1">
        <f>AVERAGE(Y1:Y32)</f>
        <v>1</v>
      </c>
      <c r="Z33" s="1">
        <f>AVERAGE(Z1:Z32)</f>
        <v>14770.260250000001</v>
      </c>
    </row>
    <row r="35" spans="1:29" x14ac:dyDescent="0.2">
      <c r="A35" s="1">
        <f>AVERAGE(A1:A31)</f>
        <v>215066.8848387097</v>
      </c>
      <c r="B35" s="1">
        <f t="shared" ref="B35:Y35" si="0">AVERAGE(B1:B31)</f>
        <v>2038.6774193548388</v>
      </c>
      <c r="C35" s="1">
        <f t="shared" si="0"/>
        <v>4077.5806451612902</v>
      </c>
      <c r="D35" s="1">
        <f t="shared" si="0"/>
        <v>26</v>
      </c>
      <c r="E35" s="1">
        <f t="shared" si="0"/>
        <v>6069887.7741935486</v>
      </c>
      <c r="F35" s="1">
        <f t="shared" si="0"/>
        <v>13973140.548387097</v>
      </c>
      <c r="G35" s="1">
        <f t="shared" si="0"/>
        <v>11521.838709677419</v>
      </c>
      <c r="H35" s="1">
        <f t="shared" si="0"/>
        <v>11521.838709677419</v>
      </c>
      <c r="I35" s="1">
        <f t="shared" si="0"/>
        <v>11501.645161290322</v>
      </c>
      <c r="J35" s="1">
        <f t="shared" si="0"/>
        <v>11518.903225806451</v>
      </c>
      <c r="K35" s="1">
        <f t="shared" si="0"/>
        <v>833.01690322580657</v>
      </c>
      <c r="L35" s="1">
        <f t="shared" si="0"/>
        <v>3090.4141612903222</v>
      </c>
      <c r="M35" s="1">
        <f t="shared" si="0"/>
        <v>90.870967741935488</v>
      </c>
      <c r="N35" s="1">
        <f t="shared" si="0"/>
        <v>28</v>
      </c>
      <c r="O35" s="1">
        <f t="shared" si="0"/>
        <v>56</v>
      </c>
      <c r="P35" s="1">
        <f t="shared" si="0"/>
        <v>18852.422967741935</v>
      </c>
      <c r="Q35" s="1">
        <f t="shared" si="0"/>
        <v>76.838709677419359</v>
      </c>
      <c r="R35" s="1">
        <f t="shared" si="0"/>
        <v>37.741935483870968</v>
      </c>
      <c r="S35" s="1">
        <f t="shared" si="0"/>
        <v>37.741935483870968</v>
      </c>
      <c r="T35" s="1">
        <f t="shared" si="0"/>
        <v>4274.2258064516127</v>
      </c>
      <c r="U35" s="1">
        <f t="shared" si="0"/>
        <v>28.813290322580645</v>
      </c>
      <c r="V35" s="1">
        <f t="shared" si="0"/>
        <v>3688.1612903225805</v>
      </c>
      <c r="W35" s="1">
        <f t="shared" si="0"/>
        <v>464.40848387096776</v>
      </c>
      <c r="X35" s="1">
        <f t="shared" si="0"/>
        <v>3</v>
      </c>
      <c r="Y35" s="1">
        <f t="shared" si="0"/>
        <v>1</v>
      </c>
      <c r="Z35" s="1">
        <f>AVERAGE(Z1:Z31)</f>
        <v>6371.4944516129044</v>
      </c>
    </row>
    <row r="36" spans="1:29" x14ac:dyDescent="0.2">
      <c r="A36" t="s">
        <v>48</v>
      </c>
    </row>
    <row r="40" spans="1:29" x14ac:dyDescent="0.2">
      <c r="A40" s="1">
        <v>5400110</v>
      </c>
      <c r="B40">
        <v>39121</v>
      </c>
      <c r="C40">
        <v>78243</v>
      </c>
      <c r="D40">
        <v>27</v>
      </c>
      <c r="E40">
        <v>138293551</v>
      </c>
      <c r="F40">
        <v>281608966</v>
      </c>
      <c r="G40">
        <v>-1</v>
      </c>
      <c r="H40">
        <v>12200</v>
      </c>
      <c r="I40">
        <v>12178</v>
      </c>
      <c r="J40">
        <v>12196</v>
      </c>
      <c r="K40">
        <v>13445.7</v>
      </c>
      <c r="L40">
        <v>7448.37</v>
      </c>
      <c r="M40">
        <v>281</v>
      </c>
      <c r="N40">
        <v>32</v>
      </c>
      <c r="O40">
        <v>64</v>
      </c>
      <c r="P40">
        <v>268393</v>
      </c>
      <c r="Q40">
        <v>429</v>
      </c>
      <c r="R40">
        <v>3998</v>
      </c>
      <c r="S40">
        <v>3998</v>
      </c>
      <c r="T40">
        <v>92224</v>
      </c>
      <c r="U40">
        <v>643.69299999999998</v>
      </c>
      <c r="V40">
        <v>56028</v>
      </c>
      <c r="W40">
        <v>1299.3399999999999</v>
      </c>
      <c r="X40">
        <v>3</v>
      </c>
      <c r="Y40">
        <v>1</v>
      </c>
      <c r="Z40">
        <v>456743</v>
      </c>
      <c r="AA40" t="s">
        <v>33</v>
      </c>
      <c r="AB40">
        <v>0</v>
      </c>
      <c r="AC40">
        <v>0</v>
      </c>
    </row>
    <row r="41" spans="1:29" x14ac:dyDescent="0.2">
      <c r="A41" s="1">
        <v>1456230</v>
      </c>
      <c r="B41">
        <v>13049</v>
      </c>
      <c r="C41">
        <v>26098</v>
      </c>
      <c r="D41">
        <v>31</v>
      </c>
      <c r="E41">
        <v>48054372</v>
      </c>
      <c r="F41">
        <v>110211999</v>
      </c>
      <c r="G41">
        <v>11539</v>
      </c>
      <c r="H41">
        <v>11539</v>
      </c>
      <c r="I41">
        <v>11516</v>
      </c>
      <c r="J41">
        <v>11534</v>
      </c>
      <c r="K41">
        <v>5895.32</v>
      </c>
      <c r="L41">
        <v>12580.4</v>
      </c>
      <c r="M41">
        <v>285</v>
      </c>
      <c r="N41">
        <v>60</v>
      </c>
      <c r="O41">
        <v>120</v>
      </c>
      <c r="P41">
        <v>7060.05</v>
      </c>
      <c r="Q41">
        <v>92</v>
      </c>
      <c r="R41">
        <v>10</v>
      </c>
      <c r="S41">
        <v>10</v>
      </c>
      <c r="T41">
        <v>31882</v>
      </c>
      <c r="U41">
        <v>197.697</v>
      </c>
      <c r="V41">
        <v>25555</v>
      </c>
      <c r="W41">
        <v>2095.94</v>
      </c>
      <c r="X41">
        <v>3</v>
      </c>
      <c r="Y41">
        <v>1</v>
      </c>
      <c r="Z41">
        <v>9841.4599999999991</v>
      </c>
      <c r="AA41" t="s">
        <v>34</v>
      </c>
      <c r="AB41">
        <v>0</v>
      </c>
      <c r="AC41">
        <v>0</v>
      </c>
    </row>
    <row r="42" spans="1:29" x14ac:dyDescent="0.2">
      <c r="A42">
        <v>28518.799999999999</v>
      </c>
      <c r="B42">
        <v>255</v>
      </c>
      <c r="C42">
        <v>510</v>
      </c>
      <c r="D42">
        <v>17</v>
      </c>
      <c r="E42">
        <v>309372</v>
      </c>
      <c r="F42">
        <v>788111</v>
      </c>
      <c r="G42">
        <v>12451</v>
      </c>
      <c r="H42">
        <v>12451</v>
      </c>
      <c r="I42">
        <v>12434</v>
      </c>
      <c r="J42">
        <v>12450</v>
      </c>
      <c r="K42">
        <v>93.236000000000004</v>
      </c>
      <c r="L42">
        <v>1321.05</v>
      </c>
      <c r="M42">
        <v>43</v>
      </c>
      <c r="N42">
        <v>11</v>
      </c>
      <c r="O42">
        <v>22</v>
      </c>
      <c r="P42">
        <v>523.06600000000003</v>
      </c>
      <c r="Q42">
        <v>40</v>
      </c>
      <c r="R42">
        <v>6</v>
      </c>
      <c r="S42">
        <v>6</v>
      </c>
      <c r="T42">
        <v>329</v>
      </c>
      <c r="U42">
        <v>3.6190000000000002</v>
      </c>
      <c r="V42">
        <v>387</v>
      </c>
      <c r="W42">
        <v>268.58300000000003</v>
      </c>
      <c r="X42">
        <v>3</v>
      </c>
      <c r="Y42">
        <v>1</v>
      </c>
      <c r="Z42">
        <v>4590.6099999999997</v>
      </c>
      <c r="AA42" t="s">
        <v>8</v>
      </c>
      <c r="AB42">
        <v>0</v>
      </c>
      <c r="AC42">
        <v>0</v>
      </c>
    </row>
    <row r="43" spans="1:29" x14ac:dyDescent="0.2">
      <c r="A43">
        <v>25868.2</v>
      </c>
      <c r="B43">
        <v>230</v>
      </c>
      <c r="C43">
        <v>461</v>
      </c>
      <c r="D43">
        <v>31</v>
      </c>
      <c r="E43">
        <v>666908</v>
      </c>
      <c r="F43">
        <v>1398111</v>
      </c>
      <c r="G43">
        <v>11249</v>
      </c>
      <c r="H43">
        <v>11249</v>
      </c>
      <c r="I43">
        <v>11234</v>
      </c>
      <c r="J43">
        <v>11247</v>
      </c>
      <c r="K43">
        <v>90.084000000000003</v>
      </c>
      <c r="L43">
        <v>1469.56</v>
      </c>
      <c r="M43">
        <v>55</v>
      </c>
      <c r="N43">
        <v>15</v>
      </c>
      <c r="O43">
        <v>30</v>
      </c>
      <c r="P43">
        <v>523.19299999999998</v>
      </c>
      <c r="Q43">
        <v>46</v>
      </c>
      <c r="R43">
        <v>1</v>
      </c>
      <c r="S43">
        <v>1</v>
      </c>
      <c r="T43">
        <v>339</v>
      </c>
      <c r="U43">
        <v>1.944</v>
      </c>
      <c r="V43">
        <v>381</v>
      </c>
      <c r="W43">
        <v>238.505</v>
      </c>
      <c r="X43">
        <v>3</v>
      </c>
      <c r="Y43">
        <v>1</v>
      </c>
      <c r="Z43">
        <v>1903.23</v>
      </c>
      <c r="AA43" t="s">
        <v>9</v>
      </c>
      <c r="AB43">
        <v>0</v>
      </c>
      <c r="AC43">
        <v>0</v>
      </c>
    </row>
    <row r="44" spans="1:29" x14ac:dyDescent="0.2">
      <c r="A44">
        <v>3120.75</v>
      </c>
      <c r="B44">
        <v>32</v>
      </c>
      <c r="C44">
        <v>64</v>
      </c>
      <c r="D44">
        <v>26</v>
      </c>
      <c r="E44">
        <v>53586</v>
      </c>
      <c r="F44">
        <v>163670</v>
      </c>
      <c r="G44">
        <v>11678</v>
      </c>
      <c r="H44">
        <v>11678</v>
      </c>
      <c r="I44">
        <v>11654</v>
      </c>
      <c r="J44">
        <v>11678</v>
      </c>
      <c r="K44">
        <v>7.4180000000000001</v>
      </c>
      <c r="L44">
        <v>750.55499999999995</v>
      </c>
      <c r="M44">
        <v>33</v>
      </c>
      <c r="N44">
        <v>15</v>
      </c>
      <c r="O44">
        <v>30</v>
      </c>
      <c r="P44">
        <v>244.58799999999999</v>
      </c>
      <c r="Q44">
        <v>25</v>
      </c>
      <c r="R44">
        <v>0</v>
      </c>
      <c r="S44">
        <v>0</v>
      </c>
      <c r="T44">
        <v>0</v>
      </c>
      <c r="U44">
        <v>7.1999999999999995E-2</v>
      </c>
      <c r="V44">
        <v>32</v>
      </c>
      <c r="W44">
        <v>117.95699999999999</v>
      </c>
      <c r="X44">
        <v>3</v>
      </c>
      <c r="Y44">
        <v>1</v>
      </c>
      <c r="Z44">
        <v>48.633000000000003</v>
      </c>
      <c r="AA44" t="s">
        <v>10</v>
      </c>
      <c r="AB44">
        <v>0</v>
      </c>
      <c r="AC44">
        <v>0</v>
      </c>
    </row>
    <row r="45" spans="1:29" x14ac:dyDescent="0.2">
      <c r="A45">
        <v>233853</v>
      </c>
      <c r="B45">
        <v>2544</v>
      </c>
      <c r="C45">
        <v>5088</v>
      </c>
      <c r="D45">
        <v>34</v>
      </c>
      <c r="E45">
        <v>6385608</v>
      </c>
      <c r="F45">
        <v>14971118</v>
      </c>
      <c r="G45">
        <v>11700</v>
      </c>
      <c r="H45">
        <v>11700</v>
      </c>
      <c r="I45">
        <v>11678</v>
      </c>
      <c r="J45">
        <v>11698</v>
      </c>
      <c r="K45">
        <v>1155.44</v>
      </c>
      <c r="L45">
        <v>2343.58</v>
      </c>
      <c r="M45">
        <v>67</v>
      </c>
      <c r="N45">
        <v>20</v>
      </c>
      <c r="O45">
        <v>40</v>
      </c>
      <c r="P45">
        <v>494.68900000000002</v>
      </c>
      <c r="Q45">
        <v>25</v>
      </c>
      <c r="R45">
        <v>0</v>
      </c>
      <c r="S45">
        <v>0</v>
      </c>
      <c r="T45">
        <v>4128</v>
      </c>
      <c r="U45">
        <v>20.472999999999999</v>
      </c>
      <c r="V45">
        <v>5064</v>
      </c>
      <c r="W45">
        <v>355.98200000000003</v>
      </c>
      <c r="X45">
        <v>3</v>
      </c>
      <c r="Y45">
        <v>1</v>
      </c>
      <c r="Z45">
        <v>178.745</v>
      </c>
      <c r="AA45" t="s">
        <v>35</v>
      </c>
      <c r="AB45">
        <v>0</v>
      </c>
      <c r="AC45">
        <v>0</v>
      </c>
    </row>
    <row r="46" spans="1:29" x14ac:dyDescent="0.2">
      <c r="A46">
        <v>28894</v>
      </c>
      <c r="B46">
        <v>335</v>
      </c>
      <c r="C46">
        <v>670</v>
      </c>
      <c r="D46">
        <v>25</v>
      </c>
      <c r="E46">
        <v>678563</v>
      </c>
      <c r="F46">
        <v>1688872</v>
      </c>
      <c r="G46">
        <v>12190</v>
      </c>
      <c r="H46">
        <v>12190</v>
      </c>
      <c r="I46">
        <v>12174</v>
      </c>
      <c r="J46">
        <v>12188</v>
      </c>
      <c r="K46">
        <v>141.76300000000001</v>
      </c>
      <c r="L46">
        <v>640.29600000000005</v>
      </c>
      <c r="M46">
        <v>38</v>
      </c>
      <c r="N46">
        <v>7</v>
      </c>
      <c r="O46">
        <v>14</v>
      </c>
      <c r="P46">
        <v>354.767</v>
      </c>
      <c r="Q46">
        <v>32</v>
      </c>
      <c r="R46">
        <v>0</v>
      </c>
      <c r="S46">
        <v>0</v>
      </c>
      <c r="T46">
        <v>588</v>
      </c>
      <c r="U46">
        <v>2.7410000000000001</v>
      </c>
      <c r="V46">
        <v>650</v>
      </c>
      <c r="W46">
        <v>192.86199999999999</v>
      </c>
      <c r="X46">
        <v>3</v>
      </c>
      <c r="Y46">
        <v>1</v>
      </c>
      <c r="Z46">
        <v>151.34800000000001</v>
      </c>
      <c r="AA46" t="s">
        <v>11</v>
      </c>
      <c r="AB46">
        <v>0</v>
      </c>
      <c r="AC46">
        <v>0</v>
      </c>
    </row>
    <row r="47" spans="1:29" x14ac:dyDescent="0.2">
      <c r="A47" s="1">
        <v>5400090</v>
      </c>
      <c r="B47">
        <v>11417</v>
      </c>
      <c r="C47">
        <v>22835</v>
      </c>
      <c r="D47">
        <v>25</v>
      </c>
      <c r="E47">
        <v>27425715</v>
      </c>
      <c r="F47">
        <v>63610125</v>
      </c>
      <c r="G47">
        <v>-1</v>
      </c>
      <c r="H47">
        <v>12588</v>
      </c>
      <c r="I47">
        <v>12562</v>
      </c>
      <c r="J47">
        <v>12581</v>
      </c>
      <c r="K47">
        <v>4769.95</v>
      </c>
      <c r="L47">
        <v>3000.24</v>
      </c>
      <c r="M47">
        <v>85</v>
      </c>
      <c r="N47">
        <v>29</v>
      </c>
      <c r="O47">
        <v>58</v>
      </c>
      <c r="P47" s="1">
        <v>4411310</v>
      </c>
      <c r="Q47">
        <v>802</v>
      </c>
      <c r="R47">
        <v>1011</v>
      </c>
      <c r="S47">
        <v>1011</v>
      </c>
      <c r="T47">
        <v>24122</v>
      </c>
      <c r="U47">
        <v>191.489</v>
      </c>
      <c r="V47">
        <v>21817</v>
      </c>
      <c r="W47">
        <v>2584.9899999999998</v>
      </c>
      <c r="X47">
        <v>3</v>
      </c>
      <c r="Y47">
        <v>1</v>
      </c>
      <c r="Z47">
        <v>17517.3</v>
      </c>
      <c r="AA47" t="s">
        <v>36</v>
      </c>
      <c r="AB47">
        <v>0</v>
      </c>
      <c r="AC47">
        <v>0</v>
      </c>
    </row>
    <row r="48" spans="1:29" x14ac:dyDescent="0.2">
      <c r="A48">
        <v>4496.76</v>
      </c>
      <c r="B48">
        <v>39</v>
      </c>
      <c r="C48">
        <v>78</v>
      </c>
      <c r="D48">
        <v>47</v>
      </c>
      <c r="E48">
        <v>96461</v>
      </c>
      <c r="F48">
        <v>253633</v>
      </c>
      <c r="G48">
        <v>10517</v>
      </c>
      <c r="H48">
        <v>10517</v>
      </c>
      <c r="I48">
        <v>10500</v>
      </c>
      <c r="J48">
        <v>10515</v>
      </c>
      <c r="K48">
        <v>11.912000000000001</v>
      </c>
      <c r="L48">
        <v>975.12800000000004</v>
      </c>
      <c r="M48">
        <v>34</v>
      </c>
      <c r="N48">
        <v>11</v>
      </c>
      <c r="O48">
        <v>22</v>
      </c>
      <c r="P48">
        <v>239.78</v>
      </c>
      <c r="Q48">
        <v>24</v>
      </c>
      <c r="R48">
        <v>0</v>
      </c>
      <c r="S48">
        <v>0</v>
      </c>
      <c r="T48">
        <v>28</v>
      </c>
      <c r="U48">
        <v>0.16900000000000001</v>
      </c>
      <c r="V48">
        <v>54</v>
      </c>
      <c r="W48">
        <v>145.77199999999999</v>
      </c>
      <c r="X48">
        <v>3</v>
      </c>
      <c r="Y48">
        <v>1</v>
      </c>
      <c r="Z48">
        <v>88.102000000000004</v>
      </c>
      <c r="AA48" t="s">
        <v>37</v>
      </c>
      <c r="AB48">
        <v>0</v>
      </c>
      <c r="AC48">
        <v>0</v>
      </c>
    </row>
    <row r="49" spans="1:29" x14ac:dyDescent="0.2">
      <c r="A49" s="1">
        <v>5400070</v>
      </c>
      <c r="B49">
        <v>51735</v>
      </c>
      <c r="C49">
        <v>103471</v>
      </c>
      <c r="D49">
        <v>8</v>
      </c>
      <c r="E49">
        <v>103713739</v>
      </c>
      <c r="F49">
        <v>288816353</v>
      </c>
      <c r="G49">
        <v>-1</v>
      </c>
      <c r="H49">
        <v>11089</v>
      </c>
      <c r="I49">
        <v>11076</v>
      </c>
      <c r="J49">
        <v>11087</v>
      </c>
      <c r="K49">
        <v>13314.4</v>
      </c>
      <c r="L49">
        <v>1426.57</v>
      </c>
      <c r="M49">
        <v>86</v>
      </c>
      <c r="N49">
        <v>11</v>
      </c>
      <c r="O49">
        <v>22</v>
      </c>
      <c r="P49">
        <v>563452</v>
      </c>
      <c r="Q49">
        <v>62788</v>
      </c>
      <c r="R49">
        <v>4544</v>
      </c>
      <c r="S49">
        <v>4544</v>
      </c>
      <c r="T49">
        <v>608</v>
      </c>
      <c r="U49">
        <v>13852.9</v>
      </c>
      <c r="V49">
        <v>56472</v>
      </c>
      <c r="W49">
        <v>185687</v>
      </c>
      <c r="X49">
        <v>3</v>
      </c>
      <c r="Y49">
        <v>1</v>
      </c>
      <c r="Z49">
        <v>483426</v>
      </c>
      <c r="AA49" t="s">
        <v>38</v>
      </c>
      <c r="AB49">
        <v>0</v>
      </c>
      <c r="AC49">
        <v>0</v>
      </c>
    </row>
    <row r="50" spans="1:29" x14ac:dyDescent="0.2">
      <c r="A50">
        <v>4636.5600000000004</v>
      </c>
      <c r="B50">
        <v>28</v>
      </c>
      <c r="C50">
        <v>57</v>
      </c>
      <c r="D50">
        <v>28</v>
      </c>
      <c r="E50">
        <v>82883</v>
      </c>
      <c r="F50">
        <v>228004</v>
      </c>
      <c r="G50">
        <v>12096</v>
      </c>
      <c r="H50">
        <v>12096</v>
      </c>
      <c r="I50">
        <v>12078</v>
      </c>
      <c r="J50">
        <v>12096</v>
      </c>
      <c r="K50">
        <v>7.9969999999999999</v>
      </c>
      <c r="L50">
        <v>1617.36</v>
      </c>
      <c r="M50">
        <v>36</v>
      </c>
      <c r="N50">
        <v>15</v>
      </c>
      <c r="O50">
        <v>30</v>
      </c>
      <c r="P50">
        <v>234.25800000000001</v>
      </c>
      <c r="Q50">
        <v>18</v>
      </c>
      <c r="R50">
        <v>1</v>
      </c>
      <c r="S50">
        <v>1</v>
      </c>
      <c r="T50">
        <v>0</v>
      </c>
      <c r="U50">
        <v>7.8E-2</v>
      </c>
      <c r="V50">
        <v>31</v>
      </c>
      <c r="W50">
        <v>180.595</v>
      </c>
      <c r="X50">
        <v>3</v>
      </c>
      <c r="Y50">
        <v>1</v>
      </c>
      <c r="Z50">
        <v>45.344000000000001</v>
      </c>
      <c r="AA50" t="s">
        <v>21</v>
      </c>
      <c r="AB50">
        <v>0</v>
      </c>
      <c r="AC50">
        <v>0</v>
      </c>
    </row>
    <row r="51" spans="1:29" x14ac:dyDescent="0.2">
      <c r="A51" s="1">
        <v>5400080</v>
      </c>
      <c r="B51">
        <v>43920</v>
      </c>
      <c r="C51">
        <v>87841</v>
      </c>
      <c r="D51">
        <v>20</v>
      </c>
      <c r="E51">
        <v>44412615</v>
      </c>
      <c r="F51">
        <v>119976270</v>
      </c>
      <c r="G51">
        <v>-1</v>
      </c>
      <c r="H51">
        <v>12355</v>
      </c>
      <c r="I51">
        <v>12335</v>
      </c>
      <c r="J51">
        <v>12353</v>
      </c>
      <c r="K51">
        <v>11441.9</v>
      </c>
      <c r="L51">
        <v>13640.9</v>
      </c>
      <c r="M51">
        <v>1717</v>
      </c>
      <c r="N51">
        <v>25</v>
      </c>
      <c r="O51">
        <v>50</v>
      </c>
      <c r="P51" s="1">
        <v>1071440</v>
      </c>
      <c r="Q51">
        <v>54118</v>
      </c>
      <c r="R51">
        <v>4068</v>
      </c>
      <c r="S51">
        <v>4068</v>
      </c>
      <c r="T51">
        <v>24</v>
      </c>
      <c r="U51">
        <v>2610.5</v>
      </c>
      <c r="V51">
        <v>49641</v>
      </c>
      <c r="W51">
        <v>109396</v>
      </c>
      <c r="X51">
        <v>3</v>
      </c>
      <c r="Y51">
        <v>1</v>
      </c>
      <c r="Z51">
        <v>949805</v>
      </c>
      <c r="AA51" t="s">
        <v>39</v>
      </c>
      <c r="AB51">
        <v>0</v>
      </c>
      <c r="AC51">
        <v>0</v>
      </c>
    </row>
    <row r="52" spans="1:29" x14ac:dyDescent="0.2">
      <c r="A52">
        <v>418536</v>
      </c>
      <c r="B52">
        <v>4913</v>
      </c>
      <c r="C52">
        <v>9826</v>
      </c>
      <c r="D52">
        <v>22</v>
      </c>
      <c r="E52">
        <v>13106891</v>
      </c>
      <c r="F52">
        <v>31066943</v>
      </c>
      <c r="G52">
        <v>12148</v>
      </c>
      <c r="H52">
        <v>12148</v>
      </c>
      <c r="I52">
        <v>12121</v>
      </c>
      <c r="J52">
        <v>12142</v>
      </c>
      <c r="K52">
        <v>2165.87</v>
      </c>
      <c r="L52">
        <v>13388.9</v>
      </c>
      <c r="M52">
        <v>341</v>
      </c>
      <c r="N52">
        <v>141</v>
      </c>
      <c r="O52">
        <v>282</v>
      </c>
      <c r="P52">
        <v>16984.5</v>
      </c>
      <c r="Q52">
        <v>148</v>
      </c>
      <c r="R52">
        <v>343</v>
      </c>
      <c r="S52">
        <v>343</v>
      </c>
      <c r="T52">
        <v>11205</v>
      </c>
      <c r="U52">
        <v>64.846000000000004</v>
      </c>
      <c r="V52">
        <v>9768</v>
      </c>
      <c r="W52">
        <v>1056.5899999999999</v>
      </c>
      <c r="X52">
        <v>3</v>
      </c>
      <c r="Y52">
        <v>1</v>
      </c>
      <c r="Z52">
        <v>1183.79</v>
      </c>
      <c r="AA52" t="s">
        <v>40</v>
      </c>
      <c r="AB52">
        <v>0</v>
      </c>
      <c r="AC52">
        <v>0</v>
      </c>
    </row>
    <row r="53" spans="1:29" x14ac:dyDescent="0.2">
      <c r="A53">
        <v>8190.78</v>
      </c>
      <c r="B53">
        <v>54</v>
      </c>
      <c r="C53">
        <v>108</v>
      </c>
      <c r="D53">
        <v>21</v>
      </c>
      <c r="E53">
        <v>89096</v>
      </c>
      <c r="F53">
        <v>259867</v>
      </c>
      <c r="G53">
        <v>10428</v>
      </c>
      <c r="H53">
        <v>10428</v>
      </c>
      <c r="I53">
        <v>10407</v>
      </c>
      <c r="J53">
        <v>10426</v>
      </c>
      <c r="K53">
        <v>17.847999999999999</v>
      </c>
      <c r="L53">
        <v>888.05100000000004</v>
      </c>
      <c r="M53">
        <v>37</v>
      </c>
      <c r="N53">
        <v>12</v>
      </c>
      <c r="O53">
        <v>24</v>
      </c>
      <c r="P53">
        <v>3635.26</v>
      </c>
      <c r="Q53">
        <v>23</v>
      </c>
      <c r="R53">
        <v>8</v>
      </c>
      <c r="S53">
        <v>8</v>
      </c>
      <c r="T53">
        <v>31</v>
      </c>
      <c r="U53">
        <v>0.218</v>
      </c>
      <c r="V53">
        <v>79</v>
      </c>
      <c r="W53">
        <v>143.976</v>
      </c>
      <c r="X53">
        <v>3</v>
      </c>
      <c r="Y53">
        <v>1</v>
      </c>
      <c r="Z53">
        <v>80.037999999999997</v>
      </c>
      <c r="AA53" t="s">
        <v>22</v>
      </c>
      <c r="AB53">
        <v>0</v>
      </c>
      <c r="AC53">
        <v>0</v>
      </c>
    </row>
    <row r="54" spans="1:29" x14ac:dyDescent="0.2">
      <c r="A54">
        <v>643550</v>
      </c>
      <c r="B54">
        <v>7908</v>
      </c>
      <c r="C54">
        <v>15817</v>
      </c>
      <c r="D54">
        <v>25</v>
      </c>
      <c r="E54">
        <v>20443555</v>
      </c>
      <c r="F54">
        <v>48731389</v>
      </c>
      <c r="G54">
        <v>11347</v>
      </c>
      <c r="H54">
        <v>11347</v>
      </c>
      <c r="I54">
        <v>11322</v>
      </c>
      <c r="J54">
        <v>11342</v>
      </c>
      <c r="K54">
        <v>3614.09</v>
      </c>
      <c r="L54">
        <v>3455.91</v>
      </c>
      <c r="M54">
        <v>142</v>
      </c>
      <c r="N54">
        <v>36</v>
      </c>
      <c r="O54">
        <v>72</v>
      </c>
      <c r="P54">
        <v>1238.74</v>
      </c>
      <c r="Q54">
        <v>45</v>
      </c>
      <c r="R54">
        <v>26</v>
      </c>
      <c r="S54">
        <v>26</v>
      </c>
      <c r="T54">
        <v>16294</v>
      </c>
      <c r="U54">
        <v>76.022999999999996</v>
      </c>
      <c r="V54">
        <v>15775</v>
      </c>
      <c r="W54">
        <v>425.76299999999998</v>
      </c>
      <c r="X54">
        <v>3</v>
      </c>
      <c r="Y54">
        <v>1</v>
      </c>
      <c r="Z54">
        <v>227.411</v>
      </c>
      <c r="AA54" t="s">
        <v>41</v>
      </c>
      <c r="AB54">
        <v>0</v>
      </c>
      <c r="AC54">
        <v>0</v>
      </c>
    </row>
    <row r="55" spans="1:29" x14ac:dyDescent="0.2">
      <c r="A55">
        <v>13684.5</v>
      </c>
      <c r="B55">
        <v>129</v>
      </c>
      <c r="C55">
        <v>258</v>
      </c>
      <c r="D55">
        <v>31</v>
      </c>
      <c r="E55">
        <v>215130</v>
      </c>
      <c r="F55">
        <v>558164</v>
      </c>
      <c r="G55">
        <v>12726</v>
      </c>
      <c r="H55">
        <v>12726</v>
      </c>
      <c r="I55">
        <v>12700</v>
      </c>
      <c r="J55">
        <v>12722</v>
      </c>
      <c r="K55">
        <v>51.296999999999997</v>
      </c>
      <c r="L55">
        <v>1945.05</v>
      </c>
      <c r="M55">
        <v>83</v>
      </c>
      <c r="N55">
        <v>34</v>
      </c>
      <c r="O55">
        <v>68</v>
      </c>
      <c r="P55">
        <v>1364.65</v>
      </c>
      <c r="Q55">
        <v>51</v>
      </c>
      <c r="R55">
        <v>0</v>
      </c>
      <c r="S55">
        <v>0</v>
      </c>
      <c r="T55">
        <v>295</v>
      </c>
      <c r="U55">
        <v>1.379</v>
      </c>
      <c r="V55">
        <v>232</v>
      </c>
      <c r="W55">
        <v>304.96800000000002</v>
      </c>
      <c r="X55">
        <v>3</v>
      </c>
      <c r="Y55">
        <v>1</v>
      </c>
      <c r="Z55">
        <v>134.995</v>
      </c>
      <c r="AA55" t="s">
        <v>23</v>
      </c>
      <c r="AB55">
        <v>0</v>
      </c>
      <c r="AC55">
        <v>0</v>
      </c>
    </row>
    <row r="56" spans="1:29" x14ac:dyDescent="0.2">
      <c r="A56" s="1">
        <v>1272230</v>
      </c>
      <c r="B56">
        <v>11967</v>
      </c>
      <c r="C56">
        <v>23934</v>
      </c>
      <c r="D56">
        <v>14</v>
      </c>
      <c r="E56">
        <v>39980917</v>
      </c>
      <c r="F56">
        <v>93111861</v>
      </c>
      <c r="G56">
        <v>11141</v>
      </c>
      <c r="H56">
        <v>11141</v>
      </c>
      <c r="I56">
        <v>11123</v>
      </c>
      <c r="J56">
        <v>11137</v>
      </c>
      <c r="K56">
        <v>4596.54</v>
      </c>
      <c r="L56">
        <v>12215.1</v>
      </c>
      <c r="M56">
        <v>195</v>
      </c>
      <c r="N56">
        <v>48</v>
      </c>
      <c r="O56">
        <v>96</v>
      </c>
      <c r="P56">
        <v>9045.3799999999992</v>
      </c>
      <c r="Q56">
        <v>178</v>
      </c>
      <c r="R56">
        <v>181</v>
      </c>
      <c r="S56">
        <v>181</v>
      </c>
      <c r="T56">
        <v>26269</v>
      </c>
      <c r="U56">
        <v>160.01400000000001</v>
      </c>
      <c r="V56">
        <v>21372</v>
      </c>
      <c r="W56">
        <v>1601.48</v>
      </c>
      <c r="X56">
        <v>3</v>
      </c>
      <c r="Y56">
        <v>1</v>
      </c>
      <c r="Z56">
        <v>54638.3</v>
      </c>
      <c r="AA56" t="s">
        <v>24</v>
      </c>
      <c r="AB56">
        <v>0</v>
      </c>
      <c r="AC56">
        <v>0</v>
      </c>
    </row>
    <row r="57" spans="1:29" x14ac:dyDescent="0.2">
      <c r="A57">
        <v>798891</v>
      </c>
      <c r="B57">
        <v>8616</v>
      </c>
      <c r="C57">
        <v>17232</v>
      </c>
      <c r="D57">
        <v>17</v>
      </c>
      <c r="E57">
        <v>21852073</v>
      </c>
      <c r="F57">
        <v>46028281</v>
      </c>
      <c r="G57">
        <v>11926</v>
      </c>
      <c r="H57">
        <v>11926</v>
      </c>
      <c r="I57">
        <v>11906</v>
      </c>
      <c r="J57">
        <v>11920</v>
      </c>
      <c r="K57">
        <v>2206.87</v>
      </c>
      <c r="L57">
        <v>2264.29</v>
      </c>
      <c r="M57">
        <v>101</v>
      </c>
      <c r="N57">
        <v>17</v>
      </c>
      <c r="O57">
        <v>34</v>
      </c>
      <c r="P57">
        <v>43487.3</v>
      </c>
      <c r="Q57">
        <v>498</v>
      </c>
      <c r="R57">
        <v>91</v>
      </c>
      <c r="S57">
        <v>91</v>
      </c>
      <c r="T57">
        <v>10999</v>
      </c>
      <c r="U57">
        <v>176.107</v>
      </c>
      <c r="V57">
        <v>10349</v>
      </c>
      <c r="W57">
        <v>997.78200000000004</v>
      </c>
      <c r="X57">
        <v>3</v>
      </c>
      <c r="Y57">
        <v>1</v>
      </c>
      <c r="Z57">
        <v>101763</v>
      </c>
      <c r="AA57" t="s">
        <v>25</v>
      </c>
      <c r="AB57">
        <v>0</v>
      </c>
      <c r="AC57">
        <v>0</v>
      </c>
    </row>
    <row r="58" spans="1:29" x14ac:dyDescent="0.2">
      <c r="A58">
        <v>115100</v>
      </c>
      <c r="B58">
        <v>1329</v>
      </c>
      <c r="C58">
        <v>2659</v>
      </c>
      <c r="D58">
        <v>28</v>
      </c>
      <c r="E58">
        <v>3825089</v>
      </c>
      <c r="F58">
        <v>8673175</v>
      </c>
      <c r="G58">
        <v>10128</v>
      </c>
      <c r="H58">
        <v>10128</v>
      </c>
      <c r="I58">
        <v>10110</v>
      </c>
      <c r="J58">
        <v>10122</v>
      </c>
      <c r="K58">
        <v>563.25599999999997</v>
      </c>
      <c r="L58">
        <v>2638.64</v>
      </c>
      <c r="M58">
        <v>71</v>
      </c>
      <c r="N58">
        <v>19</v>
      </c>
      <c r="O58">
        <v>38</v>
      </c>
      <c r="P58">
        <v>2109.69</v>
      </c>
      <c r="Q58">
        <v>45</v>
      </c>
      <c r="R58">
        <v>3</v>
      </c>
      <c r="S58">
        <v>3</v>
      </c>
      <c r="T58">
        <v>2432</v>
      </c>
      <c r="U58">
        <v>12.497999999999999</v>
      </c>
      <c r="V58">
        <v>2634</v>
      </c>
      <c r="W58">
        <v>541.35400000000004</v>
      </c>
      <c r="X58">
        <v>3</v>
      </c>
      <c r="Y58">
        <v>1</v>
      </c>
      <c r="Z58">
        <v>127.31399999999999</v>
      </c>
      <c r="AA58" t="s">
        <v>26</v>
      </c>
      <c r="AB58">
        <v>0</v>
      </c>
      <c r="AC58">
        <v>0</v>
      </c>
    </row>
    <row r="59" spans="1:29" x14ac:dyDescent="0.2">
      <c r="A59">
        <v>25816.7</v>
      </c>
      <c r="B59">
        <v>313</v>
      </c>
      <c r="C59">
        <v>626</v>
      </c>
      <c r="D59">
        <v>34</v>
      </c>
      <c r="E59">
        <v>624089</v>
      </c>
      <c r="F59">
        <v>1562225</v>
      </c>
      <c r="G59">
        <v>11316</v>
      </c>
      <c r="H59">
        <v>11316</v>
      </c>
      <c r="I59">
        <v>11290</v>
      </c>
      <c r="J59">
        <v>11314</v>
      </c>
      <c r="K59">
        <v>153.36000000000001</v>
      </c>
      <c r="L59">
        <v>1939.97</v>
      </c>
      <c r="M59">
        <v>116</v>
      </c>
      <c r="N59">
        <v>29</v>
      </c>
      <c r="O59">
        <v>58</v>
      </c>
      <c r="P59">
        <v>378.738</v>
      </c>
      <c r="Q59">
        <v>42</v>
      </c>
      <c r="R59">
        <v>1</v>
      </c>
      <c r="S59">
        <v>1</v>
      </c>
      <c r="T59">
        <v>537</v>
      </c>
      <c r="U59">
        <v>2.8119999999999998</v>
      </c>
      <c r="V59">
        <v>606</v>
      </c>
      <c r="W59">
        <v>307.18400000000003</v>
      </c>
      <c r="X59">
        <v>3</v>
      </c>
      <c r="Y59">
        <v>1</v>
      </c>
      <c r="Z59">
        <v>165.21799999999999</v>
      </c>
      <c r="AA59" t="s">
        <v>27</v>
      </c>
      <c r="AB59">
        <v>0</v>
      </c>
      <c r="AC59">
        <v>0</v>
      </c>
    </row>
    <row r="60" spans="1:29" x14ac:dyDescent="0.2">
      <c r="A60" s="1">
        <v>3799720</v>
      </c>
      <c r="B60">
        <v>49965</v>
      </c>
      <c r="C60">
        <v>99930</v>
      </c>
      <c r="D60">
        <v>26</v>
      </c>
      <c r="E60">
        <v>91418548</v>
      </c>
      <c r="F60">
        <v>202920027</v>
      </c>
      <c r="G60">
        <v>11919</v>
      </c>
      <c r="H60">
        <v>11919</v>
      </c>
      <c r="I60">
        <v>11891</v>
      </c>
      <c r="J60">
        <v>11910</v>
      </c>
      <c r="K60">
        <v>16559.900000000001</v>
      </c>
      <c r="L60">
        <v>1610.89</v>
      </c>
      <c r="M60">
        <v>77</v>
      </c>
      <c r="N60">
        <v>11</v>
      </c>
      <c r="O60">
        <v>22</v>
      </c>
      <c r="P60">
        <v>918.65700000000004</v>
      </c>
      <c r="Q60">
        <v>54</v>
      </c>
      <c r="R60">
        <v>4</v>
      </c>
      <c r="S60">
        <v>4</v>
      </c>
      <c r="T60">
        <v>61364</v>
      </c>
      <c r="U60">
        <v>389.26100000000002</v>
      </c>
      <c r="V60">
        <v>77907</v>
      </c>
      <c r="W60">
        <v>373.83100000000002</v>
      </c>
      <c r="X60">
        <v>3</v>
      </c>
      <c r="Y60">
        <v>1</v>
      </c>
      <c r="Z60">
        <v>480079</v>
      </c>
      <c r="AA60" t="s">
        <v>42</v>
      </c>
      <c r="AB60">
        <v>0</v>
      </c>
      <c r="AC60">
        <v>0</v>
      </c>
    </row>
    <row r="61" spans="1:29" x14ac:dyDescent="0.2">
      <c r="A61">
        <v>97040.4</v>
      </c>
      <c r="B61">
        <v>1072</v>
      </c>
      <c r="C61">
        <v>2144</v>
      </c>
      <c r="D61">
        <v>53</v>
      </c>
      <c r="E61">
        <v>2625137</v>
      </c>
      <c r="F61">
        <v>6267772</v>
      </c>
      <c r="G61">
        <v>10691</v>
      </c>
      <c r="H61">
        <v>10691</v>
      </c>
      <c r="I61">
        <v>10673</v>
      </c>
      <c r="J61">
        <v>10688</v>
      </c>
      <c r="K61">
        <v>529.04700000000003</v>
      </c>
      <c r="L61">
        <v>3836.01</v>
      </c>
      <c r="M61">
        <v>108</v>
      </c>
      <c r="N61">
        <v>27</v>
      </c>
      <c r="O61">
        <v>54</v>
      </c>
      <c r="P61">
        <v>1898.68</v>
      </c>
      <c r="Q61">
        <v>45</v>
      </c>
      <c r="R61">
        <v>0</v>
      </c>
      <c r="S61">
        <v>0</v>
      </c>
      <c r="T61">
        <v>3359</v>
      </c>
      <c r="U61">
        <v>14.534000000000001</v>
      </c>
      <c r="V61">
        <v>2128</v>
      </c>
      <c r="W61">
        <v>435.72399999999999</v>
      </c>
      <c r="X61">
        <v>3</v>
      </c>
      <c r="Y61">
        <v>1</v>
      </c>
      <c r="Z61">
        <v>107.875</v>
      </c>
      <c r="AA61" t="s">
        <v>12</v>
      </c>
      <c r="AB61">
        <v>0</v>
      </c>
      <c r="AC61">
        <v>0</v>
      </c>
    </row>
    <row r="62" spans="1:29" x14ac:dyDescent="0.2">
      <c r="A62">
        <v>9283.49</v>
      </c>
      <c r="B62">
        <v>51</v>
      </c>
      <c r="C62">
        <v>102</v>
      </c>
      <c r="D62">
        <v>9</v>
      </c>
      <c r="E62">
        <v>72743</v>
      </c>
      <c r="F62">
        <v>234131</v>
      </c>
      <c r="G62">
        <v>10996</v>
      </c>
      <c r="H62">
        <v>10996</v>
      </c>
      <c r="I62">
        <v>10985</v>
      </c>
      <c r="J62">
        <v>10996</v>
      </c>
      <c r="K62">
        <v>11.292</v>
      </c>
      <c r="L62">
        <v>378.25900000000001</v>
      </c>
      <c r="M62">
        <v>12</v>
      </c>
      <c r="N62">
        <v>5</v>
      </c>
      <c r="O62">
        <v>10</v>
      </c>
      <c r="P62">
        <v>5300.45</v>
      </c>
      <c r="Q62">
        <v>50</v>
      </c>
      <c r="R62">
        <v>27</v>
      </c>
      <c r="S62">
        <v>27</v>
      </c>
      <c r="T62">
        <v>0</v>
      </c>
      <c r="U62">
        <v>0.4</v>
      </c>
      <c r="V62">
        <v>52</v>
      </c>
      <c r="W62">
        <v>168.602</v>
      </c>
      <c r="X62">
        <v>3</v>
      </c>
      <c r="Y62">
        <v>1</v>
      </c>
      <c r="Z62">
        <v>233.65199999999999</v>
      </c>
      <c r="AA62" t="s">
        <v>13</v>
      </c>
      <c r="AB62">
        <v>0</v>
      </c>
      <c r="AC62">
        <v>0</v>
      </c>
    </row>
    <row r="63" spans="1:29" x14ac:dyDescent="0.2">
      <c r="A63">
        <v>3931.74</v>
      </c>
      <c r="B63">
        <v>41</v>
      </c>
      <c r="C63">
        <v>82</v>
      </c>
      <c r="D63">
        <v>13</v>
      </c>
      <c r="E63">
        <v>58237</v>
      </c>
      <c r="F63">
        <v>183013</v>
      </c>
      <c r="G63">
        <v>11141</v>
      </c>
      <c r="H63">
        <v>11141</v>
      </c>
      <c r="I63">
        <v>11130</v>
      </c>
      <c r="J63">
        <v>11141</v>
      </c>
      <c r="K63">
        <v>9.327</v>
      </c>
      <c r="L63">
        <v>379.50799999999998</v>
      </c>
      <c r="M63">
        <v>15</v>
      </c>
      <c r="N63">
        <v>4</v>
      </c>
      <c r="O63">
        <v>8</v>
      </c>
      <c r="P63">
        <v>454.03300000000002</v>
      </c>
      <c r="Q63">
        <v>35</v>
      </c>
      <c r="R63">
        <v>10</v>
      </c>
      <c r="S63">
        <v>10</v>
      </c>
      <c r="T63">
        <v>0</v>
      </c>
      <c r="U63">
        <v>8.7999999999999995E-2</v>
      </c>
      <c r="V63">
        <v>44</v>
      </c>
      <c r="W63">
        <v>137.101</v>
      </c>
      <c r="X63">
        <v>3</v>
      </c>
      <c r="Y63">
        <v>1</v>
      </c>
      <c r="Z63">
        <v>241.309</v>
      </c>
      <c r="AA63" t="s">
        <v>14</v>
      </c>
      <c r="AB63">
        <v>0</v>
      </c>
      <c r="AC63">
        <v>0</v>
      </c>
    </row>
    <row r="64" spans="1:29" x14ac:dyDescent="0.2">
      <c r="A64">
        <v>40503.199999999997</v>
      </c>
      <c r="B64">
        <v>263</v>
      </c>
      <c r="C64">
        <v>526</v>
      </c>
      <c r="D64">
        <v>27</v>
      </c>
      <c r="E64">
        <v>502366</v>
      </c>
      <c r="F64">
        <v>1270034</v>
      </c>
      <c r="G64">
        <v>10972</v>
      </c>
      <c r="H64">
        <v>10972</v>
      </c>
      <c r="I64">
        <v>10951</v>
      </c>
      <c r="J64">
        <v>10971</v>
      </c>
      <c r="K64">
        <v>102.45</v>
      </c>
      <c r="L64">
        <v>1028.68</v>
      </c>
      <c r="M64">
        <v>58</v>
      </c>
      <c r="N64">
        <v>10</v>
      </c>
      <c r="O64">
        <v>20</v>
      </c>
      <c r="P64">
        <v>21285.5</v>
      </c>
      <c r="Q64">
        <v>70</v>
      </c>
      <c r="R64">
        <v>38</v>
      </c>
      <c r="S64">
        <v>38</v>
      </c>
      <c r="T64">
        <v>437</v>
      </c>
      <c r="U64">
        <v>2.694</v>
      </c>
      <c r="V64">
        <v>474</v>
      </c>
      <c r="W64">
        <v>272.83199999999999</v>
      </c>
      <c r="X64">
        <v>3</v>
      </c>
      <c r="Y64">
        <v>1</v>
      </c>
      <c r="Z64">
        <v>394.88200000000001</v>
      </c>
      <c r="AA64" t="s">
        <v>15</v>
      </c>
      <c r="AB64">
        <v>0</v>
      </c>
      <c r="AC64">
        <v>0</v>
      </c>
    </row>
    <row r="65" spans="1:29" x14ac:dyDescent="0.2">
      <c r="A65">
        <v>495968</v>
      </c>
      <c r="B65">
        <v>587</v>
      </c>
      <c r="C65">
        <v>1175</v>
      </c>
      <c r="D65">
        <v>15</v>
      </c>
      <c r="E65">
        <v>839939</v>
      </c>
      <c r="F65">
        <v>2442973</v>
      </c>
      <c r="G65">
        <v>11784</v>
      </c>
      <c r="H65">
        <v>11784</v>
      </c>
      <c r="I65">
        <v>11764</v>
      </c>
      <c r="J65">
        <v>11782</v>
      </c>
      <c r="K65">
        <v>230.322</v>
      </c>
      <c r="L65">
        <v>1607.55</v>
      </c>
      <c r="M65">
        <v>74</v>
      </c>
      <c r="N65">
        <v>15</v>
      </c>
      <c r="O65">
        <v>30</v>
      </c>
      <c r="P65">
        <v>447736</v>
      </c>
      <c r="Q65">
        <v>379</v>
      </c>
      <c r="R65">
        <v>360</v>
      </c>
      <c r="S65">
        <v>360</v>
      </c>
      <c r="T65">
        <v>435</v>
      </c>
      <c r="U65">
        <v>35.844000000000001</v>
      </c>
      <c r="V65">
        <v>804</v>
      </c>
      <c r="W65">
        <v>1136.55</v>
      </c>
      <c r="X65">
        <v>3</v>
      </c>
      <c r="Y65">
        <v>1</v>
      </c>
      <c r="Z65">
        <v>2576.2199999999998</v>
      </c>
      <c r="AA65" t="s">
        <v>16</v>
      </c>
      <c r="AB65">
        <v>0</v>
      </c>
      <c r="AC65">
        <v>0</v>
      </c>
    </row>
    <row r="66" spans="1:29" x14ac:dyDescent="0.2">
      <c r="A66">
        <v>5757.38</v>
      </c>
      <c r="B66">
        <v>47</v>
      </c>
      <c r="C66">
        <v>94</v>
      </c>
      <c r="D66">
        <v>27</v>
      </c>
      <c r="E66">
        <v>96600</v>
      </c>
      <c r="F66">
        <v>267049</v>
      </c>
      <c r="G66">
        <v>11707</v>
      </c>
      <c r="H66">
        <v>11707</v>
      </c>
      <c r="I66">
        <v>11682</v>
      </c>
      <c r="J66">
        <v>11704</v>
      </c>
      <c r="K66">
        <v>14.015000000000001</v>
      </c>
      <c r="L66">
        <v>961.73900000000003</v>
      </c>
      <c r="M66">
        <v>48</v>
      </c>
      <c r="N66">
        <v>12</v>
      </c>
      <c r="O66">
        <v>24</v>
      </c>
      <c r="P66">
        <v>656.13900000000001</v>
      </c>
      <c r="Q66">
        <v>40</v>
      </c>
      <c r="R66">
        <v>0</v>
      </c>
      <c r="S66">
        <v>0</v>
      </c>
      <c r="T66">
        <v>19</v>
      </c>
      <c r="U66">
        <v>0.21299999999999999</v>
      </c>
      <c r="V66">
        <v>64</v>
      </c>
      <c r="W66">
        <v>203.38499999999999</v>
      </c>
      <c r="X66">
        <v>3</v>
      </c>
      <c r="Y66">
        <v>1</v>
      </c>
      <c r="Z66">
        <v>128.35499999999999</v>
      </c>
      <c r="AA66" t="s">
        <v>17</v>
      </c>
      <c r="AB66">
        <v>0</v>
      </c>
      <c r="AC66">
        <v>0</v>
      </c>
    </row>
    <row r="67" spans="1:29" x14ac:dyDescent="0.2">
      <c r="A67">
        <v>3528.06</v>
      </c>
      <c r="B67">
        <v>32</v>
      </c>
      <c r="C67">
        <v>64</v>
      </c>
      <c r="D67">
        <v>18</v>
      </c>
      <c r="E67">
        <v>55193</v>
      </c>
      <c r="F67">
        <v>164178</v>
      </c>
      <c r="G67">
        <v>10109</v>
      </c>
      <c r="H67">
        <v>10109</v>
      </c>
      <c r="I67">
        <v>10089</v>
      </c>
      <c r="J67">
        <v>10102</v>
      </c>
      <c r="K67">
        <v>7.4649999999999999</v>
      </c>
      <c r="L67">
        <v>763.53499999999997</v>
      </c>
      <c r="M67">
        <v>28</v>
      </c>
      <c r="N67">
        <v>14</v>
      </c>
      <c r="O67">
        <v>28</v>
      </c>
      <c r="P67">
        <v>593.09500000000003</v>
      </c>
      <c r="Q67">
        <v>26</v>
      </c>
      <c r="R67">
        <v>3</v>
      </c>
      <c r="S67">
        <v>3</v>
      </c>
      <c r="T67">
        <v>0</v>
      </c>
      <c r="U67">
        <v>6.0999999999999999E-2</v>
      </c>
      <c r="V67">
        <v>34</v>
      </c>
      <c r="W67">
        <v>135.24700000000001</v>
      </c>
      <c r="X67">
        <v>3</v>
      </c>
      <c r="Y67">
        <v>1</v>
      </c>
      <c r="Z67">
        <v>98.085999999999999</v>
      </c>
      <c r="AA67" t="s">
        <v>18</v>
      </c>
      <c r="AB67">
        <v>0</v>
      </c>
      <c r="AC67">
        <v>0</v>
      </c>
    </row>
    <row r="68" spans="1:29" x14ac:dyDescent="0.2">
      <c r="A68">
        <v>3859.51</v>
      </c>
      <c r="B68">
        <v>34</v>
      </c>
      <c r="C68">
        <v>68</v>
      </c>
      <c r="D68">
        <v>17</v>
      </c>
      <c r="E68">
        <v>56651</v>
      </c>
      <c r="F68">
        <v>179281</v>
      </c>
      <c r="G68">
        <v>11083</v>
      </c>
      <c r="H68">
        <v>11083</v>
      </c>
      <c r="I68">
        <v>11065</v>
      </c>
      <c r="J68">
        <v>11082</v>
      </c>
      <c r="K68">
        <v>9.0210000000000008</v>
      </c>
      <c r="L68">
        <v>1004.68</v>
      </c>
      <c r="M68">
        <v>36</v>
      </c>
      <c r="N68">
        <v>16</v>
      </c>
      <c r="O68">
        <v>32</v>
      </c>
      <c r="P68">
        <v>224.69200000000001</v>
      </c>
      <c r="Q68">
        <v>32</v>
      </c>
      <c r="R68">
        <v>0</v>
      </c>
      <c r="S68">
        <v>0</v>
      </c>
      <c r="T68">
        <v>1</v>
      </c>
      <c r="U68">
        <v>9.1999999999999998E-2</v>
      </c>
      <c r="V68">
        <v>40</v>
      </c>
      <c r="W68">
        <v>136.61699999999999</v>
      </c>
      <c r="X68">
        <v>3</v>
      </c>
      <c r="Y68">
        <v>1</v>
      </c>
      <c r="Z68">
        <v>93.046999999999997</v>
      </c>
      <c r="AA68" t="s">
        <v>19</v>
      </c>
      <c r="AB68">
        <v>0</v>
      </c>
      <c r="AC68">
        <v>0</v>
      </c>
    </row>
    <row r="69" spans="1:29" x14ac:dyDescent="0.2">
      <c r="A69">
        <v>44352</v>
      </c>
      <c r="B69">
        <v>416</v>
      </c>
      <c r="C69">
        <v>832</v>
      </c>
      <c r="D69">
        <v>55</v>
      </c>
      <c r="E69">
        <v>1003852</v>
      </c>
      <c r="F69">
        <v>2581544</v>
      </c>
      <c r="G69">
        <v>11410</v>
      </c>
      <c r="H69">
        <v>11410</v>
      </c>
      <c r="I69">
        <v>11384</v>
      </c>
      <c r="J69">
        <v>11402</v>
      </c>
      <c r="K69">
        <v>191.11</v>
      </c>
      <c r="L69">
        <v>9029.7900000000009</v>
      </c>
      <c r="M69">
        <v>158</v>
      </c>
      <c r="N69">
        <v>82</v>
      </c>
      <c r="O69">
        <v>164</v>
      </c>
      <c r="P69">
        <v>2498.85</v>
      </c>
      <c r="Q69">
        <v>72</v>
      </c>
      <c r="R69">
        <v>11</v>
      </c>
      <c r="S69">
        <v>11</v>
      </c>
      <c r="T69">
        <v>1286</v>
      </c>
      <c r="U69">
        <v>5.9649999999999999</v>
      </c>
      <c r="V69">
        <v>793</v>
      </c>
      <c r="W69">
        <v>532.63400000000001</v>
      </c>
      <c r="X69">
        <v>3</v>
      </c>
      <c r="Y69">
        <v>1</v>
      </c>
      <c r="Z69">
        <v>428.10899999999998</v>
      </c>
      <c r="AA69" t="s">
        <v>20</v>
      </c>
      <c r="AB69">
        <v>0</v>
      </c>
      <c r="AC69">
        <v>0</v>
      </c>
    </row>
    <row r="70" spans="1:29" x14ac:dyDescent="0.2">
      <c r="A70">
        <v>383391</v>
      </c>
      <c r="B70">
        <v>3582</v>
      </c>
      <c r="C70">
        <v>7165</v>
      </c>
      <c r="D70">
        <v>20</v>
      </c>
      <c r="E70">
        <v>9980949</v>
      </c>
      <c r="F70">
        <v>23687734</v>
      </c>
      <c r="G70">
        <v>13577</v>
      </c>
      <c r="H70">
        <v>13577</v>
      </c>
      <c r="I70">
        <v>13551</v>
      </c>
      <c r="J70">
        <v>13575</v>
      </c>
      <c r="K70">
        <v>1423.72</v>
      </c>
      <c r="L70">
        <v>2259.9</v>
      </c>
      <c r="M70">
        <v>136</v>
      </c>
      <c r="N70">
        <v>17</v>
      </c>
      <c r="O70">
        <v>34</v>
      </c>
      <c r="P70">
        <v>2294.85</v>
      </c>
      <c r="Q70">
        <v>61</v>
      </c>
      <c r="R70">
        <v>5</v>
      </c>
      <c r="S70">
        <v>5</v>
      </c>
      <c r="T70">
        <v>8610</v>
      </c>
      <c r="U70">
        <v>43.72</v>
      </c>
      <c r="V70">
        <v>6538</v>
      </c>
      <c r="W70">
        <v>517.59100000000001</v>
      </c>
      <c r="X70">
        <v>3</v>
      </c>
      <c r="Y70">
        <v>1</v>
      </c>
      <c r="Z70">
        <v>15773.7</v>
      </c>
      <c r="AA70" t="s">
        <v>43</v>
      </c>
      <c r="AB70">
        <v>0</v>
      </c>
      <c r="AC70">
        <v>0</v>
      </c>
    </row>
    <row r="71" spans="1:29" x14ac:dyDescent="0.2">
      <c r="A71">
        <v>32363.4</v>
      </c>
      <c r="B71">
        <v>383</v>
      </c>
      <c r="C71">
        <v>766</v>
      </c>
      <c r="D71">
        <v>15</v>
      </c>
      <c r="E71">
        <v>947161</v>
      </c>
      <c r="F71">
        <v>2086450</v>
      </c>
      <c r="G71">
        <v>11556</v>
      </c>
      <c r="H71">
        <v>11556</v>
      </c>
      <c r="I71">
        <v>11542</v>
      </c>
      <c r="J71">
        <v>11554</v>
      </c>
      <c r="K71">
        <v>134.37299999999999</v>
      </c>
      <c r="L71">
        <v>721.34799999999996</v>
      </c>
      <c r="M71">
        <v>51</v>
      </c>
      <c r="N71">
        <v>8</v>
      </c>
      <c r="O71">
        <v>16</v>
      </c>
      <c r="P71">
        <v>588.55600000000004</v>
      </c>
      <c r="Q71">
        <v>37</v>
      </c>
      <c r="R71">
        <v>15</v>
      </c>
      <c r="S71">
        <v>15</v>
      </c>
      <c r="T71">
        <v>423</v>
      </c>
      <c r="U71">
        <v>2.427</v>
      </c>
      <c r="V71">
        <v>626</v>
      </c>
      <c r="W71">
        <v>201.71</v>
      </c>
      <c r="X71">
        <v>3</v>
      </c>
      <c r="Y71">
        <v>1</v>
      </c>
      <c r="Z71">
        <v>1523.88</v>
      </c>
      <c r="AA71" t="s">
        <v>28</v>
      </c>
      <c r="AB71">
        <v>0</v>
      </c>
      <c r="AC71">
        <v>0</v>
      </c>
    </row>
    <row r="72" spans="1:29" x14ac:dyDescent="0.2">
      <c r="A72">
        <v>433088</v>
      </c>
      <c r="B72">
        <v>4629</v>
      </c>
      <c r="C72">
        <v>9258</v>
      </c>
      <c r="D72">
        <v>39</v>
      </c>
      <c r="E72">
        <v>14912686</v>
      </c>
      <c r="F72">
        <v>32637089</v>
      </c>
      <c r="G72">
        <v>12881</v>
      </c>
      <c r="H72">
        <v>12881</v>
      </c>
      <c r="I72">
        <v>12853</v>
      </c>
      <c r="J72">
        <v>12878</v>
      </c>
      <c r="K72">
        <v>2265.23</v>
      </c>
      <c r="L72">
        <v>5915.42</v>
      </c>
      <c r="M72">
        <v>188</v>
      </c>
      <c r="N72">
        <v>41</v>
      </c>
      <c r="O72">
        <v>82</v>
      </c>
      <c r="P72">
        <v>10792.9</v>
      </c>
      <c r="Q72">
        <v>98</v>
      </c>
      <c r="R72">
        <v>15</v>
      </c>
      <c r="S72">
        <v>15</v>
      </c>
      <c r="T72">
        <v>12091</v>
      </c>
      <c r="U72">
        <v>62.981000000000002</v>
      </c>
      <c r="V72">
        <v>9198</v>
      </c>
      <c r="W72">
        <v>828.79600000000005</v>
      </c>
      <c r="X72">
        <v>3</v>
      </c>
      <c r="Y72">
        <v>1</v>
      </c>
      <c r="Z72">
        <v>335.66800000000001</v>
      </c>
      <c r="AA72" t="s">
        <v>44</v>
      </c>
      <c r="AB72">
        <v>0</v>
      </c>
      <c r="AC72">
        <v>0</v>
      </c>
    </row>
    <row r="73" spans="1:29" x14ac:dyDescent="0.2">
      <c r="A73" s="1">
        <v>5400000</v>
      </c>
      <c r="B73">
        <v>45747</v>
      </c>
      <c r="C73">
        <v>91495</v>
      </c>
      <c r="D73">
        <v>23</v>
      </c>
      <c r="E73">
        <v>166083399</v>
      </c>
      <c r="F73">
        <v>375344203</v>
      </c>
      <c r="G73">
        <v>-1</v>
      </c>
      <c r="H73">
        <v>12632</v>
      </c>
      <c r="I73">
        <v>12607</v>
      </c>
      <c r="J73">
        <v>12629</v>
      </c>
      <c r="K73">
        <v>16079.2</v>
      </c>
      <c r="L73">
        <v>4917.7299999999996</v>
      </c>
      <c r="M73">
        <v>176</v>
      </c>
      <c r="N73">
        <v>33</v>
      </c>
      <c r="O73">
        <v>66</v>
      </c>
      <c r="P73">
        <v>13320.2</v>
      </c>
      <c r="Q73">
        <v>236</v>
      </c>
      <c r="R73">
        <v>1973</v>
      </c>
      <c r="S73">
        <v>1973</v>
      </c>
      <c r="T73">
        <v>138054</v>
      </c>
      <c r="U73">
        <v>1213.96</v>
      </c>
      <c r="V73">
        <v>74842</v>
      </c>
      <c r="W73">
        <v>829.97299999999996</v>
      </c>
      <c r="X73">
        <v>3</v>
      </c>
      <c r="Y73">
        <v>1</v>
      </c>
      <c r="Z73">
        <v>658478</v>
      </c>
      <c r="AA73" t="s">
        <v>45</v>
      </c>
      <c r="AB73">
        <v>0</v>
      </c>
      <c r="AC73">
        <v>0</v>
      </c>
    </row>
    <row r="74" spans="1:29" x14ac:dyDescent="0.2">
      <c r="A74" s="1">
        <v>5400060</v>
      </c>
      <c r="B74">
        <v>61702</v>
      </c>
      <c r="C74">
        <v>123405</v>
      </c>
      <c r="D74">
        <v>13</v>
      </c>
      <c r="E74">
        <v>167521396</v>
      </c>
      <c r="F74">
        <v>364833429</v>
      </c>
      <c r="G74">
        <v>-1</v>
      </c>
      <c r="H74">
        <v>11505</v>
      </c>
      <c r="I74">
        <v>11466</v>
      </c>
      <c r="J74">
        <v>11489</v>
      </c>
      <c r="K74">
        <v>16041.8</v>
      </c>
      <c r="L74">
        <v>4249.47</v>
      </c>
      <c r="M74">
        <v>165</v>
      </c>
      <c r="N74">
        <v>18</v>
      </c>
      <c r="O74">
        <v>36</v>
      </c>
      <c r="P74">
        <v>44559</v>
      </c>
      <c r="Q74">
        <v>285</v>
      </c>
      <c r="R74">
        <v>2609</v>
      </c>
      <c r="S74">
        <v>2609</v>
      </c>
      <c r="T74">
        <v>56775</v>
      </c>
      <c r="U74">
        <v>1342.51</v>
      </c>
      <c r="V74">
        <v>74490</v>
      </c>
      <c r="W74">
        <v>3173.37</v>
      </c>
      <c r="X74">
        <v>3</v>
      </c>
      <c r="Y74">
        <v>1</v>
      </c>
      <c r="Z74">
        <v>722220</v>
      </c>
      <c r="AA74" t="s">
        <v>46</v>
      </c>
      <c r="AB74">
        <v>0</v>
      </c>
      <c r="AC74">
        <v>0</v>
      </c>
    </row>
    <row r="75" spans="1:29" x14ac:dyDescent="0.2">
      <c r="A75">
        <v>21077</v>
      </c>
      <c r="B75">
        <v>231</v>
      </c>
      <c r="C75">
        <v>462</v>
      </c>
      <c r="D75">
        <v>20</v>
      </c>
      <c r="E75">
        <v>346641</v>
      </c>
      <c r="F75">
        <v>914314</v>
      </c>
      <c r="G75">
        <v>11181</v>
      </c>
      <c r="H75">
        <v>11181</v>
      </c>
      <c r="I75">
        <v>11164</v>
      </c>
      <c r="J75">
        <v>11176</v>
      </c>
      <c r="K75">
        <v>95.313999999999993</v>
      </c>
      <c r="L75">
        <v>4785.13</v>
      </c>
      <c r="M75">
        <v>155</v>
      </c>
      <c r="N75">
        <v>102</v>
      </c>
      <c r="O75">
        <v>204</v>
      </c>
      <c r="P75">
        <v>590.19399999999996</v>
      </c>
      <c r="Q75">
        <v>44</v>
      </c>
      <c r="R75">
        <v>8</v>
      </c>
      <c r="S75">
        <v>8</v>
      </c>
      <c r="T75">
        <v>434</v>
      </c>
      <c r="U75">
        <v>3.0979999999999999</v>
      </c>
      <c r="V75">
        <v>443</v>
      </c>
      <c r="W75">
        <v>259.661</v>
      </c>
      <c r="X75">
        <v>3</v>
      </c>
      <c r="Y75">
        <v>1</v>
      </c>
      <c r="Z75">
        <v>87.361000000000004</v>
      </c>
      <c r="AA75" t="s">
        <v>29</v>
      </c>
      <c r="AB75">
        <v>0</v>
      </c>
      <c r="AC75">
        <v>0</v>
      </c>
    </row>
    <row r="76" spans="1:29" x14ac:dyDescent="0.2">
      <c r="A76">
        <v>4915.92</v>
      </c>
      <c r="B76">
        <v>37</v>
      </c>
      <c r="C76">
        <v>74</v>
      </c>
      <c r="D76">
        <v>18</v>
      </c>
      <c r="E76">
        <v>87316</v>
      </c>
      <c r="F76">
        <v>242463</v>
      </c>
      <c r="G76">
        <v>11334</v>
      </c>
      <c r="H76">
        <v>11334</v>
      </c>
      <c r="I76">
        <v>11317</v>
      </c>
      <c r="J76">
        <v>11333</v>
      </c>
      <c r="K76">
        <v>11.122999999999999</v>
      </c>
      <c r="L76">
        <v>1086.57</v>
      </c>
      <c r="M76">
        <v>27</v>
      </c>
      <c r="N76">
        <v>10</v>
      </c>
      <c r="O76">
        <v>20</v>
      </c>
      <c r="P76">
        <v>905.66099999999994</v>
      </c>
      <c r="Q76">
        <v>21</v>
      </c>
      <c r="R76">
        <v>7</v>
      </c>
      <c r="S76">
        <v>7</v>
      </c>
      <c r="T76">
        <v>18</v>
      </c>
      <c r="U76">
        <v>0.16400000000000001</v>
      </c>
      <c r="V76">
        <v>47</v>
      </c>
      <c r="W76">
        <v>184.649</v>
      </c>
      <c r="X76">
        <v>3</v>
      </c>
      <c r="Y76">
        <v>1</v>
      </c>
      <c r="Z76">
        <v>103.623</v>
      </c>
      <c r="AA76" t="s">
        <v>30</v>
      </c>
      <c r="AB76">
        <v>0</v>
      </c>
      <c r="AC76">
        <v>0</v>
      </c>
    </row>
    <row r="77" spans="1:29" x14ac:dyDescent="0.2">
      <c r="A77" s="1">
        <v>5400060</v>
      </c>
      <c r="B77">
        <v>65932</v>
      </c>
      <c r="C77">
        <v>131865</v>
      </c>
      <c r="D77">
        <v>15</v>
      </c>
      <c r="E77">
        <v>58800488</v>
      </c>
      <c r="F77">
        <v>218493197</v>
      </c>
      <c r="G77">
        <v>-1</v>
      </c>
      <c r="H77">
        <v>10797</v>
      </c>
      <c r="I77">
        <v>10770</v>
      </c>
      <c r="J77">
        <v>10793</v>
      </c>
      <c r="K77">
        <v>14633.4</v>
      </c>
      <c r="L77">
        <v>1835.59</v>
      </c>
      <c r="M77">
        <v>70</v>
      </c>
      <c r="N77">
        <v>33</v>
      </c>
      <c r="O77">
        <v>66</v>
      </c>
      <c r="P77">
        <v>428570</v>
      </c>
      <c r="Q77">
        <v>64949</v>
      </c>
      <c r="R77">
        <v>1</v>
      </c>
      <c r="S77">
        <v>1</v>
      </c>
      <c r="T77">
        <v>3335</v>
      </c>
      <c r="U77">
        <v>8525.26</v>
      </c>
      <c r="V77">
        <v>66956</v>
      </c>
      <c r="W77">
        <v>266321</v>
      </c>
      <c r="X77">
        <v>3</v>
      </c>
      <c r="Y77">
        <v>1</v>
      </c>
      <c r="Z77">
        <v>917395</v>
      </c>
      <c r="AA77" t="s">
        <v>47</v>
      </c>
      <c r="AB77">
        <v>0</v>
      </c>
      <c r="AC77">
        <v>0</v>
      </c>
    </row>
    <row r="78" spans="1:29" x14ac:dyDescent="0.2">
      <c r="A78">
        <v>6397.28</v>
      </c>
      <c r="B78">
        <v>53</v>
      </c>
      <c r="C78">
        <v>107</v>
      </c>
      <c r="D78">
        <v>29</v>
      </c>
      <c r="E78">
        <v>116457</v>
      </c>
      <c r="F78">
        <v>313909</v>
      </c>
      <c r="G78">
        <v>12175</v>
      </c>
      <c r="H78">
        <v>12175</v>
      </c>
      <c r="I78">
        <v>12154</v>
      </c>
      <c r="J78">
        <v>12171</v>
      </c>
      <c r="K78">
        <v>17.414000000000001</v>
      </c>
      <c r="L78">
        <v>1610.88</v>
      </c>
      <c r="M78">
        <v>46</v>
      </c>
      <c r="N78">
        <v>15</v>
      </c>
      <c r="O78">
        <v>30</v>
      </c>
      <c r="P78">
        <v>686.86300000000006</v>
      </c>
      <c r="Q78">
        <v>40</v>
      </c>
      <c r="R78">
        <v>0</v>
      </c>
      <c r="S78">
        <v>0</v>
      </c>
      <c r="T78">
        <v>32</v>
      </c>
      <c r="U78">
        <v>0.24099999999999999</v>
      </c>
      <c r="V78">
        <v>79</v>
      </c>
      <c r="W78">
        <v>270.27100000000002</v>
      </c>
      <c r="X78">
        <v>3</v>
      </c>
      <c r="Y78">
        <v>1</v>
      </c>
      <c r="Z78">
        <v>223.023</v>
      </c>
      <c r="AA78" t="s">
        <v>31</v>
      </c>
      <c r="AB78">
        <v>0</v>
      </c>
      <c r="AC78">
        <v>0</v>
      </c>
    </row>
    <row r="79" spans="1:29" x14ac:dyDescent="0.2">
      <c r="A79" s="1">
        <v>2589220</v>
      </c>
      <c r="B79">
        <v>26540</v>
      </c>
      <c r="C79">
        <v>53080</v>
      </c>
      <c r="D79">
        <v>24</v>
      </c>
      <c r="E79">
        <v>89665752</v>
      </c>
      <c r="F79">
        <v>181551485</v>
      </c>
      <c r="G79">
        <v>11024</v>
      </c>
      <c r="H79">
        <v>11024</v>
      </c>
      <c r="I79">
        <v>10993</v>
      </c>
      <c r="J79">
        <v>11010</v>
      </c>
      <c r="K79">
        <v>8685.16</v>
      </c>
      <c r="L79">
        <v>1463.82</v>
      </c>
      <c r="M79">
        <v>54</v>
      </c>
      <c r="N79">
        <v>15</v>
      </c>
      <c r="O79">
        <v>30</v>
      </c>
      <c r="P79">
        <v>1679.39</v>
      </c>
      <c r="Q79">
        <v>54</v>
      </c>
      <c r="R79">
        <v>2</v>
      </c>
      <c r="S79">
        <v>2</v>
      </c>
      <c r="T79">
        <v>32315</v>
      </c>
      <c r="U79">
        <v>246.035</v>
      </c>
      <c r="V79">
        <v>41001</v>
      </c>
      <c r="W79">
        <v>478.38499999999999</v>
      </c>
      <c r="X79">
        <v>3</v>
      </c>
      <c r="Y79">
        <v>1</v>
      </c>
      <c r="Z79">
        <v>275132</v>
      </c>
      <c r="AA79" t="s">
        <v>32</v>
      </c>
      <c r="AB79">
        <v>0</v>
      </c>
      <c r="AC79">
        <v>0</v>
      </c>
    </row>
    <row r="87" spans="1:29" x14ac:dyDescent="0.2">
      <c r="A87" t="s">
        <v>53</v>
      </c>
    </row>
    <row r="90" spans="1:29" x14ac:dyDescent="0.2">
      <c r="A90">
        <v>294314</v>
      </c>
      <c r="B90">
        <v>2017</v>
      </c>
      <c r="C90">
        <v>4034</v>
      </c>
      <c r="D90">
        <v>38</v>
      </c>
      <c r="E90">
        <v>4995317</v>
      </c>
      <c r="F90">
        <v>11932162</v>
      </c>
      <c r="G90">
        <v>11539</v>
      </c>
      <c r="H90">
        <v>11539</v>
      </c>
      <c r="I90">
        <v>11516</v>
      </c>
      <c r="J90">
        <v>11534</v>
      </c>
      <c r="K90">
        <v>982.50699999999995</v>
      </c>
      <c r="L90">
        <v>8132.12</v>
      </c>
      <c r="M90">
        <v>222</v>
      </c>
      <c r="N90">
        <v>53</v>
      </c>
      <c r="O90">
        <v>106</v>
      </c>
      <c r="P90">
        <v>7695.85</v>
      </c>
      <c r="Q90">
        <v>179</v>
      </c>
      <c r="R90">
        <v>27</v>
      </c>
      <c r="S90">
        <v>27</v>
      </c>
      <c r="T90">
        <v>5594</v>
      </c>
      <c r="U90">
        <v>33.975000000000001</v>
      </c>
      <c r="V90">
        <v>3881</v>
      </c>
      <c r="W90">
        <v>1251.45</v>
      </c>
      <c r="X90">
        <v>3</v>
      </c>
      <c r="Y90">
        <v>1</v>
      </c>
      <c r="Z90">
        <v>68484.800000000003</v>
      </c>
      <c r="AA90" t="s">
        <v>34</v>
      </c>
      <c r="AB90">
        <v>0</v>
      </c>
      <c r="AC90">
        <v>0</v>
      </c>
    </row>
    <row r="91" spans="1:29" x14ac:dyDescent="0.2">
      <c r="A91">
        <v>9016.9500000000007</v>
      </c>
      <c r="B91">
        <v>52</v>
      </c>
      <c r="C91">
        <v>104</v>
      </c>
      <c r="D91">
        <v>26</v>
      </c>
      <c r="E91">
        <v>81962</v>
      </c>
      <c r="F91">
        <v>238408</v>
      </c>
      <c r="G91">
        <v>12451</v>
      </c>
      <c r="H91">
        <v>12451</v>
      </c>
      <c r="I91">
        <v>12434</v>
      </c>
      <c r="J91">
        <v>12450</v>
      </c>
      <c r="K91">
        <v>22.617999999999999</v>
      </c>
      <c r="L91">
        <v>1601.57</v>
      </c>
      <c r="M91">
        <v>36</v>
      </c>
      <c r="N91">
        <v>11</v>
      </c>
      <c r="O91">
        <v>22</v>
      </c>
      <c r="P91">
        <v>336.98</v>
      </c>
      <c r="Q91">
        <v>38</v>
      </c>
      <c r="R91">
        <v>7</v>
      </c>
      <c r="S91">
        <v>7</v>
      </c>
      <c r="T91">
        <v>14</v>
      </c>
      <c r="U91">
        <v>0.33600000000000002</v>
      </c>
      <c r="V91">
        <v>75</v>
      </c>
      <c r="W91">
        <v>253.38800000000001</v>
      </c>
      <c r="X91">
        <v>3</v>
      </c>
      <c r="Y91">
        <v>1</v>
      </c>
      <c r="Z91">
        <v>1078.21</v>
      </c>
      <c r="AA91" t="s">
        <v>8</v>
      </c>
      <c r="AB91">
        <v>0</v>
      </c>
      <c r="AC91">
        <v>0</v>
      </c>
    </row>
    <row r="92" spans="1:29" x14ac:dyDescent="0.2">
      <c r="A92">
        <v>11663.4</v>
      </c>
      <c r="B92">
        <v>57</v>
      </c>
      <c r="C92">
        <v>114</v>
      </c>
      <c r="D92">
        <v>28</v>
      </c>
      <c r="E92">
        <v>99075</v>
      </c>
      <c r="F92">
        <v>273264</v>
      </c>
      <c r="G92">
        <v>11249</v>
      </c>
      <c r="H92">
        <v>11249</v>
      </c>
      <c r="I92">
        <v>11234</v>
      </c>
      <c r="J92">
        <v>11247</v>
      </c>
      <c r="K92">
        <v>24.167999999999999</v>
      </c>
      <c r="L92">
        <v>1330.21</v>
      </c>
      <c r="M92">
        <v>44</v>
      </c>
      <c r="N92">
        <v>13</v>
      </c>
      <c r="O92">
        <v>26</v>
      </c>
      <c r="P92">
        <v>2330.04</v>
      </c>
      <c r="Q92">
        <v>58</v>
      </c>
      <c r="R92">
        <v>10</v>
      </c>
      <c r="S92">
        <v>10</v>
      </c>
      <c r="T92">
        <v>13</v>
      </c>
      <c r="U92">
        <v>0.50700000000000001</v>
      </c>
      <c r="V92">
        <v>74</v>
      </c>
      <c r="W92">
        <v>359.98099999999999</v>
      </c>
      <c r="X92">
        <v>3</v>
      </c>
      <c r="Y92">
        <v>1</v>
      </c>
      <c r="Z92">
        <v>1414.3</v>
      </c>
      <c r="AA92" t="s">
        <v>9</v>
      </c>
      <c r="AB92">
        <v>0</v>
      </c>
      <c r="AC92">
        <v>0</v>
      </c>
    </row>
    <row r="93" spans="1:29" x14ac:dyDescent="0.2">
      <c r="A93">
        <v>5937.66</v>
      </c>
      <c r="B93">
        <v>31</v>
      </c>
      <c r="C93">
        <v>62</v>
      </c>
      <c r="D93">
        <v>28</v>
      </c>
      <c r="E93">
        <v>50051</v>
      </c>
      <c r="F93">
        <v>157036</v>
      </c>
      <c r="G93">
        <v>11678</v>
      </c>
      <c r="H93">
        <v>11678</v>
      </c>
      <c r="I93">
        <v>11654</v>
      </c>
      <c r="J93">
        <v>11678</v>
      </c>
      <c r="K93">
        <v>12.098000000000001</v>
      </c>
      <c r="L93">
        <v>1247.8499999999999</v>
      </c>
      <c r="M93">
        <v>33</v>
      </c>
      <c r="N93">
        <v>15</v>
      </c>
      <c r="O93">
        <v>30</v>
      </c>
      <c r="P93">
        <v>387.02699999999999</v>
      </c>
      <c r="Q93">
        <v>23</v>
      </c>
      <c r="R93">
        <v>0</v>
      </c>
      <c r="S93">
        <v>0</v>
      </c>
      <c r="T93">
        <v>0</v>
      </c>
      <c r="U93">
        <v>0.14599999999999999</v>
      </c>
      <c r="V93">
        <v>31</v>
      </c>
      <c r="W93">
        <v>157.209</v>
      </c>
      <c r="X93">
        <v>3</v>
      </c>
      <c r="Y93">
        <v>1</v>
      </c>
      <c r="Z93">
        <v>682.49599999999998</v>
      </c>
      <c r="AA93" t="s">
        <v>10</v>
      </c>
      <c r="AB93">
        <v>0</v>
      </c>
      <c r="AC93">
        <v>0</v>
      </c>
    </row>
    <row r="94" spans="1:29" x14ac:dyDescent="0.2">
      <c r="A94">
        <v>67958.2</v>
      </c>
      <c r="B94">
        <v>329</v>
      </c>
      <c r="C94">
        <v>658</v>
      </c>
      <c r="D94">
        <v>33</v>
      </c>
      <c r="E94">
        <v>953282</v>
      </c>
      <c r="F94">
        <v>2237607</v>
      </c>
      <c r="G94">
        <v>11700</v>
      </c>
      <c r="H94">
        <v>11700</v>
      </c>
      <c r="I94">
        <v>11678</v>
      </c>
      <c r="J94">
        <v>11698</v>
      </c>
      <c r="K94">
        <v>213.28100000000001</v>
      </c>
      <c r="L94">
        <v>5265.03</v>
      </c>
      <c r="M94">
        <v>84</v>
      </c>
      <c r="N94">
        <v>25</v>
      </c>
      <c r="O94">
        <v>50</v>
      </c>
      <c r="P94">
        <v>1822.61</v>
      </c>
      <c r="Q94">
        <v>30</v>
      </c>
      <c r="R94">
        <v>2</v>
      </c>
      <c r="S94">
        <v>2</v>
      </c>
      <c r="T94">
        <v>580</v>
      </c>
      <c r="U94">
        <v>4.66</v>
      </c>
      <c r="V94">
        <v>635</v>
      </c>
      <c r="W94">
        <v>811.35</v>
      </c>
      <c r="X94">
        <v>3</v>
      </c>
      <c r="Y94">
        <v>1</v>
      </c>
      <c r="Z94">
        <v>12244.2</v>
      </c>
      <c r="AA94" t="s">
        <v>35</v>
      </c>
      <c r="AB94">
        <v>0</v>
      </c>
      <c r="AC94">
        <v>0</v>
      </c>
    </row>
    <row r="95" spans="1:29" x14ac:dyDescent="0.2">
      <c r="A95">
        <v>78719.3</v>
      </c>
      <c r="B95">
        <v>432</v>
      </c>
      <c r="C95">
        <v>864</v>
      </c>
      <c r="D95">
        <v>25</v>
      </c>
      <c r="E95">
        <v>748002</v>
      </c>
      <c r="F95">
        <v>1849082</v>
      </c>
      <c r="G95">
        <v>12190</v>
      </c>
      <c r="H95">
        <v>12190</v>
      </c>
      <c r="I95">
        <v>12174</v>
      </c>
      <c r="J95">
        <v>12188</v>
      </c>
      <c r="K95">
        <v>280.459</v>
      </c>
      <c r="L95">
        <v>970.375</v>
      </c>
      <c r="M95">
        <v>40</v>
      </c>
      <c r="N95">
        <v>9</v>
      </c>
      <c r="O95">
        <v>18</v>
      </c>
      <c r="P95">
        <v>494.28399999999999</v>
      </c>
      <c r="Q95">
        <v>36</v>
      </c>
      <c r="R95">
        <v>0</v>
      </c>
      <c r="S95">
        <v>0</v>
      </c>
      <c r="T95">
        <v>673</v>
      </c>
      <c r="U95">
        <v>5.976</v>
      </c>
      <c r="V95">
        <v>782</v>
      </c>
      <c r="W95">
        <v>269.25299999999999</v>
      </c>
      <c r="X95">
        <v>3</v>
      </c>
      <c r="Y95">
        <v>1</v>
      </c>
      <c r="Z95">
        <v>19168.7</v>
      </c>
      <c r="AA95" t="s">
        <v>11</v>
      </c>
      <c r="AB95">
        <v>0</v>
      </c>
      <c r="AC95">
        <v>0</v>
      </c>
    </row>
    <row r="96" spans="1:29" x14ac:dyDescent="0.2">
      <c r="A96">
        <v>10871.3</v>
      </c>
      <c r="B96">
        <v>63</v>
      </c>
      <c r="C96">
        <v>126</v>
      </c>
      <c r="D96">
        <v>55</v>
      </c>
      <c r="E96">
        <v>140485</v>
      </c>
      <c r="F96">
        <v>357947</v>
      </c>
      <c r="G96">
        <v>10517</v>
      </c>
      <c r="H96">
        <v>10517</v>
      </c>
      <c r="I96">
        <v>10500</v>
      </c>
      <c r="J96">
        <v>10515</v>
      </c>
      <c r="K96">
        <v>24.260999999999999</v>
      </c>
      <c r="L96">
        <v>1086.3499999999999</v>
      </c>
      <c r="M96">
        <v>37</v>
      </c>
      <c r="N96">
        <v>11</v>
      </c>
      <c r="O96">
        <v>22</v>
      </c>
      <c r="P96">
        <v>517.14099999999996</v>
      </c>
      <c r="Q96">
        <v>29</v>
      </c>
      <c r="R96">
        <v>2</v>
      </c>
      <c r="S96">
        <v>2</v>
      </c>
      <c r="T96">
        <v>89</v>
      </c>
      <c r="U96">
        <v>0.50700000000000001</v>
      </c>
      <c r="V96">
        <v>104</v>
      </c>
      <c r="W96">
        <v>171.69399999999999</v>
      </c>
      <c r="X96">
        <v>3</v>
      </c>
      <c r="Y96">
        <v>1</v>
      </c>
      <c r="Z96">
        <v>3797.83</v>
      </c>
      <c r="AA96" t="s">
        <v>37</v>
      </c>
      <c r="AB96">
        <v>0</v>
      </c>
      <c r="AC96">
        <v>0</v>
      </c>
    </row>
    <row r="97" spans="1:29" x14ac:dyDescent="0.2">
      <c r="A97">
        <v>6553.92</v>
      </c>
      <c r="B97">
        <v>30</v>
      </c>
      <c r="C97">
        <v>61</v>
      </c>
      <c r="D97">
        <v>30</v>
      </c>
      <c r="E97">
        <v>88139</v>
      </c>
      <c r="F97">
        <v>240515</v>
      </c>
      <c r="G97">
        <v>12096</v>
      </c>
      <c r="H97">
        <v>12096</v>
      </c>
      <c r="I97">
        <v>12078</v>
      </c>
      <c r="J97">
        <v>12096</v>
      </c>
      <c r="K97">
        <v>8.23</v>
      </c>
      <c r="L97">
        <v>1459.64</v>
      </c>
      <c r="M97">
        <v>40</v>
      </c>
      <c r="N97">
        <v>15</v>
      </c>
      <c r="O97">
        <v>30</v>
      </c>
      <c r="P97">
        <v>1945.26</v>
      </c>
      <c r="Q97">
        <v>19</v>
      </c>
      <c r="R97">
        <v>2</v>
      </c>
      <c r="S97">
        <v>2</v>
      </c>
      <c r="T97">
        <v>0</v>
      </c>
      <c r="U97">
        <v>9.7000000000000003E-2</v>
      </c>
      <c r="V97">
        <v>35</v>
      </c>
      <c r="W97">
        <v>183.29900000000001</v>
      </c>
      <c r="X97">
        <v>3</v>
      </c>
      <c r="Y97">
        <v>1</v>
      </c>
      <c r="Z97">
        <v>607.41300000000001</v>
      </c>
      <c r="AA97" t="s">
        <v>21</v>
      </c>
      <c r="AB97">
        <v>0</v>
      </c>
      <c r="AC97">
        <v>0</v>
      </c>
    </row>
    <row r="98" spans="1:29" x14ac:dyDescent="0.2">
      <c r="A98" s="1">
        <v>3657360</v>
      </c>
      <c r="B98">
        <v>21936</v>
      </c>
      <c r="C98">
        <v>43872</v>
      </c>
      <c r="D98">
        <v>24</v>
      </c>
      <c r="E98">
        <v>57967499</v>
      </c>
      <c r="F98">
        <v>127659502</v>
      </c>
      <c r="G98">
        <v>12148</v>
      </c>
      <c r="H98">
        <v>12148</v>
      </c>
      <c r="I98">
        <v>12121</v>
      </c>
      <c r="J98">
        <v>12142</v>
      </c>
      <c r="K98">
        <v>11388</v>
      </c>
      <c r="L98">
        <v>107568</v>
      </c>
      <c r="M98">
        <v>3499</v>
      </c>
      <c r="N98">
        <v>302</v>
      </c>
      <c r="O98">
        <v>604</v>
      </c>
      <c r="P98">
        <v>894173</v>
      </c>
      <c r="Q98">
        <v>3906</v>
      </c>
      <c r="R98">
        <v>765</v>
      </c>
      <c r="S98">
        <v>765</v>
      </c>
      <c r="T98">
        <v>56677</v>
      </c>
      <c r="U98">
        <v>669.46100000000001</v>
      </c>
      <c r="V98">
        <v>42233</v>
      </c>
      <c r="W98">
        <v>22859.7</v>
      </c>
      <c r="X98">
        <v>3</v>
      </c>
      <c r="Y98">
        <v>1</v>
      </c>
      <c r="Z98">
        <v>480304</v>
      </c>
      <c r="AA98" t="s">
        <v>40</v>
      </c>
      <c r="AB98">
        <v>0</v>
      </c>
      <c r="AC98">
        <v>0</v>
      </c>
    </row>
    <row r="99" spans="1:29" x14ac:dyDescent="0.2">
      <c r="A99">
        <v>14398.7</v>
      </c>
      <c r="B99">
        <v>55</v>
      </c>
      <c r="C99">
        <v>110</v>
      </c>
      <c r="D99">
        <v>22</v>
      </c>
      <c r="E99">
        <v>88340</v>
      </c>
      <c r="F99">
        <v>256237</v>
      </c>
      <c r="G99">
        <v>10428</v>
      </c>
      <c r="H99">
        <v>10428</v>
      </c>
      <c r="I99">
        <v>10407</v>
      </c>
      <c r="J99">
        <v>10426</v>
      </c>
      <c r="K99">
        <v>26.762</v>
      </c>
      <c r="L99">
        <v>1564.89</v>
      </c>
      <c r="M99">
        <v>44</v>
      </c>
      <c r="N99">
        <v>12</v>
      </c>
      <c r="O99">
        <v>24</v>
      </c>
      <c r="P99">
        <v>5746.76</v>
      </c>
      <c r="Q99">
        <v>28</v>
      </c>
      <c r="R99">
        <v>14</v>
      </c>
      <c r="S99">
        <v>14</v>
      </c>
      <c r="T99">
        <v>26</v>
      </c>
      <c r="U99">
        <v>0.36799999999999999</v>
      </c>
      <c r="V99">
        <v>80</v>
      </c>
      <c r="W99">
        <v>225.89500000000001</v>
      </c>
      <c r="X99">
        <v>3</v>
      </c>
      <c r="Y99">
        <v>1</v>
      </c>
      <c r="Z99">
        <v>1480.03</v>
      </c>
      <c r="AA99" t="s">
        <v>22</v>
      </c>
      <c r="AB99">
        <v>0</v>
      </c>
      <c r="AC99">
        <v>0</v>
      </c>
    </row>
    <row r="100" spans="1:29" x14ac:dyDescent="0.2">
      <c r="A100" s="1">
        <v>2325190</v>
      </c>
      <c r="B100">
        <v>13568</v>
      </c>
      <c r="C100">
        <v>27137</v>
      </c>
      <c r="D100">
        <v>27</v>
      </c>
      <c r="E100">
        <v>40948426</v>
      </c>
      <c r="F100">
        <v>86648791</v>
      </c>
      <c r="G100">
        <v>11347</v>
      </c>
      <c r="H100">
        <v>11347</v>
      </c>
      <c r="I100">
        <v>11322</v>
      </c>
      <c r="J100">
        <v>11342</v>
      </c>
      <c r="K100">
        <v>8943.75</v>
      </c>
      <c r="L100">
        <v>15533.3</v>
      </c>
      <c r="M100">
        <v>382</v>
      </c>
      <c r="N100">
        <v>42</v>
      </c>
      <c r="O100">
        <v>84</v>
      </c>
      <c r="P100">
        <v>29717.599999999999</v>
      </c>
      <c r="Q100">
        <v>214</v>
      </c>
      <c r="R100">
        <v>48</v>
      </c>
      <c r="S100">
        <v>48</v>
      </c>
      <c r="T100">
        <v>26614</v>
      </c>
      <c r="U100">
        <v>312.93400000000003</v>
      </c>
      <c r="V100">
        <v>25540</v>
      </c>
      <c r="W100">
        <v>3281.19</v>
      </c>
      <c r="X100">
        <v>3</v>
      </c>
      <c r="Y100">
        <v>1</v>
      </c>
      <c r="Z100">
        <v>422197</v>
      </c>
      <c r="AA100" t="s">
        <v>41</v>
      </c>
      <c r="AB100">
        <v>0</v>
      </c>
      <c r="AC100">
        <v>0</v>
      </c>
    </row>
    <row r="101" spans="1:29" x14ac:dyDescent="0.2">
      <c r="A101">
        <v>47292.5</v>
      </c>
      <c r="B101">
        <v>229</v>
      </c>
      <c r="C101">
        <v>458</v>
      </c>
      <c r="D101">
        <v>31</v>
      </c>
      <c r="E101">
        <v>401404</v>
      </c>
      <c r="F101">
        <v>1020038</v>
      </c>
      <c r="G101">
        <v>12726</v>
      </c>
      <c r="H101">
        <v>12726</v>
      </c>
      <c r="I101">
        <v>12700</v>
      </c>
      <c r="J101">
        <v>12722</v>
      </c>
      <c r="K101">
        <v>162.04400000000001</v>
      </c>
      <c r="L101">
        <v>4311.8</v>
      </c>
      <c r="M101">
        <v>117</v>
      </c>
      <c r="N101">
        <v>42</v>
      </c>
      <c r="O101">
        <v>84</v>
      </c>
      <c r="P101">
        <v>5367.85</v>
      </c>
      <c r="Q101">
        <v>87</v>
      </c>
      <c r="R101">
        <v>5</v>
      </c>
      <c r="S101">
        <v>5</v>
      </c>
      <c r="T101">
        <v>507</v>
      </c>
      <c r="U101">
        <v>3.9350000000000001</v>
      </c>
      <c r="V101">
        <v>414</v>
      </c>
      <c r="W101">
        <v>694.39800000000002</v>
      </c>
      <c r="X101">
        <v>3</v>
      </c>
      <c r="Y101">
        <v>1</v>
      </c>
      <c r="Z101">
        <v>8581.81</v>
      </c>
      <c r="AA101" t="s">
        <v>23</v>
      </c>
      <c r="AB101">
        <v>0</v>
      </c>
      <c r="AC101">
        <v>0</v>
      </c>
    </row>
    <row r="102" spans="1:29" x14ac:dyDescent="0.2">
      <c r="A102" s="1">
        <v>2273640</v>
      </c>
      <c r="B102">
        <v>19229</v>
      </c>
      <c r="C102">
        <v>38458</v>
      </c>
      <c r="D102">
        <v>17</v>
      </c>
      <c r="E102">
        <v>49131615</v>
      </c>
      <c r="F102">
        <v>106363833</v>
      </c>
      <c r="G102">
        <v>11926</v>
      </c>
      <c r="H102">
        <v>11926</v>
      </c>
      <c r="I102">
        <v>11906</v>
      </c>
      <c r="J102">
        <v>11920</v>
      </c>
      <c r="K102">
        <v>7136.42</v>
      </c>
      <c r="L102">
        <v>14837.9</v>
      </c>
      <c r="M102">
        <v>661</v>
      </c>
      <c r="N102">
        <v>91</v>
      </c>
      <c r="O102">
        <v>182</v>
      </c>
      <c r="P102">
        <v>95357.6</v>
      </c>
      <c r="Q102">
        <v>1851</v>
      </c>
      <c r="R102">
        <v>443</v>
      </c>
      <c r="S102">
        <v>443</v>
      </c>
      <c r="T102">
        <v>32400</v>
      </c>
      <c r="U102">
        <v>573.50599999999997</v>
      </c>
      <c r="V102">
        <v>27820</v>
      </c>
      <c r="W102">
        <v>3334.4</v>
      </c>
      <c r="X102">
        <v>3</v>
      </c>
      <c r="Y102">
        <v>1</v>
      </c>
      <c r="Z102">
        <v>371409</v>
      </c>
      <c r="AA102" t="s">
        <v>25</v>
      </c>
      <c r="AB102">
        <v>0</v>
      </c>
      <c r="AC102">
        <v>0</v>
      </c>
    </row>
    <row r="103" spans="1:29" x14ac:dyDescent="0.2">
      <c r="A103">
        <v>147843</v>
      </c>
      <c r="B103">
        <v>1189</v>
      </c>
      <c r="C103">
        <v>2379</v>
      </c>
      <c r="D103">
        <v>26</v>
      </c>
      <c r="E103">
        <v>3291446</v>
      </c>
      <c r="F103">
        <v>7544060</v>
      </c>
      <c r="G103">
        <v>10128</v>
      </c>
      <c r="H103">
        <v>10128</v>
      </c>
      <c r="I103">
        <v>10110</v>
      </c>
      <c r="J103">
        <v>10122</v>
      </c>
      <c r="K103">
        <v>546.32399999999996</v>
      </c>
      <c r="L103">
        <v>4775.92</v>
      </c>
      <c r="M103">
        <v>101</v>
      </c>
      <c r="N103">
        <v>28</v>
      </c>
      <c r="O103">
        <v>56</v>
      </c>
      <c r="P103">
        <v>6002.77</v>
      </c>
      <c r="Q103">
        <v>55</v>
      </c>
      <c r="R103">
        <v>5</v>
      </c>
      <c r="S103">
        <v>5</v>
      </c>
      <c r="T103">
        <v>2127</v>
      </c>
      <c r="U103">
        <v>13.571999999999999</v>
      </c>
      <c r="V103">
        <v>2333</v>
      </c>
      <c r="W103">
        <v>746.12199999999996</v>
      </c>
      <c r="X103">
        <v>3</v>
      </c>
      <c r="Y103">
        <v>1</v>
      </c>
      <c r="Z103">
        <v>29008.2</v>
      </c>
      <c r="AA103" t="s">
        <v>26</v>
      </c>
      <c r="AB103">
        <v>0</v>
      </c>
      <c r="AC103">
        <v>0</v>
      </c>
    </row>
    <row r="104" spans="1:29" x14ac:dyDescent="0.2">
      <c r="A104">
        <v>63376.3</v>
      </c>
      <c r="B104">
        <v>515</v>
      </c>
      <c r="C104">
        <v>1030</v>
      </c>
      <c r="D104">
        <v>33</v>
      </c>
      <c r="E104">
        <v>1103425</v>
      </c>
      <c r="F104">
        <v>2710464</v>
      </c>
      <c r="G104">
        <v>11316</v>
      </c>
      <c r="H104">
        <v>11316</v>
      </c>
      <c r="I104">
        <v>11290</v>
      </c>
      <c r="J104">
        <v>11314</v>
      </c>
      <c r="K104">
        <v>295.28199999999998</v>
      </c>
      <c r="L104">
        <v>2291.6999999999998</v>
      </c>
      <c r="M104">
        <v>131</v>
      </c>
      <c r="N104">
        <v>30</v>
      </c>
      <c r="O104">
        <v>60</v>
      </c>
      <c r="P104">
        <v>758.95899999999995</v>
      </c>
      <c r="Q104">
        <v>55</v>
      </c>
      <c r="R104">
        <v>5</v>
      </c>
      <c r="S104">
        <v>5</v>
      </c>
      <c r="T104">
        <v>947</v>
      </c>
      <c r="U104">
        <v>6.6740000000000004</v>
      </c>
      <c r="V104">
        <v>1011</v>
      </c>
      <c r="W104">
        <v>383.923</v>
      </c>
      <c r="X104">
        <v>3</v>
      </c>
      <c r="Y104">
        <v>1</v>
      </c>
      <c r="Z104">
        <v>15288.7</v>
      </c>
      <c r="AA104" t="s">
        <v>27</v>
      </c>
      <c r="AB104">
        <v>0</v>
      </c>
      <c r="AC104">
        <v>0</v>
      </c>
    </row>
    <row r="105" spans="1:29" x14ac:dyDescent="0.2">
      <c r="A105">
        <v>23572.7</v>
      </c>
      <c r="B105">
        <v>188</v>
      </c>
      <c r="C105">
        <v>376</v>
      </c>
      <c r="D105">
        <v>63</v>
      </c>
      <c r="E105">
        <v>283306</v>
      </c>
      <c r="F105">
        <v>689133</v>
      </c>
      <c r="G105">
        <v>11919</v>
      </c>
      <c r="H105">
        <v>11919</v>
      </c>
      <c r="I105">
        <v>11891</v>
      </c>
      <c r="J105">
        <v>11910</v>
      </c>
      <c r="K105">
        <v>56.363999999999997</v>
      </c>
      <c r="L105">
        <v>1123.73</v>
      </c>
      <c r="M105">
        <v>62</v>
      </c>
      <c r="N105">
        <v>15</v>
      </c>
      <c r="O105">
        <v>30</v>
      </c>
      <c r="P105">
        <v>1194.8599999999999</v>
      </c>
      <c r="Q105">
        <v>74</v>
      </c>
      <c r="R105">
        <v>13</v>
      </c>
      <c r="S105">
        <v>13</v>
      </c>
      <c r="T105">
        <v>80</v>
      </c>
      <c r="U105">
        <v>1.1870000000000001</v>
      </c>
      <c r="V105">
        <v>245</v>
      </c>
      <c r="W105">
        <v>453.38200000000001</v>
      </c>
      <c r="X105">
        <v>3</v>
      </c>
      <c r="Y105">
        <v>1</v>
      </c>
      <c r="Z105">
        <v>8007.87</v>
      </c>
      <c r="AA105" t="s">
        <v>42</v>
      </c>
      <c r="AB105">
        <v>0</v>
      </c>
      <c r="AC105">
        <v>0</v>
      </c>
    </row>
    <row r="106" spans="1:29" x14ac:dyDescent="0.2">
      <c r="A106">
        <v>359220</v>
      </c>
      <c r="B106">
        <v>1665</v>
      </c>
      <c r="C106">
        <v>3330</v>
      </c>
      <c r="D106">
        <v>48</v>
      </c>
      <c r="E106">
        <v>5640890</v>
      </c>
      <c r="F106">
        <v>12125680</v>
      </c>
      <c r="G106">
        <v>10691</v>
      </c>
      <c r="H106">
        <v>10691</v>
      </c>
      <c r="I106">
        <v>10673</v>
      </c>
      <c r="J106">
        <v>10688</v>
      </c>
      <c r="K106">
        <v>971.06399999999996</v>
      </c>
      <c r="L106">
        <v>14895.6</v>
      </c>
      <c r="M106">
        <v>377</v>
      </c>
      <c r="N106">
        <v>53</v>
      </c>
      <c r="O106">
        <v>106</v>
      </c>
      <c r="P106">
        <v>59255.4</v>
      </c>
      <c r="Q106">
        <v>244</v>
      </c>
      <c r="R106">
        <v>24</v>
      </c>
      <c r="S106">
        <v>24</v>
      </c>
      <c r="T106">
        <v>4653</v>
      </c>
      <c r="U106">
        <v>44.502000000000002</v>
      </c>
      <c r="V106">
        <v>3171</v>
      </c>
      <c r="W106">
        <v>2493.91</v>
      </c>
      <c r="X106">
        <v>3</v>
      </c>
      <c r="Y106">
        <v>1</v>
      </c>
      <c r="Z106">
        <v>72759.7</v>
      </c>
      <c r="AA106" t="s">
        <v>12</v>
      </c>
      <c r="AB106">
        <v>0</v>
      </c>
      <c r="AC106">
        <v>0</v>
      </c>
    </row>
    <row r="107" spans="1:29" x14ac:dyDescent="0.2">
      <c r="A107">
        <v>11621.5</v>
      </c>
      <c r="B107">
        <v>51</v>
      </c>
      <c r="C107">
        <v>102</v>
      </c>
      <c r="D107">
        <v>9</v>
      </c>
      <c r="E107">
        <v>73716</v>
      </c>
      <c r="F107">
        <v>237756</v>
      </c>
      <c r="G107">
        <v>10996</v>
      </c>
      <c r="H107">
        <v>10996</v>
      </c>
      <c r="I107">
        <v>10985</v>
      </c>
      <c r="J107">
        <v>10996</v>
      </c>
      <c r="K107">
        <v>14.007</v>
      </c>
      <c r="L107">
        <v>480.98500000000001</v>
      </c>
      <c r="M107">
        <v>10</v>
      </c>
      <c r="N107">
        <v>5</v>
      </c>
      <c r="O107">
        <v>10</v>
      </c>
      <c r="P107">
        <v>6454.52</v>
      </c>
      <c r="Q107">
        <v>52</v>
      </c>
      <c r="R107">
        <v>29</v>
      </c>
      <c r="S107">
        <v>29</v>
      </c>
      <c r="T107">
        <v>0</v>
      </c>
      <c r="U107">
        <v>0.46600000000000003</v>
      </c>
      <c r="V107">
        <v>51</v>
      </c>
      <c r="W107">
        <v>222.14599999999999</v>
      </c>
      <c r="X107">
        <v>3</v>
      </c>
      <c r="Y107">
        <v>1</v>
      </c>
      <c r="Z107">
        <v>434.92599999999999</v>
      </c>
      <c r="AA107" t="s">
        <v>13</v>
      </c>
      <c r="AB107">
        <v>0</v>
      </c>
      <c r="AC107">
        <v>0</v>
      </c>
    </row>
    <row r="108" spans="1:29" x14ac:dyDescent="0.2">
      <c r="A108">
        <v>4487.68</v>
      </c>
      <c r="B108">
        <v>41</v>
      </c>
      <c r="C108">
        <v>82</v>
      </c>
      <c r="D108">
        <v>13</v>
      </c>
      <c r="E108">
        <v>58234</v>
      </c>
      <c r="F108">
        <v>183009</v>
      </c>
      <c r="G108">
        <v>11141</v>
      </c>
      <c r="H108">
        <v>11141</v>
      </c>
      <c r="I108">
        <v>11130</v>
      </c>
      <c r="J108">
        <v>11141</v>
      </c>
      <c r="K108">
        <v>10.425000000000001</v>
      </c>
      <c r="L108">
        <v>412.14600000000002</v>
      </c>
      <c r="M108">
        <v>15</v>
      </c>
      <c r="N108">
        <v>4</v>
      </c>
      <c r="O108">
        <v>8</v>
      </c>
      <c r="P108">
        <v>496.66300000000001</v>
      </c>
      <c r="Q108">
        <v>35</v>
      </c>
      <c r="R108">
        <v>10</v>
      </c>
      <c r="S108">
        <v>10</v>
      </c>
      <c r="T108">
        <v>0</v>
      </c>
      <c r="U108">
        <v>0.10100000000000001</v>
      </c>
      <c r="V108">
        <v>44</v>
      </c>
      <c r="W108">
        <v>147.22499999999999</v>
      </c>
      <c r="X108">
        <v>3</v>
      </c>
      <c r="Y108">
        <v>1</v>
      </c>
      <c r="Z108">
        <v>403.26499999999999</v>
      </c>
      <c r="AA108" t="s">
        <v>14</v>
      </c>
      <c r="AB108">
        <v>0</v>
      </c>
      <c r="AC108">
        <v>0</v>
      </c>
    </row>
    <row r="109" spans="1:29" x14ac:dyDescent="0.2">
      <c r="A109">
        <v>36146.800000000003</v>
      </c>
      <c r="B109">
        <v>198</v>
      </c>
      <c r="C109">
        <v>396</v>
      </c>
      <c r="D109">
        <v>22</v>
      </c>
      <c r="E109">
        <v>335402</v>
      </c>
      <c r="F109">
        <v>905941</v>
      </c>
      <c r="G109">
        <v>10972</v>
      </c>
      <c r="H109">
        <v>10972</v>
      </c>
      <c r="I109">
        <v>10951</v>
      </c>
      <c r="J109">
        <v>10971</v>
      </c>
      <c r="K109">
        <v>80.072999999999993</v>
      </c>
      <c r="L109">
        <v>1241.5899999999999</v>
      </c>
      <c r="M109">
        <v>64</v>
      </c>
      <c r="N109">
        <v>11</v>
      </c>
      <c r="O109">
        <v>22</v>
      </c>
      <c r="P109">
        <v>16056.1</v>
      </c>
      <c r="Q109">
        <v>118</v>
      </c>
      <c r="R109">
        <v>87</v>
      </c>
      <c r="S109">
        <v>87</v>
      </c>
      <c r="T109">
        <v>191</v>
      </c>
      <c r="U109">
        <v>4.8869999999999996</v>
      </c>
      <c r="V109">
        <v>302</v>
      </c>
      <c r="W109">
        <v>409.24200000000002</v>
      </c>
      <c r="X109">
        <v>3</v>
      </c>
      <c r="Y109">
        <v>1</v>
      </c>
      <c r="Z109">
        <v>2870.66</v>
      </c>
      <c r="AA109" t="s">
        <v>15</v>
      </c>
      <c r="AB109">
        <v>0</v>
      </c>
      <c r="AC109">
        <v>0</v>
      </c>
    </row>
    <row r="110" spans="1:29" x14ac:dyDescent="0.2">
      <c r="A110">
        <v>291316</v>
      </c>
      <c r="B110">
        <v>508</v>
      </c>
      <c r="C110">
        <v>1017</v>
      </c>
      <c r="D110">
        <v>20</v>
      </c>
      <c r="E110">
        <v>827365</v>
      </c>
      <c r="F110">
        <v>2253989</v>
      </c>
      <c r="G110">
        <v>11784</v>
      </c>
      <c r="H110">
        <v>11784</v>
      </c>
      <c r="I110">
        <v>11764</v>
      </c>
      <c r="J110">
        <v>11782</v>
      </c>
      <c r="K110">
        <v>300.56599999999997</v>
      </c>
      <c r="L110">
        <v>3611.24</v>
      </c>
      <c r="M110">
        <v>111</v>
      </c>
      <c r="N110">
        <v>26</v>
      </c>
      <c r="O110">
        <v>52</v>
      </c>
      <c r="P110">
        <v>220224</v>
      </c>
      <c r="Q110">
        <v>233</v>
      </c>
      <c r="R110">
        <v>208</v>
      </c>
      <c r="S110">
        <v>208</v>
      </c>
      <c r="T110">
        <v>624</v>
      </c>
      <c r="U110">
        <v>24.001999999999999</v>
      </c>
      <c r="V110">
        <v>789</v>
      </c>
      <c r="W110">
        <v>995.63199999999995</v>
      </c>
      <c r="X110">
        <v>3</v>
      </c>
      <c r="Y110">
        <v>1</v>
      </c>
      <c r="Z110">
        <v>13809.3</v>
      </c>
      <c r="AA110" t="s">
        <v>16</v>
      </c>
      <c r="AB110">
        <v>0</v>
      </c>
      <c r="AC110">
        <v>0</v>
      </c>
    </row>
    <row r="111" spans="1:29" x14ac:dyDescent="0.2">
      <c r="A111">
        <v>7542.1</v>
      </c>
      <c r="B111">
        <v>49</v>
      </c>
      <c r="C111">
        <v>98</v>
      </c>
      <c r="D111">
        <v>28</v>
      </c>
      <c r="E111">
        <v>97826</v>
      </c>
      <c r="F111">
        <v>270918</v>
      </c>
      <c r="G111">
        <v>11707</v>
      </c>
      <c r="H111">
        <v>11707</v>
      </c>
      <c r="I111">
        <v>11682</v>
      </c>
      <c r="J111">
        <v>11704</v>
      </c>
      <c r="K111">
        <v>16.369</v>
      </c>
      <c r="L111">
        <v>1035.77</v>
      </c>
      <c r="M111">
        <v>46</v>
      </c>
      <c r="N111">
        <v>12</v>
      </c>
      <c r="O111">
        <v>24</v>
      </c>
      <c r="P111">
        <v>744.28</v>
      </c>
      <c r="Q111">
        <v>41</v>
      </c>
      <c r="R111">
        <v>0</v>
      </c>
      <c r="S111">
        <v>0</v>
      </c>
      <c r="T111">
        <v>18</v>
      </c>
      <c r="U111">
        <v>0.224</v>
      </c>
      <c r="V111">
        <v>66</v>
      </c>
      <c r="W111">
        <v>229.02799999999999</v>
      </c>
      <c r="X111">
        <v>3</v>
      </c>
      <c r="Y111">
        <v>1</v>
      </c>
      <c r="Z111">
        <v>1130.05</v>
      </c>
      <c r="AA111" t="s">
        <v>17</v>
      </c>
      <c r="AB111">
        <v>0</v>
      </c>
      <c r="AC111">
        <v>0</v>
      </c>
    </row>
    <row r="112" spans="1:29" x14ac:dyDescent="0.2">
      <c r="A112">
        <v>4932.24</v>
      </c>
      <c r="B112">
        <v>40</v>
      </c>
      <c r="C112">
        <v>80</v>
      </c>
      <c r="D112">
        <v>19</v>
      </c>
      <c r="E112">
        <v>58398</v>
      </c>
      <c r="F112">
        <v>174572</v>
      </c>
      <c r="G112">
        <v>10109</v>
      </c>
      <c r="H112">
        <v>10109</v>
      </c>
      <c r="I112">
        <v>10089</v>
      </c>
      <c r="J112">
        <v>10102</v>
      </c>
      <c r="K112">
        <v>10.686</v>
      </c>
      <c r="L112">
        <v>848.63400000000001</v>
      </c>
      <c r="M112">
        <v>31</v>
      </c>
      <c r="N112">
        <v>14</v>
      </c>
      <c r="O112">
        <v>28</v>
      </c>
      <c r="P112">
        <v>830.33399999999995</v>
      </c>
      <c r="Q112">
        <v>30</v>
      </c>
      <c r="R112">
        <v>5</v>
      </c>
      <c r="S112">
        <v>5</v>
      </c>
      <c r="T112">
        <v>6</v>
      </c>
      <c r="U112">
        <v>9.8000000000000004E-2</v>
      </c>
      <c r="V112">
        <v>44</v>
      </c>
      <c r="W112">
        <v>159.148</v>
      </c>
      <c r="X112">
        <v>3</v>
      </c>
      <c r="Y112">
        <v>1</v>
      </c>
      <c r="Z112">
        <v>478.25200000000001</v>
      </c>
      <c r="AA112" t="s">
        <v>18</v>
      </c>
      <c r="AB112">
        <v>0</v>
      </c>
      <c r="AC112">
        <v>0</v>
      </c>
    </row>
    <row r="113" spans="1:29" x14ac:dyDescent="0.2">
      <c r="A113">
        <v>7706.23</v>
      </c>
      <c r="B113">
        <v>55</v>
      </c>
      <c r="C113">
        <v>110</v>
      </c>
      <c r="D113">
        <v>22</v>
      </c>
      <c r="E113">
        <v>108666</v>
      </c>
      <c r="F113">
        <v>285157</v>
      </c>
      <c r="G113">
        <v>11083</v>
      </c>
      <c r="H113">
        <v>11083</v>
      </c>
      <c r="I113">
        <v>11065</v>
      </c>
      <c r="J113">
        <v>11082</v>
      </c>
      <c r="K113">
        <v>19.128</v>
      </c>
      <c r="L113">
        <v>1101.04</v>
      </c>
      <c r="M113">
        <v>49</v>
      </c>
      <c r="N113">
        <v>15</v>
      </c>
      <c r="O113">
        <v>30</v>
      </c>
      <c r="P113">
        <v>856.57399999999996</v>
      </c>
      <c r="Q113">
        <v>39</v>
      </c>
      <c r="R113">
        <v>2</v>
      </c>
      <c r="S113">
        <v>2</v>
      </c>
      <c r="T113">
        <v>34</v>
      </c>
      <c r="U113">
        <v>0.35699999999999998</v>
      </c>
      <c r="V113">
        <v>76</v>
      </c>
      <c r="W113">
        <v>213.679</v>
      </c>
      <c r="X113">
        <v>3</v>
      </c>
      <c r="Y113">
        <v>1</v>
      </c>
      <c r="Z113">
        <v>700.12199999999996</v>
      </c>
      <c r="AA113" t="s">
        <v>19</v>
      </c>
      <c r="AB113">
        <v>0</v>
      </c>
      <c r="AC113">
        <v>0</v>
      </c>
    </row>
    <row r="114" spans="1:29" x14ac:dyDescent="0.2">
      <c r="A114">
        <v>538390</v>
      </c>
      <c r="B114">
        <v>1765</v>
      </c>
      <c r="C114">
        <v>3530</v>
      </c>
      <c r="D114">
        <v>56</v>
      </c>
      <c r="E114">
        <v>5397350</v>
      </c>
      <c r="F114">
        <v>12769391</v>
      </c>
      <c r="G114">
        <v>11410</v>
      </c>
      <c r="H114">
        <v>11410</v>
      </c>
      <c r="I114">
        <v>11384</v>
      </c>
      <c r="J114">
        <v>11402</v>
      </c>
      <c r="K114">
        <v>1375.53</v>
      </c>
      <c r="L114">
        <v>33318.9</v>
      </c>
      <c r="M114">
        <v>594</v>
      </c>
      <c r="N114">
        <v>123</v>
      </c>
      <c r="O114">
        <v>246</v>
      </c>
      <c r="P114">
        <v>56897.5</v>
      </c>
      <c r="Q114">
        <v>488</v>
      </c>
      <c r="R114">
        <v>83</v>
      </c>
      <c r="S114">
        <v>83</v>
      </c>
      <c r="T114">
        <v>6160</v>
      </c>
      <c r="U114">
        <v>103.352</v>
      </c>
      <c r="V114">
        <v>3448</v>
      </c>
      <c r="W114">
        <v>7152.79</v>
      </c>
      <c r="X114">
        <v>3</v>
      </c>
      <c r="Y114">
        <v>1</v>
      </c>
      <c r="Z114">
        <v>180975</v>
      </c>
      <c r="AA114" t="s">
        <v>20</v>
      </c>
      <c r="AB114">
        <v>0</v>
      </c>
      <c r="AC114">
        <v>0</v>
      </c>
    </row>
    <row r="115" spans="1:29" x14ac:dyDescent="0.2">
      <c r="A115">
        <v>10544.3</v>
      </c>
      <c r="B115">
        <v>64</v>
      </c>
      <c r="C115">
        <v>128</v>
      </c>
      <c r="D115">
        <v>15</v>
      </c>
      <c r="E115">
        <v>106478</v>
      </c>
      <c r="F115">
        <v>260539</v>
      </c>
      <c r="G115">
        <v>11556</v>
      </c>
      <c r="H115">
        <v>11556</v>
      </c>
      <c r="I115">
        <v>11542</v>
      </c>
      <c r="J115">
        <v>11554</v>
      </c>
      <c r="K115">
        <v>33.320999999999998</v>
      </c>
      <c r="L115">
        <v>1059.48</v>
      </c>
      <c r="M115">
        <v>39</v>
      </c>
      <c r="N115">
        <v>8</v>
      </c>
      <c r="O115">
        <v>16</v>
      </c>
      <c r="P115">
        <v>910.90700000000004</v>
      </c>
      <c r="Q115">
        <v>31</v>
      </c>
      <c r="R115">
        <v>15</v>
      </c>
      <c r="S115">
        <v>15</v>
      </c>
      <c r="T115">
        <v>42</v>
      </c>
      <c r="U115">
        <v>0.66700000000000004</v>
      </c>
      <c r="V115">
        <v>91</v>
      </c>
      <c r="W115">
        <v>300.91199999999998</v>
      </c>
      <c r="X115">
        <v>3</v>
      </c>
      <c r="Y115">
        <v>1</v>
      </c>
      <c r="Z115">
        <v>867.60699999999997</v>
      </c>
      <c r="AA115" t="s">
        <v>28</v>
      </c>
      <c r="AB115">
        <v>0</v>
      </c>
      <c r="AC115">
        <v>0</v>
      </c>
    </row>
    <row r="116" spans="1:29" x14ac:dyDescent="0.2">
      <c r="A116" s="1">
        <v>1216290</v>
      </c>
      <c r="B116">
        <v>9317</v>
      </c>
      <c r="C116">
        <v>18634</v>
      </c>
      <c r="D116">
        <v>40</v>
      </c>
      <c r="E116">
        <v>27551461</v>
      </c>
      <c r="F116">
        <v>61471768</v>
      </c>
      <c r="G116">
        <v>12881</v>
      </c>
      <c r="H116">
        <v>12881</v>
      </c>
      <c r="I116">
        <v>12853</v>
      </c>
      <c r="J116">
        <v>12878</v>
      </c>
      <c r="K116">
        <v>5056.6899999999996</v>
      </c>
      <c r="L116">
        <v>15853.6</v>
      </c>
      <c r="M116">
        <v>449</v>
      </c>
      <c r="N116">
        <v>90</v>
      </c>
      <c r="O116">
        <v>180</v>
      </c>
      <c r="P116">
        <v>45101.1</v>
      </c>
      <c r="Q116">
        <v>355</v>
      </c>
      <c r="R116">
        <v>330</v>
      </c>
      <c r="S116">
        <v>330</v>
      </c>
      <c r="T116">
        <v>27445</v>
      </c>
      <c r="U116">
        <v>178.863</v>
      </c>
      <c r="V116">
        <v>18475</v>
      </c>
      <c r="W116">
        <v>2456.29</v>
      </c>
      <c r="X116">
        <v>3</v>
      </c>
      <c r="Y116">
        <v>1</v>
      </c>
      <c r="Z116">
        <v>298435</v>
      </c>
      <c r="AA116" t="s">
        <v>44</v>
      </c>
      <c r="AB116">
        <v>0</v>
      </c>
      <c r="AC116">
        <v>0</v>
      </c>
    </row>
    <row r="117" spans="1:29" x14ac:dyDescent="0.2">
      <c r="A117">
        <v>29921.9</v>
      </c>
      <c r="B117">
        <v>247</v>
      </c>
      <c r="C117">
        <v>494</v>
      </c>
      <c r="D117">
        <v>20</v>
      </c>
      <c r="E117">
        <v>331241</v>
      </c>
      <c r="F117">
        <v>881379</v>
      </c>
      <c r="G117">
        <v>11181</v>
      </c>
      <c r="H117">
        <v>11181</v>
      </c>
      <c r="I117">
        <v>11164</v>
      </c>
      <c r="J117">
        <v>11176</v>
      </c>
      <c r="K117">
        <v>104.691</v>
      </c>
      <c r="L117">
        <v>6158.19</v>
      </c>
      <c r="M117">
        <v>220</v>
      </c>
      <c r="N117">
        <v>103</v>
      </c>
      <c r="O117">
        <v>206</v>
      </c>
      <c r="P117">
        <v>1610.13</v>
      </c>
      <c r="Q117">
        <v>96</v>
      </c>
      <c r="R117">
        <v>22</v>
      </c>
      <c r="S117">
        <v>22</v>
      </c>
      <c r="T117">
        <v>357</v>
      </c>
      <c r="U117">
        <v>4.2759999999999998</v>
      </c>
      <c r="V117">
        <v>464</v>
      </c>
      <c r="W117">
        <v>463.60399999999998</v>
      </c>
      <c r="X117">
        <v>3</v>
      </c>
      <c r="Y117">
        <v>1</v>
      </c>
      <c r="Z117">
        <v>4677.63</v>
      </c>
      <c r="AA117" t="s">
        <v>29</v>
      </c>
      <c r="AB117">
        <v>0</v>
      </c>
      <c r="AC117">
        <v>0</v>
      </c>
    </row>
    <row r="118" spans="1:29" x14ac:dyDescent="0.2">
      <c r="A118">
        <v>5427.56</v>
      </c>
      <c r="B118">
        <v>36</v>
      </c>
      <c r="C118">
        <v>72</v>
      </c>
      <c r="D118">
        <v>18</v>
      </c>
      <c r="E118">
        <v>87574</v>
      </c>
      <c r="F118">
        <v>241705</v>
      </c>
      <c r="G118">
        <v>11334</v>
      </c>
      <c r="H118">
        <v>11334</v>
      </c>
      <c r="I118">
        <v>11317</v>
      </c>
      <c r="J118">
        <v>11333</v>
      </c>
      <c r="K118">
        <v>11.64</v>
      </c>
      <c r="L118">
        <v>1065.55</v>
      </c>
      <c r="M118">
        <v>29</v>
      </c>
      <c r="N118">
        <v>10</v>
      </c>
      <c r="O118">
        <v>20</v>
      </c>
      <c r="P118">
        <v>894.86099999999999</v>
      </c>
      <c r="Q118">
        <v>21</v>
      </c>
      <c r="R118">
        <v>7</v>
      </c>
      <c r="S118">
        <v>7</v>
      </c>
      <c r="T118">
        <v>18</v>
      </c>
      <c r="U118">
        <v>0.153</v>
      </c>
      <c r="V118">
        <v>47</v>
      </c>
      <c r="W118">
        <v>261.37900000000002</v>
      </c>
      <c r="X118">
        <v>3</v>
      </c>
      <c r="Y118">
        <v>1</v>
      </c>
      <c r="Z118">
        <v>431.84899999999999</v>
      </c>
      <c r="AA118" t="s">
        <v>30</v>
      </c>
      <c r="AB118">
        <v>0</v>
      </c>
      <c r="AC118">
        <v>0</v>
      </c>
    </row>
    <row r="119" spans="1:29" x14ac:dyDescent="0.2">
      <c r="A119">
        <v>9785.81</v>
      </c>
      <c r="B119">
        <v>64</v>
      </c>
      <c r="C119">
        <v>129</v>
      </c>
      <c r="D119">
        <v>29</v>
      </c>
      <c r="E119">
        <v>140291</v>
      </c>
      <c r="F119">
        <v>369261</v>
      </c>
      <c r="G119">
        <v>12175</v>
      </c>
      <c r="H119">
        <v>12175</v>
      </c>
      <c r="I119">
        <v>12154</v>
      </c>
      <c r="J119">
        <v>12171</v>
      </c>
      <c r="K119">
        <v>22.992999999999999</v>
      </c>
      <c r="L119">
        <v>1735.06</v>
      </c>
      <c r="M119">
        <v>50</v>
      </c>
      <c r="N119">
        <v>15</v>
      </c>
      <c r="O119">
        <v>30</v>
      </c>
      <c r="P119">
        <v>1462.79</v>
      </c>
      <c r="Q119">
        <v>46</v>
      </c>
      <c r="R119">
        <v>4</v>
      </c>
      <c r="S119">
        <v>4</v>
      </c>
      <c r="T119">
        <v>58</v>
      </c>
      <c r="U119">
        <v>0.39400000000000002</v>
      </c>
      <c r="V119">
        <v>103</v>
      </c>
      <c r="W119">
        <v>305.21199999999999</v>
      </c>
      <c r="X119">
        <v>3</v>
      </c>
      <c r="Y119">
        <v>1</v>
      </c>
      <c r="Z119">
        <v>1852.68</v>
      </c>
      <c r="AA119" t="s">
        <v>31</v>
      </c>
      <c r="AB119">
        <v>0</v>
      </c>
      <c r="AC119">
        <v>0</v>
      </c>
    </row>
    <row r="120" spans="1:29" x14ac:dyDescent="0.2">
      <c r="A120">
        <v>18015.400000000001</v>
      </c>
      <c r="B120">
        <v>113</v>
      </c>
      <c r="C120">
        <v>226</v>
      </c>
      <c r="D120">
        <v>32</v>
      </c>
      <c r="E120">
        <v>457612</v>
      </c>
      <c r="F120">
        <v>837239</v>
      </c>
      <c r="G120">
        <v>11024</v>
      </c>
      <c r="H120">
        <v>11024</v>
      </c>
      <c r="I120">
        <v>10993</v>
      </c>
      <c r="J120">
        <v>11010</v>
      </c>
      <c r="K120">
        <v>28.576000000000001</v>
      </c>
      <c r="L120">
        <v>1604.02</v>
      </c>
      <c r="M120">
        <v>54</v>
      </c>
      <c r="N120">
        <v>16</v>
      </c>
      <c r="O120">
        <v>32</v>
      </c>
      <c r="P120">
        <v>3046.67</v>
      </c>
      <c r="Q120">
        <v>45</v>
      </c>
      <c r="R120">
        <v>4</v>
      </c>
      <c r="S120">
        <v>4</v>
      </c>
      <c r="T120">
        <v>35</v>
      </c>
      <c r="U120">
        <v>0.51</v>
      </c>
      <c r="V120">
        <v>129</v>
      </c>
      <c r="W120">
        <v>695.14099999999996</v>
      </c>
      <c r="X120">
        <v>3</v>
      </c>
      <c r="Y120">
        <v>1</v>
      </c>
      <c r="Z120">
        <v>2127.31</v>
      </c>
      <c r="AA120" t="s">
        <v>32</v>
      </c>
      <c r="AB120">
        <v>0</v>
      </c>
      <c r="AC120">
        <v>0</v>
      </c>
    </row>
    <row r="121" spans="1:29" x14ac:dyDescent="0.2">
      <c r="A121" s="1">
        <f>AVERAGE(A90:A120)</f>
        <v>373840.49838709686</v>
      </c>
      <c r="B121" s="1">
        <f t="shared" ref="B121:D121" si="1">AVERAGE(B90:B120)</f>
        <v>2391.3870967741937</v>
      </c>
      <c r="C121" s="1">
        <f t="shared" si="1"/>
        <v>4782.9354838709678</v>
      </c>
      <c r="D121" s="1">
        <f t="shared" si="1"/>
        <v>28.93548387096774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workbookViewId="0">
      <selection activeCell="I18" sqref="I18"/>
    </sheetView>
  </sheetViews>
  <sheetFormatPr baseColWidth="10" defaultRowHeight="16" x14ac:dyDescent="0.2"/>
  <sheetData>
    <row r="1" spans="1:26" x14ac:dyDescent="0.2">
      <c r="A1" s="1">
        <v>1630000</v>
      </c>
      <c r="B1">
        <v>444</v>
      </c>
      <c r="C1">
        <v>888</v>
      </c>
      <c r="D1">
        <v>23769186</v>
      </c>
      <c r="E1">
        <v>61104325</v>
      </c>
      <c r="F1">
        <v>11729</v>
      </c>
      <c r="G1">
        <v>11729</v>
      </c>
      <c r="H1">
        <v>11713</v>
      </c>
      <c r="I1">
        <v>11728</v>
      </c>
      <c r="J1">
        <v>8927.41</v>
      </c>
      <c r="K1">
        <v>2216.08</v>
      </c>
      <c r="L1">
        <v>50</v>
      </c>
      <c r="M1">
        <v>11</v>
      </c>
      <c r="N1">
        <v>22</v>
      </c>
      <c r="O1">
        <v>56432.5</v>
      </c>
      <c r="P1">
        <v>140</v>
      </c>
      <c r="Q1">
        <v>1162</v>
      </c>
      <c r="R1">
        <v>1162</v>
      </c>
      <c r="S1">
        <v>8286</v>
      </c>
      <c r="T1">
        <v>58.48</v>
      </c>
      <c r="U1">
        <v>705</v>
      </c>
      <c r="V1">
        <v>657.49</v>
      </c>
      <c r="W1">
        <v>3</v>
      </c>
      <c r="X1">
        <v>1</v>
      </c>
      <c r="Y1" s="1">
        <v>1570000</v>
      </c>
      <c r="Z1" t="s">
        <v>0</v>
      </c>
    </row>
    <row r="2" spans="1:26" x14ac:dyDescent="0.2">
      <c r="A2" s="1">
        <v>1240000</v>
      </c>
      <c r="B2">
        <v>783</v>
      </c>
      <c r="C2">
        <v>1567</v>
      </c>
      <c r="D2">
        <v>17747087</v>
      </c>
      <c r="E2">
        <v>49771113</v>
      </c>
      <c r="F2">
        <v>11751</v>
      </c>
      <c r="G2">
        <v>11751</v>
      </c>
      <c r="H2">
        <v>11733</v>
      </c>
      <c r="I2">
        <v>11747</v>
      </c>
      <c r="J2">
        <v>7480.11</v>
      </c>
      <c r="K2">
        <v>2653.74</v>
      </c>
      <c r="L2">
        <v>91</v>
      </c>
      <c r="M2">
        <v>5</v>
      </c>
      <c r="N2">
        <v>10</v>
      </c>
      <c r="O2">
        <v>11472.5</v>
      </c>
      <c r="P2">
        <v>231</v>
      </c>
      <c r="Q2">
        <v>671</v>
      </c>
      <c r="R2">
        <v>671</v>
      </c>
      <c r="S2">
        <v>8221</v>
      </c>
      <c r="T2">
        <v>77.474000000000004</v>
      </c>
      <c r="U2">
        <v>1052</v>
      </c>
      <c r="V2">
        <v>1364.05</v>
      </c>
      <c r="W2">
        <v>3</v>
      </c>
      <c r="X2">
        <v>1</v>
      </c>
      <c r="Y2" s="1">
        <v>1160000</v>
      </c>
      <c r="Z2" t="s">
        <v>1</v>
      </c>
    </row>
    <row r="3" spans="1:26" x14ac:dyDescent="0.2">
      <c r="A3">
        <v>32140.2</v>
      </c>
      <c r="B3">
        <v>20</v>
      </c>
      <c r="C3">
        <v>40</v>
      </c>
      <c r="D3">
        <v>508599</v>
      </c>
      <c r="E3">
        <v>1485349</v>
      </c>
      <c r="F3">
        <v>10731</v>
      </c>
      <c r="G3">
        <v>10731</v>
      </c>
      <c r="H3">
        <v>10721</v>
      </c>
      <c r="I3">
        <v>10731</v>
      </c>
      <c r="J3">
        <v>154.12200000000001</v>
      </c>
      <c r="K3">
        <v>1492.58</v>
      </c>
      <c r="L3">
        <v>39</v>
      </c>
      <c r="M3">
        <v>17</v>
      </c>
      <c r="N3">
        <v>34</v>
      </c>
      <c r="O3">
        <v>1007.78</v>
      </c>
      <c r="P3">
        <v>22</v>
      </c>
      <c r="Q3">
        <v>5</v>
      </c>
      <c r="R3">
        <v>5</v>
      </c>
      <c r="S3">
        <v>96</v>
      </c>
      <c r="T3">
        <v>0.61699999999999999</v>
      </c>
      <c r="U3">
        <v>21</v>
      </c>
      <c r="V3">
        <v>185.173</v>
      </c>
      <c r="W3">
        <v>3</v>
      </c>
      <c r="X3">
        <v>1</v>
      </c>
      <c r="Y3">
        <v>29358</v>
      </c>
      <c r="Z3" t="s">
        <v>2</v>
      </c>
    </row>
    <row r="4" spans="1:26" x14ac:dyDescent="0.2">
      <c r="A4">
        <v>364496</v>
      </c>
      <c r="B4">
        <v>130</v>
      </c>
      <c r="C4">
        <v>260</v>
      </c>
      <c r="D4">
        <v>4168979</v>
      </c>
      <c r="E4">
        <v>10992783</v>
      </c>
      <c r="F4">
        <v>10902</v>
      </c>
      <c r="G4">
        <v>10902</v>
      </c>
      <c r="H4">
        <v>10890</v>
      </c>
      <c r="I4">
        <v>10898</v>
      </c>
      <c r="J4">
        <v>2363.06</v>
      </c>
      <c r="K4">
        <v>2855.6</v>
      </c>
      <c r="L4">
        <v>95</v>
      </c>
      <c r="M4">
        <v>24</v>
      </c>
      <c r="N4">
        <v>48</v>
      </c>
      <c r="O4">
        <v>2624.33</v>
      </c>
      <c r="P4">
        <v>50</v>
      </c>
      <c r="Q4">
        <v>6</v>
      </c>
      <c r="R4">
        <v>6</v>
      </c>
      <c r="S4">
        <v>1898</v>
      </c>
      <c r="T4">
        <v>16.065999999999999</v>
      </c>
      <c r="U4">
        <v>238</v>
      </c>
      <c r="V4">
        <v>465.87400000000002</v>
      </c>
      <c r="W4">
        <v>3</v>
      </c>
      <c r="X4">
        <v>1</v>
      </c>
      <c r="Y4">
        <v>349874</v>
      </c>
      <c r="Z4" t="s">
        <v>3</v>
      </c>
    </row>
    <row r="5" spans="1:26" x14ac:dyDescent="0.2">
      <c r="A5">
        <v>132208</v>
      </c>
      <c r="B5">
        <v>92</v>
      </c>
      <c r="C5">
        <v>184</v>
      </c>
      <c r="D5">
        <v>462199</v>
      </c>
      <c r="E5">
        <v>1452809</v>
      </c>
      <c r="F5">
        <v>10087</v>
      </c>
      <c r="G5">
        <v>10087</v>
      </c>
      <c r="H5">
        <v>10071</v>
      </c>
      <c r="I5">
        <v>10085</v>
      </c>
      <c r="J5">
        <v>281.65499999999997</v>
      </c>
      <c r="K5">
        <v>846.88599999999997</v>
      </c>
      <c r="L5">
        <v>41</v>
      </c>
      <c r="M5">
        <v>12</v>
      </c>
      <c r="N5">
        <v>24</v>
      </c>
      <c r="O5">
        <v>89035.4</v>
      </c>
      <c r="P5">
        <v>144</v>
      </c>
      <c r="Q5">
        <v>186</v>
      </c>
      <c r="R5">
        <v>186</v>
      </c>
      <c r="S5">
        <v>197</v>
      </c>
      <c r="T5">
        <v>7.9740000000000002</v>
      </c>
      <c r="U5">
        <v>92</v>
      </c>
      <c r="V5">
        <v>526.51800000000003</v>
      </c>
      <c r="W5">
        <v>3</v>
      </c>
      <c r="X5">
        <v>1</v>
      </c>
      <c r="Y5">
        <v>84235.3</v>
      </c>
      <c r="Z5" t="s">
        <v>4</v>
      </c>
    </row>
    <row r="6" spans="1:26" x14ac:dyDescent="0.2">
      <c r="A6">
        <v>178613</v>
      </c>
      <c r="B6">
        <v>52</v>
      </c>
      <c r="C6">
        <v>105</v>
      </c>
      <c r="D6">
        <v>3275627</v>
      </c>
      <c r="E6">
        <v>6565531</v>
      </c>
      <c r="F6">
        <v>11074</v>
      </c>
      <c r="G6">
        <v>11074</v>
      </c>
      <c r="H6">
        <v>11059</v>
      </c>
      <c r="I6">
        <v>11073</v>
      </c>
      <c r="J6">
        <v>1083.78</v>
      </c>
      <c r="K6">
        <v>1601.33</v>
      </c>
      <c r="L6">
        <v>51</v>
      </c>
      <c r="M6">
        <v>14</v>
      </c>
      <c r="N6">
        <v>28</v>
      </c>
      <c r="O6">
        <v>439.04300000000001</v>
      </c>
      <c r="P6">
        <v>32</v>
      </c>
      <c r="Q6">
        <v>2</v>
      </c>
      <c r="R6">
        <v>2</v>
      </c>
      <c r="S6">
        <v>540</v>
      </c>
      <c r="T6">
        <v>3.71</v>
      </c>
      <c r="U6">
        <v>74</v>
      </c>
      <c r="V6">
        <v>309.78100000000001</v>
      </c>
      <c r="W6">
        <v>3</v>
      </c>
      <c r="X6">
        <v>1</v>
      </c>
      <c r="Y6">
        <v>172558</v>
      </c>
      <c r="Z6" t="s">
        <v>5</v>
      </c>
    </row>
    <row r="7" spans="1:26" x14ac:dyDescent="0.2">
      <c r="A7" s="1">
        <v>3600000</v>
      </c>
      <c r="B7">
        <v>843</v>
      </c>
      <c r="C7">
        <v>1687</v>
      </c>
      <c r="D7">
        <v>45909062</v>
      </c>
      <c r="E7">
        <v>125688138</v>
      </c>
      <c r="F7">
        <v>-1</v>
      </c>
      <c r="G7">
        <v>12357</v>
      </c>
      <c r="H7">
        <v>12339</v>
      </c>
      <c r="I7">
        <v>12355</v>
      </c>
      <c r="J7">
        <v>20356.599999999999</v>
      </c>
      <c r="K7">
        <v>6168.97</v>
      </c>
      <c r="L7">
        <v>173</v>
      </c>
      <c r="M7">
        <v>33</v>
      </c>
      <c r="N7">
        <v>66</v>
      </c>
      <c r="O7">
        <v>16311.5</v>
      </c>
      <c r="P7">
        <v>165</v>
      </c>
      <c r="Q7">
        <v>29</v>
      </c>
      <c r="R7">
        <v>29</v>
      </c>
      <c r="S7">
        <v>19835</v>
      </c>
      <c r="T7">
        <v>159.33099999999999</v>
      </c>
      <c r="U7">
        <v>1326</v>
      </c>
      <c r="V7">
        <v>1443.45</v>
      </c>
      <c r="W7">
        <v>3</v>
      </c>
      <c r="X7">
        <v>1</v>
      </c>
      <c r="Y7" s="1">
        <v>3500000</v>
      </c>
      <c r="Z7" t="s">
        <v>6</v>
      </c>
    </row>
    <row r="8" spans="1:26" x14ac:dyDescent="0.2">
      <c r="A8">
        <v>58010.400000000001</v>
      </c>
      <c r="B8">
        <v>62</v>
      </c>
      <c r="C8">
        <v>124</v>
      </c>
      <c r="D8">
        <v>313216</v>
      </c>
      <c r="E8">
        <v>1092588</v>
      </c>
      <c r="F8">
        <v>12044</v>
      </c>
      <c r="G8">
        <v>12044</v>
      </c>
      <c r="H8">
        <v>12033</v>
      </c>
      <c r="I8">
        <v>12044</v>
      </c>
      <c r="J8">
        <v>214.37</v>
      </c>
      <c r="K8">
        <v>622.60699999999997</v>
      </c>
      <c r="L8">
        <v>28</v>
      </c>
      <c r="M8">
        <v>5</v>
      </c>
      <c r="N8">
        <v>10</v>
      </c>
      <c r="O8">
        <v>25469</v>
      </c>
      <c r="P8">
        <v>80</v>
      </c>
      <c r="Q8">
        <v>131</v>
      </c>
      <c r="R8">
        <v>131</v>
      </c>
      <c r="S8">
        <v>130</v>
      </c>
      <c r="T8">
        <v>3.468</v>
      </c>
      <c r="U8">
        <v>63</v>
      </c>
      <c r="V8">
        <v>560.59900000000005</v>
      </c>
      <c r="W8">
        <v>3</v>
      </c>
      <c r="X8">
        <v>1</v>
      </c>
      <c r="Y8">
        <v>44588.6</v>
      </c>
      <c r="Z8" t="s">
        <v>7</v>
      </c>
    </row>
    <row r="9" spans="1:26" x14ac:dyDescent="0.2">
      <c r="A9" s="1">
        <v>1451340</v>
      </c>
      <c r="B9">
        <v>532</v>
      </c>
      <c r="C9">
        <v>1065</v>
      </c>
      <c r="D9">
        <v>19201085</v>
      </c>
      <c r="E9">
        <v>48886859</v>
      </c>
      <c r="F9">
        <v>12451</v>
      </c>
      <c r="G9">
        <v>12451</v>
      </c>
      <c r="H9">
        <v>12434</v>
      </c>
      <c r="I9">
        <v>12450</v>
      </c>
      <c r="J9">
        <v>7681.31</v>
      </c>
      <c r="K9">
        <v>2718.76</v>
      </c>
      <c r="L9">
        <v>67</v>
      </c>
      <c r="M9">
        <v>19</v>
      </c>
      <c r="N9">
        <v>38</v>
      </c>
      <c r="O9">
        <v>1060.76</v>
      </c>
      <c r="P9">
        <v>43</v>
      </c>
      <c r="Q9">
        <v>58</v>
      </c>
      <c r="R9">
        <v>58</v>
      </c>
      <c r="S9">
        <v>3864</v>
      </c>
      <c r="T9">
        <v>33.393999999999998</v>
      </c>
      <c r="U9">
        <v>801</v>
      </c>
      <c r="V9">
        <v>369.46800000000002</v>
      </c>
      <c r="W9">
        <v>3</v>
      </c>
      <c r="X9">
        <v>1</v>
      </c>
      <c r="Y9" s="1">
        <v>1390140</v>
      </c>
      <c r="Z9" t="s">
        <v>8</v>
      </c>
    </row>
    <row r="10" spans="1:26" x14ac:dyDescent="0.2">
      <c r="A10">
        <v>166909</v>
      </c>
      <c r="B10">
        <v>39</v>
      </c>
      <c r="C10">
        <v>79</v>
      </c>
      <c r="D10">
        <v>6834527</v>
      </c>
      <c r="E10">
        <v>8981993</v>
      </c>
      <c r="F10">
        <v>11249</v>
      </c>
      <c r="G10">
        <v>11249</v>
      </c>
      <c r="H10">
        <v>11234</v>
      </c>
      <c r="I10">
        <v>11247</v>
      </c>
      <c r="J10">
        <v>621.48099999999999</v>
      </c>
      <c r="K10">
        <v>3140.26</v>
      </c>
      <c r="L10">
        <v>84</v>
      </c>
      <c r="M10">
        <v>34</v>
      </c>
      <c r="N10">
        <v>68</v>
      </c>
      <c r="O10">
        <v>2392.41</v>
      </c>
      <c r="P10">
        <v>59</v>
      </c>
      <c r="Q10">
        <v>20</v>
      </c>
      <c r="R10">
        <v>20</v>
      </c>
      <c r="S10">
        <v>493</v>
      </c>
      <c r="T10">
        <v>3.08</v>
      </c>
      <c r="U10">
        <v>43</v>
      </c>
      <c r="V10">
        <v>303.60599999999999</v>
      </c>
      <c r="W10">
        <v>3</v>
      </c>
      <c r="X10">
        <v>1</v>
      </c>
      <c r="Y10">
        <v>159699</v>
      </c>
      <c r="Z10" t="s">
        <v>9</v>
      </c>
    </row>
    <row r="11" spans="1:26" x14ac:dyDescent="0.2">
      <c r="A11">
        <v>55984.800000000003</v>
      </c>
      <c r="B11">
        <v>33</v>
      </c>
      <c r="C11">
        <v>66</v>
      </c>
      <c r="D11">
        <v>688227</v>
      </c>
      <c r="E11">
        <v>1933647</v>
      </c>
      <c r="F11">
        <v>11678</v>
      </c>
      <c r="G11">
        <v>11678</v>
      </c>
      <c r="H11">
        <v>11654</v>
      </c>
      <c r="I11">
        <v>11678</v>
      </c>
      <c r="J11">
        <v>383.20400000000001</v>
      </c>
      <c r="K11">
        <v>1177.9100000000001</v>
      </c>
      <c r="L11">
        <v>55</v>
      </c>
      <c r="M11">
        <v>19</v>
      </c>
      <c r="N11">
        <v>38</v>
      </c>
      <c r="O11">
        <v>487.12200000000001</v>
      </c>
      <c r="P11">
        <v>31</v>
      </c>
      <c r="Q11">
        <v>0</v>
      </c>
      <c r="R11">
        <v>0</v>
      </c>
      <c r="S11">
        <v>237</v>
      </c>
      <c r="T11">
        <v>1.538</v>
      </c>
      <c r="U11">
        <v>33</v>
      </c>
      <c r="V11">
        <v>233.26900000000001</v>
      </c>
      <c r="W11">
        <v>3</v>
      </c>
      <c r="X11">
        <v>1</v>
      </c>
      <c r="Y11">
        <v>52268.4</v>
      </c>
      <c r="Z11" t="s">
        <v>10</v>
      </c>
    </row>
    <row r="12" spans="1:26" x14ac:dyDescent="0.2">
      <c r="A12">
        <v>107560</v>
      </c>
      <c r="B12">
        <v>45</v>
      </c>
      <c r="C12">
        <v>90</v>
      </c>
      <c r="D12">
        <v>1211901</v>
      </c>
      <c r="E12">
        <v>3571124</v>
      </c>
      <c r="F12">
        <v>12190</v>
      </c>
      <c r="G12">
        <v>12190</v>
      </c>
      <c r="H12">
        <v>12174</v>
      </c>
      <c r="I12">
        <v>12188</v>
      </c>
      <c r="J12">
        <v>664.74599999999998</v>
      </c>
      <c r="K12">
        <v>768.90899999999999</v>
      </c>
      <c r="L12">
        <v>33</v>
      </c>
      <c r="M12">
        <v>12</v>
      </c>
      <c r="N12">
        <v>24</v>
      </c>
      <c r="O12">
        <v>512.20600000000002</v>
      </c>
      <c r="P12">
        <v>33</v>
      </c>
      <c r="Q12">
        <v>0</v>
      </c>
      <c r="R12">
        <v>0</v>
      </c>
      <c r="S12">
        <v>443</v>
      </c>
      <c r="T12">
        <v>2.64</v>
      </c>
      <c r="U12">
        <v>61</v>
      </c>
      <c r="V12">
        <v>221.01599999999999</v>
      </c>
      <c r="W12">
        <v>3</v>
      </c>
      <c r="X12">
        <v>1</v>
      </c>
      <c r="Y12">
        <v>103232</v>
      </c>
      <c r="Z12" t="s">
        <v>11</v>
      </c>
    </row>
    <row r="13" spans="1:26" x14ac:dyDescent="0.2">
      <c r="A13" s="1">
        <v>1748280</v>
      </c>
      <c r="B13">
        <v>842</v>
      </c>
      <c r="C13">
        <v>1685</v>
      </c>
      <c r="D13">
        <v>32750402</v>
      </c>
      <c r="E13">
        <v>75782143</v>
      </c>
      <c r="F13">
        <v>10691</v>
      </c>
      <c r="G13">
        <v>10691</v>
      </c>
      <c r="H13">
        <v>10673</v>
      </c>
      <c r="I13">
        <v>10688</v>
      </c>
      <c r="J13">
        <v>9089.4699999999993</v>
      </c>
      <c r="K13">
        <v>9794.6299999999992</v>
      </c>
      <c r="L13">
        <v>235</v>
      </c>
      <c r="M13">
        <v>42</v>
      </c>
      <c r="N13">
        <v>84</v>
      </c>
      <c r="O13">
        <v>48391.4</v>
      </c>
      <c r="P13">
        <v>230</v>
      </c>
      <c r="Q13">
        <v>92</v>
      </c>
      <c r="R13">
        <v>92</v>
      </c>
      <c r="S13">
        <v>13635</v>
      </c>
      <c r="T13">
        <v>114.121</v>
      </c>
      <c r="U13">
        <v>1272</v>
      </c>
      <c r="V13">
        <v>2423.2800000000002</v>
      </c>
      <c r="W13">
        <v>3</v>
      </c>
      <c r="X13">
        <v>1</v>
      </c>
      <c r="Y13" s="1">
        <v>1648610</v>
      </c>
      <c r="Z13" t="s">
        <v>12</v>
      </c>
    </row>
    <row r="14" spans="1:26" x14ac:dyDescent="0.2">
      <c r="A14">
        <v>125545</v>
      </c>
      <c r="B14">
        <v>51</v>
      </c>
      <c r="C14">
        <v>102</v>
      </c>
      <c r="D14">
        <v>397671</v>
      </c>
      <c r="E14">
        <v>1199006</v>
      </c>
      <c r="F14">
        <v>10996</v>
      </c>
      <c r="G14">
        <v>10996</v>
      </c>
      <c r="H14">
        <v>10985</v>
      </c>
      <c r="I14">
        <v>10996</v>
      </c>
      <c r="J14">
        <v>175.565</v>
      </c>
      <c r="K14">
        <v>604.63699999999994</v>
      </c>
      <c r="L14">
        <v>21</v>
      </c>
      <c r="M14">
        <v>7</v>
      </c>
      <c r="N14">
        <v>14</v>
      </c>
      <c r="O14">
        <v>95493.1</v>
      </c>
      <c r="P14">
        <v>79</v>
      </c>
      <c r="Q14">
        <v>79</v>
      </c>
      <c r="R14">
        <v>79</v>
      </c>
      <c r="S14">
        <v>107</v>
      </c>
      <c r="T14">
        <v>1.375</v>
      </c>
      <c r="U14">
        <v>51</v>
      </c>
      <c r="V14">
        <v>18560.099999999999</v>
      </c>
      <c r="W14">
        <v>3</v>
      </c>
      <c r="X14">
        <v>1</v>
      </c>
      <c r="Y14">
        <v>115612</v>
      </c>
      <c r="Z14" t="s">
        <v>13</v>
      </c>
    </row>
    <row r="15" spans="1:26" x14ac:dyDescent="0.2">
      <c r="A15">
        <v>37812.6</v>
      </c>
      <c r="B15">
        <v>32</v>
      </c>
      <c r="C15">
        <v>65</v>
      </c>
      <c r="D15">
        <v>494013</v>
      </c>
      <c r="E15">
        <v>1437247</v>
      </c>
      <c r="F15">
        <v>11141</v>
      </c>
      <c r="G15">
        <v>11141</v>
      </c>
      <c r="H15">
        <v>11130</v>
      </c>
      <c r="I15">
        <v>11141</v>
      </c>
      <c r="J15">
        <v>218.46199999999999</v>
      </c>
      <c r="K15">
        <v>607.88300000000004</v>
      </c>
      <c r="L15">
        <v>20</v>
      </c>
      <c r="M15">
        <v>6</v>
      </c>
      <c r="N15">
        <v>12</v>
      </c>
      <c r="O15">
        <v>587.20899999999995</v>
      </c>
      <c r="P15">
        <v>35</v>
      </c>
      <c r="Q15">
        <v>6</v>
      </c>
      <c r="R15">
        <v>6</v>
      </c>
      <c r="S15">
        <v>113</v>
      </c>
      <c r="T15">
        <v>0.70599999999999996</v>
      </c>
      <c r="U15">
        <v>33</v>
      </c>
      <c r="V15">
        <v>175.05199999999999</v>
      </c>
      <c r="W15">
        <v>3</v>
      </c>
      <c r="X15">
        <v>1</v>
      </c>
      <c r="Y15">
        <v>34537.1</v>
      </c>
      <c r="Z15" t="s">
        <v>14</v>
      </c>
    </row>
    <row r="16" spans="1:26" x14ac:dyDescent="0.2">
      <c r="A16">
        <v>602215</v>
      </c>
      <c r="B16">
        <v>209</v>
      </c>
      <c r="C16">
        <v>419</v>
      </c>
      <c r="D16">
        <v>10772674</v>
      </c>
      <c r="E16">
        <v>28228085</v>
      </c>
      <c r="F16">
        <v>10972</v>
      </c>
      <c r="G16">
        <v>10972</v>
      </c>
      <c r="H16">
        <v>10951</v>
      </c>
      <c r="I16">
        <v>10971</v>
      </c>
      <c r="J16">
        <v>4163.17</v>
      </c>
      <c r="K16">
        <v>2637.6</v>
      </c>
      <c r="L16">
        <v>95</v>
      </c>
      <c r="M16">
        <v>19</v>
      </c>
      <c r="N16">
        <v>38</v>
      </c>
      <c r="O16">
        <v>2910.38</v>
      </c>
      <c r="P16">
        <v>69</v>
      </c>
      <c r="Q16">
        <v>233</v>
      </c>
      <c r="R16">
        <v>233</v>
      </c>
      <c r="S16">
        <v>5391</v>
      </c>
      <c r="T16">
        <v>31.152999999999999</v>
      </c>
      <c r="U16">
        <v>382</v>
      </c>
      <c r="V16">
        <v>493.83</v>
      </c>
      <c r="W16">
        <v>3</v>
      </c>
      <c r="X16">
        <v>1</v>
      </c>
      <c r="Y16">
        <v>583458</v>
      </c>
      <c r="Z16" t="s">
        <v>15</v>
      </c>
    </row>
    <row r="17" spans="1:26" x14ac:dyDescent="0.2">
      <c r="A17" s="1">
        <v>2056570</v>
      </c>
      <c r="B17">
        <v>662</v>
      </c>
      <c r="C17">
        <v>1325</v>
      </c>
      <c r="D17">
        <v>41269013</v>
      </c>
      <c r="E17">
        <v>83473734</v>
      </c>
      <c r="F17">
        <v>11784</v>
      </c>
      <c r="G17">
        <v>11784</v>
      </c>
      <c r="H17">
        <v>11764</v>
      </c>
      <c r="I17">
        <v>11782</v>
      </c>
      <c r="J17">
        <v>8594.7099999999991</v>
      </c>
      <c r="K17">
        <v>3131.69</v>
      </c>
      <c r="L17">
        <v>140</v>
      </c>
      <c r="M17">
        <v>24</v>
      </c>
      <c r="N17">
        <v>48</v>
      </c>
      <c r="O17">
        <v>506927</v>
      </c>
      <c r="P17">
        <v>551</v>
      </c>
      <c r="Q17">
        <v>4667</v>
      </c>
      <c r="R17">
        <v>4667</v>
      </c>
      <c r="S17">
        <v>15260</v>
      </c>
      <c r="T17">
        <v>133.505</v>
      </c>
      <c r="U17">
        <v>950</v>
      </c>
      <c r="V17">
        <v>1665.91</v>
      </c>
      <c r="W17">
        <v>3</v>
      </c>
      <c r="X17">
        <v>1</v>
      </c>
      <c r="Y17" s="1">
        <v>1777960</v>
      </c>
      <c r="Z17" t="s">
        <v>16</v>
      </c>
    </row>
    <row r="18" spans="1:26" x14ac:dyDescent="0.2">
      <c r="A18">
        <v>972014</v>
      </c>
      <c r="B18">
        <v>187</v>
      </c>
      <c r="C18">
        <v>375</v>
      </c>
      <c r="D18">
        <v>14372664</v>
      </c>
      <c r="E18">
        <v>38337043</v>
      </c>
      <c r="F18">
        <v>11707</v>
      </c>
      <c r="G18">
        <v>11707</v>
      </c>
      <c r="H18">
        <v>11682</v>
      </c>
      <c r="I18">
        <v>11704</v>
      </c>
      <c r="J18">
        <v>5217.7299999999996</v>
      </c>
      <c r="K18">
        <v>2491.65</v>
      </c>
      <c r="L18">
        <v>88</v>
      </c>
      <c r="M18">
        <v>23</v>
      </c>
      <c r="N18">
        <v>46</v>
      </c>
      <c r="O18">
        <v>2254.89</v>
      </c>
      <c r="P18">
        <v>83</v>
      </c>
      <c r="Q18">
        <v>11</v>
      </c>
      <c r="R18">
        <v>11</v>
      </c>
      <c r="S18">
        <v>5567</v>
      </c>
      <c r="T18">
        <v>32.148000000000003</v>
      </c>
      <c r="U18">
        <v>350</v>
      </c>
      <c r="V18">
        <v>401.60399999999998</v>
      </c>
      <c r="W18">
        <v>3</v>
      </c>
      <c r="X18">
        <v>1</v>
      </c>
      <c r="Y18">
        <v>953892</v>
      </c>
      <c r="Z18" t="s">
        <v>17</v>
      </c>
    </row>
    <row r="19" spans="1:26" x14ac:dyDescent="0.2">
      <c r="A19">
        <v>75369.5</v>
      </c>
      <c r="B19">
        <v>37</v>
      </c>
      <c r="C19">
        <v>75</v>
      </c>
      <c r="D19">
        <v>1533633</v>
      </c>
      <c r="E19">
        <v>4129242</v>
      </c>
      <c r="F19">
        <v>10109</v>
      </c>
      <c r="G19">
        <v>10109</v>
      </c>
      <c r="H19">
        <v>10089</v>
      </c>
      <c r="I19">
        <v>10102</v>
      </c>
      <c r="J19">
        <v>481.584</v>
      </c>
      <c r="K19">
        <v>1865.11</v>
      </c>
      <c r="L19">
        <v>80</v>
      </c>
      <c r="M19">
        <v>40</v>
      </c>
      <c r="N19">
        <v>80</v>
      </c>
      <c r="O19">
        <v>1935.59</v>
      </c>
      <c r="P19">
        <v>42</v>
      </c>
      <c r="Q19">
        <v>12</v>
      </c>
      <c r="R19">
        <v>12</v>
      </c>
      <c r="S19">
        <v>544</v>
      </c>
      <c r="T19">
        <v>2.843</v>
      </c>
      <c r="U19">
        <v>46</v>
      </c>
      <c r="V19">
        <v>285.87299999999999</v>
      </c>
      <c r="W19">
        <v>3</v>
      </c>
      <c r="X19">
        <v>1</v>
      </c>
      <c r="Y19">
        <v>71464.600000000006</v>
      </c>
      <c r="Z19" t="s">
        <v>18</v>
      </c>
    </row>
    <row r="20" spans="1:26" x14ac:dyDescent="0.2">
      <c r="A20">
        <v>540229</v>
      </c>
      <c r="B20">
        <v>248</v>
      </c>
      <c r="C20">
        <v>497</v>
      </c>
      <c r="D20">
        <v>6521651</v>
      </c>
      <c r="E20">
        <v>18581855</v>
      </c>
      <c r="F20">
        <v>11083</v>
      </c>
      <c r="G20">
        <v>11083</v>
      </c>
      <c r="H20">
        <v>11065</v>
      </c>
      <c r="I20">
        <v>11082</v>
      </c>
      <c r="J20">
        <v>2864.33</v>
      </c>
      <c r="K20">
        <v>2451.44</v>
      </c>
      <c r="L20">
        <v>100</v>
      </c>
      <c r="M20">
        <v>27</v>
      </c>
      <c r="N20">
        <v>54</v>
      </c>
      <c r="O20">
        <v>49023.199999999997</v>
      </c>
      <c r="P20">
        <v>71</v>
      </c>
      <c r="Q20">
        <v>3</v>
      </c>
      <c r="R20">
        <v>3</v>
      </c>
      <c r="S20">
        <v>3588</v>
      </c>
      <c r="T20">
        <v>28.268000000000001</v>
      </c>
      <c r="U20">
        <v>361</v>
      </c>
      <c r="V20">
        <v>7431.77</v>
      </c>
      <c r="W20">
        <v>3</v>
      </c>
      <c r="X20">
        <v>1</v>
      </c>
      <c r="Y20">
        <v>517199</v>
      </c>
      <c r="Z20" t="s">
        <v>19</v>
      </c>
    </row>
    <row r="21" spans="1:26" x14ac:dyDescent="0.2">
      <c r="A21" s="1">
        <v>2401970</v>
      </c>
      <c r="B21">
        <v>516</v>
      </c>
      <c r="C21">
        <v>1032</v>
      </c>
      <c r="D21">
        <v>53489319</v>
      </c>
      <c r="E21">
        <v>134169753</v>
      </c>
      <c r="F21">
        <v>11410</v>
      </c>
      <c r="G21">
        <v>11410</v>
      </c>
      <c r="H21">
        <v>11384</v>
      </c>
      <c r="I21">
        <v>11402</v>
      </c>
      <c r="J21">
        <v>15182.3</v>
      </c>
      <c r="K21">
        <v>16011.7</v>
      </c>
      <c r="L21">
        <v>363</v>
      </c>
      <c r="M21">
        <v>98</v>
      </c>
      <c r="N21">
        <v>196</v>
      </c>
      <c r="O21">
        <v>29277.200000000001</v>
      </c>
      <c r="P21">
        <v>268</v>
      </c>
      <c r="Q21">
        <v>1421</v>
      </c>
      <c r="R21">
        <v>1421</v>
      </c>
      <c r="S21">
        <v>29814</v>
      </c>
      <c r="T21">
        <v>191.98699999999999</v>
      </c>
      <c r="U21">
        <v>921</v>
      </c>
      <c r="V21">
        <v>1649.04</v>
      </c>
      <c r="W21">
        <v>3</v>
      </c>
      <c r="X21">
        <v>1</v>
      </c>
      <c r="Y21" s="1">
        <v>2350610</v>
      </c>
      <c r="Z21" t="s">
        <v>20</v>
      </c>
    </row>
    <row r="22" spans="1:26" x14ac:dyDescent="0.2">
      <c r="A22">
        <v>53264.2</v>
      </c>
      <c r="B22">
        <v>30</v>
      </c>
      <c r="C22">
        <v>61</v>
      </c>
      <c r="D22">
        <v>1236758</v>
      </c>
      <c r="E22">
        <v>3040750</v>
      </c>
      <c r="F22">
        <v>12096</v>
      </c>
      <c r="G22">
        <v>12096</v>
      </c>
      <c r="H22">
        <v>12078</v>
      </c>
      <c r="I22">
        <v>12096</v>
      </c>
      <c r="J22">
        <v>279.51</v>
      </c>
      <c r="K22">
        <v>3169.98</v>
      </c>
      <c r="L22">
        <v>84</v>
      </c>
      <c r="M22">
        <v>24</v>
      </c>
      <c r="N22">
        <v>48</v>
      </c>
      <c r="O22">
        <v>2582.2800000000002</v>
      </c>
      <c r="P22">
        <v>47</v>
      </c>
      <c r="Q22">
        <v>12</v>
      </c>
      <c r="R22">
        <v>12</v>
      </c>
      <c r="S22">
        <v>426</v>
      </c>
      <c r="T22">
        <v>2.351</v>
      </c>
      <c r="U22">
        <v>34</v>
      </c>
      <c r="V22">
        <v>369.08100000000002</v>
      </c>
      <c r="W22">
        <v>3</v>
      </c>
      <c r="X22">
        <v>1</v>
      </c>
      <c r="Y22">
        <v>48752.3</v>
      </c>
      <c r="Z22" t="s">
        <v>21</v>
      </c>
    </row>
    <row r="23" spans="1:26" x14ac:dyDescent="0.2">
      <c r="A23">
        <v>648916</v>
      </c>
      <c r="B23">
        <v>203</v>
      </c>
      <c r="C23">
        <v>406</v>
      </c>
      <c r="D23">
        <v>10823644</v>
      </c>
      <c r="E23">
        <v>28209466</v>
      </c>
      <c r="F23">
        <v>10428</v>
      </c>
      <c r="G23">
        <v>10428</v>
      </c>
      <c r="H23">
        <v>10407</v>
      </c>
      <c r="I23">
        <v>10426</v>
      </c>
      <c r="J23">
        <v>4079.18</v>
      </c>
      <c r="K23">
        <v>2315.64</v>
      </c>
      <c r="L23">
        <v>71</v>
      </c>
      <c r="M23">
        <v>20</v>
      </c>
      <c r="N23">
        <v>40</v>
      </c>
      <c r="O23">
        <v>10251.799999999999</v>
      </c>
      <c r="P23">
        <v>47</v>
      </c>
      <c r="Q23">
        <v>768</v>
      </c>
      <c r="R23">
        <v>768</v>
      </c>
      <c r="S23">
        <v>5582</v>
      </c>
      <c r="T23">
        <v>34.744</v>
      </c>
      <c r="U23">
        <v>384</v>
      </c>
      <c r="V23">
        <v>428.08199999999999</v>
      </c>
      <c r="W23">
        <v>3</v>
      </c>
      <c r="X23">
        <v>1</v>
      </c>
      <c r="Y23">
        <v>626692</v>
      </c>
      <c r="Z23" t="s">
        <v>22</v>
      </c>
    </row>
    <row r="24" spans="1:26" x14ac:dyDescent="0.2">
      <c r="A24" s="1">
        <v>3600240</v>
      </c>
      <c r="B24">
        <v>781</v>
      </c>
      <c r="C24">
        <v>1563</v>
      </c>
      <c r="D24">
        <v>48902423</v>
      </c>
      <c r="E24">
        <v>134370872</v>
      </c>
      <c r="F24">
        <v>-1</v>
      </c>
      <c r="G24">
        <v>12724</v>
      </c>
      <c r="H24">
        <v>12700</v>
      </c>
      <c r="I24">
        <v>12722</v>
      </c>
      <c r="J24">
        <v>20700</v>
      </c>
      <c r="K24">
        <v>3846.9</v>
      </c>
      <c r="L24">
        <v>166</v>
      </c>
      <c r="M24">
        <v>29</v>
      </c>
      <c r="N24">
        <v>58</v>
      </c>
      <c r="O24">
        <v>4866.6099999999997</v>
      </c>
      <c r="P24">
        <v>157</v>
      </c>
      <c r="Q24">
        <v>46</v>
      </c>
      <c r="R24">
        <v>46</v>
      </c>
      <c r="S24">
        <v>34519</v>
      </c>
      <c r="T24">
        <v>243.47</v>
      </c>
      <c r="U24">
        <v>1355</v>
      </c>
      <c r="V24">
        <v>697.07100000000003</v>
      </c>
      <c r="W24">
        <v>3</v>
      </c>
      <c r="X24">
        <v>1</v>
      </c>
      <c r="Y24" s="1">
        <v>3527640</v>
      </c>
      <c r="Z24" t="s">
        <v>23</v>
      </c>
    </row>
    <row r="25" spans="1:26" x14ac:dyDescent="0.2">
      <c r="A25" s="1">
        <v>3601290</v>
      </c>
      <c r="B25">
        <v>1428</v>
      </c>
      <c r="C25">
        <v>2857</v>
      </c>
      <c r="D25">
        <v>60166283</v>
      </c>
      <c r="E25">
        <v>155115498</v>
      </c>
      <c r="F25">
        <v>-1</v>
      </c>
      <c r="G25">
        <v>11139</v>
      </c>
      <c r="H25">
        <v>11123</v>
      </c>
      <c r="I25">
        <v>11137</v>
      </c>
      <c r="J25">
        <v>18537</v>
      </c>
      <c r="K25">
        <v>13539.6</v>
      </c>
      <c r="L25">
        <v>180</v>
      </c>
      <c r="M25">
        <v>53</v>
      </c>
      <c r="N25">
        <v>106</v>
      </c>
      <c r="O25">
        <v>3166.93</v>
      </c>
      <c r="P25">
        <v>69</v>
      </c>
      <c r="Q25">
        <v>123</v>
      </c>
      <c r="R25">
        <v>123</v>
      </c>
      <c r="S25">
        <v>27521</v>
      </c>
      <c r="T25">
        <v>166.553</v>
      </c>
      <c r="U25">
        <v>2522</v>
      </c>
      <c r="V25">
        <v>1600.89</v>
      </c>
      <c r="W25">
        <v>3</v>
      </c>
      <c r="X25">
        <v>1</v>
      </c>
      <c r="Y25" s="1">
        <v>3448620</v>
      </c>
      <c r="Z25" t="s">
        <v>24</v>
      </c>
    </row>
    <row r="26" spans="1:26" x14ac:dyDescent="0.2">
      <c r="A26">
        <v>373368</v>
      </c>
      <c r="B26">
        <v>145</v>
      </c>
      <c r="C26">
        <v>290</v>
      </c>
      <c r="D26">
        <v>6238060</v>
      </c>
      <c r="E26">
        <v>16494394</v>
      </c>
      <c r="F26">
        <v>11926</v>
      </c>
      <c r="G26">
        <v>11926</v>
      </c>
      <c r="H26">
        <v>11906</v>
      </c>
      <c r="I26">
        <v>11920</v>
      </c>
      <c r="J26">
        <v>1958.96</v>
      </c>
      <c r="K26">
        <v>2078.44</v>
      </c>
      <c r="L26">
        <v>77</v>
      </c>
      <c r="M26">
        <v>17</v>
      </c>
      <c r="N26">
        <v>34</v>
      </c>
      <c r="O26">
        <v>54371.8</v>
      </c>
      <c r="P26">
        <v>156</v>
      </c>
      <c r="Q26">
        <v>555</v>
      </c>
      <c r="R26">
        <v>555</v>
      </c>
      <c r="S26">
        <v>2718</v>
      </c>
      <c r="T26">
        <v>18.149999999999999</v>
      </c>
      <c r="U26">
        <v>204</v>
      </c>
      <c r="V26">
        <v>726.85400000000004</v>
      </c>
      <c r="W26">
        <v>3</v>
      </c>
      <c r="X26">
        <v>1</v>
      </c>
      <c r="Y26">
        <v>343299</v>
      </c>
      <c r="Z26" t="s">
        <v>25</v>
      </c>
    </row>
    <row r="27" spans="1:26" x14ac:dyDescent="0.2">
      <c r="A27" s="1">
        <v>3600880</v>
      </c>
      <c r="B27">
        <v>2117</v>
      </c>
      <c r="C27">
        <v>4235</v>
      </c>
      <c r="D27">
        <v>78986858</v>
      </c>
      <c r="E27">
        <v>200441344</v>
      </c>
      <c r="F27">
        <v>-1</v>
      </c>
      <c r="G27">
        <v>10127</v>
      </c>
      <c r="H27">
        <v>10110</v>
      </c>
      <c r="I27">
        <v>10122</v>
      </c>
      <c r="J27">
        <v>21015.3</v>
      </c>
      <c r="K27">
        <v>4030.15</v>
      </c>
      <c r="L27">
        <v>94</v>
      </c>
      <c r="M27">
        <v>23</v>
      </c>
      <c r="N27">
        <v>46</v>
      </c>
      <c r="O27">
        <v>18727.2</v>
      </c>
      <c r="P27">
        <v>86</v>
      </c>
      <c r="Q27">
        <v>203</v>
      </c>
      <c r="R27">
        <v>203</v>
      </c>
      <c r="S27">
        <v>36282</v>
      </c>
      <c r="T27">
        <v>277.84300000000002</v>
      </c>
      <c r="U27">
        <v>3392</v>
      </c>
      <c r="V27">
        <v>1623.4</v>
      </c>
      <c r="W27">
        <v>3</v>
      </c>
      <c r="X27">
        <v>1</v>
      </c>
      <c r="Y27" s="1">
        <v>3408100</v>
      </c>
      <c r="Z27" t="s">
        <v>26</v>
      </c>
    </row>
    <row r="28" spans="1:26" x14ac:dyDescent="0.2">
      <c r="A28" s="1">
        <v>3602250</v>
      </c>
      <c r="B28">
        <v>677</v>
      </c>
      <c r="C28">
        <v>1355</v>
      </c>
      <c r="D28">
        <v>52339445</v>
      </c>
      <c r="E28">
        <v>146819624</v>
      </c>
      <c r="F28">
        <v>-1</v>
      </c>
      <c r="G28">
        <v>11315</v>
      </c>
      <c r="H28">
        <v>11290</v>
      </c>
      <c r="I28">
        <v>11314</v>
      </c>
      <c r="J28">
        <v>24805.4</v>
      </c>
      <c r="K28">
        <v>4388.3500000000004</v>
      </c>
      <c r="L28">
        <v>202</v>
      </c>
      <c r="M28">
        <v>49</v>
      </c>
      <c r="N28">
        <v>98</v>
      </c>
      <c r="O28">
        <v>4862.84</v>
      </c>
      <c r="P28">
        <v>107</v>
      </c>
      <c r="Q28">
        <v>51</v>
      </c>
      <c r="R28">
        <v>51</v>
      </c>
      <c r="S28">
        <v>30189</v>
      </c>
      <c r="T28">
        <v>201.535</v>
      </c>
      <c r="U28">
        <v>1333</v>
      </c>
      <c r="V28">
        <v>647.07100000000003</v>
      </c>
      <c r="W28">
        <v>3</v>
      </c>
      <c r="X28">
        <v>1</v>
      </c>
      <c r="Y28" s="1">
        <v>3545180</v>
      </c>
      <c r="Z28" t="s">
        <v>27</v>
      </c>
    </row>
    <row r="29" spans="1:26" x14ac:dyDescent="0.2">
      <c r="A29">
        <v>45461.7</v>
      </c>
      <c r="B29">
        <v>38</v>
      </c>
      <c r="C29">
        <v>76</v>
      </c>
      <c r="D29">
        <v>510506</v>
      </c>
      <c r="E29">
        <v>1552389</v>
      </c>
      <c r="F29">
        <v>11556</v>
      </c>
      <c r="G29">
        <v>11556</v>
      </c>
      <c r="H29">
        <v>11542</v>
      </c>
      <c r="I29">
        <v>11554</v>
      </c>
      <c r="J29">
        <v>291.053</v>
      </c>
      <c r="K29">
        <v>1435.24</v>
      </c>
      <c r="L29">
        <v>53</v>
      </c>
      <c r="M29">
        <v>17</v>
      </c>
      <c r="N29">
        <v>34</v>
      </c>
      <c r="O29">
        <v>721.53200000000004</v>
      </c>
      <c r="P29">
        <v>44</v>
      </c>
      <c r="Q29">
        <v>60</v>
      </c>
      <c r="R29">
        <v>60</v>
      </c>
      <c r="S29">
        <v>241</v>
      </c>
      <c r="T29">
        <v>1.496</v>
      </c>
      <c r="U29">
        <v>44</v>
      </c>
      <c r="V29">
        <v>265.91899999999998</v>
      </c>
      <c r="W29">
        <v>3</v>
      </c>
      <c r="X29">
        <v>1</v>
      </c>
      <c r="Y29">
        <v>41869</v>
      </c>
      <c r="Z29" t="s">
        <v>28</v>
      </c>
    </row>
    <row r="30" spans="1:26" x14ac:dyDescent="0.2">
      <c r="A30" s="1">
        <v>2138370</v>
      </c>
      <c r="B30">
        <v>950</v>
      </c>
      <c r="C30">
        <v>1900</v>
      </c>
      <c r="D30">
        <v>34700873</v>
      </c>
      <c r="E30">
        <v>95336351</v>
      </c>
      <c r="F30">
        <v>11181</v>
      </c>
      <c r="G30">
        <v>11181</v>
      </c>
      <c r="H30">
        <v>11164</v>
      </c>
      <c r="I30">
        <v>11176</v>
      </c>
      <c r="J30">
        <v>13943.6</v>
      </c>
      <c r="K30">
        <v>8502.07</v>
      </c>
      <c r="L30">
        <v>369</v>
      </c>
      <c r="M30">
        <v>97</v>
      </c>
      <c r="N30">
        <v>194</v>
      </c>
      <c r="O30">
        <v>9204.81</v>
      </c>
      <c r="P30">
        <v>267</v>
      </c>
      <c r="Q30">
        <v>1887</v>
      </c>
      <c r="R30">
        <v>1887</v>
      </c>
      <c r="S30">
        <v>17005</v>
      </c>
      <c r="T30">
        <v>130.54</v>
      </c>
      <c r="U30">
        <v>1766</v>
      </c>
      <c r="V30">
        <v>1100.43</v>
      </c>
      <c r="W30">
        <v>3</v>
      </c>
      <c r="X30">
        <v>1</v>
      </c>
      <c r="Y30" s="1">
        <v>2059690</v>
      </c>
      <c r="Z30" t="s">
        <v>29</v>
      </c>
    </row>
    <row r="31" spans="1:26" x14ac:dyDescent="0.2">
      <c r="A31">
        <v>97054</v>
      </c>
      <c r="B31">
        <v>49</v>
      </c>
      <c r="C31">
        <v>98</v>
      </c>
      <c r="D31">
        <v>2063536</v>
      </c>
      <c r="E31">
        <v>5328409</v>
      </c>
      <c r="F31">
        <v>11334</v>
      </c>
      <c r="G31">
        <v>11334</v>
      </c>
      <c r="H31">
        <v>11317</v>
      </c>
      <c r="I31">
        <v>11333</v>
      </c>
      <c r="J31">
        <v>610.23299999999995</v>
      </c>
      <c r="K31">
        <v>1636.35</v>
      </c>
      <c r="L31">
        <v>46</v>
      </c>
      <c r="M31">
        <v>13</v>
      </c>
      <c r="N31">
        <v>26</v>
      </c>
      <c r="O31">
        <v>3084.18</v>
      </c>
      <c r="P31">
        <v>31</v>
      </c>
      <c r="Q31">
        <v>84</v>
      </c>
      <c r="R31">
        <v>84</v>
      </c>
      <c r="S31">
        <v>581</v>
      </c>
      <c r="T31">
        <v>2.88</v>
      </c>
      <c r="U31">
        <v>73</v>
      </c>
      <c r="V31">
        <v>300.82100000000003</v>
      </c>
      <c r="W31">
        <v>3</v>
      </c>
      <c r="X31">
        <v>1</v>
      </c>
      <c r="Y31">
        <v>91691.5</v>
      </c>
      <c r="Z31" t="s">
        <v>30</v>
      </c>
    </row>
    <row r="32" spans="1:26" x14ac:dyDescent="0.2">
      <c r="A32">
        <v>246210</v>
      </c>
      <c r="B32">
        <v>73</v>
      </c>
      <c r="C32">
        <v>147</v>
      </c>
      <c r="D32">
        <v>5855069</v>
      </c>
      <c r="E32">
        <v>14895670</v>
      </c>
      <c r="F32">
        <v>12175</v>
      </c>
      <c r="G32">
        <v>12175</v>
      </c>
      <c r="H32">
        <v>12154</v>
      </c>
      <c r="I32">
        <v>12171</v>
      </c>
      <c r="J32">
        <v>1518.96</v>
      </c>
      <c r="K32">
        <v>2491.46</v>
      </c>
      <c r="L32">
        <v>76</v>
      </c>
      <c r="M32">
        <v>20</v>
      </c>
      <c r="N32">
        <v>40</v>
      </c>
      <c r="O32">
        <v>2440.96</v>
      </c>
      <c r="P32">
        <v>52</v>
      </c>
      <c r="Q32">
        <v>7</v>
      </c>
      <c r="R32">
        <v>7</v>
      </c>
      <c r="S32">
        <v>1735</v>
      </c>
      <c r="T32">
        <v>8.7219999999999995</v>
      </c>
      <c r="U32">
        <v>106</v>
      </c>
      <c r="V32">
        <v>635.44600000000003</v>
      </c>
      <c r="W32">
        <v>3</v>
      </c>
      <c r="X32">
        <v>1</v>
      </c>
      <c r="Y32">
        <v>239054</v>
      </c>
      <c r="Z32" t="s">
        <v>31</v>
      </c>
    </row>
    <row r="33" spans="1:26" x14ac:dyDescent="0.2">
      <c r="A33" s="1">
        <v>3600200</v>
      </c>
      <c r="B33" s="2">
        <v>6299</v>
      </c>
      <c r="C33" s="2">
        <v>12599</v>
      </c>
      <c r="D33">
        <v>196964784</v>
      </c>
      <c r="E33">
        <v>259913651</v>
      </c>
      <c r="F33">
        <v>-1</v>
      </c>
      <c r="G33">
        <v>11023</v>
      </c>
      <c r="H33">
        <v>10993</v>
      </c>
      <c r="I33">
        <v>11010</v>
      </c>
      <c r="J33">
        <v>12645.5</v>
      </c>
      <c r="K33">
        <v>2367.5300000000002</v>
      </c>
      <c r="L33">
        <v>80</v>
      </c>
      <c r="M33">
        <v>27</v>
      </c>
      <c r="N33">
        <v>54</v>
      </c>
      <c r="O33">
        <v>2191.5300000000002</v>
      </c>
      <c r="P33">
        <v>54</v>
      </c>
      <c r="Q33">
        <v>4</v>
      </c>
      <c r="R33">
        <v>4</v>
      </c>
      <c r="S33">
        <v>7283</v>
      </c>
      <c r="T33">
        <v>46.741</v>
      </c>
      <c r="U33">
        <v>1017</v>
      </c>
      <c r="V33">
        <v>425.20499999999998</v>
      </c>
      <c r="W33">
        <v>3</v>
      </c>
      <c r="X33">
        <v>1</v>
      </c>
      <c r="Y33" s="1">
        <v>3536090</v>
      </c>
      <c r="Z33" t="s">
        <v>32</v>
      </c>
    </row>
    <row r="34" spans="1:26" x14ac:dyDescent="0.2">
      <c r="A34" s="1">
        <f>AVERAGE(A1:A33)</f>
        <v>1187417.2848484849</v>
      </c>
      <c r="B34" s="1">
        <f>AVERAGE(B1:B33)</f>
        <v>565.12121212121212</v>
      </c>
      <c r="C34" s="1">
        <f t="shared" ref="C34:Y34" si="0">AVERAGE(C1:C33)</f>
        <v>1130.8181818181818</v>
      </c>
      <c r="D34" s="1">
        <f t="shared" si="0"/>
        <v>23772090.121212121</v>
      </c>
      <c r="E34" s="1">
        <f t="shared" si="0"/>
        <v>53587357.121212125</v>
      </c>
      <c r="F34" s="1">
        <f t="shared" si="0"/>
        <v>9286.939393939394</v>
      </c>
      <c r="G34" s="1">
        <f t="shared" si="0"/>
        <v>11368.484848484848</v>
      </c>
      <c r="H34" s="1">
        <f t="shared" si="0"/>
        <v>11350.363636363636</v>
      </c>
      <c r="I34" s="1">
        <f t="shared" si="0"/>
        <v>11365.848484848484</v>
      </c>
      <c r="J34" s="1">
        <f t="shared" si="0"/>
        <v>6563.1474242424238</v>
      </c>
      <c r="K34" s="1">
        <f t="shared" si="0"/>
        <v>3504.8994545454552</v>
      </c>
      <c r="L34" s="1">
        <f t="shared" si="0"/>
        <v>104.45454545454545</v>
      </c>
      <c r="M34" s="1">
        <f t="shared" si="0"/>
        <v>26.666666666666668</v>
      </c>
      <c r="N34" s="1">
        <f t="shared" si="0"/>
        <v>53.333333333333336</v>
      </c>
      <c r="O34" s="1">
        <f t="shared" si="0"/>
        <v>32136.87854545454</v>
      </c>
      <c r="P34" s="1">
        <f t="shared" si="0"/>
        <v>108.33333333333333</v>
      </c>
      <c r="Q34" s="1">
        <f t="shared" si="0"/>
        <v>381.63636363636363</v>
      </c>
      <c r="R34" s="1">
        <f t="shared" si="0"/>
        <v>381.63636363636363</v>
      </c>
      <c r="S34" s="1">
        <f t="shared" si="0"/>
        <v>8555.7878787878781</v>
      </c>
      <c r="T34" s="1">
        <f t="shared" si="0"/>
        <v>61.78493939393941</v>
      </c>
      <c r="U34" s="1">
        <f t="shared" si="0"/>
        <v>639.5454545454545</v>
      </c>
      <c r="V34" s="1">
        <f t="shared" si="0"/>
        <v>1471.1219090909099</v>
      </c>
      <c r="W34" s="1">
        <f t="shared" si="0"/>
        <v>3</v>
      </c>
      <c r="X34" s="1">
        <f t="shared" si="0"/>
        <v>1</v>
      </c>
      <c r="Y34" s="1">
        <f t="shared" si="0"/>
        <v>1138968.9030303028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A6" workbookViewId="0">
      <selection activeCell="B34" sqref="B34:Y34"/>
    </sheetView>
  </sheetViews>
  <sheetFormatPr baseColWidth="10" defaultRowHeight="16" x14ac:dyDescent="0.2"/>
  <sheetData>
    <row r="1" spans="1:26" ht="15" customHeight="1" x14ac:dyDescent="0.2">
      <c r="A1" s="1">
        <v>3600000</v>
      </c>
      <c r="B1">
        <v>3913</v>
      </c>
      <c r="C1">
        <v>7827</v>
      </c>
      <c r="D1">
        <v>94201968</v>
      </c>
      <c r="E1">
        <v>220257264</v>
      </c>
      <c r="F1">
        <v>-1</v>
      </c>
      <c r="G1">
        <v>11729</v>
      </c>
      <c r="H1">
        <v>11713</v>
      </c>
      <c r="I1">
        <v>11728</v>
      </c>
      <c r="J1">
        <v>1635.82</v>
      </c>
      <c r="K1">
        <v>1508.03</v>
      </c>
      <c r="L1">
        <v>43</v>
      </c>
      <c r="M1">
        <v>9</v>
      </c>
      <c r="N1">
        <v>18</v>
      </c>
      <c r="O1">
        <v>2010.04</v>
      </c>
      <c r="P1">
        <v>36</v>
      </c>
      <c r="Q1">
        <v>373</v>
      </c>
      <c r="R1">
        <v>373</v>
      </c>
      <c r="S1">
        <v>6317</v>
      </c>
      <c r="T1">
        <v>44.905999999999999</v>
      </c>
      <c r="U1">
        <v>6629</v>
      </c>
      <c r="V1">
        <v>334.90100000000001</v>
      </c>
      <c r="W1">
        <v>3</v>
      </c>
      <c r="X1">
        <v>1</v>
      </c>
      <c r="Y1" s="1">
        <v>3210000</v>
      </c>
      <c r="Z1" t="s">
        <v>0</v>
      </c>
    </row>
    <row r="2" spans="1:26" x14ac:dyDescent="0.2">
      <c r="A2" s="1">
        <v>3600000</v>
      </c>
      <c r="B2">
        <v>12438</v>
      </c>
      <c r="C2">
        <v>24877</v>
      </c>
      <c r="D2">
        <v>63738586</v>
      </c>
      <c r="E2">
        <v>191998216</v>
      </c>
      <c r="F2">
        <v>-1</v>
      </c>
      <c r="G2">
        <v>11750</v>
      </c>
      <c r="H2">
        <v>11733</v>
      </c>
      <c r="I2">
        <v>11747</v>
      </c>
      <c r="J2">
        <v>3306.32</v>
      </c>
      <c r="K2">
        <v>1524.19</v>
      </c>
      <c r="L2">
        <v>54</v>
      </c>
      <c r="M2">
        <v>7</v>
      </c>
      <c r="N2">
        <v>14</v>
      </c>
      <c r="O2">
        <v>56657.5</v>
      </c>
      <c r="P2">
        <v>1805</v>
      </c>
      <c r="Q2">
        <v>2108</v>
      </c>
      <c r="R2">
        <v>2108</v>
      </c>
      <c r="S2">
        <v>10630</v>
      </c>
      <c r="T2">
        <v>272.774</v>
      </c>
      <c r="U2">
        <v>12961</v>
      </c>
      <c r="V2">
        <v>4374.91</v>
      </c>
      <c r="W2">
        <v>3</v>
      </c>
      <c r="X2">
        <v>1</v>
      </c>
      <c r="Y2" s="1">
        <v>2500000</v>
      </c>
      <c r="Z2" t="s">
        <v>1</v>
      </c>
    </row>
    <row r="3" spans="1:26" x14ac:dyDescent="0.2">
      <c r="A3">
        <v>23189.8</v>
      </c>
      <c r="B3">
        <v>20</v>
      </c>
      <c r="C3">
        <v>40</v>
      </c>
      <c r="D3">
        <v>433954</v>
      </c>
      <c r="E3">
        <v>1208545</v>
      </c>
      <c r="F3">
        <v>10731</v>
      </c>
      <c r="G3">
        <v>10731</v>
      </c>
      <c r="H3">
        <v>10721</v>
      </c>
      <c r="I3">
        <v>10731</v>
      </c>
      <c r="J3">
        <v>5.5759999999999996</v>
      </c>
      <c r="K3">
        <v>682.803</v>
      </c>
      <c r="L3">
        <v>19</v>
      </c>
      <c r="M3">
        <v>9</v>
      </c>
      <c r="N3">
        <v>18</v>
      </c>
      <c r="O3">
        <v>255.154</v>
      </c>
      <c r="P3">
        <v>17</v>
      </c>
      <c r="Q3">
        <v>1</v>
      </c>
      <c r="R3">
        <v>1</v>
      </c>
      <c r="S3">
        <v>0</v>
      </c>
      <c r="T3">
        <v>4.1000000000000002E-2</v>
      </c>
      <c r="U3">
        <v>22</v>
      </c>
      <c r="V3">
        <v>100.735</v>
      </c>
      <c r="W3">
        <v>3</v>
      </c>
      <c r="X3">
        <v>1</v>
      </c>
      <c r="Y3">
        <v>20442.400000000001</v>
      </c>
      <c r="Z3" t="s">
        <v>2</v>
      </c>
    </row>
    <row r="4" spans="1:26" x14ac:dyDescent="0.2">
      <c r="A4" s="1">
        <v>1350000</v>
      </c>
      <c r="B4">
        <v>2135</v>
      </c>
      <c r="C4">
        <v>4271</v>
      </c>
      <c r="D4">
        <v>27752055</v>
      </c>
      <c r="E4">
        <v>66837098</v>
      </c>
      <c r="F4">
        <v>10902</v>
      </c>
      <c r="G4">
        <v>10902</v>
      </c>
      <c r="H4">
        <v>10890</v>
      </c>
      <c r="I4">
        <v>10898</v>
      </c>
      <c r="J4">
        <v>874.40499999999997</v>
      </c>
      <c r="K4">
        <v>1447.63</v>
      </c>
      <c r="L4">
        <v>113</v>
      </c>
      <c r="M4">
        <v>8</v>
      </c>
      <c r="N4">
        <v>16</v>
      </c>
      <c r="O4">
        <v>13414.5</v>
      </c>
      <c r="P4">
        <v>145</v>
      </c>
      <c r="Q4">
        <v>17</v>
      </c>
      <c r="R4">
        <v>17</v>
      </c>
      <c r="S4">
        <v>3018</v>
      </c>
      <c r="T4">
        <v>29.661000000000001</v>
      </c>
      <c r="U4">
        <v>3459</v>
      </c>
      <c r="V4">
        <v>813.26599999999996</v>
      </c>
      <c r="W4">
        <v>3</v>
      </c>
      <c r="X4">
        <v>1</v>
      </c>
      <c r="Y4" s="1">
        <v>1160000</v>
      </c>
      <c r="Z4" t="s">
        <v>3</v>
      </c>
    </row>
    <row r="5" spans="1:26" x14ac:dyDescent="0.2">
      <c r="A5">
        <v>30533</v>
      </c>
      <c r="B5">
        <v>28</v>
      </c>
      <c r="C5">
        <v>56</v>
      </c>
      <c r="D5">
        <v>419175</v>
      </c>
      <c r="E5">
        <v>1140978</v>
      </c>
      <c r="F5">
        <v>10087</v>
      </c>
      <c r="G5">
        <v>10087</v>
      </c>
      <c r="H5">
        <v>10071</v>
      </c>
      <c r="I5">
        <v>10085</v>
      </c>
      <c r="J5">
        <v>7.9420000000000002</v>
      </c>
      <c r="K5">
        <v>634.29200000000003</v>
      </c>
      <c r="L5">
        <v>23</v>
      </c>
      <c r="M5">
        <v>11</v>
      </c>
      <c r="N5">
        <v>22</v>
      </c>
      <c r="O5">
        <v>1458.23</v>
      </c>
      <c r="P5">
        <v>16</v>
      </c>
      <c r="Q5">
        <v>3</v>
      </c>
      <c r="R5">
        <v>3</v>
      </c>
      <c r="S5">
        <v>0</v>
      </c>
      <c r="T5">
        <v>6.0999999999999999E-2</v>
      </c>
      <c r="U5">
        <v>29</v>
      </c>
      <c r="V5">
        <v>118.29</v>
      </c>
      <c r="W5">
        <v>3</v>
      </c>
      <c r="X5">
        <v>1</v>
      </c>
      <c r="Y5">
        <v>26272.1</v>
      </c>
      <c r="Z5" t="s">
        <v>4</v>
      </c>
    </row>
    <row r="6" spans="1:26" x14ac:dyDescent="0.2">
      <c r="A6">
        <v>62934.6</v>
      </c>
      <c r="B6">
        <v>69</v>
      </c>
      <c r="C6">
        <v>138</v>
      </c>
      <c r="D6">
        <v>1334213</v>
      </c>
      <c r="E6">
        <v>3269010</v>
      </c>
      <c r="F6">
        <v>11074</v>
      </c>
      <c r="G6">
        <v>11074</v>
      </c>
      <c r="H6">
        <v>11059</v>
      </c>
      <c r="I6">
        <v>11073</v>
      </c>
      <c r="J6">
        <v>27.507999999999999</v>
      </c>
      <c r="K6">
        <v>944.60500000000002</v>
      </c>
      <c r="L6">
        <v>40</v>
      </c>
      <c r="M6">
        <v>12</v>
      </c>
      <c r="N6">
        <v>24</v>
      </c>
      <c r="O6">
        <v>565.52800000000002</v>
      </c>
      <c r="P6">
        <v>28</v>
      </c>
      <c r="Q6">
        <v>2</v>
      </c>
      <c r="R6">
        <v>2</v>
      </c>
      <c r="S6">
        <v>65</v>
      </c>
      <c r="T6">
        <v>0.51400000000000001</v>
      </c>
      <c r="U6">
        <v>114</v>
      </c>
      <c r="V6">
        <v>233.286</v>
      </c>
      <c r="W6">
        <v>3</v>
      </c>
      <c r="X6">
        <v>1</v>
      </c>
      <c r="Y6">
        <v>56090.5</v>
      </c>
      <c r="Z6" t="s">
        <v>5</v>
      </c>
    </row>
    <row r="7" spans="1:26" x14ac:dyDescent="0.2">
      <c r="A7" s="1">
        <v>3600000</v>
      </c>
      <c r="B7">
        <v>4136</v>
      </c>
      <c r="C7">
        <v>8273</v>
      </c>
      <c r="D7">
        <v>98097189</v>
      </c>
      <c r="E7">
        <v>221211665</v>
      </c>
      <c r="F7">
        <v>-1</v>
      </c>
      <c r="G7">
        <v>12357</v>
      </c>
      <c r="H7">
        <v>12339</v>
      </c>
      <c r="I7">
        <v>12355</v>
      </c>
      <c r="J7">
        <v>1613.85</v>
      </c>
      <c r="K7">
        <v>2825.55</v>
      </c>
      <c r="L7">
        <v>107</v>
      </c>
      <c r="M7">
        <v>16</v>
      </c>
      <c r="N7">
        <v>32</v>
      </c>
      <c r="O7">
        <v>5576.68</v>
      </c>
      <c r="P7">
        <v>96</v>
      </c>
      <c r="Q7">
        <v>24</v>
      </c>
      <c r="R7">
        <v>24</v>
      </c>
      <c r="S7">
        <v>6317</v>
      </c>
      <c r="T7">
        <v>67.361999999999995</v>
      </c>
      <c r="U7">
        <v>6578</v>
      </c>
      <c r="V7">
        <v>768.83699999999999</v>
      </c>
      <c r="W7">
        <v>3</v>
      </c>
      <c r="X7">
        <v>1</v>
      </c>
      <c r="Y7" s="1">
        <v>3150000</v>
      </c>
      <c r="Z7" t="s">
        <v>6</v>
      </c>
    </row>
    <row r="8" spans="1:26" x14ac:dyDescent="0.2">
      <c r="A8">
        <v>40794.1</v>
      </c>
      <c r="B8">
        <v>62</v>
      </c>
      <c r="C8">
        <v>124</v>
      </c>
      <c r="D8">
        <v>330312</v>
      </c>
      <c r="E8">
        <v>1081017</v>
      </c>
      <c r="F8">
        <v>12044</v>
      </c>
      <c r="G8">
        <v>12044</v>
      </c>
      <c r="H8">
        <v>12033</v>
      </c>
      <c r="I8">
        <v>12044</v>
      </c>
      <c r="J8">
        <v>15.055</v>
      </c>
      <c r="K8">
        <v>273.44799999999998</v>
      </c>
      <c r="L8">
        <v>13</v>
      </c>
      <c r="M8">
        <v>4</v>
      </c>
      <c r="N8">
        <v>8</v>
      </c>
      <c r="O8">
        <v>16251.8</v>
      </c>
      <c r="P8">
        <v>62</v>
      </c>
      <c r="Q8">
        <v>42</v>
      </c>
      <c r="R8">
        <v>42</v>
      </c>
      <c r="S8">
        <v>0</v>
      </c>
      <c r="T8">
        <v>1.3080000000000001</v>
      </c>
      <c r="U8">
        <v>63</v>
      </c>
      <c r="V8">
        <v>399.73500000000001</v>
      </c>
      <c r="W8">
        <v>3</v>
      </c>
      <c r="X8">
        <v>1</v>
      </c>
      <c r="Y8">
        <v>19851.900000000001</v>
      </c>
      <c r="Z8" t="s">
        <v>7</v>
      </c>
    </row>
    <row r="9" spans="1:26" x14ac:dyDescent="0.2">
      <c r="A9">
        <v>165271</v>
      </c>
      <c r="B9">
        <v>201</v>
      </c>
      <c r="C9">
        <v>403</v>
      </c>
      <c r="D9">
        <v>3063584</v>
      </c>
      <c r="E9">
        <v>7567202</v>
      </c>
      <c r="F9">
        <v>12451</v>
      </c>
      <c r="G9">
        <v>12451</v>
      </c>
      <c r="H9">
        <v>12434</v>
      </c>
      <c r="I9">
        <v>12450</v>
      </c>
      <c r="J9">
        <v>73.349000000000004</v>
      </c>
      <c r="K9">
        <v>1371.39</v>
      </c>
      <c r="L9">
        <v>44</v>
      </c>
      <c r="M9">
        <v>12</v>
      </c>
      <c r="N9">
        <v>24</v>
      </c>
      <c r="O9">
        <v>215.768</v>
      </c>
      <c r="P9">
        <v>25</v>
      </c>
      <c r="Q9">
        <v>18</v>
      </c>
      <c r="R9">
        <v>18</v>
      </c>
      <c r="S9">
        <v>196</v>
      </c>
      <c r="T9">
        <v>1.7789999999999999</v>
      </c>
      <c r="U9">
        <v>307</v>
      </c>
      <c r="V9">
        <v>243.869</v>
      </c>
      <c r="W9">
        <v>3</v>
      </c>
      <c r="X9">
        <v>1</v>
      </c>
      <c r="Y9">
        <v>146304</v>
      </c>
      <c r="Z9" t="s">
        <v>8</v>
      </c>
    </row>
    <row r="10" spans="1:26" x14ac:dyDescent="0.2">
      <c r="A10">
        <v>499718</v>
      </c>
      <c r="B10">
        <v>477</v>
      </c>
      <c r="C10">
        <v>955</v>
      </c>
      <c r="D10">
        <v>14490161</v>
      </c>
      <c r="E10">
        <v>31785482</v>
      </c>
      <c r="F10">
        <v>11249</v>
      </c>
      <c r="G10">
        <v>11249</v>
      </c>
      <c r="H10">
        <v>11234</v>
      </c>
      <c r="I10">
        <v>11247</v>
      </c>
      <c r="J10">
        <v>198.476</v>
      </c>
      <c r="K10">
        <v>1551.75</v>
      </c>
      <c r="L10">
        <v>54</v>
      </c>
      <c r="M10">
        <v>22</v>
      </c>
      <c r="N10">
        <v>44</v>
      </c>
      <c r="O10">
        <v>842.57799999999997</v>
      </c>
      <c r="P10">
        <v>54</v>
      </c>
      <c r="Q10">
        <v>9</v>
      </c>
      <c r="R10">
        <v>9</v>
      </c>
      <c r="S10">
        <v>877</v>
      </c>
      <c r="T10">
        <v>6.9269999999999996</v>
      </c>
      <c r="U10">
        <v>825</v>
      </c>
      <c r="V10">
        <v>269.39699999999999</v>
      </c>
      <c r="W10">
        <v>3</v>
      </c>
      <c r="X10">
        <v>1</v>
      </c>
      <c r="Y10">
        <v>458113</v>
      </c>
      <c r="Z10" t="s">
        <v>9</v>
      </c>
    </row>
    <row r="11" spans="1:26" x14ac:dyDescent="0.2">
      <c r="A11">
        <v>34494.400000000001</v>
      </c>
      <c r="B11">
        <v>36</v>
      </c>
      <c r="C11">
        <v>73</v>
      </c>
      <c r="D11">
        <v>540918</v>
      </c>
      <c r="E11">
        <v>1509375</v>
      </c>
      <c r="F11">
        <v>11678</v>
      </c>
      <c r="G11">
        <v>11678</v>
      </c>
      <c r="H11">
        <v>11654</v>
      </c>
      <c r="I11">
        <v>11678</v>
      </c>
      <c r="J11">
        <v>8.82</v>
      </c>
      <c r="K11">
        <v>713.48199999999997</v>
      </c>
      <c r="L11">
        <v>37</v>
      </c>
      <c r="M11">
        <v>16</v>
      </c>
      <c r="N11">
        <v>32</v>
      </c>
      <c r="O11">
        <v>171.381</v>
      </c>
      <c r="P11">
        <v>19</v>
      </c>
      <c r="Q11">
        <v>0</v>
      </c>
      <c r="R11">
        <v>0</v>
      </c>
      <c r="S11">
        <v>0</v>
      </c>
      <c r="T11">
        <v>6.9000000000000006E-2</v>
      </c>
      <c r="U11">
        <v>37</v>
      </c>
      <c r="V11">
        <v>116.44199999999999</v>
      </c>
      <c r="W11">
        <v>3</v>
      </c>
      <c r="X11">
        <v>1</v>
      </c>
      <c r="Y11">
        <v>31224.799999999999</v>
      </c>
      <c r="Z11" t="s">
        <v>10</v>
      </c>
    </row>
    <row r="12" spans="1:26" x14ac:dyDescent="0.2">
      <c r="A12">
        <v>435928</v>
      </c>
      <c r="B12">
        <v>335</v>
      </c>
      <c r="C12">
        <v>670</v>
      </c>
      <c r="D12">
        <v>8328486</v>
      </c>
      <c r="E12">
        <v>20369662</v>
      </c>
      <c r="F12">
        <v>12190</v>
      </c>
      <c r="G12">
        <v>12190</v>
      </c>
      <c r="H12">
        <v>12174</v>
      </c>
      <c r="I12">
        <v>12188</v>
      </c>
      <c r="J12">
        <v>142.654</v>
      </c>
      <c r="K12">
        <v>583.13699999999994</v>
      </c>
      <c r="L12">
        <v>27</v>
      </c>
      <c r="M12">
        <v>10</v>
      </c>
      <c r="N12">
        <v>20</v>
      </c>
      <c r="O12">
        <v>343.90800000000002</v>
      </c>
      <c r="P12">
        <v>44</v>
      </c>
      <c r="Q12">
        <v>0</v>
      </c>
      <c r="R12">
        <v>0</v>
      </c>
      <c r="S12">
        <v>387</v>
      </c>
      <c r="T12">
        <v>3.6989999999999998</v>
      </c>
      <c r="U12">
        <v>604</v>
      </c>
      <c r="V12">
        <v>171.59700000000001</v>
      </c>
      <c r="W12">
        <v>3</v>
      </c>
      <c r="X12">
        <v>1</v>
      </c>
      <c r="Y12">
        <v>405663</v>
      </c>
      <c r="Z12" t="s">
        <v>11</v>
      </c>
    </row>
    <row r="13" spans="1:26" x14ac:dyDescent="0.2">
      <c r="A13" s="1">
        <v>3600050</v>
      </c>
      <c r="B13">
        <v>2730</v>
      </c>
      <c r="C13">
        <v>5461</v>
      </c>
      <c r="D13">
        <v>134329501</v>
      </c>
      <c r="E13">
        <v>276347969</v>
      </c>
      <c r="F13">
        <v>-1</v>
      </c>
      <c r="G13">
        <v>10689</v>
      </c>
      <c r="H13">
        <v>10673</v>
      </c>
      <c r="I13">
        <v>10688</v>
      </c>
      <c r="J13">
        <v>1166.5</v>
      </c>
      <c r="K13">
        <v>2050.5700000000002</v>
      </c>
      <c r="L13">
        <v>72</v>
      </c>
      <c r="M13">
        <v>12</v>
      </c>
      <c r="N13">
        <v>24</v>
      </c>
      <c r="O13">
        <v>9039.7900000000009</v>
      </c>
      <c r="P13">
        <v>72</v>
      </c>
      <c r="Q13">
        <v>14</v>
      </c>
      <c r="R13">
        <v>14</v>
      </c>
      <c r="S13">
        <v>5231</v>
      </c>
      <c r="T13">
        <v>37.542999999999999</v>
      </c>
      <c r="U13">
        <v>4979</v>
      </c>
      <c r="V13">
        <v>476.78500000000003</v>
      </c>
      <c r="W13">
        <v>3</v>
      </c>
      <c r="X13">
        <v>1</v>
      </c>
      <c r="Y13" s="1">
        <v>3319640</v>
      </c>
      <c r="Z13" t="s">
        <v>12</v>
      </c>
    </row>
    <row r="14" spans="1:26" x14ac:dyDescent="0.2">
      <c r="A14">
        <v>32758.9</v>
      </c>
      <c r="B14">
        <v>52</v>
      </c>
      <c r="C14">
        <v>104</v>
      </c>
      <c r="D14">
        <v>476495</v>
      </c>
      <c r="E14">
        <v>1338016</v>
      </c>
      <c r="F14">
        <v>10996</v>
      </c>
      <c r="G14">
        <v>10996</v>
      </c>
      <c r="H14">
        <v>10985</v>
      </c>
      <c r="I14">
        <v>10996</v>
      </c>
      <c r="J14">
        <v>12.622</v>
      </c>
      <c r="K14">
        <v>437.39400000000001</v>
      </c>
      <c r="L14">
        <v>13</v>
      </c>
      <c r="M14">
        <v>6</v>
      </c>
      <c r="N14">
        <v>12</v>
      </c>
      <c r="O14">
        <v>5606.24</v>
      </c>
      <c r="P14">
        <v>47</v>
      </c>
      <c r="Q14">
        <v>28</v>
      </c>
      <c r="R14">
        <v>28</v>
      </c>
      <c r="S14">
        <v>0</v>
      </c>
      <c r="T14">
        <v>0.497</v>
      </c>
      <c r="U14">
        <v>53</v>
      </c>
      <c r="V14">
        <v>174.238</v>
      </c>
      <c r="W14">
        <v>3</v>
      </c>
      <c r="X14">
        <v>1</v>
      </c>
      <c r="Y14">
        <v>22962.5</v>
      </c>
      <c r="Z14" t="s">
        <v>13</v>
      </c>
    </row>
    <row r="15" spans="1:26" x14ac:dyDescent="0.2">
      <c r="A15">
        <v>33808</v>
      </c>
      <c r="B15">
        <v>43</v>
      </c>
      <c r="C15">
        <v>87</v>
      </c>
      <c r="D15">
        <v>547178</v>
      </c>
      <c r="E15">
        <v>1529240</v>
      </c>
      <c r="F15">
        <v>11141</v>
      </c>
      <c r="G15">
        <v>11141</v>
      </c>
      <c r="H15">
        <v>11130</v>
      </c>
      <c r="I15">
        <v>11141</v>
      </c>
      <c r="J15">
        <v>10.467000000000001</v>
      </c>
      <c r="K15">
        <v>483.81900000000002</v>
      </c>
      <c r="L15">
        <v>15</v>
      </c>
      <c r="M15">
        <v>5</v>
      </c>
      <c r="N15">
        <v>10</v>
      </c>
      <c r="O15">
        <v>555.75</v>
      </c>
      <c r="P15">
        <v>35</v>
      </c>
      <c r="Q15">
        <v>10</v>
      </c>
      <c r="R15">
        <v>10</v>
      </c>
      <c r="S15">
        <v>0</v>
      </c>
      <c r="T15">
        <v>0.1</v>
      </c>
      <c r="U15">
        <v>45</v>
      </c>
      <c r="V15">
        <v>153.79599999999999</v>
      </c>
      <c r="W15">
        <v>3</v>
      </c>
      <c r="X15">
        <v>1</v>
      </c>
      <c r="Y15">
        <v>29444.5</v>
      </c>
      <c r="Z15" t="s">
        <v>14</v>
      </c>
    </row>
    <row r="16" spans="1:26" x14ac:dyDescent="0.2">
      <c r="A16" s="1">
        <v>3600140</v>
      </c>
      <c r="B16">
        <v>8976</v>
      </c>
      <c r="C16">
        <v>17953</v>
      </c>
      <c r="D16">
        <v>47987709</v>
      </c>
      <c r="E16">
        <v>132713814</v>
      </c>
      <c r="F16">
        <v>-1</v>
      </c>
      <c r="G16">
        <v>10972</v>
      </c>
      <c r="H16">
        <v>10951</v>
      </c>
      <c r="I16">
        <v>10971</v>
      </c>
      <c r="J16">
        <v>2639.44</v>
      </c>
      <c r="K16">
        <v>62977.9</v>
      </c>
      <c r="L16">
        <v>2558</v>
      </c>
      <c r="M16">
        <v>2496</v>
      </c>
      <c r="N16">
        <v>4992</v>
      </c>
      <c r="O16">
        <v>929140</v>
      </c>
      <c r="P16">
        <v>10515</v>
      </c>
      <c r="Q16">
        <v>8914</v>
      </c>
      <c r="R16">
        <v>8914</v>
      </c>
      <c r="S16">
        <v>878</v>
      </c>
      <c r="T16">
        <v>920.226</v>
      </c>
      <c r="U16">
        <v>9829</v>
      </c>
      <c r="V16">
        <v>16439</v>
      </c>
      <c r="W16">
        <v>3</v>
      </c>
      <c r="X16">
        <v>1</v>
      </c>
      <c r="Y16" s="1">
        <v>2010380</v>
      </c>
      <c r="Z16" t="s">
        <v>15</v>
      </c>
    </row>
    <row r="17" spans="1:26" x14ac:dyDescent="0.2">
      <c r="A17" s="1">
        <v>3600510</v>
      </c>
      <c r="B17">
        <v>2805</v>
      </c>
      <c r="C17">
        <v>5611</v>
      </c>
      <c r="D17">
        <v>92866278</v>
      </c>
      <c r="E17">
        <v>218388953</v>
      </c>
      <c r="F17">
        <v>-1</v>
      </c>
      <c r="G17">
        <v>11782</v>
      </c>
      <c r="H17">
        <v>11764</v>
      </c>
      <c r="I17">
        <v>11782</v>
      </c>
      <c r="J17">
        <v>1245.24</v>
      </c>
      <c r="K17">
        <v>1067.26</v>
      </c>
      <c r="L17">
        <v>49</v>
      </c>
      <c r="M17">
        <v>12</v>
      </c>
      <c r="N17">
        <v>24</v>
      </c>
      <c r="O17">
        <v>930.63400000000001</v>
      </c>
      <c r="P17">
        <v>53</v>
      </c>
      <c r="Q17">
        <v>8</v>
      </c>
      <c r="R17">
        <v>8</v>
      </c>
      <c r="S17">
        <v>5948</v>
      </c>
      <c r="T17">
        <v>40.656999999999996</v>
      </c>
      <c r="U17">
        <v>5086</v>
      </c>
      <c r="V17">
        <v>308.23899999999998</v>
      </c>
      <c r="W17">
        <v>3</v>
      </c>
      <c r="X17">
        <v>1</v>
      </c>
      <c r="Y17" s="1">
        <v>3344880</v>
      </c>
      <c r="Z17" t="s">
        <v>16</v>
      </c>
    </row>
    <row r="18" spans="1:26" x14ac:dyDescent="0.2">
      <c r="A18">
        <v>257283</v>
      </c>
      <c r="B18">
        <v>97</v>
      </c>
      <c r="C18">
        <v>195</v>
      </c>
      <c r="D18">
        <v>4672185</v>
      </c>
      <c r="E18">
        <v>11949867</v>
      </c>
      <c r="F18">
        <v>11707</v>
      </c>
      <c r="G18">
        <v>11707</v>
      </c>
      <c r="H18">
        <v>11682</v>
      </c>
      <c r="I18">
        <v>11704</v>
      </c>
      <c r="J18">
        <v>32.25</v>
      </c>
      <c r="K18">
        <v>1610.9</v>
      </c>
      <c r="L18">
        <v>61</v>
      </c>
      <c r="M18">
        <v>16</v>
      </c>
      <c r="N18">
        <v>32</v>
      </c>
      <c r="O18">
        <v>1130.43</v>
      </c>
      <c r="P18">
        <v>42</v>
      </c>
      <c r="Q18">
        <v>3</v>
      </c>
      <c r="R18">
        <v>3</v>
      </c>
      <c r="S18">
        <v>50</v>
      </c>
      <c r="T18">
        <v>0.46600000000000003</v>
      </c>
      <c r="U18">
        <v>132</v>
      </c>
      <c r="V18">
        <v>320.87599999999998</v>
      </c>
      <c r="W18">
        <v>3</v>
      </c>
      <c r="X18">
        <v>1</v>
      </c>
      <c r="Y18">
        <v>244584</v>
      </c>
      <c r="Z18" t="s">
        <v>17</v>
      </c>
    </row>
    <row r="19" spans="1:26" x14ac:dyDescent="0.2">
      <c r="A19">
        <v>45385</v>
      </c>
      <c r="B19">
        <v>33</v>
      </c>
      <c r="C19">
        <v>66</v>
      </c>
      <c r="D19">
        <v>1060973</v>
      </c>
      <c r="E19">
        <v>2738745</v>
      </c>
      <c r="F19">
        <v>10109</v>
      </c>
      <c r="G19">
        <v>10109</v>
      </c>
      <c r="H19">
        <v>10089</v>
      </c>
      <c r="I19">
        <v>10102</v>
      </c>
      <c r="J19">
        <v>8.8780000000000001</v>
      </c>
      <c r="K19">
        <v>746.53200000000004</v>
      </c>
      <c r="L19">
        <v>27</v>
      </c>
      <c r="M19">
        <v>14</v>
      </c>
      <c r="N19">
        <v>28</v>
      </c>
      <c r="O19">
        <v>813.62099999999998</v>
      </c>
      <c r="P19">
        <v>26</v>
      </c>
      <c r="Q19">
        <v>5</v>
      </c>
      <c r="R19">
        <v>5</v>
      </c>
      <c r="S19">
        <v>3</v>
      </c>
      <c r="T19">
        <v>7.8E-2</v>
      </c>
      <c r="U19">
        <v>37</v>
      </c>
      <c r="V19">
        <v>149.358</v>
      </c>
      <c r="W19">
        <v>3</v>
      </c>
      <c r="X19">
        <v>1</v>
      </c>
      <c r="Y19">
        <v>41543.800000000003</v>
      </c>
      <c r="Z19" t="s">
        <v>18</v>
      </c>
    </row>
    <row r="20" spans="1:26" x14ac:dyDescent="0.2">
      <c r="A20" s="1">
        <v>3479450</v>
      </c>
      <c r="B20">
        <v>9517</v>
      </c>
      <c r="C20">
        <v>19034</v>
      </c>
      <c r="D20">
        <v>85329139</v>
      </c>
      <c r="E20">
        <v>207587711</v>
      </c>
      <c r="F20">
        <v>11083</v>
      </c>
      <c r="G20">
        <v>11083</v>
      </c>
      <c r="H20">
        <v>11065</v>
      </c>
      <c r="I20">
        <v>11082</v>
      </c>
      <c r="J20">
        <v>3248.31</v>
      </c>
      <c r="K20">
        <v>1508.59</v>
      </c>
      <c r="L20">
        <v>71</v>
      </c>
      <c r="M20">
        <v>18</v>
      </c>
      <c r="N20">
        <v>36</v>
      </c>
      <c r="O20">
        <v>2171.84</v>
      </c>
      <c r="P20">
        <v>57</v>
      </c>
      <c r="Q20">
        <v>13</v>
      </c>
      <c r="R20">
        <v>13</v>
      </c>
      <c r="S20">
        <v>12442</v>
      </c>
      <c r="T20">
        <v>139.47999999999999</v>
      </c>
      <c r="U20">
        <v>13926</v>
      </c>
      <c r="V20">
        <v>455.59899999999999</v>
      </c>
      <c r="W20">
        <v>3</v>
      </c>
      <c r="X20">
        <v>1</v>
      </c>
      <c r="Y20" s="1">
        <v>2639280</v>
      </c>
      <c r="Z20" t="s">
        <v>19</v>
      </c>
    </row>
    <row r="21" spans="1:26" x14ac:dyDescent="0.2">
      <c r="A21" s="1">
        <v>3600770</v>
      </c>
      <c r="B21">
        <v>1760</v>
      </c>
      <c r="C21">
        <v>3521</v>
      </c>
      <c r="D21">
        <v>108060107</v>
      </c>
      <c r="E21">
        <v>259888578</v>
      </c>
      <c r="F21">
        <v>-1</v>
      </c>
      <c r="G21">
        <v>11407</v>
      </c>
      <c r="H21">
        <v>11384</v>
      </c>
      <c r="I21">
        <v>11402</v>
      </c>
      <c r="J21">
        <v>917.54399999999998</v>
      </c>
      <c r="K21">
        <v>3743.57</v>
      </c>
      <c r="L21">
        <v>88</v>
      </c>
      <c r="M21">
        <v>37</v>
      </c>
      <c r="N21">
        <v>74</v>
      </c>
      <c r="O21">
        <v>1038.3599999999999</v>
      </c>
      <c r="P21">
        <v>55</v>
      </c>
      <c r="Q21">
        <v>22</v>
      </c>
      <c r="R21">
        <v>22</v>
      </c>
      <c r="S21">
        <v>6563</v>
      </c>
      <c r="T21">
        <v>43.314</v>
      </c>
      <c r="U21">
        <v>3425</v>
      </c>
      <c r="V21">
        <v>374.27499999999998</v>
      </c>
      <c r="W21">
        <v>3</v>
      </c>
      <c r="X21">
        <v>1</v>
      </c>
      <c r="Y21" s="1">
        <v>3436810</v>
      </c>
      <c r="Z21" t="s">
        <v>20</v>
      </c>
    </row>
    <row r="22" spans="1:26" x14ac:dyDescent="0.2">
      <c r="A22">
        <v>40709.9</v>
      </c>
      <c r="B22">
        <v>31</v>
      </c>
      <c r="C22">
        <v>63</v>
      </c>
      <c r="D22">
        <v>1114279</v>
      </c>
      <c r="E22">
        <v>2711675</v>
      </c>
      <c r="F22">
        <v>12096</v>
      </c>
      <c r="G22">
        <v>12096</v>
      </c>
      <c r="H22">
        <v>12078</v>
      </c>
      <c r="I22">
        <v>12096</v>
      </c>
      <c r="J22">
        <v>8.1760000000000002</v>
      </c>
      <c r="K22">
        <v>1697.87</v>
      </c>
      <c r="L22">
        <v>38</v>
      </c>
      <c r="M22">
        <v>19</v>
      </c>
      <c r="N22">
        <v>38</v>
      </c>
      <c r="O22">
        <v>285.416</v>
      </c>
      <c r="P22">
        <v>20</v>
      </c>
      <c r="Q22">
        <v>2</v>
      </c>
      <c r="R22">
        <v>2</v>
      </c>
      <c r="S22">
        <v>0</v>
      </c>
      <c r="T22">
        <v>7.5999999999999998E-2</v>
      </c>
      <c r="U22">
        <v>33</v>
      </c>
      <c r="V22">
        <v>169.643</v>
      </c>
      <c r="W22">
        <v>3</v>
      </c>
      <c r="X22">
        <v>1</v>
      </c>
      <c r="Y22">
        <v>36020.800000000003</v>
      </c>
      <c r="Z22" t="s">
        <v>21</v>
      </c>
    </row>
    <row r="23" spans="1:26" x14ac:dyDescent="0.2">
      <c r="A23">
        <v>154582</v>
      </c>
      <c r="B23">
        <v>85</v>
      </c>
      <c r="C23">
        <v>170</v>
      </c>
      <c r="D23">
        <v>2901372</v>
      </c>
      <c r="E23">
        <v>7751533</v>
      </c>
      <c r="F23">
        <v>10428</v>
      </c>
      <c r="G23">
        <v>10428</v>
      </c>
      <c r="H23">
        <v>10407</v>
      </c>
      <c r="I23">
        <v>10426</v>
      </c>
      <c r="J23">
        <v>33.805999999999997</v>
      </c>
      <c r="K23">
        <v>1033.7</v>
      </c>
      <c r="L23">
        <v>41</v>
      </c>
      <c r="M23">
        <v>13</v>
      </c>
      <c r="N23">
        <v>26</v>
      </c>
      <c r="O23">
        <v>3956.98</v>
      </c>
      <c r="P23">
        <v>20</v>
      </c>
      <c r="Q23">
        <v>10</v>
      </c>
      <c r="R23">
        <v>10</v>
      </c>
      <c r="S23">
        <v>73</v>
      </c>
      <c r="T23">
        <v>0.47</v>
      </c>
      <c r="U23">
        <v>144</v>
      </c>
      <c r="V23">
        <v>160.4</v>
      </c>
      <c r="W23">
        <v>3</v>
      </c>
      <c r="X23">
        <v>1</v>
      </c>
      <c r="Y23">
        <v>143234</v>
      </c>
      <c r="Z23" t="s">
        <v>22</v>
      </c>
    </row>
    <row r="24" spans="1:26" x14ac:dyDescent="0.2">
      <c r="A24" s="1">
        <v>3600320</v>
      </c>
      <c r="B24">
        <v>3992</v>
      </c>
      <c r="C24">
        <v>7985</v>
      </c>
      <c r="D24">
        <v>76623997</v>
      </c>
      <c r="E24">
        <v>174256981</v>
      </c>
      <c r="F24">
        <v>-1</v>
      </c>
      <c r="G24">
        <v>12725</v>
      </c>
      <c r="H24">
        <v>12700</v>
      </c>
      <c r="I24">
        <v>12722</v>
      </c>
      <c r="J24">
        <v>1616.72</v>
      </c>
      <c r="K24">
        <v>2436.7399999999998</v>
      </c>
      <c r="L24">
        <v>120</v>
      </c>
      <c r="M24">
        <v>22</v>
      </c>
      <c r="N24">
        <v>44</v>
      </c>
      <c r="O24">
        <v>2924.68</v>
      </c>
      <c r="P24">
        <v>95</v>
      </c>
      <c r="Q24">
        <v>22</v>
      </c>
      <c r="R24">
        <v>22</v>
      </c>
      <c r="S24">
        <v>7082</v>
      </c>
      <c r="T24">
        <v>62.412999999999997</v>
      </c>
      <c r="U24">
        <v>6765</v>
      </c>
      <c r="V24">
        <v>651.82299999999998</v>
      </c>
      <c r="W24">
        <v>3</v>
      </c>
      <c r="X24">
        <v>1</v>
      </c>
      <c r="Y24" s="1">
        <v>3218450</v>
      </c>
      <c r="Z24" t="s">
        <v>23</v>
      </c>
    </row>
    <row r="25" spans="1:26" x14ac:dyDescent="0.2">
      <c r="A25" s="1">
        <v>2273060</v>
      </c>
      <c r="B25">
        <v>1672</v>
      </c>
      <c r="C25">
        <v>3344</v>
      </c>
      <c r="D25">
        <v>55614200</v>
      </c>
      <c r="E25">
        <v>126268445</v>
      </c>
      <c r="F25">
        <v>11141</v>
      </c>
      <c r="G25">
        <v>11141</v>
      </c>
      <c r="H25">
        <v>11123</v>
      </c>
      <c r="I25">
        <v>11137</v>
      </c>
      <c r="J25">
        <v>703.12099999999998</v>
      </c>
      <c r="K25">
        <v>4378.82</v>
      </c>
      <c r="L25">
        <v>95</v>
      </c>
      <c r="M25">
        <v>23</v>
      </c>
      <c r="N25">
        <v>46</v>
      </c>
      <c r="O25">
        <v>5101.91</v>
      </c>
      <c r="P25">
        <v>76</v>
      </c>
      <c r="Q25">
        <v>56</v>
      </c>
      <c r="R25">
        <v>56</v>
      </c>
      <c r="S25">
        <v>2844</v>
      </c>
      <c r="T25">
        <v>16.974</v>
      </c>
      <c r="U25">
        <v>2936</v>
      </c>
      <c r="V25">
        <v>783.03</v>
      </c>
      <c r="W25">
        <v>3</v>
      </c>
      <c r="X25">
        <v>1</v>
      </c>
      <c r="Y25" s="1">
        <v>2100330</v>
      </c>
      <c r="Z25" t="s">
        <v>24</v>
      </c>
    </row>
    <row r="26" spans="1:26" x14ac:dyDescent="0.2">
      <c r="A26" s="1">
        <v>3600070</v>
      </c>
      <c r="B26">
        <v>4429</v>
      </c>
      <c r="C26">
        <v>8859</v>
      </c>
      <c r="D26">
        <v>69327061</v>
      </c>
      <c r="E26">
        <v>167098423</v>
      </c>
      <c r="F26">
        <v>-1</v>
      </c>
      <c r="G26">
        <v>11924</v>
      </c>
      <c r="H26">
        <v>11906</v>
      </c>
      <c r="I26">
        <v>11920</v>
      </c>
      <c r="J26">
        <v>2041.32</v>
      </c>
      <c r="K26">
        <v>986.28499999999997</v>
      </c>
      <c r="L26">
        <v>37</v>
      </c>
      <c r="M26">
        <v>9</v>
      </c>
      <c r="N26">
        <v>18</v>
      </c>
      <c r="O26">
        <v>2057.5</v>
      </c>
      <c r="P26">
        <v>86</v>
      </c>
      <c r="Q26">
        <v>11</v>
      </c>
      <c r="R26">
        <v>11</v>
      </c>
      <c r="S26">
        <v>7348</v>
      </c>
      <c r="T26">
        <v>66.319000000000003</v>
      </c>
      <c r="U26">
        <v>7368</v>
      </c>
      <c r="V26">
        <v>449.28500000000003</v>
      </c>
      <c r="W26">
        <v>3</v>
      </c>
      <c r="X26">
        <v>1</v>
      </c>
      <c r="Y26" s="1">
        <v>3171280</v>
      </c>
      <c r="Z26" t="s">
        <v>25</v>
      </c>
    </row>
    <row r="27" spans="1:26" x14ac:dyDescent="0.2">
      <c r="A27" s="1">
        <v>3600180</v>
      </c>
      <c r="B27">
        <v>4946</v>
      </c>
      <c r="C27">
        <v>9893</v>
      </c>
      <c r="D27">
        <v>110767211</v>
      </c>
      <c r="E27">
        <v>243123493</v>
      </c>
      <c r="F27">
        <v>-1</v>
      </c>
      <c r="G27">
        <v>10126</v>
      </c>
      <c r="H27">
        <v>10110</v>
      </c>
      <c r="I27">
        <v>10122</v>
      </c>
      <c r="J27">
        <v>1997.48</v>
      </c>
      <c r="K27">
        <v>2801.12</v>
      </c>
      <c r="L27">
        <v>61</v>
      </c>
      <c r="M27">
        <v>10</v>
      </c>
      <c r="N27">
        <v>20</v>
      </c>
      <c r="O27">
        <v>17710.3</v>
      </c>
      <c r="P27">
        <v>92</v>
      </c>
      <c r="Q27">
        <v>9</v>
      </c>
      <c r="R27">
        <v>9</v>
      </c>
      <c r="S27">
        <v>5781</v>
      </c>
      <c r="T27">
        <v>72.948999999999998</v>
      </c>
      <c r="U27">
        <v>7611</v>
      </c>
      <c r="V27">
        <v>1210.3</v>
      </c>
      <c r="W27">
        <v>3</v>
      </c>
      <c r="X27">
        <v>1</v>
      </c>
      <c r="Y27" s="1">
        <v>3070120</v>
      </c>
      <c r="Z27" t="s">
        <v>26</v>
      </c>
    </row>
    <row r="28" spans="1:26" x14ac:dyDescent="0.2">
      <c r="A28" s="1">
        <v>3602370</v>
      </c>
      <c r="B28">
        <v>2743</v>
      </c>
      <c r="C28">
        <v>5487</v>
      </c>
      <c r="D28">
        <v>62569196</v>
      </c>
      <c r="E28">
        <v>154012091</v>
      </c>
      <c r="F28">
        <v>-1</v>
      </c>
      <c r="G28">
        <v>11315</v>
      </c>
      <c r="H28">
        <v>11290</v>
      </c>
      <c r="I28">
        <v>11314</v>
      </c>
      <c r="J28">
        <v>1526.44</v>
      </c>
      <c r="K28">
        <v>3468.15</v>
      </c>
      <c r="L28">
        <v>126</v>
      </c>
      <c r="M28">
        <v>33</v>
      </c>
      <c r="N28">
        <v>66</v>
      </c>
      <c r="O28">
        <v>3245.49</v>
      </c>
      <c r="P28">
        <v>59</v>
      </c>
      <c r="Q28">
        <v>25</v>
      </c>
      <c r="R28">
        <v>25</v>
      </c>
      <c r="S28">
        <v>4306</v>
      </c>
      <c r="T28">
        <v>44.33</v>
      </c>
      <c r="U28">
        <v>5080</v>
      </c>
      <c r="V28">
        <v>636.48</v>
      </c>
      <c r="W28">
        <v>3</v>
      </c>
      <c r="X28">
        <v>1</v>
      </c>
      <c r="Y28" s="1">
        <v>3298160</v>
      </c>
      <c r="Z28" t="s">
        <v>27</v>
      </c>
    </row>
    <row r="29" spans="1:26" x14ac:dyDescent="0.2">
      <c r="A29">
        <v>435828</v>
      </c>
      <c r="B29">
        <v>560</v>
      </c>
      <c r="C29">
        <v>1120</v>
      </c>
      <c r="D29">
        <v>7148458</v>
      </c>
      <c r="E29">
        <v>18197431</v>
      </c>
      <c r="F29">
        <v>11556</v>
      </c>
      <c r="G29">
        <v>11556</v>
      </c>
      <c r="H29">
        <v>11542</v>
      </c>
      <c r="I29">
        <v>11554</v>
      </c>
      <c r="J29">
        <v>153.452</v>
      </c>
      <c r="K29">
        <v>675.27499999999998</v>
      </c>
      <c r="L29">
        <v>46</v>
      </c>
      <c r="M29">
        <v>11</v>
      </c>
      <c r="N29">
        <v>22</v>
      </c>
      <c r="O29">
        <v>687.25</v>
      </c>
      <c r="P29">
        <v>36</v>
      </c>
      <c r="Q29">
        <v>17</v>
      </c>
      <c r="R29">
        <v>17</v>
      </c>
      <c r="S29">
        <v>473</v>
      </c>
      <c r="T29">
        <v>2.722</v>
      </c>
      <c r="U29">
        <v>699</v>
      </c>
      <c r="V29">
        <v>217.476</v>
      </c>
      <c r="W29">
        <v>3</v>
      </c>
      <c r="X29">
        <v>1</v>
      </c>
      <c r="Y29">
        <v>397116</v>
      </c>
      <c r="Z29" t="s">
        <v>28</v>
      </c>
    </row>
    <row r="30" spans="1:26" x14ac:dyDescent="0.2">
      <c r="A30" s="1">
        <v>3600390</v>
      </c>
      <c r="B30">
        <v>4001</v>
      </c>
      <c r="C30">
        <v>8003</v>
      </c>
      <c r="D30">
        <v>65480261</v>
      </c>
      <c r="E30">
        <v>152956737</v>
      </c>
      <c r="F30">
        <v>-1</v>
      </c>
      <c r="G30">
        <v>11179</v>
      </c>
      <c r="H30">
        <v>11164</v>
      </c>
      <c r="I30">
        <v>11176</v>
      </c>
      <c r="J30">
        <v>1930.74</v>
      </c>
      <c r="K30">
        <v>1543.03</v>
      </c>
      <c r="L30">
        <v>53</v>
      </c>
      <c r="M30">
        <v>15</v>
      </c>
      <c r="N30">
        <v>30</v>
      </c>
      <c r="O30">
        <v>1415.24</v>
      </c>
      <c r="P30">
        <v>67</v>
      </c>
      <c r="Q30">
        <v>9</v>
      </c>
      <c r="R30">
        <v>9</v>
      </c>
      <c r="S30">
        <v>6570</v>
      </c>
      <c r="T30">
        <v>74.540999999999997</v>
      </c>
      <c r="U30">
        <v>6078</v>
      </c>
      <c r="V30">
        <v>340.35300000000001</v>
      </c>
      <c r="W30">
        <v>3</v>
      </c>
      <c r="X30">
        <v>1</v>
      </c>
      <c r="Y30" s="1">
        <v>3073310</v>
      </c>
      <c r="Z30" t="s">
        <v>29</v>
      </c>
    </row>
    <row r="31" spans="1:26" x14ac:dyDescent="0.2">
      <c r="A31">
        <v>230277</v>
      </c>
      <c r="B31">
        <v>119</v>
      </c>
      <c r="C31">
        <v>238</v>
      </c>
      <c r="D31">
        <v>4070965</v>
      </c>
      <c r="E31">
        <v>9934116</v>
      </c>
      <c r="F31">
        <v>11334</v>
      </c>
      <c r="G31">
        <v>11334</v>
      </c>
      <c r="H31">
        <v>11317</v>
      </c>
      <c r="I31">
        <v>11333</v>
      </c>
      <c r="J31">
        <v>75.543999999999997</v>
      </c>
      <c r="K31">
        <v>1961.19</v>
      </c>
      <c r="L31">
        <v>31</v>
      </c>
      <c r="M31">
        <v>11</v>
      </c>
      <c r="N31">
        <v>22</v>
      </c>
      <c r="O31">
        <v>2169.66</v>
      </c>
      <c r="P31">
        <v>23</v>
      </c>
      <c r="Q31">
        <v>9</v>
      </c>
      <c r="R31">
        <v>9</v>
      </c>
      <c r="S31">
        <v>182</v>
      </c>
      <c r="T31">
        <v>1.4930000000000001</v>
      </c>
      <c r="U31">
        <v>203</v>
      </c>
      <c r="V31">
        <v>357.75</v>
      </c>
      <c r="W31">
        <v>3</v>
      </c>
      <c r="X31">
        <v>1</v>
      </c>
      <c r="Y31">
        <v>209771</v>
      </c>
      <c r="Z31" t="s">
        <v>30</v>
      </c>
    </row>
    <row r="32" spans="1:26" x14ac:dyDescent="0.2">
      <c r="A32">
        <v>235556</v>
      </c>
      <c r="B32">
        <v>133</v>
      </c>
      <c r="C32">
        <v>266</v>
      </c>
      <c r="D32">
        <v>6272876</v>
      </c>
      <c r="E32">
        <v>15036761</v>
      </c>
      <c r="F32">
        <v>12175</v>
      </c>
      <c r="G32">
        <v>12175</v>
      </c>
      <c r="H32">
        <v>12154</v>
      </c>
      <c r="I32">
        <v>12171</v>
      </c>
      <c r="J32">
        <v>42.414000000000001</v>
      </c>
      <c r="K32">
        <v>1918.09</v>
      </c>
      <c r="L32">
        <v>48</v>
      </c>
      <c r="M32">
        <v>16</v>
      </c>
      <c r="N32">
        <v>32</v>
      </c>
      <c r="O32">
        <v>376.77</v>
      </c>
      <c r="P32">
        <v>32</v>
      </c>
      <c r="Q32">
        <v>1</v>
      </c>
      <c r="R32">
        <v>1</v>
      </c>
      <c r="S32">
        <v>77</v>
      </c>
      <c r="T32">
        <v>0.51700000000000002</v>
      </c>
      <c r="U32">
        <v>178</v>
      </c>
      <c r="V32">
        <v>273.58100000000002</v>
      </c>
      <c r="W32">
        <v>3</v>
      </c>
      <c r="X32">
        <v>1</v>
      </c>
      <c r="Y32">
        <v>223345</v>
      </c>
      <c r="Z32" t="s">
        <v>31</v>
      </c>
    </row>
    <row r="33" spans="1:26" x14ac:dyDescent="0.2">
      <c r="A33" s="1">
        <v>1284170</v>
      </c>
      <c r="B33">
        <v>1841</v>
      </c>
      <c r="C33">
        <v>3682</v>
      </c>
      <c r="D33">
        <v>52074991</v>
      </c>
      <c r="E33">
        <v>96830883</v>
      </c>
      <c r="F33">
        <v>11024</v>
      </c>
      <c r="G33">
        <v>11024</v>
      </c>
      <c r="H33">
        <v>10993</v>
      </c>
      <c r="I33">
        <v>11010</v>
      </c>
      <c r="J33">
        <v>710.25099999999998</v>
      </c>
      <c r="K33">
        <v>1312.03</v>
      </c>
      <c r="L33">
        <v>57</v>
      </c>
      <c r="M33">
        <v>16</v>
      </c>
      <c r="N33">
        <v>32</v>
      </c>
      <c r="O33">
        <v>975.51099999999997</v>
      </c>
      <c r="P33">
        <v>37</v>
      </c>
      <c r="Q33">
        <v>2</v>
      </c>
      <c r="R33">
        <v>2</v>
      </c>
      <c r="S33">
        <v>2434</v>
      </c>
      <c r="T33">
        <v>20.661999999999999</v>
      </c>
      <c r="U33">
        <v>3162</v>
      </c>
      <c r="V33">
        <v>408.09100000000001</v>
      </c>
      <c r="W33">
        <v>3</v>
      </c>
      <c r="X33">
        <v>1</v>
      </c>
      <c r="Y33" s="1">
        <v>1115960</v>
      </c>
      <c r="Z33" t="s">
        <v>32</v>
      </c>
    </row>
    <row r="34" spans="1:26" x14ac:dyDescent="0.2">
      <c r="A34" s="1">
        <f>AVERAGE(A1:A33)</f>
        <v>1646985.7787878786</v>
      </c>
      <c r="B34">
        <f>AVERAGE(B1:B33)</f>
        <v>2255</v>
      </c>
      <c r="C34">
        <f t="shared" ref="C34:Y34" si="0">AVERAGE(C1:C33)</f>
        <v>4510.575757575758</v>
      </c>
      <c r="D34">
        <f t="shared" si="0"/>
        <v>39455304.030303031</v>
      </c>
      <c r="E34">
        <f t="shared" si="0"/>
        <v>92390817.454545453</v>
      </c>
      <c r="F34">
        <f t="shared" si="0"/>
        <v>7187.393939393939</v>
      </c>
      <c r="G34">
        <f t="shared" si="0"/>
        <v>11368.212121212122</v>
      </c>
      <c r="H34">
        <f t="shared" si="0"/>
        <v>11350.363636363636</v>
      </c>
      <c r="I34">
        <f t="shared" si="0"/>
        <v>11365.848484848484</v>
      </c>
      <c r="J34">
        <f t="shared" si="0"/>
        <v>849.40878787878808</v>
      </c>
      <c r="K34">
        <f t="shared" si="0"/>
        <v>3421.1861212121212</v>
      </c>
      <c r="L34">
        <f t="shared" si="0"/>
        <v>129.72727272727272</v>
      </c>
      <c r="M34">
        <f t="shared" si="0"/>
        <v>89.393939393939391</v>
      </c>
      <c r="N34">
        <f t="shared" si="0"/>
        <v>178.78787878787878</v>
      </c>
      <c r="O34">
        <f t="shared" si="0"/>
        <v>33002.922393939385</v>
      </c>
      <c r="P34">
        <f t="shared" si="0"/>
        <v>420.969696969697</v>
      </c>
      <c r="Q34">
        <f t="shared" si="0"/>
        <v>357.18181818181819</v>
      </c>
      <c r="R34">
        <f t="shared" si="0"/>
        <v>357.18181818181819</v>
      </c>
      <c r="S34">
        <f t="shared" si="0"/>
        <v>2911.878787878788</v>
      </c>
      <c r="T34">
        <f t="shared" si="0"/>
        <v>59.846303030303027</v>
      </c>
      <c r="U34">
        <f t="shared" si="0"/>
        <v>3315.060606060606</v>
      </c>
      <c r="V34">
        <f t="shared" si="0"/>
        <v>983.50433333333308</v>
      </c>
      <c r="W34">
        <f t="shared" si="0"/>
        <v>3</v>
      </c>
      <c r="X34">
        <f t="shared" si="0"/>
        <v>1</v>
      </c>
      <c r="Y34">
        <f t="shared" si="0"/>
        <v>1403957.0696969698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resultlarge</vt:lpstr>
      <vt:lpstr>ML</vt:lpstr>
      <vt:lpstr>maxscore</vt:lpstr>
      <vt:lpstr>minconflict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2020-03-21T04:58:24Z</dcterms:created>
  <dcterms:modified xsi:type="dcterms:W3CDTF">2020-04-01T00:33:29Z</dcterms:modified>
</cp:coreProperties>
</file>