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res" sheetId="1" r:id="rId1"/>
    <sheet name="csv" sheetId="2" r:id="rId2"/>
    <sheet name="perf" sheetId="3" r:id="rId3"/>
    <sheet name="csv (2)" sheetId="4" r:id="rId4"/>
    <sheet name="corr" sheetId="5" r:id="rId5"/>
  </sheets>
  <definedNames>
    <definedName name="_xlnm._FilterDatabase" localSheetId="3" hidden="1">'csv (2)'!$A$1:$F$91</definedName>
  </definedNames>
  <calcPr calcId="152511"/>
</workbook>
</file>

<file path=xl/calcChain.xml><?xml version="1.0" encoding="utf-8"?>
<calcChain xmlns="http://schemas.openxmlformats.org/spreadsheetml/2006/main">
  <c r="D63" i="4" l="1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F87" i="4"/>
  <c r="D88" i="4"/>
  <c r="E88" i="4"/>
  <c r="D89" i="4"/>
  <c r="E89" i="4"/>
  <c r="D90" i="4"/>
  <c r="E90" i="4"/>
  <c r="D91" i="4"/>
  <c r="E91" i="4"/>
  <c r="E62" i="4"/>
  <c r="D62" i="4"/>
  <c r="L28" i="3"/>
  <c r="M28" i="3"/>
  <c r="N28" i="3"/>
  <c r="L29" i="3"/>
  <c r="M29" i="3"/>
  <c r="F58" i="4" s="1"/>
  <c r="N29" i="3"/>
  <c r="L30" i="3"/>
  <c r="F29" i="4" s="1"/>
  <c r="M30" i="3"/>
  <c r="F59" i="4" s="1"/>
  <c r="N30" i="3"/>
  <c r="F89" i="4" s="1"/>
  <c r="L31" i="3"/>
  <c r="M31" i="3"/>
  <c r="N31" i="3"/>
  <c r="F90" i="4" s="1"/>
  <c r="L32" i="3"/>
  <c r="F31" i="4" s="1"/>
  <c r="M32" i="3"/>
  <c r="F61" i="4" s="1"/>
  <c r="N32" i="3"/>
  <c r="M27" i="3"/>
  <c r="F56" i="4" s="1"/>
  <c r="N27" i="3"/>
  <c r="F86" i="4" s="1"/>
  <c r="L27" i="3"/>
  <c r="L22" i="3"/>
  <c r="M22" i="3"/>
  <c r="F51" i="4" s="1"/>
  <c r="N22" i="3"/>
  <c r="F81" i="4" s="1"/>
  <c r="L23" i="3"/>
  <c r="M23" i="3"/>
  <c r="F52" i="4" s="1"/>
  <c r="N23" i="3"/>
  <c r="L24" i="3"/>
  <c r="M24" i="3"/>
  <c r="F53" i="4" s="1"/>
  <c r="N24" i="3"/>
  <c r="F83" i="4" s="1"/>
  <c r="L25" i="3"/>
  <c r="F24" i="4" s="1"/>
  <c r="M25" i="3"/>
  <c r="N25" i="3"/>
  <c r="F84" i="4" s="1"/>
  <c r="L26" i="3"/>
  <c r="F25" i="4" s="1"/>
  <c r="M26" i="3"/>
  <c r="F55" i="4" s="1"/>
  <c r="N26" i="3"/>
  <c r="F85" i="4" s="1"/>
  <c r="F57" i="4"/>
  <c r="F60" i="4"/>
  <c r="M21" i="3"/>
  <c r="F50" i="4" s="1"/>
  <c r="N21" i="3"/>
  <c r="L21" i="3"/>
  <c r="F20" i="4" s="1"/>
  <c r="L16" i="3"/>
  <c r="F15" i="4" s="1"/>
  <c r="M16" i="3"/>
  <c r="N16" i="3"/>
  <c r="L17" i="3"/>
  <c r="M17" i="3"/>
  <c r="F46" i="4" s="1"/>
  <c r="N17" i="3"/>
  <c r="L18" i="3"/>
  <c r="F17" i="4" s="1"/>
  <c r="M18" i="3"/>
  <c r="F47" i="4" s="1"/>
  <c r="N18" i="3"/>
  <c r="F77" i="4" s="1"/>
  <c r="L19" i="3"/>
  <c r="F18" i="4" s="1"/>
  <c r="M19" i="3"/>
  <c r="N19" i="3"/>
  <c r="F78" i="4" s="1"/>
  <c r="L20" i="3"/>
  <c r="M20" i="3"/>
  <c r="F49" i="4" s="1"/>
  <c r="N20" i="3"/>
  <c r="F22" i="4"/>
  <c r="M15" i="3"/>
  <c r="F44" i="4" s="1"/>
  <c r="N15" i="3"/>
  <c r="L15" i="3"/>
  <c r="F14" i="4" s="1"/>
  <c r="L10" i="3"/>
  <c r="M10" i="3"/>
  <c r="F39" i="4" s="1"/>
  <c r="N10" i="3"/>
  <c r="L11" i="3"/>
  <c r="M11" i="3"/>
  <c r="N11" i="3"/>
  <c r="F70" i="4" s="1"/>
  <c r="L12" i="3"/>
  <c r="M12" i="3"/>
  <c r="F41" i="4" s="1"/>
  <c r="N12" i="3"/>
  <c r="L13" i="3"/>
  <c r="F12" i="4" s="1"/>
  <c r="M13" i="3"/>
  <c r="F42" i="4" s="1"/>
  <c r="N13" i="3"/>
  <c r="L14" i="3"/>
  <c r="F13" i="4" s="1"/>
  <c r="M14" i="3"/>
  <c r="F43" i="4" s="1"/>
  <c r="N14" i="3"/>
  <c r="F73" i="4" s="1"/>
  <c r="M9" i="3"/>
  <c r="N9" i="3"/>
  <c r="L9" i="3"/>
  <c r="L4" i="3"/>
  <c r="F3" i="4" s="1"/>
  <c r="M4" i="3"/>
  <c r="N4" i="3"/>
  <c r="L5" i="3"/>
  <c r="F4" i="4" s="1"/>
  <c r="M5" i="3"/>
  <c r="F34" i="4" s="1"/>
  <c r="N5" i="3"/>
  <c r="F64" i="4" s="1"/>
  <c r="L6" i="3"/>
  <c r="F5" i="4" s="1"/>
  <c r="M6" i="3"/>
  <c r="F35" i="4" s="1"/>
  <c r="N6" i="3"/>
  <c r="F65" i="4" s="1"/>
  <c r="L7" i="3"/>
  <c r="M7" i="3"/>
  <c r="F36" i="4" s="1"/>
  <c r="N7" i="3"/>
  <c r="F66" i="4" s="1"/>
  <c r="L8" i="3"/>
  <c r="M8" i="3"/>
  <c r="F37" i="4" s="1"/>
  <c r="N8" i="3"/>
  <c r="F67" i="4" s="1"/>
  <c r="F8" i="4"/>
  <c r="F16" i="4"/>
  <c r="L3" i="3"/>
  <c r="M3" i="3"/>
  <c r="F32" i="4" s="1"/>
  <c r="N3" i="3"/>
  <c r="F62" i="4" s="1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" i="3"/>
  <c r="J3" i="3"/>
  <c r="K3" i="3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F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E32" i="4"/>
  <c r="D32" i="4"/>
  <c r="D3" i="4"/>
  <c r="E3" i="4"/>
  <c r="D4" i="4"/>
  <c r="E4" i="4"/>
  <c r="D5" i="4"/>
  <c r="E5" i="4"/>
  <c r="D6" i="4"/>
  <c r="E6" i="4"/>
  <c r="F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F26" i="4"/>
  <c r="D27" i="4"/>
  <c r="E27" i="4"/>
  <c r="D28" i="4"/>
  <c r="E28" i="4"/>
  <c r="D29" i="4"/>
  <c r="E29" i="4"/>
  <c r="D30" i="4"/>
  <c r="E30" i="4"/>
  <c r="F30" i="4"/>
  <c r="D31" i="4"/>
  <c r="E31" i="4"/>
  <c r="F2" i="4"/>
  <c r="E2" i="4"/>
  <c r="D2" i="4"/>
  <c r="F27" i="4"/>
  <c r="F21" i="4"/>
  <c r="F19" i="4"/>
  <c r="F45" i="4"/>
  <c r="F11" i="4"/>
  <c r="F40" i="4"/>
  <c r="F9" i="4"/>
  <c r="F38" i="4"/>
  <c r="F7" i="4"/>
  <c r="F33" i="4"/>
  <c r="F80" i="4" l="1"/>
  <c r="F10" i="4"/>
  <c r="F23" i="4"/>
  <c r="F72" i="4"/>
  <c r="F54" i="4"/>
  <c r="F28" i="4"/>
  <c r="F88" i="4"/>
  <c r="F69" i="4"/>
  <c r="F82" i="4"/>
  <c r="F74" i="4"/>
  <c r="F79" i="4"/>
  <c r="F71" i="4"/>
  <c r="F63" i="4"/>
  <c r="F76" i="4"/>
  <c r="F68" i="4"/>
  <c r="F91" i="4"/>
  <c r="F75" i="4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E62" i="2"/>
  <c r="D6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E32" i="2"/>
  <c r="D3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M3" i="1" l="1"/>
  <c r="F32" i="2" s="1"/>
  <c r="N3" i="1"/>
  <c r="F62" i="2" s="1"/>
  <c r="M4" i="1"/>
  <c r="F33" i="2" s="1"/>
  <c r="N4" i="1"/>
  <c r="F63" i="2" s="1"/>
  <c r="M5" i="1"/>
  <c r="F34" i="2" s="1"/>
  <c r="N5" i="1"/>
  <c r="F64" i="2" s="1"/>
  <c r="M6" i="1"/>
  <c r="F35" i="2" s="1"/>
  <c r="N6" i="1"/>
  <c r="F65" i="2" s="1"/>
  <c r="M7" i="1"/>
  <c r="F36" i="2" s="1"/>
  <c r="N7" i="1"/>
  <c r="F66" i="2" s="1"/>
  <c r="M8" i="1"/>
  <c r="F37" i="2" s="1"/>
  <c r="N8" i="1"/>
  <c r="F67" i="2" s="1"/>
  <c r="M9" i="1"/>
  <c r="F38" i="2" s="1"/>
  <c r="N9" i="1"/>
  <c r="F68" i="2" s="1"/>
  <c r="M10" i="1"/>
  <c r="F39" i="2" s="1"/>
  <c r="N10" i="1"/>
  <c r="F69" i="2" s="1"/>
  <c r="M11" i="1"/>
  <c r="F40" i="2" s="1"/>
  <c r="N11" i="1"/>
  <c r="F70" i="2" s="1"/>
  <c r="M12" i="1"/>
  <c r="F41" i="2" s="1"/>
  <c r="N12" i="1"/>
  <c r="F71" i="2" s="1"/>
  <c r="M13" i="1"/>
  <c r="F42" i="2" s="1"/>
  <c r="N13" i="1"/>
  <c r="F72" i="2" s="1"/>
  <c r="M14" i="1"/>
  <c r="F43" i="2" s="1"/>
  <c r="N14" i="1"/>
  <c r="F73" i="2" s="1"/>
  <c r="M15" i="1"/>
  <c r="F44" i="2" s="1"/>
  <c r="N15" i="1"/>
  <c r="F74" i="2" s="1"/>
  <c r="M16" i="1"/>
  <c r="F45" i="2" s="1"/>
  <c r="N16" i="1"/>
  <c r="F75" i="2" s="1"/>
  <c r="M17" i="1"/>
  <c r="F46" i="2" s="1"/>
  <c r="N17" i="1"/>
  <c r="F76" i="2" s="1"/>
  <c r="M18" i="1"/>
  <c r="F47" i="2" s="1"/>
  <c r="N18" i="1"/>
  <c r="F77" i="2" s="1"/>
  <c r="M19" i="1"/>
  <c r="F48" i="2" s="1"/>
  <c r="N19" i="1"/>
  <c r="F78" i="2" s="1"/>
  <c r="M20" i="1"/>
  <c r="F49" i="2" s="1"/>
  <c r="N20" i="1"/>
  <c r="F79" i="2" s="1"/>
  <c r="M21" i="1"/>
  <c r="F50" i="2" s="1"/>
  <c r="N21" i="1"/>
  <c r="F80" i="2" s="1"/>
  <c r="M22" i="1"/>
  <c r="F51" i="2" s="1"/>
  <c r="N22" i="1"/>
  <c r="F81" i="2" s="1"/>
  <c r="M23" i="1"/>
  <c r="F52" i="2" s="1"/>
  <c r="N23" i="1"/>
  <c r="F82" i="2" s="1"/>
  <c r="M24" i="1"/>
  <c r="F53" i="2" s="1"/>
  <c r="N24" i="1"/>
  <c r="F83" i="2" s="1"/>
  <c r="M25" i="1"/>
  <c r="F54" i="2" s="1"/>
  <c r="N25" i="1"/>
  <c r="F84" i="2" s="1"/>
  <c r="M26" i="1"/>
  <c r="F55" i="2" s="1"/>
  <c r="N26" i="1"/>
  <c r="F85" i="2" s="1"/>
  <c r="M27" i="1"/>
  <c r="F56" i="2" s="1"/>
  <c r="N27" i="1"/>
  <c r="F86" i="2" s="1"/>
  <c r="M28" i="1"/>
  <c r="F57" i="2" s="1"/>
  <c r="N28" i="1"/>
  <c r="F87" i="2" s="1"/>
  <c r="M29" i="1"/>
  <c r="F58" i="2" s="1"/>
  <c r="N29" i="1"/>
  <c r="F88" i="2" s="1"/>
  <c r="M30" i="1"/>
  <c r="F59" i="2" s="1"/>
  <c r="N30" i="1"/>
  <c r="F89" i="2" s="1"/>
  <c r="M31" i="1"/>
  <c r="F60" i="2" s="1"/>
  <c r="N31" i="1"/>
  <c r="F90" i="2" s="1"/>
  <c r="M32" i="1"/>
  <c r="F61" i="2" s="1"/>
  <c r="N32" i="1"/>
  <c r="F91" i="2" s="1"/>
  <c r="L28" i="1"/>
  <c r="F27" i="2" s="1"/>
  <c r="L29" i="1"/>
  <c r="F28" i="2" s="1"/>
  <c r="L30" i="1"/>
  <c r="F29" i="2" s="1"/>
  <c r="L31" i="1"/>
  <c r="F30" i="2" s="1"/>
  <c r="L32" i="1"/>
  <c r="F31" i="2" s="1"/>
  <c r="L27" i="1"/>
  <c r="F26" i="2" s="1"/>
  <c r="L22" i="1"/>
  <c r="F21" i="2" s="1"/>
  <c r="L23" i="1"/>
  <c r="F22" i="2" s="1"/>
  <c r="L24" i="1"/>
  <c r="F23" i="2" s="1"/>
  <c r="L25" i="1"/>
  <c r="F24" i="2" s="1"/>
  <c r="L26" i="1"/>
  <c r="F25" i="2" s="1"/>
  <c r="L21" i="1"/>
  <c r="F20" i="2" s="1"/>
  <c r="L16" i="1"/>
  <c r="F15" i="2" s="1"/>
  <c r="L17" i="1"/>
  <c r="F16" i="2" s="1"/>
  <c r="L18" i="1"/>
  <c r="F17" i="2" s="1"/>
  <c r="L19" i="1"/>
  <c r="F18" i="2" s="1"/>
  <c r="L20" i="1"/>
  <c r="F19" i="2" s="1"/>
  <c r="L15" i="1"/>
  <c r="F14" i="2" s="1"/>
  <c r="L10" i="1"/>
  <c r="F9" i="2" s="1"/>
  <c r="L11" i="1"/>
  <c r="F10" i="2" s="1"/>
  <c r="L12" i="1"/>
  <c r="F11" i="2" s="1"/>
  <c r="L13" i="1"/>
  <c r="F12" i="2" s="1"/>
  <c r="L14" i="1"/>
  <c r="F13" i="2" s="1"/>
  <c r="L9" i="1"/>
  <c r="F8" i="2" s="1"/>
  <c r="L4" i="1"/>
  <c r="F3" i="2" s="1"/>
  <c r="L5" i="1"/>
  <c r="F4" i="2" s="1"/>
  <c r="L6" i="1"/>
  <c r="F5" i="2" s="1"/>
  <c r="L7" i="1"/>
  <c r="F6" i="2" s="1"/>
  <c r="L8" i="1"/>
  <c r="F7" i="2" s="1"/>
  <c r="L3" i="1"/>
  <c r="F2" i="2" s="1"/>
  <c r="I9" i="1" l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J3" i="1"/>
  <c r="K3" i="1"/>
  <c r="I3" i="1"/>
</calcChain>
</file>

<file path=xl/sharedStrings.xml><?xml version="1.0" encoding="utf-8"?>
<sst xmlns="http://schemas.openxmlformats.org/spreadsheetml/2006/main" count="789" uniqueCount="30">
  <si>
    <t>L</t>
  </si>
  <si>
    <t>N</t>
  </si>
  <si>
    <t>gamma</t>
  </si>
  <si>
    <t>Rc</t>
  </si>
  <si>
    <t>Configuration Parameter</t>
  </si>
  <si>
    <t>Delta</t>
  </si>
  <si>
    <t>Random</t>
  </si>
  <si>
    <t xml:space="preserve">Scale Free </t>
  </si>
  <si>
    <t>Grid</t>
  </si>
  <si>
    <t>95 CI</t>
  </si>
  <si>
    <t>Pi</t>
  </si>
  <si>
    <t>Pd</t>
  </si>
  <si>
    <t>Uniform</t>
  </si>
  <si>
    <t>MCA</t>
  </si>
  <si>
    <t>MDA</t>
  </si>
  <si>
    <t>MAA</t>
  </si>
  <si>
    <t>Auction</t>
  </si>
  <si>
    <t>All</t>
  </si>
  <si>
    <t>95 CI/Delta</t>
  </si>
  <si>
    <t>Rank</t>
  </si>
  <si>
    <t>Parameter</t>
  </si>
  <si>
    <t>Resource_allocation</t>
  </si>
  <si>
    <t>Topology</t>
  </si>
  <si>
    <t>Delta_CI</t>
  </si>
  <si>
    <t>ScaleFree</t>
  </si>
  <si>
    <t>Res</t>
  </si>
  <si>
    <t>Perf</t>
  </si>
  <si>
    <t>y</t>
  </si>
  <si>
    <t>resource allocation</t>
  </si>
  <si>
    <t>topology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</si>
</sst>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MU Serif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4D4D4D"/>
      <color rgb="FF000000"/>
      <color rgb="FFC0C0C0"/>
      <color rgb="FF969696"/>
      <color rgb="FFE7E7E7"/>
      <color rgb="FFE7E7F1"/>
      <color rgb="FFF2F2F2"/>
      <color rgb="FFE9E9E9"/>
      <color rgb="FFE9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5494422502409"/>
          <c:y val="5.3962269939826731E-2"/>
          <c:w val="0.86803179690799581"/>
          <c:h val="0.74956247499172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res!$A$3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res!$F$3:$H$3</c:f>
                <c:numCache>
                  <c:formatCode>General</c:formatCode>
                  <c:ptCount val="3"/>
                  <c:pt idx="0">
                    <c:v>4.3715899999999999E-3</c:v>
                  </c:pt>
                  <c:pt idx="1">
                    <c:v>9.0206999999999996E-3</c:v>
                  </c:pt>
                  <c:pt idx="2">
                    <c:v>7.2040999999999997E-3</c:v>
                  </c:pt>
                </c:numCache>
              </c:numRef>
            </c:plus>
            <c:minus>
              <c:numRef>
                <c:f>res!$F$3:$H$3</c:f>
                <c:numCache>
                  <c:formatCode>General</c:formatCode>
                  <c:ptCount val="3"/>
                  <c:pt idx="0">
                    <c:v>4.3715899999999999E-3</c:v>
                  </c:pt>
                  <c:pt idx="1">
                    <c:v>9.0206999999999996E-3</c:v>
                  </c:pt>
                  <c:pt idx="2">
                    <c:v>7.2040999999999997E-3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res!$C$3:$E$3</c:f>
              <c:numCache>
                <c:formatCode>General</c:formatCode>
                <c:ptCount val="3"/>
                <c:pt idx="0">
                  <c:v>0.18945000000000001</c:v>
                </c:pt>
                <c:pt idx="1">
                  <c:v>0.171044</c:v>
                </c:pt>
                <c:pt idx="2">
                  <c:v>0.202317</c:v>
                </c:pt>
              </c:numCache>
            </c:numRef>
          </c:val>
        </c:ser>
        <c:ser>
          <c:idx val="1"/>
          <c:order val="1"/>
          <c:tx>
            <c:strRef>
              <c:f>res!$A$4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res!$F$4:$H$4</c:f>
                <c:numCache>
                  <c:formatCode>General</c:formatCode>
                  <c:ptCount val="3"/>
                  <c:pt idx="0">
                    <c:v>1.01662E-2</c:v>
                  </c:pt>
                  <c:pt idx="1">
                    <c:v>1.12648E-2</c:v>
                  </c:pt>
                  <c:pt idx="2">
                    <c:v>7.9701200000000007E-3</c:v>
                  </c:pt>
                </c:numCache>
              </c:numRef>
            </c:plus>
            <c:minus>
              <c:numRef>
                <c:f>res!$F$4:$H$4</c:f>
                <c:numCache>
                  <c:formatCode>General</c:formatCode>
                  <c:ptCount val="3"/>
                  <c:pt idx="0">
                    <c:v>1.01662E-2</c:v>
                  </c:pt>
                  <c:pt idx="1">
                    <c:v>1.12648E-2</c:v>
                  </c:pt>
                  <c:pt idx="2">
                    <c:v>7.9701200000000007E-3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res!$C$4:$E$4</c:f>
              <c:numCache>
                <c:formatCode>General</c:formatCode>
                <c:ptCount val="3"/>
                <c:pt idx="0">
                  <c:v>0.18965399999999999</c:v>
                </c:pt>
                <c:pt idx="1">
                  <c:v>0.178814</c:v>
                </c:pt>
                <c:pt idx="2">
                  <c:v>0.16097600000000001</c:v>
                </c:pt>
              </c:numCache>
            </c:numRef>
          </c:val>
        </c:ser>
        <c:ser>
          <c:idx val="2"/>
          <c:order val="2"/>
          <c:tx>
            <c:strRef>
              <c:f>res!$A$5</c:f>
              <c:strCache>
                <c:ptCount val="1"/>
                <c:pt idx="0">
                  <c:v>gamma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res!$F$5:$H$5</c:f>
                <c:numCache>
                  <c:formatCode>General</c:formatCode>
                  <c:ptCount val="3"/>
                  <c:pt idx="0">
                    <c:v>7.5449499999999999E-3</c:v>
                  </c:pt>
                  <c:pt idx="1">
                    <c:v>1.06506E-2</c:v>
                  </c:pt>
                  <c:pt idx="2">
                    <c:v>4.8793600000000001E-3</c:v>
                  </c:pt>
                </c:numCache>
              </c:numRef>
            </c:plus>
            <c:minus>
              <c:numRef>
                <c:f>res!$F$5:$H$5</c:f>
                <c:numCache>
                  <c:formatCode>General</c:formatCode>
                  <c:ptCount val="3"/>
                  <c:pt idx="0">
                    <c:v>7.5449499999999999E-3</c:v>
                  </c:pt>
                  <c:pt idx="1">
                    <c:v>1.06506E-2</c:v>
                  </c:pt>
                  <c:pt idx="2">
                    <c:v>4.8793600000000001E-3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res!$C$5:$E$5</c:f>
              <c:numCache>
                <c:formatCode>General</c:formatCode>
                <c:ptCount val="3"/>
                <c:pt idx="0">
                  <c:v>0.17669199999999999</c:v>
                </c:pt>
                <c:pt idx="1">
                  <c:v>0.14616699999999999</c:v>
                </c:pt>
                <c:pt idx="2">
                  <c:v>0.173127</c:v>
                </c:pt>
              </c:numCache>
            </c:numRef>
          </c:val>
        </c:ser>
        <c:ser>
          <c:idx val="3"/>
          <c:order val="3"/>
          <c:tx>
            <c:strRef>
              <c:f>res!$A$6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res!$F$6:$H$6</c:f>
                <c:numCache>
                  <c:formatCode>General</c:formatCode>
                  <c:ptCount val="3"/>
                  <c:pt idx="0">
                    <c:v>8.9949299999999999E-3</c:v>
                  </c:pt>
                  <c:pt idx="1">
                    <c:v>9.54787E-3</c:v>
                  </c:pt>
                  <c:pt idx="2">
                    <c:v>8.2188499999999998E-3</c:v>
                  </c:pt>
                </c:numCache>
              </c:numRef>
            </c:plus>
            <c:minus>
              <c:numRef>
                <c:f>res!$F$6:$H$6</c:f>
                <c:numCache>
                  <c:formatCode>General</c:formatCode>
                  <c:ptCount val="3"/>
                  <c:pt idx="0">
                    <c:v>8.9949299999999999E-3</c:v>
                  </c:pt>
                  <c:pt idx="1">
                    <c:v>9.54787E-3</c:v>
                  </c:pt>
                  <c:pt idx="2">
                    <c:v>8.2188499999999998E-3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res!$C$6:$E$6</c:f>
              <c:numCache>
                <c:formatCode>General</c:formatCode>
                <c:ptCount val="3"/>
                <c:pt idx="0">
                  <c:v>0.20192099999999999</c:v>
                </c:pt>
                <c:pt idx="1">
                  <c:v>0.11454300000000001</c:v>
                </c:pt>
                <c:pt idx="2">
                  <c:v>0.16112699999999999</c:v>
                </c:pt>
              </c:numCache>
            </c:numRef>
          </c:val>
        </c:ser>
        <c:ser>
          <c:idx val="4"/>
          <c:order val="4"/>
          <c:tx>
            <c:strRef>
              <c:f>res!$A$7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res!$F$7:$H$7</c:f>
                <c:numCache>
                  <c:formatCode>General</c:formatCode>
                  <c:ptCount val="3"/>
                  <c:pt idx="0">
                    <c:v>8.5133599999999993E-3</c:v>
                  </c:pt>
                  <c:pt idx="1">
                    <c:v>9.5334200000000008E-3</c:v>
                  </c:pt>
                  <c:pt idx="2">
                    <c:v>6.5665300000000001E-3</c:v>
                  </c:pt>
                </c:numCache>
              </c:numRef>
            </c:plus>
            <c:minus>
              <c:numRef>
                <c:f>res!$F$7:$H$7</c:f>
                <c:numCache>
                  <c:formatCode>General</c:formatCode>
                  <c:ptCount val="3"/>
                  <c:pt idx="0">
                    <c:v>8.5133599999999993E-3</c:v>
                  </c:pt>
                  <c:pt idx="1">
                    <c:v>9.5334200000000008E-3</c:v>
                  </c:pt>
                  <c:pt idx="2">
                    <c:v>6.5665300000000001E-3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res!$C$7:$E$7</c:f>
              <c:numCache>
                <c:formatCode>General</c:formatCode>
                <c:ptCount val="3"/>
                <c:pt idx="0">
                  <c:v>0.18208199999999999</c:v>
                </c:pt>
                <c:pt idx="1">
                  <c:v>0.14987900000000001</c:v>
                </c:pt>
                <c:pt idx="2">
                  <c:v>0.171293</c:v>
                </c:pt>
              </c:numCache>
            </c:numRef>
          </c:val>
        </c:ser>
        <c:ser>
          <c:idx val="5"/>
          <c:order val="5"/>
          <c:tx>
            <c:strRef>
              <c:f>res!$A$8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res!$F$8:$H$8</c:f>
                <c:numCache>
                  <c:formatCode>General</c:formatCode>
                  <c:ptCount val="3"/>
                  <c:pt idx="0">
                    <c:v>9.8116499999999999E-3</c:v>
                  </c:pt>
                  <c:pt idx="1">
                    <c:v>1.3736E-2</c:v>
                  </c:pt>
                  <c:pt idx="2">
                    <c:v>8.0856000000000001E-3</c:v>
                  </c:pt>
                </c:numCache>
              </c:numRef>
            </c:plus>
            <c:minus>
              <c:numRef>
                <c:f>res!$F$8:$H$8</c:f>
                <c:numCache>
                  <c:formatCode>General</c:formatCode>
                  <c:ptCount val="3"/>
                  <c:pt idx="0">
                    <c:v>9.8116499999999999E-3</c:v>
                  </c:pt>
                  <c:pt idx="1">
                    <c:v>1.3736E-2</c:v>
                  </c:pt>
                  <c:pt idx="2">
                    <c:v>8.0856000000000001E-3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res!$C$8:$E$8</c:f>
              <c:numCache>
                <c:formatCode>General</c:formatCode>
                <c:ptCount val="3"/>
                <c:pt idx="0">
                  <c:v>0.22092100000000001</c:v>
                </c:pt>
                <c:pt idx="1">
                  <c:v>0.250083</c:v>
                </c:pt>
                <c:pt idx="2">
                  <c:v>0.21819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036232"/>
        <c:axId val="463029176"/>
      </c:barChart>
      <c:catAx>
        <c:axId val="46303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50" charset="0"/>
                    <a:ea typeface="CMU Serif" panose="02000603000000000000" pitchFamily="50" charset="0"/>
                    <a:cs typeface="CMU Serif" panose="02000603000000000000" pitchFamily="50" charset="0"/>
                  </a:defRPr>
                </a:pPr>
                <a:r>
                  <a:rPr lang="en-US"/>
                  <a:t>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50" charset="0"/>
                  <a:ea typeface="CMU Serif" panose="02000603000000000000" pitchFamily="50" charset="0"/>
                  <a:cs typeface="CMU Serif" panose="02000603000000000000" pitchFamily="50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50" charset="0"/>
                <a:ea typeface="CMU Serif" panose="02000603000000000000" pitchFamily="50" charset="0"/>
                <a:cs typeface="CMU Serif" panose="02000603000000000000" pitchFamily="50" charset="0"/>
              </a:defRPr>
            </a:pPr>
            <a:endParaRPr lang="en-US"/>
          </a:p>
        </c:txPr>
        <c:crossAx val="463029176"/>
        <c:crosses val="autoZero"/>
        <c:auto val="1"/>
        <c:lblAlgn val="ctr"/>
        <c:lblOffset val="100"/>
        <c:noMultiLvlLbl val="0"/>
      </c:catAx>
      <c:valAx>
        <c:axId val="46302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50" charset="0"/>
                    <a:ea typeface="CMU Serif" panose="02000603000000000000" pitchFamily="50" charset="0"/>
                    <a:cs typeface="CMU Serif" panose="02000603000000000000" pitchFamily="50" charset="0"/>
                  </a:defRPr>
                </a:pPr>
                <a:r>
                  <a:rPr lang="el-GR"/>
                  <a:t>δ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50" charset="0"/>
                  <a:ea typeface="CMU Serif" panose="02000603000000000000" pitchFamily="50" charset="0"/>
                  <a:cs typeface="CMU Serif" panose="02000603000000000000" pitchFamily="50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50" charset="0"/>
                <a:ea typeface="CMU Serif" panose="02000603000000000000" pitchFamily="50" charset="0"/>
                <a:cs typeface="CMU Serif" panose="02000603000000000000" pitchFamily="50" charset="0"/>
              </a:defRPr>
            </a:pPr>
            <a:endParaRPr lang="en-US"/>
          </a:p>
        </c:txPr>
        <c:crossAx val="463036232"/>
        <c:crosses val="autoZero"/>
        <c:crossBetween val="between"/>
      </c:valAx>
      <c:spPr>
        <a:solidFill>
          <a:srgbClr val="E7E7E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6268408226807"/>
          <c:y val="7.4074038563562886E-2"/>
          <c:w val="0.47120199549581521"/>
          <c:h val="0.11420038012489818"/>
        </c:manualLayout>
      </c:layout>
      <c:overlay val="1"/>
      <c:spPr>
        <a:solidFill>
          <a:srgbClr val="E7E7E7">
            <a:alpha val="50000"/>
          </a:srgbClr>
        </a:solidFill>
        <a:ln>
          <a:solidFill>
            <a:srgbClr val="C0C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50" charset="0"/>
              <a:ea typeface="CMU Serif" panose="02000603000000000000" pitchFamily="50" charset="0"/>
              <a:cs typeface="CMU Serif" panose="02000603000000000000" pitchFamily="50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CMU Serif" panose="02000603000000000000" pitchFamily="50" charset="0"/>
          <a:ea typeface="CMU Serif" panose="02000603000000000000" pitchFamily="50" charset="0"/>
          <a:cs typeface="CMU Serif" panose="02000603000000000000" pitchFamily="50" charset="0"/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5494422502409"/>
          <c:y val="5.3962269939826731E-2"/>
          <c:w val="0.86803179690799581"/>
          <c:h val="0.74956247499172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res!$A$15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res!$C$15:$E$15</c:f>
              <c:numCache>
                <c:formatCode>General</c:formatCode>
                <c:ptCount val="3"/>
                <c:pt idx="0">
                  <c:v>0.13713800000000001</c:v>
                </c:pt>
                <c:pt idx="1">
                  <c:v>0.133324</c:v>
                </c:pt>
                <c:pt idx="2">
                  <c:v>0.145258</c:v>
                </c:pt>
              </c:numCache>
            </c:numRef>
          </c:val>
        </c:ser>
        <c:ser>
          <c:idx val="1"/>
          <c:order val="1"/>
          <c:tx>
            <c:strRef>
              <c:f>res!$A$16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res!$C$16:$E$16</c:f>
              <c:numCache>
                <c:formatCode>General</c:formatCode>
                <c:ptCount val="3"/>
                <c:pt idx="0">
                  <c:v>9.4445799999999996E-2</c:v>
                </c:pt>
                <c:pt idx="1">
                  <c:v>9.2346600000000001E-2</c:v>
                </c:pt>
                <c:pt idx="2">
                  <c:v>8.1087500000000007E-2</c:v>
                </c:pt>
              </c:numCache>
            </c:numRef>
          </c:val>
        </c:ser>
        <c:ser>
          <c:idx val="2"/>
          <c:order val="2"/>
          <c:tx>
            <c:strRef>
              <c:f>res!$A$17</c:f>
              <c:strCache>
                <c:ptCount val="1"/>
                <c:pt idx="0">
                  <c:v>gamma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res!$C$17:$E$17</c:f>
              <c:numCache>
                <c:formatCode>General</c:formatCode>
                <c:ptCount val="3"/>
                <c:pt idx="0">
                  <c:v>0.153943</c:v>
                </c:pt>
                <c:pt idx="1">
                  <c:v>0.12683900000000001</c:v>
                </c:pt>
                <c:pt idx="2">
                  <c:v>0.12166</c:v>
                </c:pt>
              </c:numCache>
            </c:numRef>
          </c:val>
        </c:ser>
        <c:ser>
          <c:idx val="3"/>
          <c:order val="3"/>
          <c:tx>
            <c:strRef>
              <c:f>res!$A$18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res!$C$18:$E$18</c:f>
              <c:numCache>
                <c:formatCode>General</c:formatCode>
                <c:ptCount val="3"/>
                <c:pt idx="0">
                  <c:v>0.101572</c:v>
                </c:pt>
                <c:pt idx="1">
                  <c:v>9.0993599999999994E-2</c:v>
                </c:pt>
                <c:pt idx="2">
                  <c:v>0.11128399999999999</c:v>
                </c:pt>
              </c:numCache>
            </c:numRef>
          </c:val>
        </c:ser>
        <c:ser>
          <c:idx val="4"/>
          <c:order val="4"/>
          <c:tx>
            <c:strRef>
              <c:f>res!$A$19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res!$C$19:$E$19</c:f>
              <c:numCache>
                <c:formatCode>General</c:formatCode>
                <c:ptCount val="3"/>
                <c:pt idx="0">
                  <c:v>0.14047499999999999</c:v>
                </c:pt>
                <c:pt idx="1">
                  <c:v>0.119534</c:v>
                </c:pt>
                <c:pt idx="2">
                  <c:v>0.14962800000000001</c:v>
                </c:pt>
              </c:numCache>
            </c:numRef>
          </c:val>
        </c:ser>
        <c:ser>
          <c:idx val="5"/>
          <c:order val="5"/>
          <c:tx>
            <c:strRef>
              <c:f>res!$A$20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res!$C$20:$E$20</c:f>
              <c:numCache>
                <c:formatCode>General</c:formatCode>
                <c:ptCount val="3"/>
                <c:pt idx="0">
                  <c:v>0.14014499999999999</c:v>
                </c:pt>
                <c:pt idx="1">
                  <c:v>8.8779700000000003E-2</c:v>
                </c:pt>
                <c:pt idx="2">
                  <c:v>0.106603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029568"/>
        <c:axId val="463029960"/>
      </c:barChart>
      <c:catAx>
        <c:axId val="4630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50" charset="0"/>
                    <a:ea typeface="CMU Serif" panose="02000603000000000000" pitchFamily="50" charset="0"/>
                    <a:cs typeface="CMU Serif" panose="02000603000000000000" pitchFamily="50" charset="0"/>
                  </a:defRPr>
                </a:pPr>
                <a:r>
                  <a:rPr lang="en-US"/>
                  <a:t>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50" charset="0"/>
                  <a:ea typeface="CMU Serif" panose="02000603000000000000" pitchFamily="50" charset="0"/>
                  <a:cs typeface="CMU Serif" panose="02000603000000000000" pitchFamily="50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50" charset="0"/>
                <a:ea typeface="CMU Serif" panose="02000603000000000000" pitchFamily="50" charset="0"/>
                <a:cs typeface="CMU Serif" panose="02000603000000000000" pitchFamily="50" charset="0"/>
              </a:defRPr>
            </a:pPr>
            <a:endParaRPr lang="en-US"/>
          </a:p>
        </c:txPr>
        <c:crossAx val="463029960"/>
        <c:crosses val="autoZero"/>
        <c:auto val="1"/>
        <c:lblAlgn val="ctr"/>
        <c:lblOffset val="100"/>
        <c:noMultiLvlLbl val="0"/>
      </c:catAx>
      <c:valAx>
        <c:axId val="46302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50" charset="0"/>
                    <a:ea typeface="CMU Serif" panose="02000603000000000000" pitchFamily="50" charset="0"/>
                    <a:cs typeface="CMU Serif" panose="02000603000000000000" pitchFamily="50" charset="0"/>
                  </a:defRPr>
                </a:pPr>
                <a:r>
                  <a:rPr lang="el-GR"/>
                  <a:t>δ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50" charset="0"/>
                  <a:ea typeface="CMU Serif" panose="02000603000000000000" pitchFamily="50" charset="0"/>
                  <a:cs typeface="CMU Serif" panose="02000603000000000000" pitchFamily="50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50" charset="0"/>
                <a:ea typeface="CMU Serif" panose="02000603000000000000" pitchFamily="50" charset="0"/>
                <a:cs typeface="CMU Serif" panose="02000603000000000000" pitchFamily="50" charset="0"/>
              </a:defRPr>
            </a:pPr>
            <a:endParaRPr lang="en-US"/>
          </a:p>
        </c:txPr>
        <c:crossAx val="463029568"/>
        <c:crosses val="autoZero"/>
        <c:crossBetween val="between"/>
      </c:valAx>
      <c:spPr>
        <a:solidFill>
          <a:srgbClr val="E7E7E7"/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50" charset="0"/>
              <a:ea typeface="CMU Serif" panose="02000603000000000000" pitchFamily="50" charset="0"/>
              <a:cs typeface="CMU Serif" panose="02000603000000000000" pitchFamily="50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CMU Serif" panose="02000603000000000000" pitchFamily="50" charset="0"/>
          <a:ea typeface="CMU Serif" panose="02000603000000000000" pitchFamily="50" charset="0"/>
          <a:cs typeface="CMU Serif" panose="02000603000000000000" pitchFamily="50" charset="0"/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5494422502409"/>
          <c:y val="5.3962269939826731E-2"/>
          <c:w val="0.86803179690799581"/>
          <c:h val="0.74956247499172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perf!$A$3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perf!$F$3:$H$3</c:f>
                <c:numCache>
                  <c:formatCode>General</c:formatCode>
                  <c:ptCount val="3"/>
                  <c:pt idx="0">
                    <c:v>1.12166E-2</c:v>
                  </c:pt>
                  <c:pt idx="1">
                    <c:v>1.7312500000000001E-2</c:v>
                  </c:pt>
                  <c:pt idx="2">
                    <c:v>1.27516E-2</c:v>
                  </c:pt>
                </c:numCache>
              </c:numRef>
            </c:plus>
            <c:minus>
              <c:numRef>
                <c:f>perf!$F$3:$H$3</c:f>
                <c:numCache>
                  <c:formatCode>General</c:formatCode>
                  <c:ptCount val="3"/>
                  <c:pt idx="0">
                    <c:v>1.12166E-2</c:v>
                  </c:pt>
                  <c:pt idx="1">
                    <c:v>1.7312500000000001E-2</c:v>
                  </c:pt>
                  <c:pt idx="2">
                    <c:v>1.27516E-2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perf!$C$3:$E$3</c:f>
              <c:numCache>
                <c:formatCode>General</c:formatCode>
                <c:ptCount val="3"/>
                <c:pt idx="0">
                  <c:v>0.13341800000000001</c:v>
                </c:pt>
                <c:pt idx="1">
                  <c:v>0.137429</c:v>
                </c:pt>
                <c:pt idx="2">
                  <c:v>0.22517499999999999</c:v>
                </c:pt>
              </c:numCache>
            </c:numRef>
          </c:val>
        </c:ser>
        <c:ser>
          <c:idx val="1"/>
          <c:order val="1"/>
          <c:tx>
            <c:strRef>
              <c:f>perf!$A$4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perf!$F$4:$H$4</c:f>
                <c:numCache>
                  <c:formatCode>General</c:formatCode>
                  <c:ptCount val="3"/>
                  <c:pt idx="0">
                    <c:v>1.1757800000000001E-2</c:v>
                  </c:pt>
                  <c:pt idx="1">
                    <c:v>1.22291E-2</c:v>
                  </c:pt>
                  <c:pt idx="2">
                    <c:v>1.2368799999999999E-2</c:v>
                  </c:pt>
                </c:numCache>
              </c:numRef>
            </c:plus>
            <c:minus>
              <c:numRef>
                <c:f>perf!$F$4:$H$4</c:f>
                <c:numCache>
                  <c:formatCode>General</c:formatCode>
                  <c:ptCount val="3"/>
                  <c:pt idx="0">
                    <c:v>1.1757800000000001E-2</c:v>
                  </c:pt>
                  <c:pt idx="1">
                    <c:v>1.22291E-2</c:v>
                  </c:pt>
                  <c:pt idx="2">
                    <c:v>1.2368799999999999E-2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perf!$C$4:$E$4</c:f>
              <c:numCache>
                <c:formatCode>General</c:formatCode>
                <c:ptCount val="3"/>
                <c:pt idx="0">
                  <c:v>0.123372</c:v>
                </c:pt>
                <c:pt idx="1">
                  <c:v>0.13788300000000001</c:v>
                </c:pt>
                <c:pt idx="2">
                  <c:v>0.14622499999999999</c:v>
                </c:pt>
              </c:numCache>
            </c:numRef>
          </c:val>
        </c:ser>
        <c:ser>
          <c:idx val="2"/>
          <c:order val="2"/>
          <c:tx>
            <c:strRef>
              <c:f>perf!$A$5</c:f>
              <c:strCache>
                <c:ptCount val="1"/>
                <c:pt idx="0">
                  <c:v>gamma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perf!$F$5:$H$5</c:f>
                <c:numCache>
                  <c:formatCode>General</c:formatCode>
                  <c:ptCount val="3"/>
                  <c:pt idx="0">
                    <c:v>1.7927800000000001E-2</c:v>
                  </c:pt>
                  <c:pt idx="1">
                    <c:v>1.60188E-2</c:v>
                  </c:pt>
                  <c:pt idx="2">
                    <c:v>1.27753E-2</c:v>
                  </c:pt>
                </c:numCache>
              </c:numRef>
            </c:plus>
            <c:minus>
              <c:numRef>
                <c:f>perf!$F$5:$H$5</c:f>
                <c:numCache>
                  <c:formatCode>General</c:formatCode>
                  <c:ptCount val="3"/>
                  <c:pt idx="0">
                    <c:v>1.7927800000000001E-2</c:v>
                  </c:pt>
                  <c:pt idx="1">
                    <c:v>1.60188E-2</c:v>
                  </c:pt>
                  <c:pt idx="2">
                    <c:v>1.27753E-2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perf!$C$5:$E$5</c:f>
              <c:numCache>
                <c:formatCode>General</c:formatCode>
                <c:ptCount val="3"/>
                <c:pt idx="0">
                  <c:v>0.12806999999999999</c:v>
                </c:pt>
                <c:pt idx="1">
                  <c:v>0.14741499999999999</c:v>
                </c:pt>
                <c:pt idx="2">
                  <c:v>0.15793199999999999</c:v>
                </c:pt>
              </c:numCache>
            </c:numRef>
          </c:val>
        </c:ser>
        <c:ser>
          <c:idx val="3"/>
          <c:order val="3"/>
          <c:tx>
            <c:strRef>
              <c:f>perf!$A$6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perf!$F$6:$H$6</c:f>
                <c:numCache>
                  <c:formatCode>General</c:formatCode>
                  <c:ptCount val="3"/>
                  <c:pt idx="0">
                    <c:v>9.5697899999999999E-3</c:v>
                  </c:pt>
                  <c:pt idx="1">
                    <c:v>1.30822E-2</c:v>
                  </c:pt>
                  <c:pt idx="2">
                    <c:v>1.2791E-2</c:v>
                  </c:pt>
                </c:numCache>
              </c:numRef>
            </c:plus>
            <c:minus>
              <c:numRef>
                <c:f>perf!$F$6:$H$6</c:f>
                <c:numCache>
                  <c:formatCode>General</c:formatCode>
                  <c:ptCount val="3"/>
                  <c:pt idx="0">
                    <c:v>9.5697899999999999E-3</c:v>
                  </c:pt>
                  <c:pt idx="1">
                    <c:v>1.30822E-2</c:v>
                  </c:pt>
                  <c:pt idx="2">
                    <c:v>1.2791E-2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perf!$C$6:$E$6</c:f>
              <c:numCache>
                <c:formatCode>General</c:formatCode>
                <c:ptCount val="3"/>
                <c:pt idx="0">
                  <c:v>0.120811</c:v>
                </c:pt>
                <c:pt idx="1">
                  <c:v>0.14718100000000001</c:v>
                </c:pt>
                <c:pt idx="2">
                  <c:v>0.15922700000000001</c:v>
                </c:pt>
              </c:numCache>
            </c:numRef>
          </c:val>
        </c:ser>
        <c:ser>
          <c:idx val="4"/>
          <c:order val="4"/>
          <c:tx>
            <c:strRef>
              <c:f>perf!$A$7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perf!$F$7:$H$7</c:f>
                <c:numCache>
                  <c:formatCode>General</c:formatCode>
                  <c:ptCount val="3"/>
                  <c:pt idx="0">
                    <c:v>1.37597E-2</c:v>
                  </c:pt>
                  <c:pt idx="1">
                    <c:v>1.8740300000000001E-2</c:v>
                  </c:pt>
                  <c:pt idx="2">
                    <c:v>1.3988799999999999E-2</c:v>
                  </c:pt>
                </c:numCache>
              </c:numRef>
            </c:plus>
            <c:minus>
              <c:numRef>
                <c:f>perf!$F$7:$H$7</c:f>
                <c:numCache>
                  <c:formatCode>General</c:formatCode>
                  <c:ptCount val="3"/>
                  <c:pt idx="0">
                    <c:v>1.37597E-2</c:v>
                  </c:pt>
                  <c:pt idx="1">
                    <c:v>1.8740300000000001E-2</c:v>
                  </c:pt>
                  <c:pt idx="2">
                    <c:v>1.3988799999999999E-2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perf!$C$7:$E$7</c:f>
              <c:numCache>
                <c:formatCode>General</c:formatCode>
                <c:ptCount val="3"/>
                <c:pt idx="0">
                  <c:v>0.15748999999999999</c:v>
                </c:pt>
                <c:pt idx="1">
                  <c:v>0.15001300000000001</c:v>
                </c:pt>
                <c:pt idx="2">
                  <c:v>0.14177100000000001</c:v>
                </c:pt>
              </c:numCache>
            </c:numRef>
          </c:val>
        </c:ser>
        <c:ser>
          <c:idx val="5"/>
          <c:order val="5"/>
          <c:tx>
            <c:strRef>
              <c:f>perf!$A$8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perf!$F$8:$H$8</c:f>
                <c:numCache>
                  <c:formatCode>General</c:formatCode>
                  <c:ptCount val="3"/>
                  <c:pt idx="0">
                    <c:v>1.7120699999999999E-2</c:v>
                  </c:pt>
                  <c:pt idx="1">
                    <c:v>1.5814700000000001E-2</c:v>
                  </c:pt>
                  <c:pt idx="2">
                    <c:v>1.51673E-2</c:v>
                  </c:pt>
                </c:numCache>
              </c:numRef>
            </c:plus>
            <c:minus>
              <c:numRef>
                <c:f>perf!$F$8:$H$8</c:f>
                <c:numCache>
                  <c:formatCode>General</c:formatCode>
                  <c:ptCount val="3"/>
                  <c:pt idx="0">
                    <c:v>1.7120699999999999E-2</c:v>
                  </c:pt>
                  <c:pt idx="1">
                    <c:v>1.5814700000000001E-2</c:v>
                  </c:pt>
                  <c:pt idx="2">
                    <c:v>1.51673E-2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perf!$C$8:$E$8</c:f>
              <c:numCache>
                <c:formatCode>General</c:formatCode>
                <c:ptCount val="3"/>
                <c:pt idx="0">
                  <c:v>0.16037399999999999</c:v>
                </c:pt>
                <c:pt idx="1">
                  <c:v>0.106611</c:v>
                </c:pt>
                <c:pt idx="2">
                  <c:v>0.12334199999999999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031136"/>
        <c:axId val="463031528"/>
      </c:barChart>
      <c:catAx>
        <c:axId val="46303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50" charset="0"/>
                    <a:ea typeface="CMU Serif" panose="02000603000000000000" pitchFamily="50" charset="0"/>
                    <a:cs typeface="CMU Serif" panose="02000603000000000000" pitchFamily="50" charset="0"/>
                  </a:defRPr>
                </a:pPr>
                <a:r>
                  <a:rPr lang="en-US"/>
                  <a:t>Topology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50" charset="0"/>
                  <a:ea typeface="CMU Serif" panose="02000603000000000000" pitchFamily="50" charset="0"/>
                  <a:cs typeface="CMU Serif" panose="02000603000000000000" pitchFamily="50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50" charset="0"/>
                <a:ea typeface="CMU Serif" panose="02000603000000000000" pitchFamily="50" charset="0"/>
                <a:cs typeface="CMU Serif" panose="02000603000000000000" pitchFamily="50" charset="0"/>
              </a:defRPr>
            </a:pPr>
            <a:endParaRPr lang="en-US"/>
          </a:p>
        </c:txPr>
        <c:crossAx val="463031528"/>
        <c:crosses val="autoZero"/>
        <c:auto val="1"/>
        <c:lblAlgn val="ctr"/>
        <c:lblOffset val="100"/>
        <c:noMultiLvlLbl val="0"/>
      </c:catAx>
      <c:valAx>
        <c:axId val="4630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50" charset="0"/>
                    <a:ea typeface="CMU Serif" panose="02000603000000000000" pitchFamily="50" charset="0"/>
                    <a:cs typeface="CMU Serif" panose="02000603000000000000" pitchFamily="50" charset="0"/>
                  </a:defRPr>
                </a:pPr>
                <a:r>
                  <a:rPr lang="el-GR"/>
                  <a:t>δ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50" charset="0"/>
                  <a:ea typeface="CMU Serif" panose="02000603000000000000" pitchFamily="50" charset="0"/>
                  <a:cs typeface="CMU Serif" panose="02000603000000000000" pitchFamily="50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50" charset="0"/>
                <a:ea typeface="CMU Serif" panose="02000603000000000000" pitchFamily="50" charset="0"/>
                <a:cs typeface="CMU Serif" panose="02000603000000000000" pitchFamily="50" charset="0"/>
              </a:defRPr>
            </a:pPr>
            <a:endParaRPr lang="en-US"/>
          </a:p>
        </c:txPr>
        <c:crossAx val="463031136"/>
        <c:crosses val="autoZero"/>
        <c:crossBetween val="between"/>
      </c:valAx>
      <c:spPr>
        <a:solidFill>
          <a:srgbClr val="E7E7E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6268408226807"/>
          <c:y val="7.4074038563562886E-2"/>
          <c:w val="0.47120199549581521"/>
          <c:h val="0.11420038012489818"/>
        </c:manualLayout>
      </c:layout>
      <c:overlay val="1"/>
      <c:spPr>
        <a:solidFill>
          <a:srgbClr val="E7E7E7">
            <a:alpha val="50000"/>
          </a:srgbClr>
        </a:solidFill>
        <a:ln>
          <a:solidFill>
            <a:srgbClr val="C0C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50" charset="0"/>
              <a:ea typeface="CMU Serif" panose="02000603000000000000" pitchFamily="50" charset="0"/>
              <a:cs typeface="CMU Serif" panose="02000603000000000000" pitchFamily="50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CMU Serif" panose="02000603000000000000" pitchFamily="50" charset="0"/>
          <a:ea typeface="CMU Serif" panose="02000603000000000000" pitchFamily="50" charset="0"/>
          <a:cs typeface="CMU Serif" panose="02000603000000000000" pitchFamily="50" charset="0"/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5494422502409"/>
          <c:y val="5.3962269939826731E-2"/>
          <c:w val="0.86803179690799581"/>
          <c:h val="0.74956247499172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perf!$A$27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perf!$C$27:$E$27</c:f>
              <c:numCache>
                <c:formatCode>General</c:formatCode>
                <c:ptCount val="3"/>
                <c:pt idx="0">
                  <c:v>6.2392999999999997E-2</c:v>
                </c:pt>
                <c:pt idx="1">
                  <c:v>0.118367</c:v>
                </c:pt>
                <c:pt idx="2">
                  <c:v>0.14404</c:v>
                </c:pt>
              </c:numCache>
            </c:numRef>
          </c:val>
        </c:ser>
        <c:ser>
          <c:idx val="1"/>
          <c:order val="1"/>
          <c:tx>
            <c:strRef>
              <c:f>perf!$A$28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perf!$C$28:$E$28</c:f>
              <c:numCache>
                <c:formatCode>General</c:formatCode>
                <c:ptCount val="3"/>
                <c:pt idx="0">
                  <c:v>5.2433199999999999E-2</c:v>
                </c:pt>
                <c:pt idx="1">
                  <c:v>7.8022999999999995E-2</c:v>
                </c:pt>
                <c:pt idx="2">
                  <c:v>7.5984999999999997E-2</c:v>
                </c:pt>
              </c:numCache>
            </c:numRef>
          </c:val>
        </c:ser>
        <c:ser>
          <c:idx val="2"/>
          <c:order val="2"/>
          <c:tx>
            <c:strRef>
              <c:f>perf!$A$29</c:f>
              <c:strCache>
                <c:ptCount val="1"/>
                <c:pt idx="0">
                  <c:v>gamma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perf!$C$29:$E$29</c:f>
              <c:numCache>
                <c:formatCode>General</c:formatCode>
                <c:ptCount val="3"/>
                <c:pt idx="0">
                  <c:v>8.8547799999999996E-2</c:v>
                </c:pt>
                <c:pt idx="1">
                  <c:v>9.3724500000000002E-2</c:v>
                </c:pt>
                <c:pt idx="2">
                  <c:v>8.3738199999999999E-2</c:v>
                </c:pt>
              </c:numCache>
            </c:numRef>
          </c:val>
        </c:ser>
        <c:ser>
          <c:idx val="3"/>
          <c:order val="3"/>
          <c:tx>
            <c:strRef>
              <c:f>perf!$A$30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perf!$C$30:$E$30</c:f>
              <c:numCache>
                <c:formatCode>General</c:formatCode>
                <c:ptCount val="3"/>
                <c:pt idx="0">
                  <c:v>6.7343299999999995E-2</c:v>
                </c:pt>
                <c:pt idx="1">
                  <c:v>9.9041900000000002E-2</c:v>
                </c:pt>
                <c:pt idx="2">
                  <c:v>9.4108200000000003E-2</c:v>
                </c:pt>
              </c:numCache>
            </c:numRef>
          </c:val>
        </c:ser>
        <c:ser>
          <c:idx val="4"/>
          <c:order val="4"/>
          <c:tx>
            <c:strRef>
              <c:f>perf!$A$31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perf!$C$31:$E$31</c:f>
              <c:numCache>
                <c:formatCode>General</c:formatCode>
                <c:ptCount val="3"/>
                <c:pt idx="0">
                  <c:v>7.2086700000000004E-2</c:v>
                </c:pt>
                <c:pt idx="1">
                  <c:v>0.10582800000000001</c:v>
                </c:pt>
                <c:pt idx="2">
                  <c:v>0.10567500000000001</c:v>
                </c:pt>
              </c:numCache>
            </c:numRef>
          </c:val>
        </c:ser>
        <c:ser>
          <c:idx val="5"/>
          <c:order val="5"/>
          <c:tx>
            <c:strRef>
              <c:f>perf!$A$32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perf!$C$32:$E$32</c:f>
              <c:numCache>
                <c:formatCode>General</c:formatCode>
                <c:ptCount val="3"/>
                <c:pt idx="0">
                  <c:v>8.7045999999999998E-2</c:v>
                </c:pt>
                <c:pt idx="1">
                  <c:v>7.1723800000000004E-2</c:v>
                </c:pt>
                <c:pt idx="2">
                  <c:v>9.3194600000000002E-2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038584"/>
        <c:axId val="463032704"/>
      </c:barChart>
      <c:catAx>
        <c:axId val="46303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50" charset="0"/>
                    <a:ea typeface="CMU Serif" panose="02000603000000000000" pitchFamily="50" charset="0"/>
                    <a:cs typeface="CMU Serif" panose="02000603000000000000" pitchFamily="50" charset="0"/>
                  </a:defRPr>
                </a:pPr>
                <a:r>
                  <a:rPr lang="en-US"/>
                  <a:t>Topology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50" charset="0"/>
                  <a:ea typeface="CMU Serif" panose="02000603000000000000" pitchFamily="50" charset="0"/>
                  <a:cs typeface="CMU Serif" panose="02000603000000000000" pitchFamily="50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50" charset="0"/>
                <a:ea typeface="CMU Serif" panose="02000603000000000000" pitchFamily="50" charset="0"/>
                <a:cs typeface="CMU Serif" panose="02000603000000000000" pitchFamily="50" charset="0"/>
              </a:defRPr>
            </a:pPr>
            <a:endParaRPr lang="en-US"/>
          </a:p>
        </c:txPr>
        <c:crossAx val="463032704"/>
        <c:crosses val="autoZero"/>
        <c:auto val="1"/>
        <c:lblAlgn val="ctr"/>
        <c:lblOffset val="100"/>
        <c:noMultiLvlLbl val="0"/>
      </c:catAx>
      <c:valAx>
        <c:axId val="4630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50" charset="0"/>
                    <a:ea typeface="CMU Serif" panose="02000603000000000000" pitchFamily="50" charset="0"/>
                    <a:cs typeface="CMU Serif" panose="02000603000000000000" pitchFamily="50" charset="0"/>
                  </a:defRPr>
                </a:pPr>
                <a:r>
                  <a:rPr lang="el-GR"/>
                  <a:t>δ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50" charset="0"/>
                  <a:ea typeface="CMU Serif" panose="02000603000000000000" pitchFamily="50" charset="0"/>
                  <a:cs typeface="CMU Serif" panose="02000603000000000000" pitchFamily="50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50" charset="0"/>
                <a:ea typeface="CMU Serif" panose="02000603000000000000" pitchFamily="50" charset="0"/>
                <a:cs typeface="CMU Serif" panose="02000603000000000000" pitchFamily="50" charset="0"/>
              </a:defRPr>
            </a:pPr>
            <a:endParaRPr lang="en-US"/>
          </a:p>
        </c:txPr>
        <c:crossAx val="463038584"/>
        <c:crosses val="autoZero"/>
        <c:crossBetween val="between"/>
      </c:valAx>
      <c:spPr>
        <a:solidFill>
          <a:srgbClr val="E7E7E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6268408226807"/>
          <c:y val="7.4074038563562886E-2"/>
          <c:w val="0.30273035945111965"/>
          <c:h val="0.28789131243652016"/>
        </c:manualLayout>
      </c:layout>
      <c:overlay val="1"/>
      <c:spPr>
        <a:solidFill>
          <a:srgbClr val="E7E7E7">
            <a:alpha val="50000"/>
          </a:srgbClr>
        </a:solidFill>
        <a:ln>
          <a:solidFill>
            <a:srgbClr val="C0C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50" charset="0"/>
              <a:ea typeface="CMU Serif" panose="02000603000000000000" pitchFamily="50" charset="0"/>
              <a:cs typeface="CMU Serif" panose="02000603000000000000" pitchFamily="50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CMU Serif" panose="02000603000000000000" pitchFamily="50" charset="0"/>
          <a:ea typeface="CMU Serif" panose="02000603000000000000" pitchFamily="50" charset="0"/>
          <a:cs typeface="CMU Serif" panose="02000603000000000000" pitchFamily="50" charset="0"/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161924</xdr:colOff>
      <xdr:row>0</xdr:row>
      <xdr:rowOff>85725</xdr:rowOff>
    </xdr:from>
    <xdr:to>
      <xdr:col>24</xdr:col>
      <xdr:colOff>504825</xdr:colOff>
      <xdr:row>13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38100</xdr:rowOff>
    </xdr:from>
    <xdr:to>
      <xdr:col>24</xdr:col>
      <xdr:colOff>19050</xdr:colOff>
      <xdr:row>27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0.28061</cdr:x>
      <cdr:y>0.08371</cdr:y>
    </cdr:from>
    <cdr:to>
      <cdr:x>0.30208</cdr:x>
      <cdr:y>0.1433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01847" y="261938"/>
          <a:ext cx="137808" cy="186447"/>
        </a:xfrm>
        <a:prstGeom xmlns:a="http://schemas.openxmlformats.org/drawingml/2006/main" prst="rect">
          <a:avLst/>
        </a:prstGeom>
        <a:solidFill xmlns:a="http://schemas.openxmlformats.org/drawingml/2006/main">
          <a:srgbClr val="E7E7E7"/>
        </a:solidFill>
      </cdr:spPr>
      <cdr:txBody>
        <a:bodyPr xmlns:a="http://schemas.openxmlformats.org/drawingml/2006/main" vertOverflow="clip" wrap="none" lIns="0" tIns="0" rIns="0" bIns="0" rtlCol="0"/>
        <a:lstStyle xmlns:a="http://schemas.openxmlformats.org/drawingml/2006/main"/>
        <a:p xmlns:a="http://schemas.openxmlformats.org/drawingml/2006/main">
          <a:r>
            <a:rPr lang="el-GR" sz="1400">
              <a:solidFill>
                <a:srgbClr val="4D4D4D"/>
              </a:solidFill>
              <a:latin typeface="CMU Serif" panose="02000603000000000000" pitchFamily="50" charset="0"/>
              <a:ea typeface="CMU Serif" panose="02000603000000000000" pitchFamily="50" charset="0"/>
              <a:cs typeface="CMU Serif" panose="02000603000000000000" pitchFamily="50" charset="0"/>
            </a:rPr>
            <a:t>Υ</a:t>
          </a:r>
          <a:endParaRPr lang="en-US" sz="1400">
            <a:solidFill>
              <a:srgbClr val="4D4D4D"/>
            </a:solidFill>
            <a:latin typeface="CMU Serif" panose="02000603000000000000" pitchFamily="50" charset="0"/>
            <a:ea typeface="CMU Serif" panose="02000603000000000000" pitchFamily="50" charset="0"/>
            <a:cs typeface="CMU Serif" panose="02000603000000000000" pitchFamily="50" charset="0"/>
          </a:endParaRPr>
        </a:p>
      </cdr:txBody>
    </cdr:sp>
  </cdr:relSizeAnchor>
  <cdr:relSizeAnchor xmlns:cdr="http://schemas.openxmlformats.org/drawingml/2006/chartDrawing">
    <cdr:from>
      <cdr:x>0.33616</cdr:x>
      <cdr:y>0.08501</cdr:y>
    </cdr:from>
    <cdr:to>
      <cdr:x>0.36836</cdr:x>
      <cdr:y>0.15755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158527" y="265991"/>
          <a:ext cx="206714" cy="226979"/>
        </a:xfrm>
        <a:prstGeom xmlns:a="http://schemas.openxmlformats.org/drawingml/2006/main" prst="rect">
          <a:avLst/>
        </a:prstGeom>
        <a:solidFill xmlns:a="http://schemas.openxmlformats.org/drawingml/2006/main">
          <a:srgbClr val="E7E7E7"/>
        </a:solidFill>
      </cdr:spPr>
      <cdr:txBody>
        <a:bodyPr xmlns:a="http://schemas.openxmlformats.org/drawingml/2006/main" vertOverflow="clip" wrap="none" lIns="0" tIns="0" rIns="0" bIns="0" rtlCol="0"/>
        <a:lstStyle xmlns:a="http://schemas.openxmlformats.org/drawingml/2006/main"/>
        <a:p xmlns:a="http://schemas.openxmlformats.org/drawingml/2006/main">
          <a:r>
            <a:rPr lang="en-US" sz="1400" i="1">
              <a:solidFill>
                <a:srgbClr val="4D4D4D"/>
              </a:solidFill>
              <a:effectLst/>
              <a:latin typeface="CMU Serif" panose="02000603000000000000" pitchFamily="50" charset="0"/>
              <a:ea typeface="CMU Serif" panose="02000603000000000000" pitchFamily="50" charset="0"/>
              <a:cs typeface="CMU Serif" panose="02000603000000000000" pitchFamily="50" charset="0"/>
            </a:rPr>
            <a:t>P</a:t>
          </a:r>
          <a:r>
            <a:rPr lang="en-US" sz="1400" i="1" baseline="-25000">
              <a:solidFill>
                <a:srgbClr val="4D4D4D"/>
              </a:solidFill>
              <a:effectLst/>
              <a:latin typeface="CMU Serif" panose="02000603000000000000" pitchFamily="50" charset="0"/>
              <a:ea typeface="CMU Serif" panose="02000603000000000000" pitchFamily="50" charset="0"/>
              <a:cs typeface="CMU Serif" panose="02000603000000000000" pitchFamily="50" charset="0"/>
            </a:rPr>
            <a:t>i</a:t>
          </a:r>
          <a:r>
            <a:rPr lang="en-US" sz="1400" i="1">
              <a:solidFill>
                <a:srgbClr val="4D4D4D"/>
              </a:solidFill>
              <a:effectLst/>
              <a:latin typeface="CMU Serif" panose="02000603000000000000" pitchFamily="50" charset="0"/>
              <a:ea typeface="CMU Serif" panose="02000603000000000000" pitchFamily="50" charset="0"/>
              <a:cs typeface="CMU Serif" panose="02000603000000000000" pitchFamily="50" charset="0"/>
            </a:rPr>
            <a:t> </a:t>
          </a:r>
          <a:endParaRPr lang="en-US" sz="1800">
            <a:solidFill>
              <a:srgbClr val="4D4D4D"/>
            </a:solidFill>
            <a:latin typeface="CMU Serif" panose="02000603000000000000" pitchFamily="50" charset="0"/>
            <a:ea typeface="CMU Serif" panose="02000603000000000000" pitchFamily="50" charset="0"/>
            <a:cs typeface="CMU Serif" panose="02000603000000000000" pitchFamily="50" charset="0"/>
          </a:endParaRPr>
        </a:p>
      </cdr:txBody>
    </cdr:sp>
  </cdr:relSizeAnchor>
  <cdr:relSizeAnchor xmlns:cdr="http://schemas.openxmlformats.org/drawingml/2006/chartDrawing">
    <cdr:from>
      <cdr:x>0.40181</cdr:x>
      <cdr:y>0.08501</cdr:y>
    </cdr:from>
    <cdr:to>
      <cdr:x>0.43969</cdr:x>
      <cdr:y>0.15755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580058" y="265991"/>
          <a:ext cx="243193" cy="226979"/>
        </a:xfrm>
        <a:prstGeom xmlns:a="http://schemas.openxmlformats.org/drawingml/2006/main" prst="rect">
          <a:avLst/>
        </a:prstGeom>
        <a:solidFill xmlns:a="http://schemas.openxmlformats.org/drawingml/2006/main">
          <a:srgbClr val="E7E7E7"/>
        </a:solidFill>
      </cdr:spPr>
      <cdr:txBody>
        <a:bodyPr xmlns:a="http://schemas.openxmlformats.org/drawingml/2006/main" vertOverflow="clip" wrap="none" lIns="0" tIns="0" rIns="0" bIns="0" rtlCol="0"/>
        <a:lstStyle xmlns:a="http://schemas.openxmlformats.org/drawingml/2006/main"/>
        <a:p xmlns:a="http://schemas.openxmlformats.org/drawingml/2006/main">
          <a:r>
            <a:rPr lang="en-US" sz="1400" i="1">
              <a:solidFill>
                <a:srgbClr val="4D4D4D"/>
              </a:solidFill>
              <a:effectLst/>
              <a:latin typeface="CMU Serif" panose="02000603000000000000" pitchFamily="50" charset="0"/>
              <a:ea typeface="CMU Serif" panose="02000603000000000000" pitchFamily="50" charset="0"/>
              <a:cs typeface="CMU Serif" panose="02000603000000000000" pitchFamily="50" charset="0"/>
            </a:rPr>
            <a:t>P</a:t>
          </a:r>
          <a:r>
            <a:rPr lang="en-US" sz="1400" i="1" baseline="-25000">
              <a:solidFill>
                <a:srgbClr val="4D4D4D"/>
              </a:solidFill>
              <a:effectLst/>
              <a:latin typeface="CMU Serif" panose="02000603000000000000" pitchFamily="50" charset="0"/>
              <a:ea typeface="CMU Serif" panose="02000603000000000000" pitchFamily="50" charset="0"/>
              <a:cs typeface="CMU Serif" panose="02000603000000000000" pitchFamily="50" charset="0"/>
            </a:rPr>
            <a:t>d</a:t>
          </a:r>
          <a:r>
            <a:rPr lang="en-US" sz="1400" i="1">
              <a:solidFill>
                <a:srgbClr val="4D4D4D"/>
              </a:solidFill>
              <a:effectLst/>
              <a:latin typeface="CMU Serif" panose="02000603000000000000" pitchFamily="50" charset="0"/>
              <a:ea typeface="CMU Serif" panose="02000603000000000000" pitchFamily="50" charset="0"/>
              <a:cs typeface="CMU Serif" panose="02000603000000000000" pitchFamily="50" charset="0"/>
            </a:rPr>
            <a:t> </a:t>
          </a:r>
          <a:endParaRPr lang="en-US" sz="1800">
            <a:solidFill>
              <a:srgbClr val="4D4D4D"/>
            </a:solidFill>
            <a:latin typeface="CMU Serif" panose="02000603000000000000" pitchFamily="50" charset="0"/>
            <a:ea typeface="CMU Serif" panose="02000603000000000000" pitchFamily="50" charset="0"/>
            <a:cs typeface="CMU Serif" panose="02000603000000000000" pitchFamily="50" charset="0"/>
          </a:endParaRPr>
        </a:p>
      </cdr:txBody>
    </cdr:sp>
  </cdr:relSizeAnchor>
  <cdr:relSizeAnchor xmlns:cdr="http://schemas.openxmlformats.org/drawingml/2006/chartDrawing">
    <cdr:from>
      <cdr:x>0.47377</cdr:x>
      <cdr:y>0.08501</cdr:y>
    </cdr:from>
    <cdr:to>
      <cdr:x>0.51165</cdr:x>
      <cdr:y>0.15755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042122" y="265991"/>
          <a:ext cx="243193" cy="226979"/>
        </a:xfrm>
        <a:prstGeom xmlns:a="http://schemas.openxmlformats.org/drawingml/2006/main" prst="rect">
          <a:avLst/>
        </a:prstGeom>
        <a:solidFill xmlns:a="http://schemas.openxmlformats.org/drawingml/2006/main">
          <a:srgbClr val="E7E7E7"/>
        </a:solidFill>
      </cdr:spPr>
      <cdr:txBody>
        <a:bodyPr xmlns:a="http://schemas.openxmlformats.org/drawingml/2006/main" vertOverflow="clip" wrap="none" lIns="0" tIns="0" rIns="0" bIns="0" rtlCol="0"/>
        <a:lstStyle xmlns:a="http://schemas.openxmlformats.org/drawingml/2006/main"/>
        <a:p xmlns:a="http://schemas.openxmlformats.org/drawingml/2006/main">
          <a:r>
            <a:rPr lang="en-US" sz="1400" i="1">
              <a:solidFill>
                <a:srgbClr val="4D4D4D"/>
              </a:solidFill>
              <a:effectLst/>
              <a:latin typeface="CMU Serif" panose="02000603000000000000" pitchFamily="50" charset="0"/>
              <a:ea typeface="CMU Serif" panose="02000603000000000000" pitchFamily="50" charset="0"/>
              <a:cs typeface="CMU Serif" panose="02000603000000000000" pitchFamily="50" charset="0"/>
            </a:rPr>
            <a:t>R</a:t>
          </a:r>
          <a:r>
            <a:rPr lang="en-US" sz="1400" i="1" baseline="-25000">
              <a:solidFill>
                <a:srgbClr val="4D4D4D"/>
              </a:solidFill>
              <a:effectLst/>
              <a:latin typeface="CMU Serif" panose="02000603000000000000" pitchFamily="50" charset="0"/>
              <a:ea typeface="CMU Serif" panose="02000603000000000000" pitchFamily="50" charset="0"/>
              <a:cs typeface="CMU Serif" panose="02000603000000000000" pitchFamily="50" charset="0"/>
            </a:rPr>
            <a:t>c</a:t>
          </a:r>
          <a:r>
            <a:rPr lang="en-US" sz="1400" i="1">
              <a:solidFill>
                <a:srgbClr val="4D4D4D"/>
              </a:solidFill>
              <a:effectLst/>
              <a:latin typeface="CMU Serif" panose="02000603000000000000" pitchFamily="50" charset="0"/>
              <a:ea typeface="CMU Serif" panose="02000603000000000000" pitchFamily="50" charset="0"/>
              <a:cs typeface="CMU Serif" panose="02000603000000000000" pitchFamily="50" charset="0"/>
            </a:rPr>
            <a:t> </a:t>
          </a:r>
          <a:endParaRPr lang="en-US" sz="1800">
            <a:solidFill>
              <a:srgbClr val="4D4D4D"/>
            </a:solidFill>
            <a:latin typeface="CMU Serif" panose="02000603000000000000" pitchFamily="50" charset="0"/>
            <a:ea typeface="CMU Serif" panose="02000603000000000000" pitchFamily="50" charset="0"/>
            <a:cs typeface="CMU Serif" panose="02000603000000000000" pitchFamily="50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0</xdr:row>
      <xdr:rowOff>0</xdr:rowOff>
    </xdr:from>
    <xdr:to>
      <xdr:col>23</xdr:col>
      <xdr:colOff>485776</xdr:colOff>
      <xdr:row>13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85724</xdr:colOff>
      <xdr:row>13</xdr:row>
      <xdr:rowOff>0</xdr:rowOff>
    </xdr:from>
    <xdr:to>
      <xdr:col>23</xdr:col>
      <xdr:colOff>485775</xdr:colOff>
      <xdr:row>26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Normal="100" workbookViewId="0">
      <selection activeCell="B3" sqref="B3:B32"/>
    </sheetView>
  </sheetViews>
  <sheetFormatPr defaultRowHeight="15" x14ac:dyDescent="0.25"/>
  <cols>
    <col min="1" max="1" width="23.28515625" bestFit="1" customWidth="1"/>
    <col min="2" max="2" width="7.85546875" bestFit="1" customWidth="1"/>
    <col min="3" max="3" width="8.28515625" bestFit="1" customWidth="1"/>
    <col min="4" max="4" width="10.42578125" bestFit="1" customWidth="1"/>
    <col min="5" max="5" width="9" bestFit="1" customWidth="1"/>
    <col min="6" max="6" width="8.28515625" bestFit="1" customWidth="1"/>
    <col min="7" max="7" width="10.42578125" bestFit="1" customWidth="1"/>
    <col min="8" max="8" width="11" bestFit="1" customWidth="1"/>
  </cols>
  <sheetData>
    <row r="1" spans="1:14" x14ac:dyDescent="0.25">
      <c r="A1" t="s">
        <v>5</v>
      </c>
      <c r="B1" t="s">
        <v>16</v>
      </c>
      <c r="F1" t="s">
        <v>9</v>
      </c>
      <c r="I1" t="s">
        <v>18</v>
      </c>
      <c r="L1" t="s">
        <v>19</v>
      </c>
    </row>
    <row r="2" spans="1:14" x14ac:dyDescent="0.25">
      <c r="A2" t="s">
        <v>4</v>
      </c>
      <c r="C2" t="s">
        <v>6</v>
      </c>
      <c r="D2" t="s">
        <v>7</v>
      </c>
      <c r="E2" t="s">
        <v>8</v>
      </c>
      <c r="F2" t="s">
        <v>6</v>
      </c>
      <c r="G2" t="s">
        <v>7</v>
      </c>
      <c r="H2" t="s">
        <v>8</v>
      </c>
      <c r="I2" t="s">
        <v>6</v>
      </c>
      <c r="J2" t="s">
        <v>7</v>
      </c>
      <c r="K2" t="s">
        <v>8</v>
      </c>
      <c r="L2" t="s">
        <v>6</v>
      </c>
      <c r="M2" t="s">
        <v>7</v>
      </c>
      <c r="N2" t="s">
        <v>8</v>
      </c>
    </row>
    <row r="3" spans="1:14" x14ac:dyDescent="0.25">
      <c r="A3" t="s">
        <v>0</v>
      </c>
      <c r="B3" t="s">
        <v>17</v>
      </c>
      <c r="C3">
        <v>0.18945000000000001</v>
      </c>
      <c r="D3">
        <v>0.171044</v>
      </c>
      <c r="E3">
        <v>0.202317</v>
      </c>
      <c r="F3">
        <v>4.3715899999999999E-3</v>
      </c>
      <c r="G3">
        <v>9.0206999999999996E-3</v>
      </c>
      <c r="H3">
        <v>7.2040999999999997E-3</v>
      </c>
      <c r="I3" s="2">
        <f>F3/C3</f>
        <v>2.307516495117445E-2</v>
      </c>
      <c r="J3" s="2">
        <f t="shared" ref="J3:K3" si="0">G3/D3</f>
        <v>5.2739061294169921E-2</v>
      </c>
      <c r="K3" s="2">
        <f t="shared" si="0"/>
        <v>3.5607981533929425E-2</v>
      </c>
      <c r="L3" s="3">
        <f>_xlfn.RANK.EQ(C3,C$3:C$8)</f>
        <v>4</v>
      </c>
      <c r="M3" s="3">
        <f t="shared" ref="M3:N8" si="1">_xlfn.RANK.EQ(D3,D$3:D$8)</f>
        <v>3</v>
      </c>
      <c r="N3" s="3">
        <f t="shared" si="1"/>
        <v>2</v>
      </c>
    </row>
    <row r="4" spans="1:14" x14ac:dyDescent="0.25">
      <c r="A4" t="s">
        <v>1</v>
      </c>
      <c r="B4" t="s">
        <v>17</v>
      </c>
      <c r="C4">
        <v>0.18965399999999999</v>
      </c>
      <c r="D4">
        <v>0.178814</v>
      </c>
      <c r="E4">
        <v>0.16097600000000001</v>
      </c>
      <c r="F4">
        <v>1.01662E-2</v>
      </c>
      <c r="G4">
        <v>1.12648E-2</v>
      </c>
      <c r="H4">
        <v>7.9701200000000007E-3</v>
      </c>
      <c r="I4" s="2">
        <f t="shared" ref="I4:I8" si="2">F4/C4</f>
        <v>5.3603931369757565E-2</v>
      </c>
      <c r="J4" s="2">
        <f t="shared" ref="J4:J8" si="3">G4/D4</f>
        <v>6.299730446161933E-2</v>
      </c>
      <c r="K4" s="2">
        <f t="shared" ref="K4:K8" si="4">H4/E4</f>
        <v>4.951123148792367E-2</v>
      </c>
      <c r="L4" s="3">
        <f t="shared" ref="L4:L8" si="5">_xlfn.RANK.EQ(C4,C$3:C$8)</f>
        <v>3</v>
      </c>
      <c r="M4" s="3">
        <f t="shared" si="1"/>
        <v>2</v>
      </c>
      <c r="N4" s="3">
        <f t="shared" si="1"/>
        <v>6</v>
      </c>
    </row>
    <row r="5" spans="1:14" x14ac:dyDescent="0.25">
      <c r="A5" s="1" t="s">
        <v>2</v>
      </c>
      <c r="B5" t="s">
        <v>17</v>
      </c>
      <c r="C5">
        <v>0.17669199999999999</v>
      </c>
      <c r="D5">
        <v>0.14616699999999999</v>
      </c>
      <c r="E5">
        <v>0.173127</v>
      </c>
      <c r="F5">
        <v>7.5449499999999999E-3</v>
      </c>
      <c r="G5">
        <v>1.06506E-2</v>
      </c>
      <c r="H5">
        <v>4.8793600000000001E-3</v>
      </c>
      <c r="I5" s="2">
        <f t="shared" si="2"/>
        <v>4.2701140968464904E-2</v>
      </c>
      <c r="J5" s="2">
        <f t="shared" si="3"/>
        <v>7.2865968378635404E-2</v>
      </c>
      <c r="K5" s="2">
        <f t="shared" si="4"/>
        <v>2.8183703292958349E-2</v>
      </c>
      <c r="L5" s="3">
        <f t="shared" si="5"/>
        <v>6</v>
      </c>
      <c r="M5" s="3">
        <f t="shared" si="1"/>
        <v>5</v>
      </c>
      <c r="N5" s="3">
        <f t="shared" si="1"/>
        <v>3</v>
      </c>
    </row>
    <row r="6" spans="1:14" x14ac:dyDescent="0.25">
      <c r="A6" t="s">
        <v>10</v>
      </c>
      <c r="B6" t="s">
        <v>17</v>
      </c>
      <c r="C6">
        <v>0.20192099999999999</v>
      </c>
      <c r="D6">
        <v>0.11454300000000001</v>
      </c>
      <c r="E6">
        <v>0.16112699999999999</v>
      </c>
      <c r="F6">
        <v>8.9949299999999999E-3</v>
      </c>
      <c r="G6">
        <v>9.54787E-3</v>
      </c>
      <c r="H6">
        <v>8.2188499999999998E-3</v>
      </c>
      <c r="I6" s="2">
        <f t="shared" si="2"/>
        <v>4.4546778195432866E-2</v>
      </c>
      <c r="J6" s="2">
        <f t="shared" si="3"/>
        <v>8.3356206839352909E-2</v>
      </c>
      <c r="K6" s="2">
        <f t="shared" si="4"/>
        <v>5.1008521228596081E-2</v>
      </c>
      <c r="L6" s="3">
        <f t="shared" si="5"/>
        <v>2</v>
      </c>
      <c r="M6" s="3">
        <f t="shared" si="1"/>
        <v>6</v>
      </c>
      <c r="N6" s="3">
        <f t="shared" si="1"/>
        <v>5</v>
      </c>
    </row>
    <row r="7" spans="1:14" x14ac:dyDescent="0.25">
      <c r="A7" t="s">
        <v>11</v>
      </c>
      <c r="B7" t="s">
        <v>17</v>
      </c>
      <c r="C7">
        <v>0.18208199999999999</v>
      </c>
      <c r="D7">
        <v>0.14987900000000001</v>
      </c>
      <c r="E7">
        <v>0.171293</v>
      </c>
      <c r="F7">
        <v>8.5133599999999993E-3</v>
      </c>
      <c r="G7">
        <v>9.5334200000000008E-3</v>
      </c>
      <c r="H7">
        <v>6.5665300000000001E-3</v>
      </c>
      <c r="I7" s="2">
        <f t="shared" si="2"/>
        <v>4.6755637569886092E-2</v>
      </c>
      <c r="J7" s="2">
        <f t="shared" si="3"/>
        <v>6.3607443337625691E-2</v>
      </c>
      <c r="K7" s="2">
        <f t="shared" si="4"/>
        <v>3.8335074988470046E-2</v>
      </c>
      <c r="L7" s="3">
        <f t="shared" si="5"/>
        <v>5</v>
      </c>
      <c r="M7" s="3">
        <f t="shared" si="1"/>
        <v>4</v>
      </c>
      <c r="N7" s="3">
        <f t="shared" si="1"/>
        <v>4</v>
      </c>
    </row>
    <row r="8" spans="1:14" x14ac:dyDescent="0.25">
      <c r="A8" t="s">
        <v>3</v>
      </c>
      <c r="B8" t="s">
        <v>17</v>
      </c>
      <c r="C8">
        <v>0.22092100000000001</v>
      </c>
      <c r="D8">
        <v>0.250083</v>
      </c>
      <c r="E8">
        <v>0.21819</v>
      </c>
      <c r="F8">
        <v>9.8116499999999999E-3</v>
      </c>
      <c r="G8">
        <v>1.3736E-2</v>
      </c>
      <c r="H8">
        <v>8.0856000000000001E-3</v>
      </c>
      <c r="I8" s="2">
        <f t="shared" si="2"/>
        <v>4.4412482290049383E-2</v>
      </c>
      <c r="J8" s="2">
        <f t="shared" si="3"/>
        <v>5.4925764646137479E-2</v>
      </c>
      <c r="K8" s="2">
        <f t="shared" si="4"/>
        <v>3.7057610339612267E-2</v>
      </c>
      <c r="L8" s="3">
        <f t="shared" si="5"/>
        <v>1</v>
      </c>
      <c r="M8" s="3">
        <f t="shared" si="1"/>
        <v>1</v>
      </c>
      <c r="N8" s="3">
        <f t="shared" si="1"/>
        <v>1</v>
      </c>
    </row>
    <row r="9" spans="1:14" x14ac:dyDescent="0.25">
      <c r="A9" t="s">
        <v>0</v>
      </c>
      <c r="B9" t="s">
        <v>12</v>
      </c>
      <c r="C9">
        <v>0.22797200000000001</v>
      </c>
      <c r="D9">
        <v>0.24792</v>
      </c>
      <c r="E9">
        <v>0.25669900000000001</v>
      </c>
      <c r="F9">
        <v>6.8508900000000001E-3</v>
      </c>
      <c r="G9">
        <v>1.9566299999999998E-2</v>
      </c>
      <c r="H9">
        <v>1.6511700000000001E-2</v>
      </c>
      <c r="I9" s="2">
        <f t="shared" ref="I9:I14" si="6">F9/C9</f>
        <v>3.0051453687294932E-2</v>
      </c>
      <c r="J9" s="2">
        <f t="shared" ref="J9:J14" si="7">G9/D9</f>
        <v>7.8921829622458847E-2</v>
      </c>
      <c r="K9" s="2">
        <f t="shared" ref="K9:K14" si="8">H9/E9</f>
        <v>6.4323195649379231E-2</v>
      </c>
      <c r="L9" s="3">
        <f>_xlfn.RANK.EQ(C9,C$9:C$14)</f>
        <v>3</v>
      </c>
      <c r="M9" s="3">
        <f t="shared" ref="M9:N14" si="9">_xlfn.RANK.EQ(D9,D$9:D$14)</f>
        <v>3</v>
      </c>
      <c r="N9" s="3">
        <f t="shared" si="9"/>
        <v>3</v>
      </c>
    </row>
    <row r="10" spans="1:14" x14ac:dyDescent="0.25">
      <c r="A10" t="s">
        <v>1</v>
      </c>
      <c r="B10" t="s">
        <v>12</v>
      </c>
      <c r="C10">
        <v>0.22783500000000001</v>
      </c>
      <c r="D10">
        <v>0.30253799999999997</v>
      </c>
      <c r="E10">
        <v>0.222187</v>
      </c>
      <c r="F10">
        <v>1.26382E-2</v>
      </c>
      <c r="G10">
        <v>2.2196199999999999E-2</v>
      </c>
      <c r="H10">
        <v>1.78053E-2</v>
      </c>
      <c r="I10" s="2">
        <f t="shared" si="6"/>
        <v>5.547084512915048E-2</v>
      </c>
      <c r="J10" s="2">
        <f t="shared" si="7"/>
        <v>7.336665146196511E-2</v>
      </c>
      <c r="K10" s="2">
        <f t="shared" si="8"/>
        <v>8.0136551643435486E-2</v>
      </c>
      <c r="L10" s="3">
        <f t="shared" ref="L10:L14" si="10">_xlfn.RANK.EQ(C10,C$9:C$14)</f>
        <v>4</v>
      </c>
      <c r="M10" s="3">
        <f t="shared" si="9"/>
        <v>2</v>
      </c>
      <c r="N10" s="3">
        <f t="shared" si="9"/>
        <v>4</v>
      </c>
    </row>
    <row r="11" spans="1:14" x14ac:dyDescent="0.25">
      <c r="A11" s="1" t="s">
        <v>2</v>
      </c>
      <c r="B11" t="s">
        <v>12</v>
      </c>
      <c r="C11">
        <v>0.164991</v>
      </c>
      <c r="D11">
        <v>0.18801799999999999</v>
      </c>
      <c r="E11">
        <v>0.20113800000000001</v>
      </c>
      <c r="F11">
        <v>2.1715000000000002E-2</v>
      </c>
      <c r="G11">
        <v>2.2970999999999998E-2</v>
      </c>
      <c r="H11">
        <v>1.7295100000000001E-2</v>
      </c>
      <c r="I11" s="2">
        <f t="shared" si="6"/>
        <v>0.1316132395100339</v>
      </c>
      <c r="J11" s="2">
        <f t="shared" si="7"/>
        <v>0.12217447265687327</v>
      </c>
      <c r="K11" s="2">
        <f t="shared" si="8"/>
        <v>8.5986238304049958E-2</v>
      </c>
      <c r="L11" s="3">
        <f t="shared" si="10"/>
        <v>6</v>
      </c>
      <c r="M11" s="3">
        <f t="shared" si="9"/>
        <v>4</v>
      </c>
      <c r="N11" s="3">
        <f t="shared" si="9"/>
        <v>5</v>
      </c>
    </row>
    <row r="12" spans="1:14" x14ac:dyDescent="0.25">
      <c r="A12" t="s">
        <v>10</v>
      </c>
      <c r="B12" t="s">
        <v>12</v>
      </c>
      <c r="C12">
        <v>0.190944</v>
      </c>
      <c r="D12">
        <v>0.14210100000000001</v>
      </c>
      <c r="E12">
        <v>0.16506199999999999</v>
      </c>
      <c r="F12">
        <v>1.36846E-2</v>
      </c>
      <c r="G12">
        <v>2.1884299999999999E-2</v>
      </c>
      <c r="H12">
        <v>1.7299200000000001E-2</v>
      </c>
      <c r="I12" s="2">
        <f t="shared" si="6"/>
        <v>7.1668133065191889E-2</v>
      </c>
      <c r="J12" s="2">
        <f t="shared" si="7"/>
        <v>0.15400524978712324</v>
      </c>
      <c r="K12" s="2">
        <f t="shared" si="8"/>
        <v>0.1048042553707092</v>
      </c>
      <c r="L12" s="3">
        <f t="shared" si="10"/>
        <v>5</v>
      </c>
      <c r="M12" s="3">
        <f t="shared" si="9"/>
        <v>6</v>
      </c>
      <c r="N12" s="3">
        <f t="shared" si="9"/>
        <v>6</v>
      </c>
    </row>
    <row r="13" spans="1:14" x14ac:dyDescent="0.25">
      <c r="A13" t="s">
        <v>11</v>
      </c>
      <c r="B13" t="s">
        <v>12</v>
      </c>
      <c r="C13">
        <v>0.23291200000000001</v>
      </c>
      <c r="D13">
        <v>0.16192300000000001</v>
      </c>
      <c r="E13">
        <v>0.304923</v>
      </c>
      <c r="F13">
        <v>1.8506700000000001E-2</v>
      </c>
      <c r="G13">
        <v>1.7390900000000001E-2</v>
      </c>
      <c r="H13">
        <v>1.5739300000000001E-2</v>
      </c>
      <c r="I13" s="2">
        <f t="shared" si="6"/>
        <v>7.945790684893865E-2</v>
      </c>
      <c r="J13" s="2">
        <f t="shared" si="7"/>
        <v>0.10740228380156</v>
      </c>
      <c r="K13" s="2">
        <f t="shared" si="8"/>
        <v>5.1617293546239548E-2</v>
      </c>
      <c r="L13" s="3">
        <f t="shared" si="10"/>
        <v>2</v>
      </c>
      <c r="M13" s="3">
        <f t="shared" si="9"/>
        <v>5</v>
      </c>
      <c r="N13" s="3">
        <f t="shared" si="9"/>
        <v>2</v>
      </c>
    </row>
    <row r="14" spans="1:14" x14ac:dyDescent="0.25">
      <c r="A14" t="s">
        <v>3</v>
      </c>
      <c r="B14" t="s">
        <v>12</v>
      </c>
      <c r="C14">
        <v>0.59262999999999999</v>
      </c>
      <c r="D14">
        <v>0.51454100000000003</v>
      </c>
      <c r="E14">
        <v>0.59545899999999996</v>
      </c>
      <c r="F14">
        <v>2.0272700000000001E-2</v>
      </c>
      <c r="G14">
        <v>1.7061400000000001E-2</v>
      </c>
      <c r="H14">
        <v>1.43947E-2</v>
      </c>
      <c r="I14" s="2">
        <f t="shared" si="6"/>
        <v>3.4208021868619543E-2</v>
      </c>
      <c r="J14" s="2">
        <f t="shared" si="7"/>
        <v>3.3158484940947371E-2</v>
      </c>
      <c r="K14" s="2">
        <f t="shared" si="8"/>
        <v>2.4174124498915962E-2</v>
      </c>
      <c r="L14" s="3">
        <f t="shared" si="10"/>
        <v>1</v>
      </c>
      <c r="M14" s="3">
        <f t="shared" si="9"/>
        <v>1</v>
      </c>
      <c r="N14" s="3">
        <f t="shared" si="9"/>
        <v>1</v>
      </c>
    </row>
    <row r="15" spans="1:14" x14ac:dyDescent="0.25">
      <c r="A15" t="s">
        <v>0</v>
      </c>
      <c r="B15" t="s">
        <v>13</v>
      </c>
      <c r="C15">
        <v>0.13713800000000001</v>
      </c>
      <c r="D15">
        <v>0.133324</v>
      </c>
      <c r="E15">
        <v>0.145258</v>
      </c>
      <c r="F15">
        <v>9.0452299999999996E-3</v>
      </c>
      <c r="G15">
        <v>1.40497E-2</v>
      </c>
      <c r="H15">
        <v>1.7429199999999999E-2</v>
      </c>
      <c r="I15" s="2">
        <f t="shared" ref="I15:I20" si="11">F15/C15</f>
        <v>6.5957138065306467E-2</v>
      </c>
      <c r="J15" s="2">
        <f t="shared" ref="J15:J20" si="12">G15/D15</f>
        <v>0.10538012660886262</v>
      </c>
      <c r="K15" s="2">
        <f t="shared" ref="K15:K20" si="13">H15/E15</f>
        <v>0.11998788362775199</v>
      </c>
      <c r="L15" s="3">
        <f>_xlfn.RANK.EQ(C15,C$15:C$20)</f>
        <v>4</v>
      </c>
      <c r="M15" s="3">
        <f t="shared" ref="M15:N20" si="14">_xlfn.RANK.EQ(D15,D$15:D$20)</f>
        <v>1</v>
      </c>
      <c r="N15" s="3">
        <f t="shared" si="14"/>
        <v>2</v>
      </c>
    </row>
    <row r="16" spans="1:14" x14ac:dyDescent="0.25">
      <c r="A16" t="s">
        <v>1</v>
      </c>
      <c r="B16" t="s">
        <v>13</v>
      </c>
      <c r="C16">
        <v>9.4445799999999996E-2</v>
      </c>
      <c r="D16">
        <v>9.2346600000000001E-2</v>
      </c>
      <c r="E16">
        <v>8.1087500000000007E-2</v>
      </c>
      <c r="F16">
        <v>1.06021E-2</v>
      </c>
      <c r="G16">
        <v>1.3648199999999999E-2</v>
      </c>
      <c r="H16">
        <v>1.11974E-2</v>
      </c>
      <c r="I16" s="2">
        <f t="shared" si="11"/>
        <v>0.11225591820917394</v>
      </c>
      <c r="J16" s="2">
        <f t="shared" si="12"/>
        <v>0.14779320516402336</v>
      </c>
      <c r="K16" s="2">
        <f t="shared" si="13"/>
        <v>0.13809033451518421</v>
      </c>
      <c r="L16" s="3">
        <f t="shared" ref="L16:L20" si="15">_xlfn.RANK.EQ(C16,C$15:C$20)</f>
        <v>6</v>
      </c>
      <c r="M16" s="3">
        <f t="shared" si="14"/>
        <v>4</v>
      </c>
      <c r="N16" s="3">
        <f t="shared" si="14"/>
        <v>6</v>
      </c>
    </row>
    <row r="17" spans="1:14" x14ac:dyDescent="0.25">
      <c r="A17" s="1" t="s">
        <v>2</v>
      </c>
      <c r="B17" t="s">
        <v>13</v>
      </c>
      <c r="C17">
        <v>0.153943</v>
      </c>
      <c r="D17">
        <v>0.12683900000000001</v>
      </c>
      <c r="E17">
        <v>0.12166</v>
      </c>
      <c r="F17">
        <v>1.7691499999999999E-2</v>
      </c>
      <c r="G17">
        <v>1.4044299999999999E-2</v>
      </c>
      <c r="H17">
        <v>1.2026999999999999E-2</v>
      </c>
      <c r="I17" s="2">
        <f t="shared" si="11"/>
        <v>0.11492240634520569</v>
      </c>
      <c r="J17" s="2">
        <f t="shared" si="12"/>
        <v>0.11072540780043992</v>
      </c>
      <c r="K17" s="2">
        <f t="shared" si="13"/>
        <v>9.8857471642281758E-2</v>
      </c>
      <c r="L17" s="3">
        <f t="shared" si="15"/>
        <v>1</v>
      </c>
      <c r="M17" s="3">
        <f t="shared" si="14"/>
        <v>2</v>
      </c>
      <c r="N17" s="3">
        <f t="shared" si="14"/>
        <v>3</v>
      </c>
    </row>
    <row r="18" spans="1:14" x14ac:dyDescent="0.25">
      <c r="A18" t="s">
        <v>10</v>
      </c>
      <c r="B18" t="s">
        <v>13</v>
      </c>
      <c r="C18">
        <v>0.101572</v>
      </c>
      <c r="D18">
        <v>9.0993599999999994E-2</v>
      </c>
      <c r="E18">
        <v>0.11128399999999999</v>
      </c>
      <c r="F18">
        <v>1.10169E-2</v>
      </c>
      <c r="G18">
        <v>1.28562E-2</v>
      </c>
      <c r="H18">
        <v>1.77533E-2</v>
      </c>
      <c r="I18" s="2">
        <f t="shared" si="11"/>
        <v>0.10846394675698028</v>
      </c>
      <c r="J18" s="2">
        <f t="shared" si="12"/>
        <v>0.14128685973519017</v>
      </c>
      <c r="K18" s="2">
        <f t="shared" si="13"/>
        <v>0.1595314690341828</v>
      </c>
      <c r="L18" s="3">
        <f t="shared" si="15"/>
        <v>5</v>
      </c>
      <c r="M18" s="3">
        <f t="shared" si="14"/>
        <v>5</v>
      </c>
      <c r="N18" s="3">
        <f t="shared" si="14"/>
        <v>4</v>
      </c>
    </row>
    <row r="19" spans="1:14" x14ac:dyDescent="0.25">
      <c r="A19" t="s">
        <v>11</v>
      </c>
      <c r="B19" t="s">
        <v>13</v>
      </c>
      <c r="C19">
        <v>0.14047499999999999</v>
      </c>
      <c r="D19">
        <v>0.119534</v>
      </c>
      <c r="E19">
        <v>0.14962800000000001</v>
      </c>
      <c r="F19">
        <v>1.6636399999999999E-2</v>
      </c>
      <c r="G19">
        <v>1.3828099999999999E-2</v>
      </c>
      <c r="H19">
        <v>1.6214900000000001E-2</v>
      </c>
      <c r="I19" s="2">
        <f t="shared" si="11"/>
        <v>0.11842961381028654</v>
      </c>
      <c r="J19" s="2">
        <f t="shared" si="12"/>
        <v>0.11568340388508708</v>
      </c>
      <c r="K19" s="2">
        <f t="shared" si="13"/>
        <v>0.10836808618707729</v>
      </c>
      <c r="L19" s="3">
        <f t="shared" si="15"/>
        <v>2</v>
      </c>
      <c r="M19" s="3">
        <f t="shared" si="14"/>
        <v>3</v>
      </c>
      <c r="N19" s="3">
        <f t="shared" si="14"/>
        <v>1</v>
      </c>
    </row>
    <row r="20" spans="1:14" x14ac:dyDescent="0.25">
      <c r="A20" t="s">
        <v>3</v>
      </c>
      <c r="B20" t="s">
        <v>13</v>
      </c>
      <c r="C20">
        <v>0.14014499999999999</v>
      </c>
      <c r="D20">
        <v>8.8779700000000003E-2</v>
      </c>
      <c r="E20">
        <v>0.106603</v>
      </c>
      <c r="F20">
        <v>2.38663E-2</v>
      </c>
      <c r="G20">
        <v>1.13943E-2</v>
      </c>
      <c r="H20">
        <v>1.6901200000000002E-2</v>
      </c>
      <c r="I20" s="2">
        <f t="shared" si="11"/>
        <v>0.1702971921937993</v>
      </c>
      <c r="J20" s="2">
        <f t="shared" si="12"/>
        <v>0.12834352898241377</v>
      </c>
      <c r="K20" s="2">
        <f t="shared" si="13"/>
        <v>0.15854338058028386</v>
      </c>
      <c r="L20" s="3">
        <f t="shared" si="15"/>
        <v>3</v>
      </c>
      <c r="M20" s="3">
        <f t="shared" si="14"/>
        <v>6</v>
      </c>
      <c r="N20" s="3">
        <f t="shared" si="14"/>
        <v>5</v>
      </c>
    </row>
    <row r="21" spans="1:14" x14ac:dyDescent="0.25">
      <c r="A21" t="s">
        <v>0</v>
      </c>
      <c r="B21" t="s">
        <v>14</v>
      </c>
      <c r="C21">
        <v>0.127136</v>
      </c>
      <c r="D21">
        <v>0.135184</v>
      </c>
      <c r="E21">
        <v>0.123874</v>
      </c>
      <c r="F21">
        <v>9.2940999999999996E-3</v>
      </c>
      <c r="G21">
        <v>1.2916800000000001E-2</v>
      </c>
      <c r="H21">
        <v>1.9297600000000002E-2</v>
      </c>
      <c r="I21" s="2">
        <f t="shared" ref="I21:I26" si="16">F21/C21</f>
        <v>7.3103605587717085E-2</v>
      </c>
      <c r="J21" s="2">
        <f t="shared" ref="J21:J26" si="17">G21/D21</f>
        <v>9.5549769203456036E-2</v>
      </c>
      <c r="K21" s="2">
        <f t="shared" ref="K21:K26" si="18">H21/E21</f>
        <v>0.15578410320164038</v>
      </c>
      <c r="L21" s="3">
        <f>_xlfn.RANK.EQ(C21,C$21:C$26)</f>
        <v>4</v>
      </c>
      <c r="M21" s="3">
        <f t="shared" ref="M21:N26" si="19">_xlfn.RANK.EQ(D21,D$21:D$26)</f>
        <v>2</v>
      </c>
      <c r="N21" s="3">
        <f t="shared" si="19"/>
        <v>2</v>
      </c>
    </row>
    <row r="22" spans="1:14" x14ac:dyDescent="0.25">
      <c r="A22" t="s">
        <v>1</v>
      </c>
      <c r="B22" t="s">
        <v>14</v>
      </c>
      <c r="C22">
        <v>8.8255899999999998E-2</v>
      </c>
      <c r="D22">
        <v>8.5689699999999994E-2</v>
      </c>
      <c r="E22">
        <v>5.8634400000000003E-2</v>
      </c>
      <c r="F22">
        <v>1.15222E-2</v>
      </c>
      <c r="G22">
        <v>1.66017E-2</v>
      </c>
      <c r="H22">
        <v>1.3417500000000001E-2</v>
      </c>
      <c r="I22" s="2">
        <f t="shared" si="16"/>
        <v>0.13055444451872339</v>
      </c>
      <c r="J22" s="2">
        <f t="shared" si="17"/>
        <v>0.19374207168422811</v>
      </c>
      <c r="K22" s="2">
        <f t="shared" si="18"/>
        <v>0.22883324464819288</v>
      </c>
      <c r="L22" s="3">
        <f t="shared" ref="L22:L26" si="20">_xlfn.RANK.EQ(C22,C$21:C$26)</f>
        <v>5</v>
      </c>
      <c r="M22" s="3">
        <f t="shared" si="19"/>
        <v>4</v>
      </c>
      <c r="N22" s="3">
        <f t="shared" si="19"/>
        <v>6</v>
      </c>
    </row>
    <row r="23" spans="1:14" x14ac:dyDescent="0.25">
      <c r="A23" s="1" t="s">
        <v>2</v>
      </c>
      <c r="B23" t="s">
        <v>14</v>
      </c>
      <c r="C23">
        <v>0.15667700000000001</v>
      </c>
      <c r="D23">
        <v>0.10921</v>
      </c>
      <c r="E23">
        <v>0.104085</v>
      </c>
      <c r="F23">
        <v>1.48047E-2</v>
      </c>
      <c r="G23">
        <v>1.54094E-2</v>
      </c>
      <c r="H23">
        <v>1.8139499999999999E-2</v>
      </c>
      <c r="I23" s="2">
        <f t="shared" si="16"/>
        <v>9.4491852665036985E-2</v>
      </c>
      <c r="J23" s="2">
        <f t="shared" si="17"/>
        <v>0.14109880047614687</v>
      </c>
      <c r="K23" s="2">
        <f t="shared" si="18"/>
        <v>0.17427583225248594</v>
      </c>
      <c r="L23" s="3">
        <f t="shared" si="20"/>
        <v>1</v>
      </c>
      <c r="M23" s="3">
        <f t="shared" si="19"/>
        <v>3</v>
      </c>
      <c r="N23" s="3">
        <f t="shared" si="19"/>
        <v>3</v>
      </c>
    </row>
    <row r="24" spans="1:14" x14ac:dyDescent="0.25">
      <c r="A24" t="s">
        <v>10</v>
      </c>
      <c r="B24" t="s">
        <v>14</v>
      </c>
      <c r="C24">
        <v>8.2879700000000001E-2</v>
      </c>
      <c r="D24">
        <v>7.9774200000000003E-2</v>
      </c>
      <c r="E24">
        <v>8.4083400000000003E-2</v>
      </c>
      <c r="F24">
        <v>1.00736E-2</v>
      </c>
      <c r="G24">
        <v>1.1391E-2</v>
      </c>
      <c r="H24">
        <v>1.72064E-2</v>
      </c>
      <c r="I24" s="2">
        <f t="shared" si="16"/>
        <v>0.12154484149918497</v>
      </c>
      <c r="J24" s="2">
        <f t="shared" si="17"/>
        <v>0.14279052626036989</v>
      </c>
      <c r="K24" s="2">
        <f t="shared" si="18"/>
        <v>0.20463492199411537</v>
      </c>
      <c r="L24" s="3">
        <f t="shared" si="20"/>
        <v>6</v>
      </c>
      <c r="M24" s="3">
        <f t="shared" si="19"/>
        <v>5</v>
      </c>
      <c r="N24" s="3">
        <f t="shared" si="19"/>
        <v>4</v>
      </c>
    </row>
    <row r="25" spans="1:14" x14ac:dyDescent="0.25">
      <c r="A25" t="s">
        <v>11</v>
      </c>
      <c r="B25" t="s">
        <v>14</v>
      </c>
      <c r="C25">
        <v>0.13825000000000001</v>
      </c>
      <c r="D25">
        <v>0.15529699999999999</v>
      </c>
      <c r="E25">
        <v>0.14687500000000001</v>
      </c>
      <c r="F25">
        <v>1.7394799999999998E-2</v>
      </c>
      <c r="G25">
        <v>1.6154600000000002E-2</v>
      </c>
      <c r="H25">
        <v>2.03465E-2</v>
      </c>
      <c r="I25" s="2">
        <f t="shared" si="16"/>
        <v>0.12582133815551536</v>
      </c>
      <c r="J25" s="2">
        <f t="shared" si="17"/>
        <v>0.10402390258665656</v>
      </c>
      <c r="K25" s="2">
        <f t="shared" si="18"/>
        <v>0.13852936170212765</v>
      </c>
      <c r="L25" s="3">
        <f t="shared" si="20"/>
        <v>2</v>
      </c>
      <c r="M25" s="3">
        <f t="shared" si="19"/>
        <v>1</v>
      </c>
      <c r="N25" s="3">
        <f t="shared" si="19"/>
        <v>1</v>
      </c>
    </row>
    <row r="26" spans="1:14" x14ac:dyDescent="0.25">
      <c r="A26" t="s">
        <v>3</v>
      </c>
      <c r="B26" t="s">
        <v>14</v>
      </c>
      <c r="C26">
        <v>0.13181499999999999</v>
      </c>
      <c r="D26">
        <v>7.9223199999999994E-2</v>
      </c>
      <c r="E26">
        <v>6.77952E-2</v>
      </c>
      <c r="F26">
        <v>1.2414700000000001E-2</v>
      </c>
      <c r="G26">
        <v>1.22913E-2</v>
      </c>
      <c r="H26">
        <v>1.65375E-2</v>
      </c>
      <c r="I26" s="2">
        <f t="shared" si="16"/>
        <v>9.4182756135492943E-2</v>
      </c>
      <c r="J26" s="2">
        <f t="shared" si="17"/>
        <v>0.15514773450201458</v>
      </c>
      <c r="K26" s="2">
        <f t="shared" si="18"/>
        <v>0.24393319881053527</v>
      </c>
      <c r="L26" s="3">
        <f t="shared" si="20"/>
        <v>3</v>
      </c>
      <c r="M26" s="3">
        <f t="shared" si="19"/>
        <v>6</v>
      </c>
      <c r="N26" s="3">
        <f t="shared" si="19"/>
        <v>5</v>
      </c>
    </row>
    <row r="27" spans="1:14" x14ac:dyDescent="0.25">
      <c r="A27" t="s">
        <v>0</v>
      </c>
      <c r="B27" t="s">
        <v>15</v>
      </c>
      <c r="C27">
        <v>0.14304</v>
      </c>
      <c r="D27">
        <v>0.17027800000000001</v>
      </c>
      <c r="E27">
        <v>0.10845100000000001</v>
      </c>
      <c r="F27">
        <v>2.5868499999999999E-2</v>
      </c>
      <c r="G27">
        <v>3.7509800000000003E-2</v>
      </c>
      <c r="H27">
        <v>1.45042E-2</v>
      </c>
      <c r="I27" s="2">
        <f t="shared" ref="I27:I32" si="21">F27/C27</f>
        <v>0.18084801454138702</v>
      </c>
      <c r="J27" s="2">
        <f t="shared" ref="J27:J32" si="22">G27/D27</f>
        <v>0.22028565052443652</v>
      </c>
      <c r="K27" s="2">
        <f t="shared" ref="K27:K32" si="23">H27/E27</f>
        <v>0.13373966122949535</v>
      </c>
      <c r="L27" s="3">
        <f>_xlfn.RANK.EQ(C27,C$27:C$32)</f>
        <v>4</v>
      </c>
      <c r="M27" s="3">
        <f t="shared" ref="M27:N32" si="24">_xlfn.RANK.EQ(D27,D$27:D$32)</f>
        <v>2</v>
      </c>
      <c r="N27" s="3">
        <f t="shared" si="24"/>
        <v>3</v>
      </c>
    </row>
    <row r="28" spans="1:14" x14ac:dyDescent="0.25">
      <c r="A28" t="s">
        <v>1</v>
      </c>
      <c r="B28" t="s">
        <v>15</v>
      </c>
      <c r="C28">
        <v>0.12746399999999999</v>
      </c>
      <c r="D28">
        <v>0.10515099999999999</v>
      </c>
      <c r="E28">
        <v>6.9653599999999996E-2</v>
      </c>
      <c r="F28">
        <v>3.2026699999999998E-2</v>
      </c>
      <c r="G28">
        <v>4.0414800000000001E-2</v>
      </c>
      <c r="H28">
        <v>1.1741100000000001E-2</v>
      </c>
      <c r="I28" s="2">
        <f t="shared" si="21"/>
        <v>0.25126074813280613</v>
      </c>
      <c r="J28" s="2">
        <f t="shared" si="22"/>
        <v>0.38435012505824961</v>
      </c>
      <c r="K28" s="2">
        <f t="shared" si="23"/>
        <v>0.16856415174520772</v>
      </c>
      <c r="L28" s="3">
        <f t="shared" ref="L28:L32" si="25">_xlfn.RANK.EQ(C28,C$27:C$32)</f>
        <v>5</v>
      </c>
      <c r="M28" s="3">
        <f t="shared" si="24"/>
        <v>4</v>
      </c>
      <c r="N28" s="3">
        <f t="shared" si="24"/>
        <v>6</v>
      </c>
    </row>
    <row r="29" spans="1:14" x14ac:dyDescent="0.25">
      <c r="A29" s="1" t="s">
        <v>2</v>
      </c>
      <c r="B29" t="s">
        <v>15</v>
      </c>
      <c r="C29">
        <v>0.17899899999999999</v>
      </c>
      <c r="D29">
        <v>0.12879599999999999</v>
      </c>
      <c r="E29">
        <v>0.11013000000000001</v>
      </c>
      <c r="F29">
        <v>3.54299E-2</v>
      </c>
      <c r="G29">
        <v>2.74113E-2</v>
      </c>
      <c r="H29">
        <v>1.27572E-2</v>
      </c>
      <c r="I29" s="2">
        <f t="shared" si="21"/>
        <v>0.19793350800842463</v>
      </c>
      <c r="J29" s="2">
        <f t="shared" si="22"/>
        <v>0.21282726171620236</v>
      </c>
      <c r="K29" s="2">
        <f t="shared" si="23"/>
        <v>0.11583764641786978</v>
      </c>
      <c r="L29" s="3">
        <f t="shared" si="25"/>
        <v>1</v>
      </c>
      <c r="M29" s="3">
        <f t="shared" si="24"/>
        <v>3</v>
      </c>
      <c r="N29" s="3">
        <f t="shared" si="24"/>
        <v>2</v>
      </c>
    </row>
    <row r="30" spans="1:14" x14ac:dyDescent="0.25">
      <c r="A30" t="s">
        <v>10</v>
      </c>
      <c r="B30" t="s">
        <v>15</v>
      </c>
      <c r="C30">
        <v>0.112637</v>
      </c>
      <c r="D30">
        <v>8.5769300000000007E-2</v>
      </c>
      <c r="E30">
        <v>8.0489199999999997E-2</v>
      </c>
      <c r="F30">
        <v>3.1596899999999997E-2</v>
      </c>
      <c r="G30">
        <v>4.6112399999999998E-2</v>
      </c>
      <c r="H30">
        <v>1.42524E-2</v>
      </c>
      <c r="I30" s="2">
        <f t="shared" si="21"/>
        <v>0.28051972264886316</v>
      </c>
      <c r="J30" s="2">
        <f t="shared" si="22"/>
        <v>0.53763292926490003</v>
      </c>
      <c r="K30" s="2">
        <f t="shared" si="23"/>
        <v>0.17707220347574582</v>
      </c>
      <c r="L30" s="3">
        <f t="shared" si="25"/>
        <v>6</v>
      </c>
      <c r="M30" s="3">
        <f t="shared" si="24"/>
        <v>6</v>
      </c>
      <c r="N30" s="3">
        <f t="shared" si="24"/>
        <v>4</v>
      </c>
    </row>
    <row r="31" spans="1:14" x14ac:dyDescent="0.25">
      <c r="A31" t="s">
        <v>11</v>
      </c>
      <c r="B31" t="s">
        <v>15</v>
      </c>
      <c r="C31">
        <v>0.16562199999999999</v>
      </c>
      <c r="D31">
        <v>0.222526</v>
      </c>
      <c r="E31">
        <v>0.14396</v>
      </c>
      <c r="F31">
        <v>3.6778199999999997E-2</v>
      </c>
      <c r="G31">
        <v>4.4188100000000001E-2</v>
      </c>
      <c r="H31">
        <v>1.6427799999999999E-2</v>
      </c>
      <c r="I31" s="2">
        <f t="shared" si="21"/>
        <v>0.22206107884218279</v>
      </c>
      <c r="J31" s="2">
        <f t="shared" si="22"/>
        <v>0.1985749979777644</v>
      </c>
      <c r="K31" s="2">
        <f t="shared" si="23"/>
        <v>0.11411364267852181</v>
      </c>
      <c r="L31" s="3">
        <f t="shared" si="25"/>
        <v>2</v>
      </c>
      <c r="M31" s="3">
        <f t="shared" si="24"/>
        <v>1</v>
      </c>
      <c r="N31" s="3">
        <f t="shared" si="24"/>
        <v>1</v>
      </c>
    </row>
    <row r="32" spans="1:14" x14ac:dyDescent="0.25">
      <c r="A32" t="s">
        <v>3</v>
      </c>
      <c r="B32" t="s">
        <v>15</v>
      </c>
      <c r="C32">
        <v>0.15442500000000001</v>
      </c>
      <c r="D32">
        <v>0.100928</v>
      </c>
      <c r="E32">
        <v>7.8464400000000004E-2</v>
      </c>
      <c r="F32">
        <v>3.4627999999999999E-2</v>
      </c>
      <c r="G32">
        <v>3.1676599999999999E-2</v>
      </c>
      <c r="H32">
        <v>1.6725299999999999E-2</v>
      </c>
      <c r="I32" s="2">
        <f t="shared" si="21"/>
        <v>0.22423830338351949</v>
      </c>
      <c r="J32" s="2">
        <f t="shared" si="22"/>
        <v>0.31385344007609384</v>
      </c>
      <c r="K32" s="2">
        <f t="shared" si="23"/>
        <v>0.21315781424442165</v>
      </c>
      <c r="L32" s="3">
        <f t="shared" si="25"/>
        <v>3</v>
      </c>
      <c r="M32" s="3">
        <f t="shared" si="24"/>
        <v>5</v>
      </c>
      <c r="N32" s="3">
        <f t="shared" si="24"/>
        <v>5</v>
      </c>
    </row>
  </sheetData>
  <conditionalFormatting sqref="I3:K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15" workbookViewId="0">
      <selection activeCell="D62" sqref="A1:F91"/>
    </sheetView>
  </sheetViews>
  <sheetFormatPr defaultRowHeight="15" x14ac:dyDescent="0.25"/>
  <sheetData>
    <row r="1" spans="1:6" x14ac:dyDescent="0.25">
      <c r="A1" t="s">
        <v>20</v>
      </c>
      <c r="B1" t="s">
        <v>21</v>
      </c>
      <c r="C1" t="s">
        <v>22</v>
      </c>
      <c r="D1" t="s">
        <v>5</v>
      </c>
      <c r="E1" t="s">
        <v>23</v>
      </c>
      <c r="F1" t="s">
        <v>19</v>
      </c>
    </row>
    <row r="2" spans="1:6" x14ac:dyDescent="0.25">
      <c r="A2" t="s">
        <v>0</v>
      </c>
      <c r="B2" t="s">
        <v>17</v>
      </c>
      <c r="C2" t="s">
        <v>6</v>
      </c>
      <c r="D2">
        <f>res!C3</f>
        <v>0.18945000000000001</v>
      </c>
      <c r="E2">
        <f>res!F3</f>
        <v>4.3715899999999999E-3</v>
      </c>
      <c r="F2">
        <f>res!L3</f>
        <v>4</v>
      </c>
    </row>
    <row r="3" spans="1:6" x14ac:dyDescent="0.25">
      <c r="A3" t="s">
        <v>1</v>
      </c>
      <c r="B3" t="s">
        <v>17</v>
      </c>
      <c r="C3" t="s">
        <v>6</v>
      </c>
      <c r="D3">
        <f>res!C4</f>
        <v>0.18965399999999999</v>
      </c>
      <c r="E3">
        <f>res!F4</f>
        <v>1.01662E-2</v>
      </c>
      <c r="F3">
        <f>res!L4</f>
        <v>3</v>
      </c>
    </row>
    <row r="4" spans="1:6" x14ac:dyDescent="0.25">
      <c r="A4" t="s">
        <v>2</v>
      </c>
      <c r="B4" t="s">
        <v>17</v>
      </c>
      <c r="C4" t="s">
        <v>6</v>
      </c>
      <c r="D4">
        <f>res!C5</f>
        <v>0.17669199999999999</v>
      </c>
      <c r="E4">
        <f>res!F5</f>
        <v>7.5449499999999999E-3</v>
      </c>
      <c r="F4">
        <f>res!L5</f>
        <v>6</v>
      </c>
    </row>
    <row r="5" spans="1:6" x14ac:dyDescent="0.25">
      <c r="A5" t="s">
        <v>10</v>
      </c>
      <c r="B5" t="s">
        <v>17</v>
      </c>
      <c r="C5" t="s">
        <v>6</v>
      </c>
      <c r="D5">
        <f>res!C6</f>
        <v>0.20192099999999999</v>
      </c>
      <c r="E5">
        <f>res!F6</f>
        <v>8.9949299999999999E-3</v>
      </c>
      <c r="F5">
        <f>res!L6</f>
        <v>2</v>
      </c>
    </row>
    <row r="6" spans="1:6" x14ac:dyDescent="0.25">
      <c r="A6" t="s">
        <v>11</v>
      </c>
      <c r="B6" t="s">
        <v>17</v>
      </c>
      <c r="C6" t="s">
        <v>6</v>
      </c>
      <c r="D6">
        <f>res!C7</f>
        <v>0.18208199999999999</v>
      </c>
      <c r="E6">
        <f>res!F7</f>
        <v>8.5133599999999993E-3</v>
      </c>
      <c r="F6">
        <f>res!L7</f>
        <v>5</v>
      </c>
    </row>
    <row r="7" spans="1:6" x14ac:dyDescent="0.25">
      <c r="A7" t="s">
        <v>3</v>
      </c>
      <c r="B7" t="s">
        <v>17</v>
      </c>
      <c r="C7" t="s">
        <v>6</v>
      </c>
      <c r="D7">
        <f>res!C8</f>
        <v>0.22092100000000001</v>
      </c>
      <c r="E7">
        <f>res!F8</f>
        <v>9.8116499999999999E-3</v>
      </c>
      <c r="F7">
        <f>res!L8</f>
        <v>1</v>
      </c>
    </row>
    <row r="8" spans="1:6" x14ac:dyDescent="0.25">
      <c r="A8" t="s">
        <v>0</v>
      </c>
      <c r="B8" t="s">
        <v>12</v>
      </c>
      <c r="C8" t="s">
        <v>6</v>
      </c>
      <c r="D8">
        <f>res!C9</f>
        <v>0.22797200000000001</v>
      </c>
      <c r="E8">
        <f>res!F9</f>
        <v>6.8508900000000001E-3</v>
      </c>
      <c r="F8">
        <f>res!L9</f>
        <v>3</v>
      </c>
    </row>
    <row r="9" spans="1:6" x14ac:dyDescent="0.25">
      <c r="A9" t="s">
        <v>1</v>
      </c>
      <c r="B9" t="s">
        <v>12</v>
      </c>
      <c r="C9" t="s">
        <v>6</v>
      </c>
      <c r="D9">
        <f>res!C10</f>
        <v>0.22783500000000001</v>
      </c>
      <c r="E9">
        <f>res!F10</f>
        <v>1.26382E-2</v>
      </c>
      <c r="F9">
        <f>res!L10</f>
        <v>4</v>
      </c>
    </row>
    <row r="10" spans="1:6" x14ac:dyDescent="0.25">
      <c r="A10" t="s">
        <v>2</v>
      </c>
      <c r="B10" t="s">
        <v>12</v>
      </c>
      <c r="C10" t="s">
        <v>6</v>
      </c>
      <c r="D10">
        <f>res!C11</f>
        <v>0.164991</v>
      </c>
      <c r="E10">
        <f>res!F11</f>
        <v>2.1715000000000002E-2</v>
      </c>
      <c r="F10">
        <f>res!L11</f>
        <v>6</v>
      </c>
    </row>
    <row r="11" spans="1:6" x14ac:dyDescent="0.25">
      <c r="A11" t="s">
        <v>10</v>
      </c>
      <c r="B11" t="s">
        <v>12</v>
      </c>
      <c r="C11" t="s">
        <v>6</v>
      </c>
      <c r="D11">
        <f>res!C12</f>
        <v>0.190944</v>
      </c>
      <c r="E11">
        <f>res!F12</f>
        <v>1.36846E-2</v>
      </c>
      <c r="F11">
        <f>res!L12</f>
        <v>5</v>
      </c>
    </row>
    <row r="12" spans="1:6" x14ac:dyDescent="0.25">
      <c r="A12" t="s">
        <v>11</v>
      </c>
      <c r="B12" t="s">
        <v>12</v>
      </c>
      <c r="C12" t="s">
        <v>6</v>
      </c>
      <c r="D12">
        <f>res!C13</f>
        <v>0.23291200000000001</v>
      </c>
      <c r="E12">
        <f>res!F13</f>
        <v>1.8506700000000001E-2</v>
      </c>
      <c r="F12">
        <f>res!L13</f>
        <v>2</v>
      </c>
    </row>
    <row r="13" spans="1:6" x14ac:dyDescent="0.25">
      <c r="A13" t="s">
        <v>3</v>
      </c>
      <c r="B13" t="s">
        <v>12</v>
      </c>
      <c r="C13" t="s">
        <v>6</v>
      </c>
      <c r="D13">
        <f>res!C14</f>
        <v>0.59262999999999999</v>
      </c>
      <c r="E13">
        <f>res!F14</f>
        <v>2.0272700000000001E-2</v>
      </c>
      <c r="F13">
        <f>res!L14</f>
        <v>1</v>
      </c>
    </row>
    <row r="14" spans="1:6" x14ac:dyDescent="0.25">
      <c r="A14" t="s">
        <v>0</v>
      </c>
      <c r="B14" t="s">
        <v>13</v>
      </c>
      <c r="C14" t="s">
        <v>6</v>
      </c>
      <c r="D14">
        <f>res!C15</f>
        <v>0.13713800000000001</v>
      </c>
      <c r="E14">
        <f>res!F15</f>
        <v>9.0452299999999996E-3</v>
      </c>
      <c r="F14">
        <f>res!L15</f>
        <v>4</v>
      </c>
    </row>
    <row r="15" spans="1:6" x14ac:dyDescent="0.25">
      <c r="A15" t="s">
        <v>1</v>
      </c>
      <c r="B15" t="s">
        <v>13</v>
      </c>
      <c r="C15" t="s">
        <v>6</v>
      </c>
      <c r="D15">
        <f>res!C16</f>
        <v>9.4445799999999996E-2</v>
      </c>
      <c r="E15">
        <f>res!F16</f>
        <v>1.06021E-2</v>
      </c>
      <c r="F15">
        <f>res!L16</f>
        <v>6</v>
      </c>
    </row>
    <row r="16" spans="1:6" x14ac:dyDescent="0.25">
      <c r="A16" t="s">
        <v>2</v>
      </c>
      <c r="B16" t="s">
        <v>13</v>
      </c>
      <c r="C16" t="s">
        <v>6</v>
      </c>
      <c r="D16">
        <f>res!C17</f>
        <v>0.153943</v>
      </c>
      <c r="E16">
        <f>res!F17</f>
        <v>1.7691499999999999E-2</v>
      </c>
      <c r="F16">
        <f>res!L17</f>
        <v>1</v>
      </c>
    </row>
    <row r="17" spans="1:6" x14ac:dyDescent="0.25">
      <c r="A17" t="s">
        <v>10</v>
      </c>
      <c r="B17" t="s">
        <v>13</v>
      </c>
      <c r="C17" t="s">
        <v>6</v>
      </c>
      <c r="D17">
        <f>res!C18</f>
        <v>0.101572</v>
      </c>
      <c r="E17">
        <f>res!F18</f>
        <v>1.10169E-2</v>
      </c>
      <c r="F17">
        <f>res!L18</f>
        <v>5</v>
      </c>
    </row>
    <row r="18" spans="1:6" x14ac:dyDescent="0.25">
      <c r="A18" t="s">
        <v>11</v>
      </c>
      <c r="B18" t="s">
        <v>13</v>
      </c>
      <c r="C18" t="s">
        <v>6</v>
      </c>
      <c r="D18">
        <f>res!C19</f>
        <v>0.14047499999999999</v>
      </c>
      <c r="E18">
        <f>res!F19</f>
        <v>1.6636399999999999E-2</v>
      </c>
      <c r="F18">
        <f>res!L19</f>
        <v>2</v>
      </c>
    </row>
    <row r="19" spans="1:6" x14ac:dyDescent="0.25">
      <c r="A19" t="s">
        <v>3</v>
      </c>
      <c r="B19" t="s">
        <v>13</v>
      </c>
      <c r="C19" t="s">
        <v>6</v>
      </c>
      <c r="D19">
        <f>res!C20</f>
        <v>0.14014499999999999</v>
      </c>
      <c r="E19">
        <f>res!F20</f>
        <v>2.38663E-2</v>
      </c>
      <c r="F19">
        <f>res!L20</f>
        <v>3</v>
      </c>
    </row>
    <row r="20" spans="1:6" x14ac:dyDescent="0.25">
      <c r="A20" t="s">
        <v>0</v>
      </c>
      <c r="B20" t="s">
        <v>14</v>
      </c>
      <c r="C20" t="s">
        <v>6</v>
      </c>
      <c r="D20">
        <f>res!C21</f>
        <v>0.127136</v>
      </c>
      <c r="E20">
        <f>res!F21</f>
        <v>9.2940999999999996E-3</v>
      </c>
      <c r="F20">
        <f>res!L21</f>
        <v>4</v>
      </c>
    </row>
    <row r="21" spans="1:6" x14ac:dyDescent="0.25">
      <c r="A21" t="s">
        <v>1</v>
      </c>
      <c r="B21" t="s">
        <v>14</v>
      </c>
      <c r="C21" t="s">
        <v>6</v>
      </c>
      <c r="D21">
        <f>res!C22</f>
        <v>8.8255899999999998E-2</v>
      </c>
      <c r="E21">
        <f>res!F22</f>
        <v>1.15222E-2</v>
      </c>
      <c r="F21">
        <f>res!L22</f>
        <v>5</v>
      </c>
    </row>
    <row r="22" spans="1:6" x14ac:dyDescent="0.25">
      <c r="A22" t="s">
        <v>2</v>
      </c>
      <c r="B22" t="s">
        <v>14</v>
      </c>
      <c r="C22" t="s">
        <v>6</v>
      </c>
      <c r="D22">
        <f>res!C23</f>
        <v>0.15667700000000001</v>
      </c>
      <c r="E22">
        <f>res!F23</f>
        <v>1.48047E-2</v>
      </c>
      <c r="F22">
        <f>res!L23</f>
        <v>1</v>
      </c>
    </row>
    <row r="23" spans="1:6" x14ac:dyDescent="0.25">
      <c r="A23" t="s">
        <v>10</v>
      </c>
      <c r="B23" t="s">
        <v>14</v>
      </c>
      <c r="C23" t="s">
        <v>6</v>
      </c>
      <c r="D23">
        <f>res!C24</f>
        <v>8.2879700000000001E-2</v>
      </c>
      <c r="E23">
        <f>res!F24</f>
        <v>1.00736E-2</v>
      </c>
      <c r="F23">
        <f>res!L24</f>
        <v>6</v>
      </c>
    </row>
    <row r="24" spans="1:6" x14ac:dyDescent="0.25">
      <c r="A24" t="s">
        <v>11</v>
      </c>
      <c r="B24" t="s">
        <v>14</v>
      </c>
      <c r="C24" t="s">
        <v>6</v>
      </c>
      <c r="D24">
        <f>res!C25</f>
        <v>0.13825000000000001</v>
      </c>
      <c r="E24">
        <f>res!F25</f>
        <v>1.7394799999999998E-2</v>
      </c>
      <c r="F24">
        <f>res!L25</f>
        <v>2</v>
      </c>
    </row>
    <row r="25" spans="1:6" x14ac:dyDescent="0.25">
      <c r="A25" t="s">
        <v>3</v>
      </c>
      <c r="B25" t="s">
        <v>14</v>
      </c>
      <c r="C25" t="s">
        <v>6</v>
      </c>
      <c r="D25">
        <f>res!C26</f>
        <v>0.13181499999999999</v>
      </c>
      <c r="E25">
        <f>res!F26</f>
        <v>1.2414700000000001E-2</v>
      </c>
      <c r="F25">
        <f>res!L26</f>
        <v>3</v>
      </c>
    </row>
    <row r="26" spans="1:6" x14ac:dyDescent="0.25">
      <c r="A26" t="s">
        <v>0</v>
      </c>
      <c r="B26" t="s">
        <v>15</v>
      </c>
      <c r="C26" t="s">
        <v>6</v>
      </c>
      <c r="D26">
        <f>res!C27</f>
        <v>0.14304</v>
      </c>
      <c r="E26">
        <f>res!F27</f>
        <v>2.5868499999999999E-2</v>
      </c>
      <c r="F26">
        <f>res!L27</f>
        <v>4</v>
      </c>
    </row>
    <row r="27" spans="1:6" x14ac:dyDescent="0.25">
      <c r="A27" t="s">
        <v>1</v>
      </c>
      <c r="B27" t="s">
        <v>15</v>
      </c>
      <c r="C27" t="s">
        <v>6</v>
      </c>
      <c r="D27">
        <f>res!C28</f>
        <v>0.12746399999999999</v>
      </c>
      <c r="E27">
        <f>res!F28</f>
        <v>3.2026699999999998E-2</v>
      </c>
      <c r="F27">
        <f>res!L28</f>
        <v>5</v>
      </c>
    </row>
    <row r="28" spans="1:6" x14ac:dyDescent="0.25">
      <c r="A28" t="s">
        <v>2</v>
      </c>
      <c r="B28" t="s">
        <v>15</v>
      </c>
      <c r="C28" t="s">
        <v>6</v>
      </c>
      <c r="D28">
        <f>res!C29</f>
        <v>0.17899899999999999</v>
      </c>
      <c r="E28">
        <f>res!F29</f>
        <v>3.54299E-2</v>
      </c>
      <c r="F28">
        <f>res!L29</f>
        <v>1</v>
      </c>
    </row>
    <row r="29" spans="1:6" x14ac:dyDescent="0.25">
      <c r="A29" t="s">
        <v>10</v>
      </c>
      <c r="B29" t="s">
        <v>15</v>
      </c>
      <c r="C29" t="s">
        <v>6</v>
      </c>
      <c r="D29">
        <f>res!C30</f>
        <v>0.112637</v>
      </c>
      <c r="E29">
        <f>res!F30</f>
        <v>3.1596899999999997E-2</v>
      </c>
      <c r="F29">
        <f>res!L30</f>
        <v>6</v>
      </c>
    </row>
    <row r="30" spans="1:6" x14ac:dyDescent="0.25">
      <c r="A30" t="s">
        <v>11</v>
      </c>
      <c r="B30" t="s">
        <v>15</v>
      </c>
      <c r="C30" t="s">
        <v>6</v>
      </c>
      <c r="D30">
        <f>res!C31</f>
        <v>0.16562199999999999</v>
      </c>
      <c r="E30">
        <f>res!F31</f>
        <v>3.6778199999999997E-2</v>
      </c>
      <c r="F30">
        <f>res!L31</f>
        <v>2</v>
      </c>
    </row>
    <row r="31" spans="1:6" x14ac:dyDescent="0.25">
      <c r="A31" t="s">
        <v>3</v>
      </c>
      <c r="B31" t="s">
        <v>15</v>
      </c>
      <c r="C31" t="s">
        <v>6</v>
      </c>
      <c r="D31">
        <f>res!C32</f>
        <v>0.15442500000000001</v>
      </c>
      <c r="E31">
        <f>res!F32</f>
        <v>3.4627999999999999E-2</v>
      </c>
      <c r="F31">
        <f>res!L32</f>
        <v>3</v>
      </c>
    </row>
    <row r="32" spans="1:6" x14ac:dyDescent="0.25">
      <c r="A32" t="s">
        <v>0</v>
      </c>
      <c r="B32" t="s">
        <v>17</v>
      </c>
      <c r="C32" t="s">
        <v>24</v>
      </c>
      <c r="D32">
        <f>res!D3</f>
        <v>0.171044</v>
      </c>
      <c r="E32">
        <f>res!G3</f>
        <v>9.0206999999999996E-3</v>
      </c>
      <c r="F32">
        <f>res!M3</f>
        <v>3</v>
      </c>
    </row>
    <row r="33" spans="1:6" x14ac:dyDescent="0.25">
      <c r="A33" t="s">
        <v>1</v>
      </c>
      <c r="B33" t="s">
        <v>17</v>
      </c>
      <c r="C33" t="s">
        <v>24</v>
      </c>
      <c r="D33">
        <f>res!D4</f>
        <v>0.178814</v>
      </c>
      <c r="E33">
        <f>res!G4</f>
        <v>1.12648E-2</v>
      </c>
      <c r="F33">
        <f>res!M4</f>
        <v>2</v>
      </c>
    </row>
    <row r="34" spans="1:6" x14ac:dyDescent="0.25">
      <c r="A34" t="s">
        <v>2</v>
      </c>
      <c r="B34" t="s">
        <v>17</v>
      </c>
      <c r="C34" t="s">
        <v>24</v>
      </c>
      <c r="D34">
        <f>res!D5</f>
        <v>0.14616699999999999</v>
      </c>
      <c r="E34">
        <f>res!G5</f>
        <v>1.06506E-2</v>
      </c>
      <c r="F34">
        <f>res!M5</f>
        <v>5</v>
      </c>
    </row>
    <row r="35" spans="1:6" x14ac:dyDescent="0.25">
      <c r="A35" t="s">
        <v>10</v>
      </c>
      <c r="B35" t="s">
        <v>17</v>
      </c>
      <c r="C35" t="s">
        <v>24</v>
      </c>
      <c r="D35">
        <f>res!D6</f>
        <v>0.11454300000000001</v>
      </c>
      <c r="E35">
        <f>res!G6</f>
        <v>9.54787E-3</v>
      </c>
      <c r="F35">
        <f>res!M6</f>
        <v>6</v>
      </c>
    </row>
    <row r="36" spans="1:6" x14ac:dyDescent="0.25">
      <c r="A36" t="s">
        <v>11</v>
      </c>
      <c r="B36" t="s">
        <v>17</v>
      </c>
      <c r="C36" t="s">
        <v>24</v>
      </c>
      <c r="D36">
        <f>res!D7</f>
        <v>0.14987900000000001</v>
      </c>
      <c r="E36">
        <f>res!G7</f>
        <v>9.5334200000000008E-3</v>
      </c>
      <c r="F36">
        <f>res!M7</f>
        <v>4</v>
      </c>
    </row>
    <row r="37" spans="1:6" x14ac:dyDescent="0.25">
      <c r="A37" t="s">
        <v>3</v>
      </c>
      <c r="B37" t="s">
        <v>17</v>
      </c>
      <c r="C37" t="s">
        <v>24</v>
      </c>
      <c r="D37">
        <f>res!D8</f>
        <v>0.250083</v>
      </c>
      <c r="E37">
        <f>res!G8</f>
        <v>1.3736E-2</v>
      </c>
      <c r="F37">
        <f>res!M8</f>
        <v>1</v>
      </c>
    </row>
    <row r="38" spans="1:6" x14ac:dyDescent="0.25">
      <c r="A38" t="s">
        <v>0</v>
      </c>
      <c r="B38" t="s">
        <v>12</v>
      </c>
      <c r="C38" t="s">
        <v>24</v>
      </c>
      <c r="D38">
        <f>res!D9</f>
        <v>0.24792</v>
      </c>
      <c r="E38">
        <f>res!G9</f>
        <v>1.9566299999999998E-2</v>
      </c>
      <c r="F38">
        <f>res!M9</f>
        <v>3</v>
      </c>
    </row>
    <row r="39" spans="1:6" x14ac:dyDescent="0.25">
      <c r="A39" t="s">
        <v>1</v>
      </c>
      <c r="B39" t="s">
        <v>12</v>
      </c>
      <c r="C39" t="s">
        <v>24</v>
      </c>
      <c r="D39">
        <f>res!D10</f>
        <v>0.30253799999999997</v>
      </c>
      <c r="E39">
        <f>res!G10</f>
        <v>2.2196199999999999E-2</v>
      </c>
      <c r="F39">
        <f>res!M10</f>
        <v>2</v>
      </c>
    </row>
    <row r="40" spans="1:6" x14ac:dyDescent="0.25">
      <c r="A40" t="s">
        <v>2</v>
      </c>
      <c r="B40" t="s">
        <v>12</v>
      </c>
      <c r="C40" t="s">
        <v>24</v>
      </c>
      <c r="D40">
        <f>res!D11</f>
        <v>0.18801799999999999</v>
      </c>
      <c r="E40">
        <f>res!G11</f>
        <v>2.2970999999999998E-2</v>
      </c>
      <c r="F40">
        <f>res!M11</f>
        <v>4</v>
      </c>
    </row>
    <row r="41" spans="1:6" x14ac:dyDescent="0.25">
      <c r="A41" t="s">
        <v>10</v>
      </c>
      <c r="B41" t="s">
        <v>12</v>
      </c>
      <c r="C41" t="s">
        <v>24</v>
      </c>
      <c r="D41">
        <f>res!D12</f>
        <v>0.14210100000000001</v>
      </c>
      <c r="E41">
        <f>res!G12</f>
        <v>2.1884299999999999E-2</v>
      </c>
      <c r="F41">
        <f>res!M12</f>
        <v>6</v>
      </c>
    </row>
    <row r="42" spans="1:6" x14ac:dyDescent="0.25">
      <c r="A42" t="s">
        <v>11</v>
      </c>
      <c r="B42" t="s">
        <v>12</v>
      </c>
      <c r="C42" t="s">
        <v>24</v>
      </c>
      <c r="D42">
        <f>res!D13</f>
        <v>0.16192300000000001</v>
      </c>
      <c r="E42">
        <f>res!G13</f>
        <v>1.7390900000000001E-2</v>
      </c>
      <c r="F42">
        <f>res!M13</f>
        <v>5</v>
      </c>
    </row>
    <row r="43" spans="1:6" x14ac:dyDescent="0.25">
      <c r="A43" t="s">
        <v>3</v>
      </c>
      <c r="B43" t="s">
        <v>12</v>
      </c>
      <c r="C43" t="s">
        <v>24</v>
      </c>
      <c r="D43">
        <f>res!D14</f>
        <v>0.51454100000000003</v>
      </c>
      <c r="E43">
        <f>res!G14</f>
        <v>1.7061400000000001E-2</v>
      </c>
      <c r="F43">
        <f>res!M14</f>
        <v>1</v>
      </c>
    </row>
    <row r="44" spans="1:6" x14ac:dyDescent="0.25">
      <c r="A44" t="s">
        <v>0</v>
      </c>
      <c r="B44" t="s">
        <v>13</v>
      </c>
      <c r="C44" t="s">
        <v>24</v>
      </c>
      <c r="D44">
        <f>res!D15</f>
        <v>0.133324</v>
      </c>
      <c r="E44">
        <f>res!G15</f>
        <v>1.40497E-2</v>
      </c>
      <c r="F44">
        <f>res!M15</f>
        <v>1</v>
      </c>
    </row>
    <row r="45" spans="1:6" x14ac:dyDescent="0.25">
      <c r="A45" t="s">
        <v>1</v>
      </c>
      <c r="B45" t="s">
        <v>13</v>
      </c>
      <c r="C45" t="s">
        <v>24</v>
      </c>
      <c r="D45">
        <f>res!D16</f>
        <v>9.2346600000000001E-2</v>
      </c>
      <c r="E45">
        <f>res!G16</f>
        <v>1.3648199999999999E-2</v>
      </c>
      <c r="F45">
        <f>res!M16</f>
        <v>4</v>
      </c>
    </row>
    <row r="46" spans="1:6" x14ac:dyDescent="0.25">
      <c r="A46" t="s">
        <v>2</v>
      </c>
      <c r="B46" t="s">
        <v>13</v>
      </c>
      <c r="C46" t="s">
        <v>24</v>
      </c>
      <c r="D46">
        <f>res!D17</f>
        <v>0.12683900000000001</v>
      </c>
      <c r="E46">
        <f>res!G17</f>
        <v>1.4044299999999999E-2</v>
      </c>
      <c r="F46">
        <f>res!M17</f>
        <v>2</v>
      </c>
    </row>
    <row r="47" spans="1:6" x14ac:dyDescent="0.25">
      <c r="A47" t="s">
        <v>10</v>
      </c>
      <c r="B47" t="s">
        <v>13</v>
      </c>
      <c r="C47" t="s">
        <v>24</v>
      </c>
      <c r="D47">
        <f>res!D18</f>
        <v>9.0993599999999994E-2</v>
      </c>
      <c r="E47">
        <f>res!G18</f>
        <v>1.28562E-2</v>
      </c>
      <c r="F47">
        <f>res!M18</f>
        <v>5</v>
      </c>
    </row>
    <row r="48" spans="1:6" x14ac:dyDescent="0.25">
      <c r="A48" t="s">
        <v>11</v>
      </c>
      <c r="B48" t="s">
        <v>13</v>
      </c>
      <c r="C48" t="s">
        <v>24</v>
      </c>
      <c r="D48">
        <f>res!D19</f>
        <v>0.119534</v>
      </c>
      <c r="E48">
        <f>res!G19</f>
        <v>1.3828099999999999E-2</v>
      </c>
      <c r="F48">
        <f>res!M19</f>
        <v>3</v>
      </c>
    </row>
    <row r="49" spans="1:6" x14ac:dyDescent="0.25">
      <c r="A49" t="s">
        <v>3</v>
      </c>
      <c r="B49" t="s">
        <v>13</v>
      </c>
      <c r="C49" t="s">
        <v>24</v>
      </c>
      <c r="D49">
        <f>res!D20</f>
        <v>8.8779700000000003E-2</v>
      </c>
      <c r="E49">
        <f>res!G20</f>
        <v>1.13943E-2</v>
      </c>
      <c r="F49">
        <f>res!M20</f>
        <v>6</v>
      </c>
    </row>
    <row r="50" spans="1:6" x14ac:dyDescent="0.25">
      <c r="A50" t="s">
        <v>0</v>
      </c>
      <c r="B50" t="s">
        <v>14</v>
      </c>
      <c r="C50" t="s">
        <v>24</v>
      </c>
      <c r="D50">
        <f>res!D21</f>
        <v>0.135184</v>
      </c>
      <c r="E50">
        <f>res!G21</f>
        <v>1.2916800000000001E-2</v>
      </c>
      <c r="F50">
        <f>res!M21</f>
        <v>2</v>
      </c>
    </row>
    <row r="51" spans="1:6" x14ac:dyDescent="0.25">
      <c r="A51" t="s">
        <v>1</v>
      </c>
      <c r="B51" t="s">
        <v>14</v>
      </c>
      <c r="C51" t="s">
        <v>24</v>
      </c>
      <c r="D51">
        <f>res!D22</f>
        <v>8.5689699999999994E-2</v>
      </c>
      <c r="E51">
        <f>res!G22</f>
        <v>1.66017E-2</v>
      </c>
      <c r="F51">
        <f>res!M22</f>
        <v>4</v>
      </c>
    </row>
    <row r="52" spans="1:6" x14ac:dyDescent="0.25">
      <c r="A52" t="s">
        <v>2</v>
      </c>
      <c r="B52" t="s">
        <v>14</v>
      </c>
      <c r="C52" t="s">
        <v>24</v>
      </c>
      <c r="D52">
        <f>res!D23</f>
        <v>0.10921</v>
      </c>
      <c r="E52">
        <f>res!G23</f>
        <v>1.54094E-2</v>
      </c>
      <c r="F52">
        <f>res!M23</f>
        <v>3</v>
      </c>
    </row>
    <row r="53" spans="1:6" x14ac:dyDescent="0.25">
      <c r="A53" t="s">
        <v>10</v>
      </c>
      <c r="B53" t="s">
        <v>14</v>
      </c>
      <c r="C53" t="s">
        <v>24</v>
      </c>
      <c r="D53">
        <f>res!D24</f>
        <v>7.9774200000000003E-2</v>
      </c>
      <c r="E53">
        <f>res!G24</f>
        <v>1.1391E-2</v>
      </c>
      <c r="F53">
        <f>res!M24</f>
        <v>5</v>
      </c>
    </row>
    <row r="54" spans="1:6" x14ac:dyDescent="0.25">
      <c r="A54" t="s">
        <v>11</v>
      </c>
      <c r="B54" t="s">
        <v>14</v>
      </c>
      <c r="C54" t="s">
        <v>24</v>
      </c>
      <c r="D54">
        <f>res!D25</f>
        <v>0.15529699999999999</v>
      </c>
      <c r="E54">
        <f>res!G25</f>
        <v>1.6154600000000002E-2</v>
      </c>
      <c r="F54">
        <f>res!M25</f>
        <v>1</v>
      </c>
    </row>
    <row r="55" spans="1:6" x14ac:dyDescent="0.25">
      <c r="A55" t="s">
        <v>3</v>
      </c>
      <c r="B55" t="s">
        <v>14</v>
      </c>
      <c r="C55" t="s">
        <v>24</v>
      </c>
      <c r="D55">
        <f>res!D26</f>
        <v>7.9223199999999994E-2</v>
      </c>
      <c r="E55">
        <f>res!G26</f>
        <v>1.22913E-2</v>
      </c>
      <c r="F55">
        <f>res!M26</f>
        <v>6</v>
      </c>
    </row>
    <row r="56" spans="1:6" x14ac:dyDescent="0.25">
      <c r="A56" t="s">
        <v>0</v>
      </c>
      <c r="B56" t="s">
        <v>15</v>
      </c>
      <c r="C56" t="s">
        <v>24</v>
      </c>
      <c r="D56">
        <f>res!D27</f>
        <v>0.17027800000000001</v>
      </c>
      <c r="E56">
        <f>res!G27</f>
        <v>3.7509800000000003E-2</v>
      </c>
      <c r="F56">
        <f>res!M27</f>
        <v>2</v>
      </c>
    </row>
    <row r="57" spans="1:6" x14ac:dyDescent="0.25">
      <c r="A57" t="s">
        <v>1</v>
      </c>
      <c r="B57" t="s">
        <v>15</v>
      </c>
      <c r="C57" t="s">
        <v>24</v>
      </c>
      <c r="D57">
        <f>res!D28</f>
        <v>0.10515099999999999</v>
      </c>
      <c r="E57">
        <f>res!G28</f>
        <v>4.0414800000000001E-2</v>
      </c>
      <c r="F57">
        <f>res!M28</f>
        <v>4</v>
      </c>
    </row>
    <row r="58" spans="1:6" x14ac:dyDescent="0.25">
      <c r="A58" t="s">
        <v>2</v>
      </c>
      <c r="B58" t="s">
        <v>15</v>
      </c>
      <c r="C58" t="s">
        <v>24</v>
      </c>
      <c r="D58">
        <f>res!D29</f>
        <v>0.12879599999999999</v>
      </c>
      <c r="E58">
        <f>res!G29</f>
        <v>2.74113E-2</v>
      </c>
      <c r="F58">
        <f>res!M29</f>
        <v>3</v>
      </c>
    </row>
    <row r="59" spans="1:6" x14ac:dyDescent="0.25">
      <c r="A59" t="s">
        <v>10</v>
      </c>
      <c r="B59" t="s">
        <v>15</v>
      </c>
      <c r="C59" t="s">
        <v>24</v>
      </c>
      <c r="D59">
        <f>res!D30</f>
        <v>8.5769300000000007E-2</v>
      </c>
      <c r="E59">
        <f>res!G30</f>
        <v>4.6112399999999998E-2</v>
      </c>
      <c r="F59">
        <f>res!M30</f>
        <v>6</v>
      </c>
    </row>
    <row r="60" spans="1:6" x14ac:dyDescent="0.25">
      <c r="A60" t="s">
        <v>11</v>
      </c>
      <c r="B60" t="s">
        <v>15</v>
      </c>
      <c r="C60" t="s">
        <v>24</v>
      </c>
      <c r="D60">
        <f>res!D31</f>
        <v>0.222526</v>
      </c>
      <c r="E60">
        <f>res!G31</f>
        <v>4.4188100000000001E-2</v>
      </c>
      <c r="F60">
        <f>res!M31</f>
        <v>1</v>
      </c>
    </row>
    <row r="61" spans="1:6" x14ac:dyDescent="0.25">
      <c r="A61" t="s">
        <v>3</v>
      </c>
      <c r="B61" t="s">
        <v>15</v>
      </c>
      <c r="C61" t="s">
        <v>24</v>
      </c>
      <c r="D61">
        <f>res!D32</f>
        <v>0.100928</v>
      </c>
      <c r="E61">
        <f>res!G32</f>
        <v>3.1676599999999999E-2</v>
      </c>
      <c r="F61">
        <f>res!M32</f>
        <v>5</v>
      </c>
    </row>
    <row r="62" spans="1:6" x14ac:dyDescent="0.25">
      <c r="A62" t="s">
        <v>0</v>
      </c>
      <c r="B62" t="s">
        <v>17</v>
      </c>
      <c r="C62" t="s">
        <v>8</v>
      </c>
      <c r="D62">
        <f>res!E3</f>
        <v>0.202317</v>
      </c>
      <c r="E62">
        <f>res!H3</f>
        <v>7.2040999999999997E-3</v>
      </c>
      <c r="F62">
        <f>res!N3</f>
        <v>2</v>
      </c>
    </row>
    <row r="63" spans="1:6" x14ac:dyDescent="0.25">
      <c r="A63" t="s">
        <v>1</v>
      </c>
      <c r="B63" t="s">
        <v>17</v>
      </c>
      <c r="C63" t="s">
        <v>8</v>
      </c>
      <c r="D63">
        <f>res!E4</f>
        <v>0.16097600000000001</v>
      </c>
      <c r="E63">
        <f>res!H4</f>
        <v>7.9701200000000007E-3</v>
      </c>
      <c r="F63">
        <f>res!N4</f>
        <v>6</v>
      </c>
    </row>
    <row r="64" spans="1:6" x14ac:dyDescent="0.25">
      <c r="A64" t="s">
        <v>2</v>
      </c>
      <c r="B64" t="s">
        <v>17</v>
      </c>
      <c r="C64" t="s">
        <v>8</v>
      </c>
      <c r="D64">
        <f>res!E5</f>
        <v>0.173127</v>
      </c>
      <c r="E64">
        <f>res!H5</f>
        <v>4.8793600000000001E-3</v>
      </c>
      <c r="F64">
        <f>res!N5</f>
        <v>3</v>
      </c>
    </row>
    <row r="65" spans="1:6" x14ac:dyDescent="0.25">
      <c r="A65" t="s">
        <v>10</v>
      </c>
      <c r="B65" t="s">
        <v>17</v>
      </c>
      <c r="C65" t="s">
        <v>8</v>
      </c>
      <c r="D65">
        <f>res!E6</f>
        <v>0.16112699999999999</v>
      </c>
      <c r="E65">
        <f>res!H6</f>
        <v>8.2188499999999998E-3</v>
      </c>
      <c r="F65">
        <f>res!N6</f>
        <v>5</v>
      </c>
    </row>
    <row r="66" spans="1:6" x14ac:dyDescent="0.25">
      <c r="A66" t="s">
        <v>11</v>
      </c>
      <c r="B66" t="s">
        <v>17</v>
      </c>
      <c r="C66" t="s">
        <v>8</v>
      </c>
      <c r="D66">
        <f>res!E7</f>
        <v>0.171293</v>
      </c>
      <c r="E66">
        <f>res!H7</f>
        <v>6.5665300000000001E-3</v>
      </c>
      <c r="F66">
        <f>res!N7</f>
        <v>4</v>
      </c>
    </row>
    <row r="67" spans="1:6" x14ac:dyDescent="0.25">
      <c r="A67" t="s">
        <v>3</v>
      </c>
      <c r="B67" t="s">
        <v>17</v>
      </c>
      <c r="C67" t="s">
        <v>8</v>
      </c>
      <c r="D67">
        <f>res!E8</f>
        <v>0.21819</v>
      </c>
      <c r="E67">
        <f>res!H8</f>
        <v>8.0856000000000001E-3</v>
      </c>
      <c r="F67">
        <f>res!N8</f>
        <v>1</v>
      </c>
    </row>
    <row r="68" spans="1:6" x14ac:dyDescent="0.25">
      <c r="A68" t="s">
        <v>0</v>
      </c>
      <c r="B68" t="s">
        <v>12</v>
      </c>
      <c r="C68" t="s">
        <v>8</v>
      </c>
      <c r="D68">
        <f>res!E9</f>
        <v>0.25669900000000001</v>
      </c>
      <c r="E68">
        <f>res!H9</f>
        <v>1.6511700000000001E-2</v>
      </c>
      <c r="F68">
        <f>res!N9</f>
        <v>3</v>
      </c>
    </row>
    <row r="69" spans="1:6" x14ac:dyDescent="0.25">
      <c r="A69" t="s">
        <v>1</v>
      </c>
      <c r="B69" t="s">
        <v>12</v>
      </c>
      <c r="C69" t="s">
        <v>8</v>
      </c>
      <c r="D69">
        <f>res!E10</f>
        <v>0.222187</v>
      </c>
      <c r="E69">
        <f>res!H10</f>
        <v>1.78053E-2</v>
      </c>
      <c r="F69">
        <f>res!N10</f>
        <v>4</v>
      </c>
    </row>
    <row r="70" spans="1:6" x14ac:dyDescent="0.25">
      <c r="A70" t="s">
        <v>2</v>
      </c>
      <c r="B70" t="s">
        <v>12</v>
      </c>
      <c r="C70" t="s">
        <v>8</v>
      </c>
      <c r="D70">
        <f>res!E11</f>
        <v>0.20113800000000001</v>
      </c>
      <c r="E70">
        <f>res!H11</f>
        <v>1.7295100000000001E-2</v>
      </c>
      <c r="F70">
        <f>res!N11</f>
        <v>5</v>
      </c>
    </row>
    <row r="71" spans="1:6" x14ac:dyDescent="0.25">
      <c r="A71" t="s">
        <v>10</v>
      </c>
      <c r="B71" t="s">
        <v>12</v>
      </c>
      <c r="C71" t="s">
        <v>8</v>
      </c>
      <c r="D71">
        <f>res!E12</f>
        <v>0.16506199999999999</v>
      </c>
      <c r="E71">
        <f>res!H12</f>
        <v>1.7299200000000001E-2</v>
      </c>
      <c r="F71">
        <f>res!N12</f>
        <v>6</v>
      </c>
    </row>
    <row r="72" spans="1:6" x14ac:dyDescent="0.25">
      <c r="A72" t="s">
        <v>11</v>
      </c>
      <c r="B72" t="s">
        <v>12</v>
      </c>
      <c r="C72" t="s">
        <v>8</v>
      </c>
      <c r="D72">
        <f>res!E13</f>
        <v>0.304923</v>
      </c>
      <c r="E72">
        <f>res!H13</f>
        <v>1.5739300000000001E-2</v>
      </c>
      <c r="F72">
        <f>res!N13</f>
        <v>2</v>
      </c>
    </row>
    <row r="73" spans="1:6" x14ac:dyDescent="0.25">
      <c r="A73" t="s">
        <v>3</v>
      </c>
      <c r="B73" t="s">
        <v>12</v>
      </c>
      <c r="C73" t="s">
        <v>8</v>
      </c>
      <c r="D73">
        <f>res!E14</f>
        <v>0.59545899999999996</v>
      </c>
      <c r="E73">
        <f>res!H14</f>
        <v>1.43947E-2</v>
      </c>
      <c r="F73">
        <f>res!N14</f>
        <v>1</v>
      </c>
    </row>
    <row r="74" spans="1:6" x14ac:dyDescent="0.25">
      <c r="A74" t="s">
        <v>0</v>
      </c>
      <c r="B74" t="s">
        <v>13</v>
      </c>
      <c r="C74" t="s">
        <v>8</v>
      </c>
      <c r="D74">
        <f>res!E15</f>
        <v>0.145258</v>
      </c>
      <c r="E74">
        <f>res!H15</f>
        <v>1.7429199999999999E-2</v>
      </c>
      <c r="F74">
        <f>res!N15</f>
        <v>2</v>
      </c>
    </row>
    <row r="75" spans="1:6" x14ac:dyDescent="0.25">
      <c r="A75" t="s">
        <v>1</v>
      </c>
      <c r="B75" t="s">
        <v>13</v>
      </c>
      <c r="C75" t="s">
        <v>8</v>
      </c>
      <c r="D75">
        <f>res!E16</f>
        <v>8.1087500000000007E-2</v>
      </c>
      <c r="E75">
        <f>res!H16</f>
        <v>1.11974E-2</v>
      </c>
      <c r="F75">
        <f>res!N16</f>
        <v>6</v>
      </c>
    </row>
    <row r="76" spans="1:6" x14ac:dyDescent="0.25">
      <c r="A76" t="s">
        <v>2</v>
      </c>
      <c r="B76" t="s">
        <v>13</v>
      </c>
      <c r="C76" t="s">
        <v>8</v>
      </c>
      <c r="D76">
        <f>res!E17</f>
        <v>0.12166</v>
      </c>
      <c r="E76">
        <f>res!H17</f>
        <v>1.2026999999999999E-2</v>
      </c>
      <c r="F76">
        <f>res!N17</f>
        <v>3</v>
      </c>
    </row>
    <row r="77" spans="1:6" x14ac:dyDescent="0.25">
      <c r="A77" t="s">
        <v>10</v>
      </c>
      <c r="B77" t="s">
        <v>13</v>
      </c>
      <c r="C77" t="s">
        <v>8</v>
      </c>
      <c r="D77">
        <f>res!E18</f>
        <v>0.11128399999999999</v>
      </c>
      <c r="E77">
        <f>res!H18</f>
        <v>1.77533E-2</v>
      </c>
      <c r="F77">
        <f>res!N18</f>
        <v>4</v>
      </c>
    </row>
    <row r="78" spans="1:6" x14ac:dyDescent="0.25">
      <c r="A78" t="s">
        <v>11</v>
      </c>
      <c r="B78" t="s">
        <v>13</v>
      </c>
      <c r="C78" t="s">
        <v>8</v>
      </c>
      <c r="D78">
        <f>res!E19</f>
        <v>0.14962800000000001</v>
      </c>
      <c r="E78">
        <f>res!H19</f>
        <v>1.6214900000000001E-2</v>
      </c>
      <c r="F78">
        <f>res!N19</f>
        <v>1</v>
      </c>
    </row>
    <row r="79" spans="1:6" x14ac:dyDescent="0.25">
      <c r="A79" t="s">
        <v>3</v>
      </c>
      <c r="B79" t="s">
        <v>13</v>
      </c>
      <c r="C79" t="s">
        <v>8</v>
      </c>
      <c r="D79">
        <f>res!E20</f>
        <v>0.106603</v>
      </c>
      <c r="E79">
        <f>res!H20</f>
        <v>1.6901200000000002E-2</v>
      </c>
      <c r="F79">
        <f>res!N20</f>
        <v>5</v>
      </c>
    </row>
    <row r="80" spans="1:6" x14ac:dyDescent="0.25">
      <c r="A80" t="s">
        <v>0</v>
      </c>
      <c r="B80" t="s">
        <v>14</v>
      </c>
      <c r="C80" t="s">
        <v>8</v>
      </c>
      <c r="D80">
        <f>res!E21</f>
        <v>0.123874</v>
      </c>
      <c r="E80">
        <f>res!H21</f>
        <v>1.9297600000000002E-2</v>
      </c>
      <c r="F80">
        <f>res!N21</f>
        <v>2</v>
      </c>
    </row>
    <row r="81" spans="1:6" x14ac:dyDescent="0.25">
      <c r="A81" t="s">
        <v>1</v>
      </c>
      <c r="B81" t="s">
        <v>14</v>
      </c>
      <c r="C81" t="s">
        <v>8</v>
      </c>
      <c r="D81">
        <f>res!E22</f>
        <v>5.8634400000000003E-2</v>
      </c>
      <c r="E81">
        <f>res!H22</f>
        <v>1.3417500000000001E-2</v>
      </c>
      <c r="F81">
        <f>res!N22</f>
        <v>6</v>
      </c>
    </row>
    <row r="82" spans="1:6" x14ac:dyDescent="0.25">
      <c r="A82" t="s">
        <v>2</v>
      </c>
      <c r="B82" t="s">
        <v>14</v>
      </c>
      <c r="C82" t="s">
        <v>8</v>
      </c>
      <c r="D82">
        <f>res!E23</f>
        <v>0.104085</v>
      </c>
      <c r="E82">
        <f>res!H23</f>
        <v>1.8139499999999999E-2</v>
      </c>
      <c r="F82">
        <f>res!N23</f>
        <v>3</v>
      </c>
    </row>
    <row r="83" spans="1:6" x14ac:dyDescent="0.25">
      <c r="A83" t="s">
        <v>10</v>
      </c>
      <c r="B83" t="s">
        <v>14</v>
      </c>
      <c r="C83" t="s">
        <v>8</v>
      </c>
      <c r="D83">
        <f>res!E24</f>
        <v>8.4083400000000003E-2</v>
      </c>
      <c r="E83">
        <f>res!H24</f>
        <v>1.72064E-2</v>
      </c>
      <c r="F83">
        <f>res!N24</f>
        <v>4</v>
      </c>
    </row>
    <row r="84" spans="1:6" x14ac:dyDescent="0.25">
      <c r="A84" t="s">
        <v>11</v>
      </c>
      <c r="B84" t="s">
        <v>14</v>
      </c>
      <c r="C84" t="s">
        <v>8</v>
      </c>
      <c r="D84">
        <f>res!E25</f>
        <v>0.14687500000000001</v>
      </c>
      <c r="E84">
        <f>res!H25</f>
        <v>2.03465E-2</v>
      </c>
      <c r="F84">
        <f>res!N25</f>
        <v>1</v>
      </c>
    </row>
    <row r="85" spans="1:6" x14ac:dyDescent="0.25">
      <c r="A85" t="s">
        <v>3</v>
      </c>
      <c r="B85" t="s">
        <v>14</v>
      </c>
      <c r="C85" t="s">
        <v>8</v>
      </c>
      <c r="D85">
        <f>res!E26</f>
        <v>6.77952E-2</v>
      </c>
      <c r="E85">
        <f>res!H26</f>
        <v>1.65375E-2</v>
      </c>
      <c r="F85">
        <f>res!N26</f>
        <v>5</v>
      </c>
    </row>
    <row r="86" spans="1:6" x14ac:dyDescent="0.25">
      <c r="A86" t="s">
        <v>0</v>
      </c>
      <c r="B86" t="s">
        <v>15</v>
      </c>
      <c r="C86" t="s">
        <v>8</v>
      </c>
      <c r="D86">
        <f>res!E27</f>
        <v>0.10845100000000001</v>
      </c>
      <c r="E86">
        <f>res!H27</f>
        <v>1.45042E-2</v>
      </c>
      <c r="F86">
        <f>res!N27</f>
        <v>3</v>
      </c>
    </row>
    <row r="87" spans="1:6" x14ac:dyDescent="0.25">
      <c r="A87" t="s">
        <v>1</v>
      </c>
      <c r="B87" t="s">
        <v>15</v>
      </c>
      <c r="C87" t="s">
        <v>8</v>
      </c>
      <c r="D87">
        <f>res!E28</f>
        <v>6.9653599999999996E-2</v>
      </c>
      <c r="E87">
        <f>res!H28</f>
        <v>1.1741100000000001E-2</v>
      </c>
      <c r="F87">
        <f>res!N28</f>
        <v>6</v>
      </c>
    </row>
    <row r="88" spans="1:6" x14ac:dyDescent="0.25">
      <c r="A88" t="s">
        <v>2</v>
      </c>
      <c r="B88" t="s">
        <v>15</v>
      </c>
      <c r="C88" t="s">
        <v>8</v>
      </c>
      <c r="D88">
        <f>res!E29</f>
        <v>0.11013000000000001</v>
      </c>
      <c r="E88">
        <f>res!H29</f>
        <v>1.27572E-2</v>
      </c>
      <c r="F88">
        <f>res!N29</f>
        <v>2</v>
      </c>
    </row>
    <row r="89" spans="1:6" x14ac:dyDescent="0.25">
      <c r="A89" t="s">
        <v>10</v>
      </c>
      <c r="B89" t="s">
        <v>15</v>
      </c>
      <c r="C89" t="s">
        <v>8</v>
      </c>
      <c r="D89">
        <f>res!E30</f>
        <v>8.0489199999999997E-2</v>
      </c>
      <c r="E89">
        <f>res!H30</f>
        <v>1.42524E-2</v>
      </c>
      <c r="F89">
        <f>res!N30</f>
        <v>4</v>
      </c>
    </row>
    <row r="90" spans="1:6" x14ac:dyDescent="0.25">
      <c r="A90" t="s">
        <v>11</v>
      </c>
      <c r="B90" t="s">
        <v>15</v>
      </c>
      <c r="C90" t="s">
        <v>8</v>
      </c>
      <c r="D90">
        <f>res!E31</f>
        <v>0.14396</v>
      </c>
      <c r="E90">
        <f>res!H31</f>
        <v>1.6427799999999999E-2</v>
      </c>
      <c r="F90">
        <f>res!N31</f>
        <v>1</v>
      </c>
    </row>
    <row r="91" spans="1:6" x14ac:dyDescent="0.25">
      <c r="A91" t="s">
        <v>3</v>
      </c>
      <c r="B91" t="s">
        <v>15</v>
      </c>
      <c r="C91" t="s">
        <v>8</v>
      </c>
      <c r="D91">
        <f>res!E32</f>
        <v>7.8464400000000004E-2</v>
      </c>
      <c r="E91">
        <f>res!H32</f>
        <v>1.6725299999999999E-2</v>
      </c>
      <c r="F91">
        <f>res!N32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Normal="100" workbookViewId="0">
      <selection activeCell="O1" sqref="O1:Q1048576"/>
    </sheetView>
  </sheetViews>
  <sheetFormatPr defaultRowHeight="15" x14ac:dyDescent="0.25"/>
  <cols>
    <col min="1" max="1" width="23.28515625" bestFit="1" customWidth="1"/>
    <col min="2" max="2" width="7.85546875" bestFit="1" customWidth="1"/>
    <col min="3" max="3" width="8.28515625" bestFit="1" customWidth="1"/>
    <col min="4" max="4" width="10.42578125" bestFit="1" customWidth="1"/>
    <col min="5" max="5" width="9" bestFit="1" customWidth="1"/>
    <col min="6" max="6" width="8.28515625" bestFit="1" customWidth="1"/>
    <col min="7" max="7" width="10.42578125" bestFit="1" customWidth="1"/>
    <col min="8" max="8" width="11" bestFit="1" customWidth="1"/>
  </cols>
  <sheetData>
    <row r="1" spans="1:14" x14ac:dyDescent="0.25">
      <c r="A1" t="s">
        <v>5</v>
      </c>
      <c r="B1" t="s">
        <v>16</v>
      </c>
      <c r="F1" t="s">
        <v>9</v>
      </c>
      <c r="I1" t="s">
        <v>18</v>
      </c>
      <c r="L1" t="s">
        <v>19</v>
      </c>
    </row>
    <row r="2" spans="1:14" x14ac:dyDescent="0.25">
      <c r="A2" t="s">
        <v>4</v>
      </c>
      <c r="C2" t="s">
        <v>6</v>
      </c>
      <c r="D2" t="s">
        <v>7</v>
      </c>
      <c r="E2" t="s">
        <v>8</v>
      </c>
      <c r="F2" t="s">
        <v>6</v>
      </c>
      <c r="G2" t="s">
        <v>7</v>
      </c>
      <c r="H2" t="s">
        <v>8</v>
      </c>
      <c r="I2" t="s">
        <v>6</v>
      </c>
      <c r="J2" t="s">
        <v>7</v>
      </c>
      <c r="K2" t="s">
        <v>8</v>
      </c>
      <c r="L2" t="s">
        <v>6</v>
      </c>
      <c r="M2" t="s">
        <v>7</v>
      </c>
      <c r="N2" t="s">
        <v>8</v>
      </c>
    </row>
    <row r="3" spans="1:14" x14ac:dyDescent="0.25">
      <c r="A3" t="s">
        <v>0</v>
      </c>
      <c r="B3" t="s">
        <v>17</v>
      </c>
      <c r="C3">
        <v>0.13341800000000001</v>
      </c>
      <c r="D3">
        <v>0.137429</v>
      </c>
      <c r="E3">
        <v>0.22517499999999999</v>
      </c>
      <c r="F3">
        <v>1.12166E-2</v>
      </c>
      <c r="G3">
        <v>1.7312500000000001E-2</v>
      </c>
      <c r="H3">
        <v>1.27516E-2</v>
      </c>
      <c r="I3" s="2">
        <f t="shared" ref="I3:J3" si="0">F3/C3</f>
        <v>8.4071114842075273E-2</v>
      </c>
      <c r="J3" s="2">
        <f t="shared" si="0"/>
        <v>0.12597413937378577</v>
      </c>
      <c r="K3" s="2">
        <f>H3/E3</f>
        <v>5.6629732430331967E-2</v>
      </c>
      <c r="L3" s="3">
        <f t="shared" ref="L3:M3" si="1">_xlfn.RANK.EQ(C3,C$3:C$8)</f>
        <v>3</v>
      </c>
      <c r="M3" s="3">
        <f t="shared" si="1"/>
        <v>5</v>
      </c>
      <c r="N3" s="3">
        <f>_xlfn.RANK.EQ(E3,E$3:E$8)</f>
        <v>1</v>
      </c>
    </row>
    <row r="4" spans="1:14" x14ac:dyDescent="0.25">
      <c r="A4" t="s">
        <v>1</v>
      </c>
      <c r="B4" t="s">
        <v>17</v>
      </c>
      <c r="C4">
        <v>0.123372</v>
      </c>
      <c r="D4">
        <v>0.13788300000000001</v>
      </c>
      <c r="E4">
        <v>0.14622499999999999</v>
      </c>
      <c r="F4">
        <v>1.1757800000000001E-2</v>
      </c>
      <c r="G4">
        <v>1.22291E-2</v>
      </c>
      <c r="H4">
        <v>1.2368799999999999E-2</v>
      </c>
      <c r="I4" s="2">
        <f t="shared" ref="I4:I32" si="2">F4/C4</f>
        <v>9.5303634536199472E-2</v>
      </c>
      <c r="J4" s="2">
        <f t="shared" ref="J4:J32" si="3">G4/D4</f>
        <v>8.8691861940920921E-2</v>
      </c>
      <c r="K4" s="2">
        <f t="shared" ref="K4:K32" si="4">H4/E4</f>
        <v>8.4587450846298512E-2</v>
      </c>
      <c r="L4" s="3">
        <f t="shared" ref="L4:L8" si="5">_xlfn.RANK.EQ(C4,C$3:C$8)</f>
        <v>5</v>
      </c>
      <c r="M4" s="3">
        <f t="shared" ref="M4:M8" si="6">_xlfn.RANK.EQ(D4,D$3:D$8)</f>
        <v>4</v>
      </c>
      <c r="N4" s="3">
        <f t="shared" ref="N4:N8" si="7">_xlfn.RANK.EQ(E4,E$3:E$8)</f>
        <v>4</v>
      </c>
    </row>
    <row r="5" spans="1:14" x14ac:dyDescent="0.25">
      <c r="A5" s="1" t="s">
        <v>2</v>
      </c>
      <c r="B5" t="s">
        <v>17</v>
      </c>
      <c r="C5">
        <v>0.12806999999999999</v>
      </c>
      <c r="D5">
        <v>0.14741499999999999</v>
      </c>
      <c r="E5">
        <v>0.15793199999999999</v>
      </c>
      <c r="F5">
        <v>1.7927800000000001E-2</v>
      </c>
      <c r="G5">
        <v>1.60188E-2</v>
      </c>
      <c r="H5">
        <v>1.27753E-2</v>
      </c>
      <c r="I5" s="2">
        <f t="shared" si="2"/>
        <v>0.13998438354025144</v>
      </c>
      <c r="J5" s="2">
        <f t="shared" si="3"/>
        <v>0.10866465420750941</v>
      </c>
      <c r="K5" s="2">
        <f t="shared" si="4"/>
        <v>8.0891143023579776E-2</v>
      </c>
      <c r="L5" s="3">
        <f t="shared" si="5"/>
        <v>4</v>
      </c>
      <c r="M5" s="3">
        <f t="shared" si="6"/>
        <v>2</v>
      </c>
      <c r="N5" s="3">
        <f t="shared" si="7"/>
        <v>3</v>
      </c>
    </row>
    <row r="6" spans="1:14" x14ac:dyDescent="0.25">
      <c r="A6" t="s">
        <v>10</v>
      </c>
      <c r="B6" t="s">
        <v>17</v>
      </c>
      <c r="C6">
        <v>0.120811</v>
      </c>
      <c r="D6">
        <v>0.14718100000000001</v>
      </c>
      <c r="E6">
        <v>0.15922700000000001</v>
      </c>
      <c r="F6">
        <v>9.5697899999999999E-3</v>
      </c>
      <c r="G6">
        <v>1.30822E-2</v>
      </c>
      <c r="H6">
        <v>1.2791E-2</v>
      </c>
      <c r="I6" s="2">
        <f t="shared" si="2"/>
        <v>7.9212902798586213E-2</v>
      </c>
      <c r="J6" s="2">
        <f t="shared" si="3"/>
        <v>8.8885114247083521E-2</v>
      </c>
      <c r="K6" s="2">
        <f t="shared" si="4"/>
        <v>8.033185326609181E-2</v>
      </c>
      <c r="L6" s="3">
        <f t="shared" si="5"/>
        <v>6</v>
      </c>
      <c r="M6" s="3">
        <f t="shared" si="6"/>
        <v>3</v>
      </c>
      <c r="N6" s="3">
        <f t="shared" si="7"/>
        <v>2</v>
      </c>
    </row>
    <row r="7" spans="1:14" x14ac:dyDescent="0.25">
      <c r="A7" t="s">
        <v>11</v>
      </c>
      <c r="B7" t="s">
        <v>17</v>
      </c>
      <c r="C7">
        <v>0.15748999999999999</v>
      </c>
      <c r="D7">
        <v>0.15001300000000001</v>
      </c>
      <c r="E7">
        <v>0.14177100000000001</v>
      </c>
      <c r="F7">
        <v>1.37597E-2</v>
      </c>
      <c r="G7">
        <v>1.8740300000000001E-2</v>
      </c>
      <c r="H7">
        <v>1.3988799999999999E-2</v>
      </c>
      <c r="I7" s="2">
        <f t="shared" si="2"/>
        <v>8.7368721823607845E-2</v>
      </c>
      <c r="J7" s="2">
        <f t="shared" si="3"/>
        <v>0.12492450654276629</v>
      </c>
      <c r="K7" s="2">
        <f t="shared" si="4"/>
        <v>9.8671801708388865E-2</v>
      </c>
      <c r="L7" s="3">
        <f t="shared" si="5"/>
        <v>2</v>
      </c>
      <c r="M7" s="3">
        <f t="shared" si="6"/>
        <v>1</v>
      </c>
      <c r="N7" s="3">
        <f t="shared" si="7"/>
        <v>5</v>
      </c>
    </row>
    <row r="8" spans="1:14" x14ac:dyDescent="0.25">
      <c r="A8" t="s">
        <v>3</v>
      </c>
      <c r="B8" t="s">
        <v>17</v>
      </c>
      <c r="C8">
        <v>0.16037399999999999</v>
      </c>
      <c r="D8">
        <v>0.106611</v>
      </c>
      <c r="E8">
        <v>0.12334199999999999</v>
      </c>
      <c r="F8">
        <v>1.7120699999999999E-2</v>
      </c>
      <c r="G8">
        <v>1.5814700000000001E-2</v>
      </c>
      <c r="H8">
        <v>1.51673E-2</v>
      </c>
      <c r="I8" s="2">
        <f t="shared" si="2"/>
        <v>0.1067548355718508</v>
      </c>
      <c r="J8" s="2">
        <f t="shared" si="3"/>
        <v>0.14834022755625592</v>
      </c>
      <c r="K8" s="2">
        <f t="shared" si="4"/>
        <v>0.1229694670104263</v>
      </c>
      <c r="L8" s="3">
        <f t="shared" si="5"/>
        <v>1</v>
      </c>
      <c r="M8" s="3">
        <f t="shared" si="6"/>
        <v>6</v>
      </c>
      <c r="N8" s="3">
        <f t="shared" si="7"/>
        <v>6</v>
      </c>
    </row>
    <row r="9" spans="1:14" x14ac:dyDescent="0.25">
      <c r="A9" t="s">
        <v>0</v>
      </c>
      <c r="B9" t="s">
        <v>12</v>
      </c>
      <c r="C9">
        <v>9.1928700000000002E-2</v>
      </c>
      <c r="D9">
        <v>0.17787</v>
      </c>
      <c r="E9">
        <v>0.180615</v>
      </c>
      <c r="F9">
        <v>2.04213E-2</v>
      </c>
      <c r="G9">
        <v>3.0516700000000001E-2</v>
      </c>
      <c r="H9">
        <v>2.87928E-2</v>
      </c>
      <c r="I9" s="2">
        <f t="shared" si="2"/>
        <v>0.2221428128538748</v>
      </c>
      <c r="J9" s="2">
        <f t="shared" si="3"/>
        <v>0.17156743689211221</v>
      </c>
      <c r="K9" s="2">
        <f t="shared" si="4"/>
        <v>0.1594153309525787</v>
      </c>
      <c r="L9" s="3">
        <f>_xlfn.RANK.EQ(C9,C$9:C$14)</f>
        <v>1</v>
      </c>
      <c r="M9" s="3">
        <f t="shared" ref="M9:N9" si="8">_xlfn.RANK.EQ(D9,D$9:D$14)</f>
        <v>1</v>
      </c>
      <c r="N9" s="3">
        <f t="shared" si="8"/>
        <v>1</v>
      </c>
    </row>
    <row r="10" spans="1:14" x14ac:dyDescent="0.25">
      <c r="A10" t="s">
        <v>1</v>
      </c>
      <c r="B10" t="s">
        <v>12</v>
      </c>
      <c r="C10">
        <v>4.88882E-2</v>
      </c>
      <c r="D10">
        <v>0.11414299999999999</v>
      </c>
      <c r="E10">
        <v>0.11314399999999999</v>
      </c>
      <c r="F10">
        <v>2.5002199999999999E-2</v>
      </c>
      <c r="G10">
        <v>2.2886400000000001E-2</v>
      </c>
      <c r="H10">
        <v>2.43664E-2</v>
      </c>
      <c r="I10" s="2">
        <f t="shared" si="2"/>
        <v>0.51141584267778317</v>
      </c>
      <c r="J10" s="2">
        <f t="shared" si="3"/>
        <v>0.20050638234495327</v>
      </c>
      <c r="K10" s="2">
        <f t="shared" si="4"/>
        <v>0.21535742063211483</v>
      </c>
      <c r="L10" s="3">
        <f t="shared" ref="L10:L14" si="9">_xlfn.RANK.EQ(C10,C$9:C$14)</f>
        <v>6</v>
      </c>
      <c r="M10" s="3">
        <f t="shared" ref="M10:M14" si="10">_xlfn.RANK.EQ(D10,D$9:D$14)</f>
        <v>2</v>
      </c>
      <c r="N10" s="3">
        <f t="shared" ref="N10:N14" si="11">_xlfn.RANK.EQ(E10,E$9:E$14)</f>
        <v>2</v>
      </c>
    </row>
    <row r="11" spans="1:14" x14ac:dyDescent="0.25">
      <c r="A11" s="1" t="s">
        <v>2</v>
      </c>
      <c r="B11" t="s">
        <v>12</v>
      </c>
      <c r="C11">
        <v>8.0846100000000004E-2</v>
      </c>
      <c r="D11">
        <v>8.7995599999999993E-2</v>
      </c>
      <c r="E11">
        <v>8.57237E-2</v>
      </c>
      <c r="F11">
        <v>1.90308E-2</v>
      </c>
      <c r="G11">
        <v>2.79236E-2</v>
      </c>
      <c r="H11">
        <v>2.36256E-2</v>
      </c>
      <c r="I11" s="2">
        <f t="shared" si="2"/>
        <v>0.23539539940702148</v>
      </c>
      <c r="J11" s="2">
        <f t="shared" si="3"/>
        <v>0.31732950283877831</v>
      </c>
      <c r="K11" s="2">
        <f t="shared" si="4"/>
        <v>0.27560172974334984</v>
      </c>
      <c r="L11" s="3">
        <f t="shared" si="9"/>
        <v>2</v>
      </c>
      <c r="M11" s="3">
        <f t="shared" si="10"/>
        <v>5</v>
      </c>
      <c r="N11" s="3">
        <f t="shared" si="11"/>
        <v>5</v>
      </c>
    </row>
    <row r="12" spans="1:14" x14ac:dyDescent="0.25">
      <c r="A12" t="s">
        <v>10</v>
      </c>
      <c r="B12" t="s">
        <v>12</v>
      </c>
      <c r="C12">
        <v>6.3692600000000002E-2</v>
      </c>
      <c r="D12">
        <v>0.100872</v>
      </c>
      <c r="E12">
        <v>0.102446</v>
      </c>
      <c r="F12">
        <v>1.8274100000000001E-2</v>
      </c>
      <c r="G12">
        <v>2.94021E-2</v>
      </c>
      <c r="H12">
        <v>2.2264900000000001E-2</v>
      </c>
      <c r="I12" s="2">
        <f t="shared" si="2"/>
        <v>0.28691088132687315</v>
      </c>
      <c r="J12" s="2">
        <f t="shared" si="3"/>
        <v>0.2914793004996431</v>
      </c>
      <c r="K12" s="2">
        <f t="shared" si="4"/>
        <v>0.21733303398863793</v>
      </c>
      <c r="L12" s="3">
        <f t="shared" si="9"/>
        <v>4</v>
      </c>
      <c r="M12" s="3">
        <f t="shared" si="10"/>
        <v>4</v>
      </c>
      <c r="N12" s="3">
        <f t="shared" si="11"/>
        <v>4</v>
      </c>
    </row>
    <row r="13" spans="1:14" x14ac:dyDescent="0.25">
      <c r="A13" t="s">
        <v>11</v>
      </c>
      <c r="B13" t="s">
        <v>12</v>
      </c>
      <c r="C13">
        <v>5.5749199999999999E-2</v>
      </c>
      <c r="D13">
        <v>5.9292999999999998E-2</v>
      </c>
      <c r="E13">
        <v>5.9263299999999998E-2</v>
      </c>
      <c r="F13">
        <v>2.67634E-2</v>
      </c>
      <c r="G13">
        <v>2.6177700000000002E-2</v>
      </c>
      <c r="H13">
        <v>1.8111499999999999E-2</v>
      </c>
      <c r="I13" s="2">
        <f t="shared" si="2"/>
        <v>0.48006787541345886</v>
      </c>
      <c r="J13" s="2">
        <f t="shared" si="3"/>
        <v>0.44149730996913639</v>
      </c>
      <c r="K13" s="2">
        <f t="shared" si="4"/>
        <v>0.30561072366877984</v>
      </c>
      <c r="L13" s="3">
        <f t="shared" si="9"/>
        <v>5</v>
      </c>
      <c r="M13" s="3">
        <f t="shared" si="10"/>
        <v>6</v>
      </c>
      <c r="N13" s="3">
        <f t="shared" si="11"/>
        <v>6</v>
      </c>
    </row>
    <row r="14" spans="1:14" x14ac:dyDescent="0.25">
      <c r="A14" t="s">
        <v>3</v>
      </c>
      <c r="B14" t="s">
        <v>12</v>
      </c>
      <c r="C14">
        <v>7.7672599999999994E-2</v>
      </c>
      <c r="D14">
        <v>0.11355700000000001</v>
      </c>
      <c r="E14">
        <v>0.112968</v>
      </c>
      <c r="F14">
        <v>2.2870000000000001E-2</v>
      </c>
      <c r="G14">
        <v>2.13753E-2</v>
      </c>
      <c r="H14">
        <v>2.4040099999999998E-2</v>
      </c>
      <c r="I14" s="2">
        <f t="shared" si="2"/>
        <v>0.29444102553538831</v>
      </c>
      <c r="J14" s="2">
        <f t="shared" si="3"/>
        <v>0.1882341026973238</v>
      </c>
      <c r="K14" s="2">
        <f t="shared" si="4"/>
        <v>0.21280451101196798</v>
      </c>
      <c r="L14" s="3">
        <f t="shared" si="9"/>
        <v>3</v>
      </c>
      <c r="M14" s="3">
        <f t="shared" si="10"/>
        <v>3</v>
      </c>
      <c r="N14" s="3">
        <f t="shared" si="11"/>
        <v>3</v>
      </c>
    </row>
    <row r="15" spans="1:14" x14ac:dyDescent="0.25">
      <c r="A15" t="s">
        <v>0</v>
      </c>
      <c r="B15" t="s">
        <v>13</v>
      </c>
      <c r="C15">
        <v>8.1981600000000002E-2</v>
      </c>
      <c r="D15">
        <v>0.15911800000000001</v>
      </c>
      <c r="E15">
        <v>0.14838899999999999</v>
      </c>
      <c r="F15">
        <v>2.3644200000000001E-2</v>
      </c>
      <c r="G15">
        <v>2.5218399999999998E-2</v>
      </c>
      <c r="H15">
        <v>2.4491300000000001E-2</v>
      </c>
      <c r="I15" s="2">
        <f t="shared" si="2"/>
        <v>0.28840861851927752</v>
      </c>
      <c r="J15" s="2">
        <f t="shared" si="3"/>
        <v>0.1584886687866866</v>
      </c>
      <c r="K15" s="2">
        <f t="shared" si="4"/>
        <v>0.16504794829805444</v>
      </c>
      <c r="L15" s="3">
        <f>_xlfn.RANK.EQ(C15,C$15:C$20)</f>
        <v>2</v>
      </c>
      <c r="M15" s="3">
        <f t="shared" ref="M15:N15" si="12">_xlfn.RANK.EQ(D15,D$15:D$20)</f>
        <v>1</v>
      </c>
      <c r="N15" s="3">
        <f t="shared" si="12"/>
        <v>1</v>
      </c>
    </row>
    <row r="16" spans="1:14" x14ac:dyDescent="0.25">
      <c r="A16" t="s">
        <v>1</v>
      </c>
      <c r="B16" t="s">
        <v>13</v>
      </c>
      <c r="C16">
        <v>5.8399E-2</v>
      </c>
      <c r="D16">
        <v>9.6826499999999996E-2</v>
      </c>
      <c r="E16">
        <v>9.8609199999999994E-2</v>
      </c>
      <c r="F16">
        <v>2.8681700000000001E-2</v>
      </c>
      <c r="G16">
        <v>2.34538E-2</v>
      </c>
      <c r="H16">
        <v>2.5204899999999999E-2</v>
      </c>
      <c r="I16" s="2">
        <f t="shared" si="2"/>
        <v>0.49113340981866133</v>
      </c>
      <c r="J16" s="2">
        <f t="shared" si="3"/>
        <v>0.24222501071504188</v>
      </c>
      <c r="K16" s="2">
        <f t="shared" si="4"/>
        <v>0.25560393959184335</v>
      </c>
      <c r="L16" s="3">
        <f t="shared" ref="L16:L20" si="13">_xlfn.RANK.EQ(C16,C$15:C$20)</f>
        <v>6</v>
      </c>
      <c r="M16" s="3">
        <f t="shared" ref="M16:M20" si="14">_xlfn.RANK.EQ(D16,D$15:D$20)</f>
        <v>5</v>
      </c>
      <c r="N16" s="3">
        <f t="shared" ref="N16:N20" si="15">_xlfn.RANK.EQ(E16,E$15:E$20)</f>
        <v>5</v>
      </c>
    </row>
    <row r="17" spans="1:14" x14ac:dyDescent="0.25">
      <c r="A17" s="1" t="s">
        <v>2</v>
      </c>
      <c r="B17" t="s">
        <v>13</v>
      </c>
      <c r="C17">
        <v>8.2873500000000003E-2</v>
      </c>
      <c r="D17">
        <v>0.10698299999999999</v>
      </c>
      <c r="E17">
        <v>7.7749399999999996E-2</v>
      </c>
      <c r="F17">
        <v>2.2822100000000001E-2</v>
      </c>
      <c r="G17">
        <v>2.83051E-2</v>
      </c>
      <c r="H17">
        <v>2.3467200000000001E-2</v>
      </c>
      <c r="I17" s="2">
        <f t="shared" si="2"/>
        <v>0.27538477317839843</v>
      </c>
      <c r="J17" s="2">
        <f t="shared" si="3"/>
        <v>0.26457568024826378</v>
      </c>
      <c r="K17" s="2">
        <f t="shared" si="4"/>
        <v>0.30183126815126549</v>
      </c>
      <c r="L17" s="3">
        <f t="shared" si="13"/>
        <v>1</v>
      </c>
      <c r="M17" s="3">
        <f t="shared" si="14"/>
        <v>3</v>
      </c>
      <c r="N17" s="3">
        <f t="shared" si="15"/>
        <v>6</v>
      </c>
    </row>
    <row r="18" spans="1:14" x14ac:dyDescent="0.25">
      <c r="A18" t="s">
        <v>10</v>
      </c>
      <c r="B18" t="s">
        <v>13</v>
      </c>
      <c r="C18">
        <v>7.3993299999999998E-2</v>
      </c>
      <c r="D18">
        <v>0.138262</v>
      </c>
      <c r="E18">
        <v>0.10990800000000001</v>
      </c>
      <c r="F18">
        <v>2.0591499999999999E-2</v>
      </c>
      <c r="G18">
        <v>2.8552500000000001E-2</v>
      </c>
      <c r="H18">
        <v>2.84897E-2</v>
      </c>
      <c r="I18" s="2">
        <f t="shared" si="2"/>
        <v>0.27828870992373633</v>
      </c>
      <c r="J18" s="2">
        <f t="shared" si="3"/>
        <v>0.20651010400543895</v>
      </c>
      <c r="K18" s="2">
        <f t="shared" si="4"/>
        <v>0.25921406994941221</v>
      </c>
      <c r="L18" s="3">
        <f t="shared" si="13"/>
        <v>3</v>
      </c>
      <c r="M18" s="3">
        <f t="shared" si="14"/>
        <v>2</v>
      </c>
      <c r="N18" s="3">
        <f t="shared" si="15"/>
        <v>3</v>
      </c>
    </row>
    <row r="19" spans="1:14" x14ac:dyDescent="0.25">
      <c r="A19" t="s">
        <v>11</v>
      </c>
      <c r="B19" t="s">
        <v>13</v>
      </c>
      <c r="C19">
        <v>7.3925299999999999E-2</v>
      </c>
      <c r="D19">
        <v>0.105559</v>
      </c>
      <c r="E19">
        <v>0.10512199999999999</v>
      </c>
      <c r="F19">
        <v>3.9332600000000002E-2</v>
      </c>
      <c r="G19">
        <v>2.4808400000000001E-2</v>
      </c>
      <c r="H19">
        <v>2.44867E-2</v>
      </c>
      <c r="I19" s="2">
        <f t="shared" si="2"/>
        <v>0.53205871332277321</v>
      </c>
      <c r="J19" s="2">
        <f t="shared" si="3"/>
        <v>0.23501927831828648</v>
      </c>
      <c r="K19" s="2">
        <f t="shared" si="4"/>
        <v>0.23293601719906395</v>
      </c>
      <c r="L19" s="3">
        <f t="shared" si="13"/>
        <v>4</v>
      </c>
      <c r="M19" s="3">
        <f t="shared" si="14"/>
        <v>4</v>
      </c>
      <c r="N19" s="3">
        <f t="shared" si="15"/>
        <v>4</v>
      </c>
    </row>
    <row r="20" spans="1:14" x14ac:dyDescent="0.25">
      <c r="A20" t="s">
        <v>3</v>
      </c>
      <c r="B20" t="s">
        <v>13</v>
      </c>
      <c r="C20">
        <v>7.3691000000000006E-2</v>
      </c>
      <c r="D20">
        <v>8.3388199999999996E-2</v>
      </c>
      <c r="E20">
        <v>0.11515300000000001</v>
      </c>
      <c r="F20">
        <v>2.3051200000000001E-2</v>
      </c>
      <c r="G20">
        <v>1.8501E-2</v>
      </c>
      <c r="H20">
        <v>2.0202899999999999E-2</v>
      </c>
      <c r="I20" s="2">
        <f t="shared" si="2"/>
        <v>0.31280889118074118</v>
      </c>
      <c r="J20" s="2">
        <f t="shared" si="3"/>
        <v>0.22186592347598341</v>
      </c>
      <c r="K20" s="2">
        <f t="shared" si="4"/>
        <v>0.17544397453822305</v>
      </c>
      <c r="L20" s="3">
        <f t="shared" si="13"/>
        <v>5</v>
      </c>
      <c r="M20" s="3">
        <f t="shared" si="14"/>
        <v>6</v>
      </c>
      <c r="N20" s="3">
        <f t="shared" si="15"/>
        <v>2</v>
      </c>
    </row>
    <row r="21" spans="1:14" x14ac:dyDescent="0.25">
      <c r="A21" t="s">
        <v>0</v>
      </c>
      <c r="B21" t="s">
        <v>14</v>
      </c>
      <c r="C21">
        <v>7.4207300000000004E-2</v>
      </c>
      <c r="D21">
        <v>0.120852</v>
      </c>
      <c r="E21">
        <v>0.15765899999999999</v>
      </c>
      <c r="F21">
        <v>2.42852E-2</v>
      </c>
      <c r="G21">
        <v>2.7451400000000001E-2</v>
      </c>
      <c r="H21">
        <v>3.22449E-2</v>
      </c>
      <c r="I21" s="2">
        <f t="shared" si="2"/>
        <v>0.3272616036427683</v>
      </c>
      <c r="J21" s="2">
        <f t="shared" si="3"/>
        <v>0.22714890940985669</v>
      </c>
      <c r="K21" s="2">
        <f t="shared" si="4"/>
        <v>0.2045230529180066</v>
      </c>
      <c r="L21" s="3">
        <f>_xlfn.RANK.EQ(C21,C$21:C$26)</f>
        <v>4</v>
      </c>
      <c r="M21" s="3">
        <f t="shared" ref="M21:N21" si="16">_xlfn.RANK.EQ(D21,D$21:D$26)</f>
        <v>1</v>
      </c>
      <c r="N21" s="3">
        <f t="shared" si="16"/>
        <v>1</v>
      </c>
    </row>
    <row r="22" spans="1:14" x14ac:dyDescent="0.25">
      <c r="A22" t="s">
        <v>1</v>
      </c>
      <c r="B22" t="s">
        <v>14</v>
      </c>
      <c r="C22">
        <v>5.1911499999999999E-2</v>
      </c>
      <c r="D22">
        <v>8.5199399999999995E-2</v>
      </c>
      <c r="E22">
        <v>9.2497899999999994E-2</v>
      </c>
      <c r="F22">
        <v>2.3356200000000001E-2</v>
      </c>
      <c r="G22">
        <v>1.8238799999999999E-2</v>
      </c>
      <c r="H22">
        <v>2.4629700000000001E-2</v>
      </c>
      <c r="I22" s="2">
        <f t="shared" si="2"/>
        <v>0.44992342737158436</v>
      </c>
      <c r="J22" s="2">
        <f t="shared" si="3"/>
        <v>0.21407193008401468</v>
      </c>
      <c r="K22" s="2">
        <f t="shared" si="4"/>
        <v>0.26627307214542173</v>
      </c>
      <c r="L22" s="3">
        <f t="shared" ref="L22:L26" si="17">_xlfn.RANK.EQ(C22,C$21:C$26)</f>
        <v>6</v>
      </c>
      <c r="M22" s="3">
        <f t="shared" ref="M22:M26" si="18">_xlfn.RANK.EQ(D22,D$21:D$26)</f>
        <v>5</v>
      </c>
      <c r="N22" s="3">
        <f t="shared" ref="N22:N26" si="19">_xlfn.RANK.EQ(E22,E$21:E$26)</f>
        <v>4</v>
      </c>
    </row>
    <row r="23" spans="1:14" x14ac:dyDescent="0.25">
      <c r="A23" s="1" t="s">
        <v>2</v>
      </c>
      <c r="B23" t="s">
        <v>14</v>
      </c>
      <c r="C23">
        <v>8.2756300000000005E-2</v>
      </c>
      <c r="D23">
        <v>8.6769399999999997E-2</v>
      </c>
      <c r="E23">
        <v>7.8968499999999997E-2</v>
      </c>
      <c r="F23">
        <v>2.0934399999999999E-2</v>
      </c>
      <c r="G23">
        <v>2.8539100000000001E-2</v>
      </c>
      <c r="H23">
        <v>2.99238E-2</v>
      </c>
      <c r="I23" s="2">
        <f t="shared" si="2"/>
        <v>0.25296442687747034</v>
      </c>
      <c r="J23" s="2">
        <f t="shared" si="3"/>
        <v>0.32890742588977223</v>
      </c>
      <c r="K23" s="2">
        <f t="shared" si="4"/>
        <v>0.37893337216738321</v>
      </c>
      <c r="L23" s="3">
        <f t="shared" si="17"/>
        <v>1</v>
      </c>
      <c r="M23" s="3">
        <f t="shared" si="18"/>
        <v>4</v>
      </c>
      <c r="N23" s="3">
        <f t="shared" si="19"/>
        <v>6</v>
      </c>
    </row>
    <row r="24" spans="1:14" x14ac:dyDescent="0.25">
      <c r="A24" t="s">
        <v>10</v>
      </c>
      <c r="B24" t="s">
        <v>14</v>
      </c>
      <c r="C24">
        <v>7.9789100000000002E-2</v>
      </c>
      <c r="D24">
        <v>0.11577</v>
      </c>
      <c r="E24">
        <v>9.6154600000000007E-2</v>
      </c>
      <c r="F24">
        <v>2.3200999999999999E-2</v>
      </c>
      <c r="G24">
        <v>3.0416499999999999E-2</v>
      </c>
      <c r="H24">
        <v>2.6090200000000001E-2</v>
      </c>
      <c r="I24" s="2">
        <f t="shared" si="2"/>
        <v>0.29077906631356915</v>
      </c>
      <c r="J24" s="2">
        <f t="shared" si="3"/>
        <v>0.26273214131467565</v>
      </c>
      <c r="K24" s="2">
        <f t="shared" si="4"/>
        <v>0.27133595272613059</v>
      </c>
      <c r="L24" s="3">
        <f t="shared" si="17"/>
        <v>3</v>
      </c>
      <c r="M24" s="3">
        <f t="shared" si="18"/>
        <v>2</v>
      </c>
      <c r="N24" s="3">
        <f t="shared" si="19"/>
        <v>3</v>
      </c>
    </row>
    <row r="25" spans="1:14" x14ac:dyDescent="0.25">
      <c r="A25" t="s">
        <v>11</v>
      </c>
      <c r="B25" t="s">
        <v>14</v>
      </c>
      <c r="C25">
        <v>6.9938500000000001E-2</v>
      </c>
      <c r="D25">
        <v>0.10084700000000001</v>
      </c>
      <c r="E25">
        <v>9.7889799999999999E-2</v>
      </c>
      <c r="F25">
        <v>3.68338E-2</v>
      </c>
      <c r="G25">
        <v>2.47963E-2</v>
      </c>
      <c r="H25">
        <v>2.2720799999999999E-2</v>
      </c>
      <c r="I25" s="2">
        <f t="shared" si="2"/>
        <v>0.52665985115494329</v>
      </c>
      <c r="J25" s="2">
        <f t="shared" si="3"/>
        <v>0.24588039307069123</v>
      </c>
      <c r="K25" s="2">
        <f t="shared" si="4"/>
        <v>0.23210589867381484</v>
      </c>
      <c r="L25" s="3">
        <f t="shared" si="17"/>
        <v>5</v>
      </c>
      <c r="M25" s="3">
        <f t="shared" si="18"/>
        <v>3</v>
      </c>
      <c r="N25" s="3">
        <f t="shared" si="19"/>
        <v>2</v>
      </c>
    </row>
    <row r="26" spans="1:14" x14ac:dyDescent="0.25">
      <c r="A26" t="s">
        <v>3</v>
      </c>
      <c r="B26" t="s">
        <v>14</v>
      </c>
      <c r="C26">
        <v>8.1413600000000003E-2</v>
      </c>
      <c r="D26">
        <v>7.8285199999999999E-2</v>
      </c>
      <c r="E26">
        <v>9.1883900000000004E-2</v>
      </c>
      <c r="F26">
        <v>2.3345000000000001E-2</v>
      </c>
      <c r="G26">
        <v>1.9087300000000001E-2</v>
      </c>
      <c r="H26">
        <v>2.2654199999999999E-2</v>
      </c>
      <c r="I26" s="2">
        <f t="shared" si="2"/>
        <v>0.28674570342055872</v>
      </c>
      <c r="J26" s="2">
        <f t="shared" si="3"/>
        <v>0.24381747763306477</v>
      </c>
      <c r="K26" s="2">
        <f t="shared" si="4"/>
        <v>0.2465524428109821</v>
      </c>
      <c r="L26" s="3">
        <f t="shared" si="17"/>
        <v>2</v>
      </c>
      <c r="M26" s="3">
        <f t="shared" si="18"/>
        <v>6</v>
      </c>
      <c r="N26" s="3">
        <f t="shared" si="19"/>
        <v>5</v>
      </c>
    </row>
    <row r="27" spans="1:14" x14ac:dyDescent="0.25">
      <c r="A27" t="s">
        <v>0</v>
      </c>
      <c r="B27" t="s">
        <v>15</v>
      </c>
      <c r="C27">
        <v>6.2392999999999997E-2</v>
      </c>
      <c r="D27">
        <v>0.118367</v>
      </c>
      <c r="E27">
        <v>0.14404</v>
      </c>
      <c r="F27">
        <v>1.9642400000000001E-2</v>
      </c>
      <c r="G27">
        <v>2.5873199999999999E-2</v>
      </c>
      <c r="H27">
        <v>2.81128E-2</v>
      </c>
      <c r="I27" s="2">
        <f t="shared" si="2"/>
        <v>0.31481736733287391</v>
      </c>
      <c r="J27" s="2">
        <f t="shared" si="3"/>
        <v>0.21858457171339984</v>
      </c>
      <c r="K27" s="2">
        <f t="shared" si="4"/>
        <v>0.19517356289919466</v>
      </c>
      <c r="L27" s="3">
        <f>_xlfn.RANK.EQ(C27,C$27:C$32)</f>
        <v>5</v>
      </c>
      <c r="M27" s="3">
        <f t="shared" ref="M27:N27" si="20">_xlfn.RANK.EQ(D27,D$27:D$32)</f>
        <v>1</v>
      </c>
      <c r="N27" s="3">
        <f t="shared" si="20"/>
        <v>1</v>
      </c>
    </row>
    <row r="28" spans="1:14" x14ac:dyDescent="0.25">
      <c r="A28" t="s">
        <v>1</v>
      </c>
      <c r="B28" t="s">
        <v>15</v>
      </c>
      <c r="C28">
        <v>5.2433199999999999E-2</v>
      </c>
      <c r="D28">
        <v>7.8022999999999995E-2</v>
      </c>
      <c r="E28">
        <v>7.5984999999999997E-2</v>
      </c>
      <c r="F28">
        <v>2.22486E-2</v>
      </c>
      <c r="G28">
        <v>1.8593800000000001E-2</v>
      </c>
      <c r="H28">
        <v>2.7649699999999999E-2</v>
      </c>
      <c r="I28" s="2">
        <f t="shared" si="2"/>
        <v>0.42432275733695446</v>
      </c>
      <c r="J28" s="2">
        <f t="shared" si="3"/>
        <v>0.23831177985978497</v>
      </c>
      <c r="K28" s="2">
        <f t="shared" si="4"/>
        <v>0.36388366124893073</v>
      </c>
      <c r="L28" s="3">
        <f t="shared" ref="L28:L32" si="21">_xlfn.RANK.EQ(C28,C$27:C$32)</f>
        <v>6</v>
      </c>
      <c r="M28" s="3">
        <f t="shared" ref="M28:M32" si="22">_xlfn.RANK.EQ(D28,D$27:D$32)</f>
        <v>5</v>
      </c>
      <c r="N28" s="3">
        <f t="shared" ref="N28:N32" si="23">_xlfn.RANK.EQ(E28,E$27:E$32)</f>
        <v>6</v>
      </c>
    </row>
    <row r="29" spans="1:14" x14ac:dyDescent="0.25">
      <c r="A29" s="1" t="s">
        <v>2</v>
      </c>
      <c r="B29" t="s">
        <v>15</v>
      </c>
      <c r="C29">
        <v>8.8547799999999996E-2</v>
      </c>
      <c r="D29">
        <v>9.3724500000000002E-2</v>
      </c>
      <c r="E29">
        <v>8.3738199999999999E-2</v>
      </c>
      <c r="F29">
        <v>1.9036999999999998E-2</v>
      </c>
      <c r="G29">
        <v>2.6421099999999999E-2</v>
      </c>
      <c r="H29">
        <v>2.76239E-2</v>
      </c>
      <c r="I29" s="2">
        <f t="shared" si="2"/>
        <v>0.21499122507843221</v>
      </c>
      <c r="J29" s="2">
        <f t="shared" si="3"/>
        <v>0.28190174394101863</v>
      </c>
      <c r="K29" s="2">
        <f t="shared" si="4"/>
        <v>0.32988409113164602</v>
      </c>
      <c r="L29" s="3">
        <f t="shared" si="21"/>
        <v>1</v>
      </c>
      <c r="M29" s="3">
        <f t="shared" si="22"/>
        <v>4</v>
      </c>
      <c r="N29" s="3">
        <f t="shared" si="23"/>
        <v>5</v>
      </c>
    </row>
    <row r="30" spans="1:14" x14ac:dyDescent="0.25">
      <c r="A30" t="s">
        <v>10</v>
      </c>
      <c r="B30" t="s">
        <v>15</v>
      </c>
      <c r="C30">
        <v>6.7343299999999995E-2</v>
      </c>
      <c r="D30">
        <v>9.9041900000000002E-2</v>
      </c>
      <c r="E30">
        <v>9.4108200000000003E-2</v>
      </c>
      <c r="F30">
        <v>2.0707199999999999E-2</v>
      </c>
      <c r="G30">
        <v>2.3504000000000001E-2</v>
      </c>
      <c r="H30">
        <v>2.44294E-2</v>
      </c>
      <c r="I30" s="2">
        <f t="shared" si="2"/>
        <v>0.30748715907892843</v>
      </c>
      <c r="J30" s="2">
        <f t="shared" si="3"/>
        <v>0.23731370258446172</v>
      </c>
      <c r="K30" s="2">
        <f t="shared" si="4"/>
        <v>0.25958843118878056</v>
      </c>
      <c r="L30" s="3">
        <f t="shared" si="21"/>
        <v>4</v>
      </c>
      <c r="M30" s="3">
        <f t="shared" si="22"/>
        <v>3</v>
      </c>
      <c r="N30" s="3">
        <f t="shared" si="23"/>
        <v>3</v>
      </c>
    </row>
    <row r="31" spans="1:14" x14ac:dyDescent="0.25">
      <c r="A31" t="s">
        <v>11</v>
      </c>
      <c r="B31" t="s">
        <v>15</v>
      </c>
      <c r="C31">
        <v>7.2086700000000004E-2</v>
      </c>
      <c r="D31">
        <v>0.10582800000000001</v>
      </c>
      <c r="E31">
        <v>0.10567500000000001</v>
      </c>
      <c r="F31">
        <v>3.67047E-2</v>
      </c>
      <c r="G31">
        <v>2.8066199999999999E-2</v>
      </c>
      <c r="H31">
        <v>2.61324E-2</v>
      </c>
      <c r="I31" s="2">
        <f t="shared" si="2"/>
        <v>0.5091743691970918</v>
      </c>
      <c r="J31" s="2">
        <f t="shared" si="3"/>
        <v>0.26520580564689872</v>
      </c>
      <c r="K31" s="2">
        <f t="shared" si="4"/>
        <v>0.24729027679205109</v>
      </c>
      <c r="L31" s="3">
        <f t="shared" si="21"/>
        <v>3</v>
      </c>
      <c r="M31" s="3">
        <f t="shared" si="22"/>
        <v>2</v>
      </c>
      <c r="N31" s="3">
        <f t="shared" si="23"/>
        <v>2</v>
      </c>
    </row>
    <row r="32" spans="1:14" x14ac:dyDescent="0.25">
      <c r="A32" t="s">
        <v>3</v>
      </c>
      <c r="B32" t="s">
        <v>15</v>
      </c>
      <c r="C32">
        <v>8.7045999999999998E-2</v>
      </c>
      <c r="D32">
        <v>7.1723800000000004E-2</v>
      </c>
      <c r="E32">
        <v>9.3194600000000002E-2</v>
      </c>
      <c r="F32">
        <v>2.6538900000000001E-2</v>
      </c>
      <c r="G32">
        <v>2.1248800000000002E-2</v>
      </c>
      <c r="H32">
        <v>2.1626300000000001E-2</v>
      </c>
      <c r="I32" s="2">
        <f t="shared" si="2"/>
        <v>0.30488362475013214</v>
      </c>
      <c r="J32" s="2">
        <f t="shared" si="3"/>
        <v>0.29625870352658396</v>
      </c>
      <c r="K32" s="2">
        <f t="shared" si="4"/>
        <v>0.23205529075718981</v>
      </c>
      <c r="L32" s="3">
        <f t="shared" si="21"/>
        <v>2</v>
      </c>
      <c r="M32" s="3">
        <f t="shared" si="22"/>
        <v>6</v>
      </c>
      <c r="N32" s="3">
        <f t="shared" si="23"/>
        <v>4</v>
      </c>
    </row>
  </sheetData>
  <conditionalFormatting sqref="I3:K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G1" sqref="G1:G1048576"/>
    </sheetView>
  </sheetViews>
  <sheetFormatPr defaultRowHeight="15" x14ac:dyDescent="0.25"/>
  <sheetData>
    <row r="1" spans="1:6" x14ac:dyDescent="0.25">
      <c r="A1" t="s">
        <v>20</v>
      </c>
      <c r="B1" t="s">
        <v>21</v>
      </c>
      <c r="C1" t="s">
        <v>22</v>
      </c>
      <c r="D1" t="s">
        <v>5</v>
      </c>
      <c r="E1" t="s">
        <v>23</v>
      </c>
      <c r="F1" t="s">
        <v>19</v>
      </c>
    </row>
    <row r="2" spans="1:6" x14ac:dyDescent="0.25">
      <c r="A2" t="s">
        <v>0</v>
      </c>
      <c r="B2" t="s">
        <v>17</v>
      </c>
      <c r="C2" t="s">
        <v>6</v>
      </c>
      <c r="D2">
        <f>perf!C3</f>
        <v>0.13341800000000001</v>
      </c>
      <c r="E2">
        <f>perf!F3</f>
        <v>1.12166E-2</v>
      </c>
      <c r="F2">
        <f>perf!L3</f>
        <v>3</v>
      </c>
    </row>
    <row r="3" spans="1:6" x14ac:dyDescent="0.25">
      <c r="A3" t="s">
        <v>1</v>
      </c>
      <c r="B3" t="s">
        <v>17</v>
      </c>
      <c r="C3" t="s">
        <v>6</v>
      </c>
      <c r="D3">
        <f>perf!C4</f>
        <v>0.123372</v>
      </c>
      <c r="E3">
        <f>perf!F4</f>
        <v>1.1757800000000001E-2</v>
      </c>
      <c r="F3">
        <f>perf!L4</f>
        <v>5</v>
      </c>
    </row>
    <row r="4" spans="1:6" x14ac:dyDescent="0.25">
      <c r="A4" t="s">
        <v>2</v>
      </c>
      <c r="B4" t="s">
        <v>17</v>
      </c>
      <c r="C4" t="s">
        <v>6</v>
      </c>
      <c r="D4">
        <f>perf!C5</f>
        <v>0.12806999999999999</v>
      </c>
      <c r="E4">
        <f>perf!F5</f>
        <v>1.7927800000000001E-2</v>
      </c>
      <c r="F4">
        <f>perf!L5</f>
        <v>4</v>
      </c>
    </row>
    <row r="5" spans="1:6" x14ac:dyDescent="0.25">
      <c r="A5" t="s">
        <v>10</v>
      </c>
      <c r="B5" t="s">
        <v>17</v>
      </c>
      <c r="C5" t="s">
        <v>6</v>
      </c>
      <c r="D5">
        <f>perf!C6</f>
        <v>0.120811</v>
      </c>
      <c r="E5">
        <f>perf!F6</f>
        <v>9.5697899999999999E-3</v>
      </c>
      <c r="F5">
        <f>perf!L6</f>
        <v>6</v>
      </c>
    </row>
    <row r="6" spans="1:6" x14ac:dyDescent="0.25">
      <c r="A6" t="s">
        <v>11</v>
      </c>
      <c r="B6" t="s">
        <v>17</v>
      </c>
      <c r="C6" t="s">
        <v>6</v>
      </c>
      <c r="D6">
        <f>perf!C7</f>
        <v>0.15748999999999999</v>
      </c>
      <c r="E6">
        <f>perf!F7</f>
        <v>1.37597E-2</v>
      </c>
      <c r="F6">
        <f>perf!L7</f>
        <v>2</v>
      </c>
    </row>
    <row r="7" spans="1:6" x14ac:dyDescent="0.25">
      <c r="A7" t="s">
        <v>3</v>
      </c>
      <c r="B7" t="s">
        <v>17</v>
      </c>
      <c r="C7" t="s">
        <v>6</v>
      </c>
      <c r="D7">
        <f>perf!C8</f>
        <v>0.16037399999999999</v>
      </c>
      <c r="E7">
        <f>perf!F8</f>
        <v>1.7120699999999999E-2</v>
      </c>
      <c r="F7">
        <f>perf!L8</f>
        <v>1</v>
      </c>
    </row>
    <row r="8" spans="1:6" x14ac:dyDescent="0.25">
      <c r="A8" t="s">
        <v>0</v>
      </c>
      <c r="B8" t="s">
        <v>12</v>
      </c>
      <c r="C8" t="s">
        <v>6</v>
      </c>
      <c r="D8">
        <f>perf!C9</f>
        <v>9.1928700000000002E-2</v>
      </c>
      <c r="E8">
        <f>perf!F9</f>
        <v>2.04213E-2</v>
      </c>
      <c r="F8">
        <f>perf!L9</f>
        <v>1</v>
      </c>
    </row>
    <row r="9" spans="1:6" x14ac:dyDescent="0.25">
      <c r="A9" t="s">
        <v>1</v>
      </c>
      <c r="B9" t="s">
        <v>12</v>
      </c>
      <c r="C9" t="s">
        <v>6</v>
      </c>
      <c r="D9">
        <f>perf!C10</f>
        <v>4.88882E-2</v>
      </c>
      <c r="E9">
        <f>perf!F10</f>
        <v>2.5002199999999999E-2</v>
      </c>
      <c r="F9">
        <f>perf!L10</f>
        <v>6</v>
      </c>
    </row>
    <row r="10" spans="1:6" x14ac:dyDescent="0.25">
      <c r="A10" t="s">
        <v>2</v>
      </c>
      <c r="B10" t="s">
        <v>12</v>
      </c>
      <c r="C10" t="s">
        <v>6</v>
      </c>
      <c r="D10">
        <f>perf!C11</f>
        <v>8.0846100000000004E-2</v>
      </c>
      <c r="E10">
        <f>perf!F11</f>
        <v>1.90308E-2</v>
      </c>
      <c r="F10">
        <f>perf!L11</f>
        <v>2</v>
      </c>
    </row>
    <row r="11" spans="1:6" x14ac:dyDescent="0.25">
      <c r="A11" t="s">
        <v>10</v>
      </c>
      <c r="B11" t="s">
        <v>12</v>
      </c>
      <c r="C11" t="s">
        <v>6</v>
      </c>
      <c r="D11">
        <f>perf!C12</f>
        <v>6.3692600000000002E-2</v>
      </c>
      <c r="E11">
        <f>perf!F12</f>
        <v>1.8274100000000001E-2</v>
      </c>
      <c r="F11">
        <f>perf!L12</f>
        <v>4</v>
      </c>
    </row>
    <row r="12" spans="1:6" x14ac:dyDescent="0.25">
      <c r="A12" t="s">
        <v>11</v>
      </c>
      <c r="B12" t="s">
        <v>12</v>
      </c>
      <c r="C12" t="s">
        <v>6</v>
      </c>
      <c r="D12">
        <f>perf!C13</f>
        <v>5.5749199999999999E-2</v>
      </c>
      <c r="E12">
        <f>perf!F13</f>
        <v>2.67634E-2</v>
      </c>
      <c r="F12">
        <f>perf!L13</f>
        <v>5</v>
      </c>
    </row>
    <row r="13" spans="1:6" x14ac:dyDescent="0.25">
      <c r="A13" t="s">
        <v>3</v>
      </c>
      <c r="B13" t="s">
        <v>12</v>
      </c>
      <c r="C13" t="s">
        <v>6</v>
      </c>
      <c r="D13">
        <f>perf!C14</f>
        <v>7.7672599999999994E-2</v>
      </c>
      <c r="E13">
        <f>perf!F14</f>
        <v>2.2870000000000001E-2</v>
      </c>
      <c r="F13">
        <f>perf!L14</f>
        <v>3</v>
      </c>
    </row>
    <row r="14" spans="1:6" x14ac:dyDescent="0.25">
      <c r="A14" t="s">
        <v>0</v>
      </c>
      <c r="B14" t="s">
        <v>13</v>
      </c>
      <c r="C14" t="s">
        <v>6</v>
      </c>
      <c r="D14">
        <f>perf!C15</f>
        <v>8.1981600000000002E-2</v>
      </c>
      <c r="E14">
        <f>perf!F15</f>
        <v>2.3644200000000001E-2</v>
      </c>
      <c r="F14">
        <f>perf!L15</f>
        <v>2</v>
      </c>
    </row>
    <row r="15" spans="1:6" x14ac:dyDescent="0.25">
      <c r="A15" t="s">
        <v>1</v>
      </c>
      <c r="B15" t="s">
        <v>13</v>
      </c>
      <c r="C15" t="s">
        <v>6</v>
      </c>
      <c r="D15">
        <f>perf!C16</f>
        <v>5.8399E-2</v>
      </c>
      <c r="E15">
        <f>perf!F16</f>
        <v>2.8681700000000001E-2</v>
      </c>
      <c r="F15">
        <f>perf!L16</f>
        <v>6</v>
      </c>
    </row>
    <row r="16" spans="1:6" x14ac:dyDescent="0.25">
      <c r="A16" t="s">
        <v>2</v>
      </c>
      <c r="B16" t="s">
        <v>13</v>
      </c>
      <c r="C16" t="s">
        <v>6</v>
      </c>
      <c r="D16">
        <f>perf!C17</f>
        <v>8.2873500000000003E-2</v>
      </c>
      <c r="E16">
        <f>perf!F17</f>
        <v>2.2822100000000001E-2</v>
      </c>
      <c r="F16">
        <f>perf!L17</f>
        <v>1</v>
      </c>
    </row>
    <row r="17" spans="1:6" x14ac:dyDescent="0.25">
      <c r="A17" t="s">
        <v>10</v>
      </c>
      <c r="B17" t="s">
        <v>13</v>
      </c>
      <c r="C17" t="s">
        <v>6</v>
      </c>
      <c r="D17">
        <f>perf!C18</f>
        <v>7.3993299999999998E-2</v>
      </c>
      <c r="E17">
        <f>perf!F18</f>
        <v>2.0591499999999999E-2</v>
      </c>
      <c r="F17">
        <f>perf!L18</f>
        <v>3</v>
      </c>
    </row>
    <row r="18" spans="1:6" x14ac:dyDescent="0.25">
      <c r="A18" t="s">
        <v>11</v>
      </c>
      <c r="B18" t="s">
        <v>13</v>
      </c>
      <c r="C18" t="s">
        <v>6</v>
      </c>
      <c r="D18">
        <f>perf!C19</f>
        <v>7.3925299999999999E-2</v>
      </c>
      <c r="E18">
        <f>perf!F19</f>
        <v>3.9332600000000002E-2</v>
      </c>
      <c r="F18">
        <f>perf!L19</f>
        <v>4</v>
      </c>
    </row>
    <row r="19" spans="1:6" x14ac:dyDescent="0.25">
      <c r="A19" t="s">
        <v>3</v>
      </c>
      <c r="B19" t="s">
        <v>13</v>
      </c>
      <c r="C19" t="s">
        <v>6</v>
      </c>
      <c r="D19">
        <f>perf!C20</f>
        <v>7.3691000000000006E-2</v>
      </c>
      <c r="E19">
        <f>perf!F20</f>
        <v>2.3051200000000001E-2</v>
      </c>
      <c r="F19">
        <f>perf!L20</f>
        <v>5</v>
      </c>
    </row>
    <row r="20" spans="1:6" x14ac:dyDescent="0.25">
      <c r="A20" t="s">
        <v>0</v>
      </c>
      <c r="B20" t="s">
        <v>14</v>
      </c>
      <c r="C20" t="s">
        <v>6</v>
      </c>
      <c r="D20">
        <f>perf!C21</f>
        <v>7.4207300000000004E-2</v>
      </c>
      <c r="E20">
        <f>perf!F21</f>
        <v>2.42852E-2</v>
      </c>
      <c r="F20">
        <f>perf!L21</f>
        <v>4</v>
      </c>
    </row>
    <row r="21" spans="1:6" x14ac:dyDescent="0.25">
      <c r="A21" t="s">
        <v>1</v>
      </c>
      <c r="B21" t="s">
        <v>14</v>
      </c>
      <c r="C21" t="s">
        <v>6</v>
      </c>
      <c r="D21">
        <f>perf!C22</f>
        <v>5.1911499999999999E-2</v>
      </c>
      <c r="E21">
        <f>perf!F22</f>
        <v>2.3356200000000001E-2</v>
      </c>
      <c r="F21">
        <f>perf!L22</f>
        <v>6</v>
      </c>
    </row>
    <row r="22" spans="1:6" x14ac:dyDescent="0.25">
      <c r="A22" t="s">
        <v>2</v>
      </c>
      <c r="B22" t="s">
        <v>14</v>
      </c>
      <c r="C22" t="s">
        <v>6</v>
      </c>
      <c r="D22">
        <f>perf!C23</f>
        <v>8.2756300000000005E-2</v>
      </c>
      <c r="E22">
        <f>perf!F23</f>
        <v>2.0934399999999999E-2</v>
      </c>
      <c r="F22">
        <f>perf!L23</f>
        <v>1</v>
      </c>
    </row>
    <row r="23" spans="1:6" x14ac:dyDescent="0.25">
      <c r="A23" t="s">
        <v>10</v>
      </c>
      <c r="B23" t="s">
        <v>14</v>
      </c>
      <c r="C23" t="s">
        <v>6</v>
      </c>
      <c r="D23">
        <f>perf!C24</f>
        <v>7.9789100000000002E-2</v>
      </c>
      <c r="E23">
        <f>perf!F24</f>
        <v>2.3200999999999999E-2</v>
      </c>
      <c r="F23">
        <f>perf!L24</f>
        <v>3</v>
      </c>
    </row>
    <row r="24" spans="1:6" x14ac:dyDescent="0.25">
      <c r="A24" t="s">
        <v>11</v>
      </c>
      <c r="B24" t="s">
        <v>14</v>
      </c>
      <c r="C24" t="s">
        <v>6</v>
      </c>
      <c r="D24">
        <f>perf!C25</f>
        <v>6.9938500000000001E-2</v>
      </c>
      <c r="E24">
        <f>perf!F25</f>
        <v>3.68338E-2</v>
      </c>
      <c r="F24">
        <f>perf!L25</f>
        <v>5</v>
      </c>
    </row>
    <row r="25" spans="1:6" x14ac:dyDescent="0.25">
      <c r="A25" t="s">
        <v>3</v>
      </c>
      <c r="B25" t="s">
        <v>14</v>
      </c>
      <c r="C25" t="s">
        <v>6</v>
      </c>
      <c r="D25">
        <f>perf!C26</f>
        <v>8.1413600000000003E-2</v>
      </c>
      <c r="E25">
        <f>perf!F26</f>
        <v>2.3345000000000001E-2</v>
      </c>
      <c r="F25">
        <f>perf!L26</f>
        <v>2</v>
      </c>
    </row>
    <row r="26" spans="1:6" x14ac:dyDescent="0.25">
      <c r="A26" t="s">
        <v>0</v>
      </c>
      <c r="B26" t="s">
        <v>15</v>
      </c>
      <c r="C26" t="s">
        <v>6</v>
      </c>
      <c r="D26">
        <f>perf!C27</f>
        <v>6.2392999999999997E-2</v>
      </c>
      <c r="E26">
        <f>perf!F27</f>
        <v>1.9642400000000001E-2</v>
      </c>
      <c r="F26">
        <f>perf!L27</f>
        <v>5</v>
      </c>
    </row>
    <row r="27" spans="1:6" x14ac:dyDescent="0.25">
      <c r="A27" t="s">
        <v>1</v>
      </c>
      <c r="B27" t="s">
        <v>15</v>
      </c>
      <c r="C27" t="s">
        <v>6</v>
      </c>
      <c r="D27">
        <f>perf!C28</f>
        <v>5.2433199999999999E-2</v>
      </c>
      <c r="E27">
        <f>perf!F28</f>
        <v>2.22486E-2</v>
      </c>
      <c r="F27">
        <f>perf!L28</f>
        <v>6</v>
      </c>
    </row>
    <row r="28" spans="1:6" x14ac:dyDescent="0.25">
      <c r="A28" t="s">
        <v>2</v>
      </c>
      <c r="B28" t="s">
        <v>15</v>
      </c>
      <c r="C28" t="s">
        <v>6</v>
      </c>
      <c r="D28">
        <f>perf!C29</f>
        <v>8.8547799999999996E-2</v>
      </c>
      <c r="E28">
        <f>perf!F29</f>
        <v>1.9036999999999998E-2</v>
      </c>
      <c r="F28">
        <f>perf!L29</f>
        <v>1</v>
      </c>
    </row>
    <row r="29" spans="1:6" x14ac:dyDescent="0.25">
      <c r="A29" t="s">
        <v>10</v>
      </c>
      <c r="B29" t="s">
        <v>15</v>
      </c>
      <c r="C29" t="s">
        <v>6</v>
      </c>
      <c r="D29">
        <f>perf!C30</f>
        <v>6.7343299999999995E-2</v>
      </c>
      <c r="E29">
        <f>perf!F30</f>
        <v>2.0707199999999999E-2</v>
      </c>
      <c r="F29">
        <f>perf!L30</f>
        <v>4</v>
      </c>
    </row>
    <row r="30" spans="1:6" x14ac:dyDescent="0.25">
      <c r="A30" t="s">
        <v>11</v>
      </c>
      <c r="B30" t="s">
        <v>15</v>
      </c>
      <c r="C30" t="s">
        <v>6</v>
      </c>
      <c r="D30">
        <f>perf!C31</f>
        <v>7.2086700000000004E-2</v>
      </c>
      <c r="E30">
        <f>perf!F31</f>
        <v>3.67047E-2</v>
      </c>
      <c r="F30">
        <f>perf!L31</f>
        <v>3</v>
      </c>
    </row>
    <row r="31" spans="1:6" x14ac:dyDescent="0.25">
      <c r="A31" t="s">
        <v>3</v>
      </c>
      <c r="B31" t="s">
        <v>15</v>
      </c>
      <c r="C31" t="s">
        <v>6</v>
      </c>
      <c r="D31">
        <f>perf!C32</f>
        <v>8.7045999999999998E-2</v>
      </c>
      <c r="E31">
        <f>perf!F32</f>
        <v>2.6538900000000001E-2</v>
      </c>
      <c r="F31">
        <f>perf!L32</f>
        <v>2</v>
      </c>
    </row>
    <row r="32" spans="1:6" x14ac:dyDescent="0.25">
      <c r="A32" t="s">
        <v>0</v>
      </c>
      <c r="B32" t="s">
        <v>17</v>
      </c>
      <c r="C32" t="s">
        <v>24</v>
      </c>
      <c r="D32">
        <f>perf!D3</f>
        <v>0.137429</v>
      </c>
      <c r="E32">
        <f>perf!G3</f>
        <v>1.7312500000000001E-2</v>
      </c>
      <c r="F32">
        <f>perf!M3</f>
        <v>5</v>
      </c>
    </row>
    <row r="33" spans="1:6" x14ac:dyDescent="0.25">
      <c r="A33" t="s">
        <v>1</v>
      </c>
      <c r="B33" t="s">
        <v>17</v>
      </c>
      <c r="C33" t="s">
        <v>24</v>
      </c>
      <c r="D33">
        <f>perf!D4</f>
        <v>0.13788300000000001</v>
      </c>
      <c r="E33">
        <f>perf!G4</f>
        <v>1.22291E-2</v>
      </c>
      <c r="F33">
        <f>perf!M4</f>
        <v>4</v>
      </c>
    </row>
    <row r="34" spans="1:6" x14ac:dyDescent="0.25">
      <c r="A34" t="s">
        <v>2</v>
      </c>
      <c r="B34" t="s">
        <v>17</v>
      </c>
      <c r="C34" t="s">
        <v>24</v>
      </c>
      <c r="D34">
        <f>perf!D5</f>
        <v>0.14741499999999999</v>
      </c>
      <c r="E34">
        <f>perf!G5</f>
        <v>1.60188E-2</v>
      </c>
      <c r="F34">
        <f>perf!M5</f>
        <v>2</v>
      </c>
    </row>
    <row r="35" spans="1:6" x14ac:dyDescent="0.25">
      <c r="A35" t="s">
        <v>10</v>
      </c>
      <c r="B35" t="s">
        <v>17</v>
      </c>
      <c r="C35" t="s">
        <v>24</v>
      </c>
      <c r="D35">
        <f>perf!D6</f>
        <v>0.14718100000000001</v>
      </c>
      <c r="E35">
        <f>perf!G6</f>
        <v>1.30822E-2</v>
      </c>
      <c r="F35">
        <f>perf!M6</f>
        <v>3</v>
      </c>
    </row>
    <row r="36" spans="1:6" x14ac:dyDescent="0.25">
      <c r="A36" t="s">
        <v>11</v>
      </c>
      <c r="B36" t="s">
        <v>17</v>
      </c>
      <c r="C36" t="s">
        <v>24</v>
      </c>
      <c r="D36">
        <f>perf!D7</f>
        <v>0.15001300000000001</v>
      </c>
      <c r="E36">
        <f>perf!G7</f>
        <v>1.8740300000000001E-2</v>
      </c>
      <c r="F36">
        <f>perf!M7</f>
        <v>1</v>
      </c>
    </row>
    <row r="37" spans="1:6" x14ac:dyDescent="0.25">
      <c r="A37" t="s">
        <v>3</v>
      </c>
      <c r="B37" t="s">
        <v>17</v>
      </c>
      <c r="C37" t="s">
        <v>24</v>
      </c>
      <c r="D37">
        <f>perf!D8</f>
        <v>0.106611</v>
      </c>
      <c r="E37">
        <f>perf!G8</f>
        <v>1.5814700000000001E-2</v>
      </c>
      <c r="F37">
        <f>perf!M8</f>
        <v>6</v>
      </c>
    </row>
    <row r="38" spans="1:6" x14ac:dyDescent="0.25">
      <c r="A38" t="s">
        <v>0</v>
      </c>
      <c r="B38" t="s">
        <v>12</v>
      </c>
      <c r="C38" t="s">
        <v>24</v>
      </c>
      <c r="D38">
        <f>perf!D9</f>
        <v>0.17787</v>
      </c>
      <c r="E38">
        <f>perf!G9</f>
        <v>3.0516700000000001E-2</v>
      </c>
      <c r="F38">
        <f>perf!M9</f>
        <v>1</v>
      </c>
    </row>
    <row r="39" spans="1:6" x14ac:dyDescent="0.25">
      <c r="A39" t="s">
        <v>1</v>
      </c>
      <c r="B39" t="s">
        <v>12</v>
      </c>
      <c r="C39" t="s">
        <v>24</v>
      </c>
      <c r="D39">
        <f>perf!D10</f>
        <v>0.11414299999999999</v>
      </c>
      <c r="E39">
        <f>perf!G10</f>
        <v>2.2886400000000001E-2</v>
      </c>
      <c r="F39">
        <f>perf!M10</f>
        <v>2</v>
      </c>
    </row>
    <row r="40" spans="1:6" x14ac:dyDescent="0.25">
      <c r="A40" t="s">
        <v>2</v>
      </c>
      <c r="B40" t="s">
        <v>12</v>
      </c>
      <c r="C40" t="s">
        <v>24</v>
      </c>
      <c r="D40">
        <f>perf!D11</f>
        <v>8.7995599999999993E-2</v>
      </c>
      <c r="E40">
        <f>perf!G11</f>
        <v>2.79236E-2</v>
      </c>
      <c r="F40">
        <f>perf!M11</f>
        <v>5</v>
      </c>
    </row>
    <row r="41" spans="1:6" x14ac:dyDescent="0.25">
      <c r="A41" t="s">
        <v>10</v>
      </c>
      <c r="B41" t="s">
        <v>12</v>
      </c>
      <c r="C41" t="s">
        <v>24</v>
      </c>
      <c r="D41">
        <f>perf!D12</f>
        <v>0.100872</v>
      </c>
      <c r="E41">
        <f>perf!G12</f>
        <v>2.94021E-2</v>
      </c>
      <c r="F41">
        <f>perf!M12</f>
        <v>4</v>
      </c>
    </row>
    <row r="42" spans="1:6" x14ac:dyDescent="0.25">
      <c r="A42" t="s">
        <v>11</v>
      </c>
      <c r="B42" t="s">
        <v>12</v>
      </c>
      <c r="C42" t="s">
        <v>24</v>
      </c>
      <c r="D42">
        <f>perf!D13</f>
        <v>5.9292999999999998E-2</v>
      </c>
      <c r="E42">
        <f>perf!G13</f>
        <v>2.6177700000000002E-2</v>
      </c>
      <c r="F42">
        <f>perf!M13</f>
        <v>6</v>
      </c>
    </row>
    <row r="43" spans="1:6" x14ac:dyDescent="0.25">
      <c r="A43" t="s">
        <v>3</v>
      </c>
      <c r="B43" t="s">
        <v>12</v>
      </c>
      <c r="C43" t="s">
        <v>24</v>
      </c>
      <c r="D43">
        <f>perf!D14</f>
        <v>0.11355700000000001</v>
      </c>
      <c r="E43">
        <f>perf!G14</f>
        <v>2.13753E-2</v>
      </c>
      <c r="F43">
        <f>perf!M14</f>
        <v>3</v>
      </c>
    </row>
    <row r="44" spans="1:6" x14ac:dyDescent="0.25">
      <c r="A44" t="s">
        <v>0</v>
      </c>
      <c r="B44" t="s">
        <v>13</v>
      </c>
      <c r="C44" t="s">
        <v>24</v>
      </c>
      <c r="D44">
        <f>perf!D15</f>
        <v>0.15911800000000001</v>
      </c>
      <c r="E44">
        <f>perf!G15</f>
        <v>2.5218399999999998E-2</v>
      </c>
      <c r="F44">
        <f>perf!M15</f>
        <v>1</v>
      </c>
    </row>
    <row r="45" spans="1:6" x14ac:dyDescent="0.25">
      <c r="A45" t="s">
        <v>1</v>
      </c>
      <c r="B45" t="s">
        <v>13</v>
      </c>
      <c r="C45" t="s">
        <v>24</v>
      </c>
      <c r="D45">
        <f>perf!D16</f>
        <v>9.6826499999999996E-2</v>
      </c>
      <c r="E45">
        <f>perf!G16</f>
        <v>2.34538E-2</v>
      </c>
      <c r="F45">
        <f>perf!M16</f>
        <v>5</v>
      </c>
    </row>
    <row r="46" spans="1:6" x14ac:dyDescent="0.25">
      <c r="A46" t="s">
        <v>2</v>
      </c>
      <c r="B46" t="s">
        <v>13</v>
      </c>
      <c r="C46" t="s">
        <v>24</v>
      </c>
      <c r="D46">
        <f>perf!D17</f>
        <v>0.10698299999999999</v>
      </c>
      <c r="E46">
        <f>perf!G17</f>
        <v>2.83051E-2</v>
      </c>
      <c r="F46">
        <f>perf!M17</f>
        <v>3</v>
      </c>
    </row>
    <row r="47" spans="1:6" x14ac:dyDescent="0.25">
      <c r="A47" t="s">
        <v>10</v>
      </c>
      <c r="B47" t="s">
        <v>13</v>
      </c>
      <c r="C47" t="s">
        <v>24</v>
      </c>
      <c r="D47">
        <f>perf!D18</f>
        <v>0.138262</v>
      </c>
      <c r="E47">
        <f>perf!G18</f>
        <v>2.8552500000000001E-2</v>
      </c>
      <c r="F47">
        <f>perf!M18</f>
        <v>2</v>
      </c>
    </row>
    <row r="48" spans="1:6" x14ac:dyDescent="0.25">
      <c r="A48" t="s">
        <v>11</v>
      </c>
      <c r="B48" t="s">
        <v>13</v>
      </c>
      <c r="C48" t="s">
        <v>24</v>
      </c>
      <c r="D48">
        <f>perf!D19</f>
        <v>0.105559</v>
      </c>
      <c r="E48">
        <f>perf!G19</f>
        <v>2.4808400000000001E-2</v>
      </c>
      <c r="F48">
        <f>perf!M19</f>
        <v>4</v>
      </c>
    </row>
    <row r="49" spans="1:6" x14ac:dyDescent="0.25">
      <c r="A49" t="s">
        <v>3</v>
      </c>
      <c r="B49" t="s">
        <v>13</v>
      </c>
      <c r="C49" t="s">
        <v>24</v>
      </c>
      <c r="D49">
        <f>perf!D20</f>
        <v>8.3388199999999996E-2</v>
      </c>
      <c r="E49">
        <f>perf!G20</f>
        <v>1.8501E-2</v>
      </c>
      <c r="F49">
        <f>perf!M20</f>
        <v>6</v>
      </c>
    </row>
    <row r="50" spans="1:6" x14ac:dyDescent="0.25">
      <c r="A50" t="s">
        <v>0</v>
      </c>
      <c r="B50" t="s">
        <v>14</v>
      </c>
      <c r="C50" t="s">
        <v>24</v>
      </c>
      <c r="D50">
        <f>perf!D21</f>
        <v>0.120852</v>
      </c>
      <c r="E50">
        <f>perf!G21</f>
        <v>2.7451400000000001E-2</v>
      </c>
      <c r="F50">
        <f>perf!M21</f>
        <v>1</v>
      </c>
    </row>
    <row r="51" spans="1:6" x14ac:dyDescent="0.25">
      <c r="A51" t="s">
        <v>1</v>
      </c>
      <c r="B51" t="s">
        <v>14</v>
      </c>
      <c r="C51" t="s">
        <v>24</v>
      </c>
      <c r="D51">
        <f>perf!D22</f>
        <v>8.5199399999999995E-2</v>
      </c>
      <c r="E51">
        <f>perf!G22</f>
        <v>1.8238799999999999E-2</v>
      </c>
      <c r="F51">
        <f>perf!M22</f>
        <v>5</v>
      </c>
    </row>
    <row r="52" spans="1:6" x14ac:dyDescent="0.25">
      <c r="A52" t="s">
        <v>2</v>
      </c>
      <c r="B52" t="s">
        <v>14</v>
      </c>
      <c r="C52" t="s">
        <v>24</v>
      </c>
      <c r="D52">
        <f>perf!D23</f>
        <v>8.6769399999999997E-2</v>
      </c>
      <c r="E52">
        <f>perf!G23</f>
        <v>2.8539100000000001E-2</v>
      </c>
      <c r="F52">
        <f>perf!M23</f>
        <v>4</v>
      </c>
    </row>
    <row r="53" spans="1:6" x14ac:dyDescent="0.25">
      <c r="A53" t="s">
        <v>10</v>
      </c>
      <c r="B53" t="s">
        <v>14</v>
      </c>
      <c r="C53" t="s">
        <v>24</v>
      </c>
      <c r="D53">
        <f>perf!D24</f>
        <v>0.11577</v>
      </c>
      <c r="E53">
        <f>perf!G24</f>
        <v>3.0416499999999999E-2</v>
      </c>
      <c r="F53">
        <f>perf!M24</f>
        <v>2</v>
      </c>
    </row>
    <row r="54" spans="1:6" x14ac:dyDescent="0.25">
      <c r="A54" t="s">
        <v>11</v>
      </c>
      <c r="B54" t="s">
        <v>14</v>
      </c>
      <c r="C54" t="s">
        <v>24</v>
      </c>
      <c r="D54">
        <f>perf!D25</f>
        <v>0.10084700000000001</v>
      </c>
      <c r="E54">
        <f>perf!G25</f>
        <v>2.47963E-2</v>
      </c>
      <c r="F54">
        <f>perf!M25</f>
        <v>3</v>
      </c>
    </row>
    <row r="55" spans="1:6" x14ac:dyDescent="0.25">
      <c r="A55" t="s">
        <v>3</v>
      </c>
      <c r="B55" t="s">
        <v>14</v>
      </c>
      <c r="C55" t="s">
        <v>24</v>
      </c>
      <c r="D55">
        <f>perf!D26</f>
        <v>7.8285199999999999E-2</v>
      </c>
      <c r="E55">
        <f>perf!G26</f>
        <v>1.9087300000000001E-2</v>
      </c>
      <c r="F55">
        <f>perf!M26</f>
        <v>6</v>
      </c>
    </row>
    <row r="56" spans="1:6" x14ac:dyDescent="0.25">
      <c r="A56" t="s">
        <v>0</v>
      </c>
      <c r="B56" t="s">
        <v>15</v>
      </c>
      <c r="C56" t="s">
        <v>24</v>
      </c>
      <c r="D56">
        <f>perf!D27</f>
        <v>0.118367</v>
      </c>
      <c r="E56">
        <f>perf!G27</f>
        <v>2.5873199999999999E-2</v>
      </c>
      <c r="F56">
        <f>perf!M27</f>
        <v>1</v>
      </c>
    </row>
    <row r="57" spans="1:6" x14ac:dyDescent="0.25">
      <c r="A57" t="s">
        <v>1</v>
      </c>
      <c r="B57" t="s">
        <v>15</v>
      </c>
      <c r="C57" t="s">
        <v>24</v>
      </c>
      <c r="D57">
        <f>perf!D28</f>
        <v>7.8022999999999995E-2</v>
      </c>
      <c r="E57">
        <f>perf!G28</f>
        <v>1.8593800000000001E-2</v>
      </c>
      <c r="F57">
        <f>perf!M28</f>
        <v>5</v>
      </c>
    </row>
    <row r="58" spans="1:6" x14ac:dyDescent="0.25">
      <c r="A58" t="s">
        <v>2</v>
      </c>
      <c r="B58" t="s">
        <v>15</v>
      </c>
      <c r="C58" t="s">
        <v>24</v>
      </c>
      <c r="D58">
        <f>perf!D29</f>
        <v>9.3724500000000002E-2</v>
      </c>
      <c r="E58">
        <f>perf!G29</f>
        <v>2.6421099999999999E-2</v>
      </c>
      <c r="F58">
        <f>perf!M29</f>
        <v>4</v>
      </c>
    </row>
    <row r="59" spans="1:6" x14ac:dyDescent="0.25">
      <c r="A59" t="s">
        <v>10</v>
      </c>
      <c r="B59" t="s">
        <v>15</v>
      </c>
      <c r="C59" t="s">
        <v>24</v>
      </c>
      <c r="D59">
        <f>perf!D30</f>
        <v>9.9041900000000002E-2</v>
      </c>
      <c r="E59">
        <f>perf!G30</f>
        <v>2.3504000000000001E-2</v>
      </c>
      <c r="F59">
        <f>perf!M30</f>
        <v>3</v>
      </c>
    </row>
    <row r="60" spans="1:6" x14ac:dyDescent="0.25">
      <c r="A60" t="s">
        <v>11</v>
      </c>
      <c r="B60" t="s">
        <v>15</v>
      </c>
      <c r="C60" t="s">
        <v>24</v>
      </c>
      <c r="D60">
        <f>perf!D31</f>
        <v>0.10582800000000001</v>
      </c>
      <c r="E60">
        <f>perf!G31</f>
        <v>2.8066199999999999E-2</v>
      </c>
      <c r="F60">
        <f>perf!M31</f>
        <v>2</v>
      </c>
    </row>
    <row r="61" spans="1:6" x14ac:dyDescent="0.25">
      <c r="A61" t="s">
        <v>3</v>
      </c>
      <c r="B61" t="s">
        <v>15</v>
      </c>
      <c r="C61" t="s">
        <v>24</v>
      </c>
      <c r="D61">
        <f>perf!D32</f>
        <v>7.1723800000000004E-2</v>
      </c>
      <c r="E61">
        <f>perf!G32</f>
        <v>2.1248800000000002E-2</v>
      </c>
      <c r="F61">
        <f>perf!M32</f>
        <v>6</v>
      </c>
    </row>
    <row r="62" spans="1:6" x14ac:dyDescent="0.25">
      <c r="A62" t="s">
        <v>0</v>
      </c>
      <c r="B62" t="s">
        <v>17</v>
      </c>
      <c r="C62" t="s">
        <v>8</v>
      </c>
      <c r="D62">
        <f>perf!E3</f>
        <v>0.22517499999999999</v>
      </c>
      <c r="E62">
        <f>perf!H3</f>
        <v>1.27516E-2</v>
      </c>
      <c r="F62">
        <f>perf!N3</f>
        <v>1</v>
      </c>
    </row>
    <row r="63" spans="1:6" x14ac:dyDescent="0.25">
      <c r="A63" t="s">
        <v>1</v>
      </c>
      <c r="B63" t="s">
        <v>17</v>
      </c>
      <c r="C63" t="s">
        <v>8</v>
      </c>
      <c r="D63">
        <f>perf!E4</f>
        <v>0.14622499999999999</v>
      </c>
      <c r="E63">
        <f>perf!H4</f>
        <v>1.2368799999999999E-2</v>
      </c>
      <c r="F63">
        <f>perf!N4</f>
        <v>4</v>
      </c>
    </row>
    <row r="64" spans="1:6" x14ac:dyDescent="0.25">
      <c r="A64" t="s">
        <v>2</v>
      </c>
      <c r="B64" t="s">
        <v>17</v>
      </c>
      <c r="C64" t="s">
        <v>8</v>
      </c>
      <c r="D64">
        <f>perf!E5</f>
        <v>0.15793199999999999</v>
      </c>
      <c r="E64">
        <f>perf!H5</f>
        <v>1.27753E-2</v>
      </c>
      <c r="F64">
        <f>perf!N5</f>
        <v>3</v>
      </c>
    </row>
    <row r="65" spans="1:6" x14ac:dyDescent="0.25">
      <c r="A65" t="s">
        <v>10</v>
      </c>
      <c r="B65" t="s">
        <v>17</v>
      </c>
      <c r="C65" t="s">
        <v>8</v>
      </c>
      <c r="D65">
        <f>perf!E6</f>
        <v>0.15922700000000001</v>
      </c>
      <c r="E65">
        <f>perf!H6</f>
        <v>1.2791E-2</v>
      </c>
      <c r="F65">
        <f>perf!N6</f>
        <v>2</v>
      </c>
    </row>
    <row r="66" spans="1:6" x14ac:dyDescent="0.25">
      <c r="A66" t="s">
        <v>11</v>
      </c>
      <c r="B66" t="s">
        <v>17</v>
      </c>
      <c r="C66" t="s">
        <v>8</v>
      </c>
      <c r="D66">
        <f>perf!E7</f>
        <v>0.14177100000000001</v>
      </c>
      <c r="E66">
        <f>perf!H7</f>
        <v>1.3988799999999999E-2</v>
      </c>
      <c r="F66">
        <f>perf!N7</f>
        <v>5</v>
      </c>
    </row>
    <row r="67" spans="1:6" x14ac:dyDescent="0.25">
      <c r="A67" t="s">
        <v>3</v>
      </c>
      <c r="B67" t="s">
        <v>17</v>
      </c>
      <c r="C67" t="s">
        <v>8</v>
      </c>
      <c r="D67">
        <f>perf!E8</f>
        <v>0.12334199999999999</v>
      </c>
      <c r="E67">
        <f>perf!H8</f>
        <v>1.51673E-2</v>
      </c>
      <c r="F67">
        <f>perf!N8</f>
        <v>6</v>
      </c>
    </row>
    <row r="68" spans="1:6" x14ac:dyDescent="0.25">
      <c r="A68" t="s">
        <v>0</v>
      </c>
      <c r="B68" t="s">
        <v>12</v>
      </c>
      <c r="C68" t="s">
        <v>8</v>
      </c>
      <c r="D68">
        <f>perf!E9</f>
        <v>0.180615</v>
      </c>
      <c r="E68">
        <f>perf!H9</f>
        <v>2.87928E-2</v>
      </c>
      <c r="F68">
        <f>perf!N9</f>
        <v>1</v>
      </c>
    </row>
    <row r="69" spans="1:6" x14ac:dyDescent="0.25">
      <c r="A69" t="s">
        <v>1</v>
      </c>
      <c r="B69" t="s">
        <v>12</v>
      </c>
      <c r="C69" t="s">
        <v>8</v>
      </c>
      <c r="D69">
        <f>perf!E10</f>
        <v>0.11314399999999999</v>
      </c>
      <c r="E69">
        <f>perf!H10</f>
        <v>2.43664E-2</v>
      </c>
      <c r="F69">
        <f>perf!N10</f>
        <v>2</v>
      </c>
    </row>
    <row r="70" spans="1:6" x14ac:dyDescent="0.25">
      <c r="A70" t="s">
        <v>2</v>
      </c>
      <c r="B70" t="s">
        <v>12</v>
      </c>
      <c r="C70" t="s">
        <v>8</v>
      </c>
      <c r="D70">
        <f>perf!E11</f>
        <v>8.57237E-2</v>
      </c>
      <c r="E70">
        <f>perf!H11</f>
        <v>2.36256E-2</v>
      </c>
      <c r="F70">
        <f>perf!N11</f>
        <v>5</v>
      </c>
    </row>
    <row r="71" spans="1:6" x14ac:dyDescent="0.25">
      <c r="A71" t="s">
        <v>10</v>
      </c>
      <c r="B71" t="s">
        <v>12</v>
      </c>
      <c r="C71" t="s">
        <v>8</v>
      </c>
      <c r="D71">
        <f>perf!E12</f>
        <v>0.102446</v>
      </c>
      <c r="E71">
        <f>perf!H12</f>
        <v>2.2264900000000001E-2</v>
      </c>
      <c r="F71">
        <f>perf!N12</f>
        <v>4</v>
      </c>
    </row>
    <row r="72" spans="1:6" x14ac:dyDescent="0.25">
      <c r="A72" t="s">
        <v>11</v>
      </c>
      <c r="B72" t="s">
        <v>12</v>
      </c>
      <c r="C72" t="s">
        <v>8</v>
      </c>
      <c r="D72">
        <f>perf!E13</f>
        <v>5.9263299999999998E-2</v>
      </c>
      <c r="E72">
        <f>perf!H13</f>
        <v>1.8111499999999999E-2</v>
      </c>
      <c r="F72">
        <f>perf!N13</f>
        <v>6</v>
      </c>
    </row>
    <row r="73" spans="1:6" x14ac:dyDescent="0.25">
      <c r="A73" t="s">
        <v>3</v>
      </c>
      <c r="B73" t="s">
        <v>12</v>
      </c>
      <c r="C73" t="s">
        <v>8</v>
      </c>
      <c r="D73">
        <f>perf!E14</f>
        <v>0.112968</v>
      </c>
      <c r="E73">
        <f>perf!H14</f>
        <v>2.4040099999999998E-2</v>
      </c>
      <c r="F73">
        <f>perf!N14</f>
        <v>3</v>
      </c>
    </row>
    <row r="74" spans="1:6" x14ac:dyDescent="0.25">
      <c r="A74" t="s">
        <v>0</v>
      </c>
      <c r="B74" t="s">
        <v>13</v>
      </c>
      <c r="C74" t="s">
        <v>8</v>
      </c>
      <c r="D74">
        <f>perf!E15</f>
        <v>0.14838899999999999</v>
      </c>
      <c r="E74">
        <f>perf!H15</f>
        <v>2.4491300000000001E-2</v>
      </c>
      <c r="F74">
        <f>perf!N15</f>
        <v>1</v>
      </c>
    </row>
    <row r="75" spans="1:6" x14ac:dyDescent="0.25">
      <c r="A75" t="s">
        <v>1</v>
      </c>
      <c r="B75" t="s">
        <v>13</v>
      </c>
      <c r="C75" t="s">
        <v>8</v>
      </c>
      <c r="D75">
        <f>perf!E16</f>
        <v>9.8609199999999994E-2</v>
      </c>
      <c r="E75">
        <f>perf!H16</f>
        <v>2.5204899999999999E-2</v>
      </c>
      <c r="F75">
        <f>perf!N16</f>
        <v>5</v>
      </c>
    </row>
    <row r="76" spans="1:6" x14ac:dyDescent="0.25">
      <c r="A76" t="s">
        <v>2</v>
      </c>
      <c r="B76" t="s">
        <v>13</v>
      </c>
      <c r="C76" t="s">
        <v>8</v>
      </c>
      <c r="D76">
        <f>perf!E17</f>
        <v>7.7749399999999996E-2</v>
      </c>
      <c r="E76">
        <f>perf!H17</f>
        <v>2.3467200000000001E-2</v>
      </c>
      <c r="F76">
        <f>perf!N17</f>
        <v>6</v>
      </c>
    </row>
    <row r="77" spans="1:6" x14ac:dyDescent="0.25">
      <c r="A77" t="s">
        <v>10</v>
      </c>
      <c r="B77" t="s">
        <v>13</v>
      </c>
      <c r="C77" t="s">
        <v>8</v>
      </c>
      <c r="D77">
        <f>perf!E18</f>
        <v>0.10990800000000001</v>
      </c>
      <c r="E77">
        <f>perf!H18</f>
        <v>2.84897E-2</v>
      </c>
      <c r="F77">
        <f>perf!N18</f>
        <v>3</v>
      </c>
    </row>
    <row r="78" spans="1:6" x14ac:dyDescent="0.25">
      <c r="A78" t="s">
        <v>11</v>
      </c>
      <c r="B78" t="s">
        <v>13</v>
      </c>
      <c r="C78" t="s">
        <v>8</v>
      </c>
      <c r="D78">
        <f>perf!E19</f>
        <v>0.10512199999999999</v>
      </c>
      <c r="E78">
        <f>perf!H19</f>
        <v>2.44867E-2</v>
      </c>
      <c r="F78">
        <f>perf!N19</f>
        <v>4</v>
      </c>
    </row>
    <row r="79" spans="1:6" x14ac:dyDescent="0.25">
      <c r="A79" t="s">
        <v>3</v>
      </c>
      <c r="B79" t="s">
        <v>13</v>
      </c>
      <c r="C79" t="s">
        <v>8</v>
      </c>
      <c r="D79">
        <f>perf!E20</f>
        <v>0.11515300000000001</v>
      </c>
      <c r="E79">
        <f>perf!H20</f>
        <v>2.0202899999999999E-2</v>
      </c>
      <c r="F79">
        <f>perf!N20</f>
        <v>2</v>
      </c>
    </row>
    <row r="80" spans="1:6" x14ac:dyDescent="0.25">
      <c r="A80" t="s">
        <v>0</v>
      </c>
      <c r="B80" t="s">
        <v>14</v>
      </c>
      <c r="C80" t="s">
        <v>8</v>
      </c>
      <c r="D80">
        <f>perf!E21</f>
        <v>0.15765899999999999</v>
      </c>
      <c r="E80">
        <f>perf!H21</f>
        <v>3.22449E-2</v>
      </c>
      <c r="F80">
        <f>perf!N21</f>
        <v>1</v>
      </c>
    </row>
    <row r="81" spans="1:6" x14ac:dyDescent="0.25">
      <c r="A81" t="s">
        <v>1</v>
      </c>
      <c r="B81" t="s">
        <v>14</v>
      </c>
      <c r="C81" t="s">
        <v>8</v>
      </c>
      <c r="D81">
        <f>perf!E22</f>
        <v>9.2497899999999994E-2</v>
      </c>
      <c r="E81">
        <f>perf!H22</f>
        <v>2.4629700000000001E-2</v>
      </c>
      <c r="F81">
        <f>perf!N22</f>
        <v>4</v>
      </c>
    </row>
    <row r="82" spans="1:6" x14ac:dyDescent="0.25">
      <c r="A82" t="s">
        <v>2</v>
      </c>
      <c r="B82" t="s">
        <v>14</v>
      </c>
      <c r="C82" t="s">
        <v>8</v>
      </c>
      <c r="D82">
        <f>perf!E23</f>
        <v>7.8968499999999997E-2</v>
      </c>
      <c r="E82">
        <f>perf!H23</f>
        <v>2.99238E-2</v>
      </c>
      <c r="F82">
        <f>perf!N23</f>
        <v>6</v>
      </c>
    </row>
    <row r="83" spans="1:6" x14ac:dyDescent="0.25">
      <c r="A83" t="s">
        <v>10</v>
      </c>
      <c r="B83" t="s">
        <v>14</v>
      </c>
      <c r="C83" t="s">
        <v>8</v>
      </c>
      <c r="D83">
        <f>perf!E24</f>
        <v>9.6154600000000007E-2</v>
      </c>
      <c r="E83">
        <f>perf!H24</f>
        <v>2.6090200000000001E-2</v>
      </c>
      <c r="F83">
        <f>perf!N24</f>
        <v>3</v>
      </c>
    </row>
    <row r="84" spans="1:6" x14ac:dyDescent="0.25">
      <c r="A84" t="s">
        <v>11</v>
      </c>
      <c r="B84" t="s">
        <v>14</v>
      </c>
      <c r="C84" t="s">
        <v>8</v>
      </c>
      <c r="D84">
        <f>perf!E25</f>
        <v>9.7889799999999999E-2</v>
      </c>
      <c r="E84">
        <f>perf!H25</f>
        <v>2.2720799999999999E-2</v>
      </c>
      <c r="F84">
        <f>perf!N25</f>
        <v>2</v>
      </c>
    </row>
    <row r="85" spans="1:6" x14ac:dyDescent="0.25">
      <c r="A85" t="s">
        <v>3</v>
      </c>
      <c r="B85" t="s">
        <v>14</v>
      </c>
      <c r="C85" t="s">
        <v>8</v>
      </c>
      <c r="D85">
        <f>perf!E26</f>
        <v>9.1883900000000004E-2</v>
      </c>
      <c r="E85">
        <f>perf!H26</f>
        <v>2.2654199999999999E-2</v>
      </c>
      <c r="F85">
        <f>perf!N26</f>
        <v>5</v>
      </c>
    </row>
    <row r="86" spans="1:6" x14ac:dyDescent="0.25">
      <c r="A86" t="s">
        <v>0</v>
      </c>
      <c r="B86" t="s">
        <v>15</v>
      </c>
      <c r="C86" t="s">
        <v>8</v>
      </c>
      <c r="D86">
        <f>perf!E27</f>
        <v>0.14404</v>
      </c>
      <c r="E86">
        <f>perf!H27</f>
        <v>2.81128E-2</v>
      </c>
      <c r="F86">
        <f>perf!N27</f>
        <v>1</v>
      </c>
    </row>
    <row r="87" spans="1:6" x14ac:dyDescent="0.25">
      <c r="A87" t="s">
        <v>1</v>
      </c>
      <c r="B87" t="s">
        <v>15</v>
      </c>
      <c r="C87" t="s">
        <v>8</v>
      </c>
      <c r="D87">
        <f>perf!E28</f>
        <v>7.5984999999999997E-2</v>
      </c>
      <c r="E87">
        <f>perf!H28</f>
        <v>2.7649699999999999E-2</v>
      </c>
      <c r="F87">
        <f>perf!N28</f>
        <v>6</v>
      </c>
    </row>
    <row r="88" spans="1:6" x14ac:dyDescent="0.25">
      <c r="A88" t="s">
        <v>2</v>
      </c>
      <c r="B88" t="s">
        <v>15</v>
      </c>
      <c r="C88" t="s">
        <v>8</v>
      </c>
      <c r="D88">
        <f>perf!E29</f>
        <v>8.3738199999999999E-2</v>
      </c>
      <c r="E88">
        <f>perf!H29</f>
        <v>2.76239E-2</v>
      </c>
      <c r="F88">
        <f>perf!N29</f>
        <v>5</v>
      </c>
    </row>
    <row r="89" spans="1:6" x14ac:dyDescent="0.25">
      <c r="A89" t="s">
        <v>10</v>
      </c>
      <c r="B89" t="s">
        <v>15</v>
      </c>
      <c r="C89" t="s">
        <v>8</v>
      </c>
      <c r="D89">
        <f>perf!E30</f>
        <v>9.4108200000000003E-2</v>
      </c>
      <c r="E89">
        <f>perf!H30</f>
        <v>2.44294E-2</v>
      </c>
      <c r="F89">
        <f>perf!N30</f>
        <v>3</v>
      </c>
    </row>
    <row r="90" spans="1:6" x14ac:dyDescent="0.25">
      <c r="A90" t="s">
        <v>11</v>
      </c>
      <c r="B90" t="s">
        <v>15</v>
      </c>
      <c r="C90" t="s">
        <v>8</v>
      </c>
      <c r="D90">
        <f>perf!E31</f>
        <v>0.10567500000000001</v>
      </c>
      <c r="E90">
        <f>perf!H31</f>
        <v>2.61324E-2</v>
      </c>
      <c r="F90">
        <f>perf!N31</f>
        <v>2</v>
      </c>
    </row>
    <row r="91" spans="1:6" x14ac:dyDescent="0.25">
      <c r="A91" t="s">
        <v>3</v>
      </c>
      <c r="B91" t="s">
        <v>15</v>
      </c>
      <c r="C91" t="s">
        <v>8</v>
      </c>
      <c r="D91">
        <f>perf!E32</f>
        <v>9.3194600000000002E-2</v>
      </c>
      <c r="E91">
        <f>perf!H32</f>
        <v>2.1626300000000001E-2</v>
      </c>
      <c r="F91">
        <f>perf!N32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D1" sqref="D1"/>
    </sheetView>
  </sheetViews>
  <sheetFormatPr defaultRowHeight="15" x14ac:dyDescent="0.25"/>
  <sheetData>
    <row r="1" spans="1:9" x14ac:dyDescent="0.25">
      <c r="A1" t="s">
        <v>27</v>
      </c>
      <c r="B1" t="s">
        <v>28</v>
      </c>
      <c r="C1" t="s">
        <v>29</v>
      </c>
      <c r="D1" t="s">
        <v>0</v>
      </c>
      <c r="E1" t="s">
        <v>1</v>
      </c>
      <c r="F1" s="1" t="s">
        <v>2</v>
      </c>
      <c r="G1" t="s">
        <v>10</v>
      </c>
      <c r="H1" t="s">
        <v>11</v>
      </c>
      <c r="I1" t="s">
        <v>3</v>
      </c>
    </row>
    <row r="2" spans="1:9" x14ac:dyDescent="0.25">
      <c r="A2" t="s">
        <v>25</v>
      </c>
      <c r="B2" t="s">
        <v>14</v>
      </c>
      <c r="C2" t="s">
        <v>6</v>
      </c>
      <c r="D2" s="3">
        <v>0.18544500674188399</v>
      </c>
      <c r="E2" s="3">
        <v>0.150624860548596</v>
      </c>
      <c r="F2" s="3">
        <v>-0.46233895137604197</v>
      </c>
      <c r="G2" s="3">
        <v>-3.0034122805841001E-2</v>
      </c>
      <c r="H2" s="3">
        <v>0.31779146242647899</v>
      </c>
      <c r="I2" s="3">
        <v>-0.19155481103006</v>
      </c>
    </row>
    <row r="3" spans="1:9" x14ac:dyDescent="0.25">
      <c r="A3" t="s">
        <v>25</v>
      </c>
      <c r="B3" t="s">
        <v>14</v>
      </c>
      <c r="C3" t="s">
        <v>7</v>
      </c>
      <c r="D3" s="3">
        <v>0.221914027208482</v>
      </c>
      <c r="E3" s="3">
        <v>4.3728973323468097E-2</v>
      </c>
      <c r="F3" s="3">
        <v>0.19839526989477099</v>
      </c>
      <c r="G3" s="3">
        <v>7.3847382794208896E-2</v>
      </c>
      <c r="H3" s="3">
        <v>0.45977667089902802</v>
      </c>
      <c r="I3" s="3">
        <v>-0.111133021285902</v>
      </c>
    </row>
    <row r="4" spans="1:9" x14ac:dyDescent="0.25">
      <c r="A4" t="s">
        <v>25</v>
      </c>
      <c r="B4" t="s">
        <v>14</v>
      </c>
      <c r="C4" t="s">
        <v>8</v>
      </c>
      <c r="D4" s="3">
        <v>0.26693425196933901</v>
      </c>
      <c r="E4" s="3">
        <v>0.11035270683757201</v>
      </c>
      <c r="F4" s="3">
        <v>0.10423923225034699</v>
      </c>
      <c r="G4" s="3">
        <v>6.8776664209955804E-2</v>
      </c>
      <c r="H4" s="3">
        <v>0.37162900053199499</v>
      </c>
      <c r="I4" s="3">
        <v>-5.6512639790080602E-2</v>
      </c>
    </row>
    <row r="5" spans="1:9" x14ac:dyDescent="0.25">
      <c r="A5" t="s">
        <v>25</v>
      </c>
      <c r="B5" t="s">
        <v>15</v>
      </c>
      <c r="C5" t="s">
        <v>6</v>
      </c>
      <c r="D5" s="3">
        <v>0.15303952265808099</v>
      </c>
      <c r="E5" s="3">
        <v>0.11867790236978901</v>
      </c>
      <c r="F5" s="3">
        <v>-0.44607027505193497</v>
      </c>
      <c r="G5" s="3">
        <v>-4.4808477511574699E-2</v>
      </c>
      <c r="H5" s="3">
        <v>0.315973476367443</v>
      </c>
      <c r="I5" s="3">
        <v>-0.204277945709889</v>
      </c>
    </row>
    <row r="6" spans="1:9" x14ac:dyDescent="0.25">
      <c r="A6" t="s">
        <v>25</v>
      </c>
      <c r="B6" t="s">
        <v>15</v>
      </c>
      <c r="C6" t="s">
        <v>7</v>
      </c>
      <c r="D6" s="3">
        <v>0.148098509965573</v>
      </c>
      <c r="E6" s="3">
        <v>1.41275344698901E-2</v>
      </c>
      <c r="F6" s="3">
        <v>0.22034882424265101</v>
      </c>
      <c r="G6" s="3">
        <v>5.8089593808869897E-2</v>
      </c>
      <c r="H6" s="3">
        <v>0.468373444593564</v>
      </c>
      <c r="I6" s="3">
        <v>-0.13027552228639699</v>
      </c>
    </row>
    <row r="7" spans="1:9" x14ac:dyDescent="0.25">
      <c r="A7" t="s">
        <v>25</v>
      </c>
      <c r="B7" t="s">
        <v>15</v>
      </c>
      <c r="C7" t="s">
        <v>8</v>
      </c>
      <c r="D7" s="3">
        <v>0.21890138837402801</v>
      </c>
      <c r="E7" s="3">
        <v>0.12383859212408101</v>
      </c>
      <c r="F7" s="3">
        <v>0.115045739270119</v>
      </c>
      <c r="G7" s="3">
        <v>7.7305818589911104E-2</v>
      </c>
      <c r="H7" s="3">
        <v>0.373261092767673</v>
      </c>
      <c r="I7" s="3">
        <v>-3.5082804158082397E-2</v>
      </c>
    </row>
    <row r="8" spans="1:9" x14ac:dyDescent="0.25">
      <c r="A8" t="s">
        <v>25</v>
      </c>
      <c r="B8" t="s">
        <v>13</v>
      </c>
      <c r="C8" t="s">
        <v>6</v>
      </c>
      <c r="D8" s="3">
        <v>0.16625221488539499</v>
      </c>
      <c r="E8" s="3">
        <v>0.16870843129226801</v>
      </c>
      <c r="F8" s="3">
        <v>-0.445843406187511</v>
      </c>
      <c r="G8" s="3">
        <v>1.9017845760993499E-2</v>
      </c>
      <c r="H8" s="3">
        <v>0.239321879249144</v>
      </c>
      <c r="I8" s="3">
        <v>-0.230746320368067</v>
      </c>
    </row>
    <row r="9" spans="1:9" x14ac:dyDescent="0.25">
      <c r="A9" t="s">
        <v>25</v>
      </c>
      <c r="B9" t="s">
        <v>13</v>
      </c>
      <c r="C9" t="s">
        <v>7</v>
      </c>
      <c r="D9" s="3">
        <v>0.30305914173722098</v>
      </c>
      <c r="E9" s="3">
        <v>0.22702726893090699</v>
      </c>
      <c r="F9" s="3">
        <v>0.22907067125195099</v>
      </c>
      <c r="G9" s="3">
        <v>0.22469401728858901</v>
      </c>
      <c r="H9" s="3">
        <v>0.37256901973165202</v>
      </c>
      <c r="I9" s="3">
        <v>-5.7079320957264E-2</v>
      </c>
    </row>
    <row r="10" spans="1:9" x14ac:dyDescent="0.25">
      <c r="A10" t="s">
        <v>25</v>
      </c>
      <c r="B10" t="s">
        <v>13</v>
      </c>
      <c r="C10" t="s">
        <v>8</v>
      </c>
      <c r="D10" s="3">
        <v>0.24362642893027001</v>
      </c>
      <c r="E10" s="3">
        <v>0.15783072142538601</v>
      </c>
      <c r="F10" s="3">
        <v>0.146073122996184</v>
      </c>
      <c r="G10" s="3">
        <v>0.128977469474921</v>
      </c>
      <c r="H10" s="3">
        <v>0.34425934995400298</v>
      </c>
      <c r="I10" s="3">
        <v>-4.8153830415384097E-2</v>
      </c>
    </row>
    <row r="11" spans="1:9" x14ac:dyDescent="0.25">
      <c r="A11" t="s">
        <v>25</v>
      </c>
      <c r="B11" t="s">
        <v>12</v>
      </c>
      <c r="C11" t="s">
        <v>6</v>
      </c>
      <c r="D11" s="3">
        <v>4.09621661299234E-2</v>
      </c>
      <c r="E11" s="3">
        <v>0.19073042324824499</v>
      </c>
      <c r="F11" s="3">
        <v>-6.8308818078633995E-2</v>
      </c>
      <c r="G11" s="3">
        <v>0.103840689403619</v>
      </c>
      <c r="H11" s="3">
        <v>0.20513333956146801</v>
      </c>
      <c r="I11" s="3">
        <v>0.73250077812567205</v>
      </c>
    </row>
    <row r="12" spans="1:9" x14ac:dyDescent="0.25">
      <c r="A12" t="s">
        <v>25</v>
      </c>
      <c r="B12" t="s">
        <v>12</v>
      </c>
      <c r="C12" t="s">
        <v>7</v>
      </c>
      <c r="D12" s="3">
        <v>0.21121307683905099</v>
      </c>
      <c r="E12" s="3">
        <v>-5.9383175005606498E-2</v>
      </c>
      <c r="F12" s="3">
        <v>-0.24784004399555001</v>
      </c>
      <c r="G12" s="3">
        <v>-0.32592739055657399</v>
      </c>
      <c r="H12" s="3">
        <v>0.19116061462314701</v>
      </c>
      <c r="I12" s="3">
        <v>0.72942549399849199</v>
      </c>
    </row>
    <row r="13" spans="1:9" x14ac:dyDescent="0.25">
      <c r="A13" t="s">
        <v>25</v>
      </c>
      <c r="B13" t="s">
        <v>12</v>
      </c>
      <c r="C13" t="s">
        <v>8</v>
      </c>
      <c r="D13" s="3">
        <v>-0.15958562009718499</v>
      </c>
      <c r="E13" s="3">
        <v>-2.2278475179336701E-2</v>
      </c>
      <c r="F13" s="3">
        <v>-0.31000886041238301</v>
      </c>
      <c r="G13" s="3">
        <v>0.15163286684494201</v>
      </c>
      <c r="H13" s="3">
        <v>7.6139324628371197E-2</v>
      </c>
      <c r="I13" s="3">
        <v>0.77559517842484904</v>
      </c>
    </row>
    <row r="14" spans="1:9" x14ac:dyDescent="0.25">
      <c r="A14" t="s">
        <v>26</v>
      </c>
      <c r="B14" t="s">
        <v>14</v>
      </c>
      <c r="C14" t="s">
        <v>6</v>
      </c>
      <c r="D14">
        <v>-0.26513962065020802</v>
      </c>
      <c r="E14">
        <v>-0.15923010283262401</v>
      </c>
      <c r="F14">
        <v>0.223246676976282</v>
      </c>
      <c r="G14">
        <v>-0.168607630001915</v>
      </c>
      <c r="H14">
        <v>-0.19856442014405301</v>
      </c>
      <c r="I14">
        <v>0.14304032829397301</v>
      </c>
    </row>
    <row r="15" spans="1:9" x14ac:dyDescent="0.25">
      <c r="A15" t="s">
        <v>26</v>
      </c>
      <c r="B15" t="s">
        <v>14</v>
      </c>
      <c r="C15" t="s">
        <v>7</v>
      </c>
      <c r="D15">
        <v>-0.353168981817856</v>
      </c>
      <c r="E15">
        <v>-0.13956640763703601</v>
      </c>
      <c r="F15">
        <v>-0.22970854383186201</v>
      </c>
      <c r="G15">
        <v>-0.30372253765930601</v>
      </c>
      <c r="H15">
        <v>-0.33581088983651902</v>
      </c>
      <c r="I15">
        <v>5.5657449477409499E-2</v>
      </c>
    </row>
    <row r="16" spans="1:9" x14ac:dyDescent="0.25">
      <c r="A16" t="s">
        <v>26</v>
      </c>
      <c r="B16" t="s">
        <v>14</v>
      </c>
      <c r="C16" t="s">
        <v>8</v>
      </c>
      <c r="D16">
        <v>-0.35548991570254701</v>
      </c>
      <c r="E16">
        <v>-0.22476755429607001</v>
      </c>
      <c r="F16">
        <v>-0.22394034752415001</v>
      </c>
      <c r="G16">
        <v>-0.23128036176090899</v>
      </c>
      <c r="H16">
        <v>-0.24294041363118099</v>
      </c>
      <c r="I16">
        <v>6.2492251716399799E-2</v>
      </c>
    </row>
    <row r="17" spans="1:9" x14ac:dyDescent="0.25">
      <c r="A17" t="s">
        <v>26</v>
      </c>
      <c r="B17" t="s">
        <v>15</v>
      </c>
      <c r="C17" t="s">
        <v>6</v>
      </c>
      <c r="D17">
        <v>-0.26847409487843998</v>
      </c>
      <c r="E17">
        <v>-0.14325033243643001</v>
      </c>
      <c r="F17">
        <v>0.20936183172769399</v>
      </c>
      <c r="G17">
        <v>-0.159180554883981</v>
      </c>
      <c r="H17">
        <v>-0.20129867521322201</v>
      </c>
      <c r="I17">
        <v>0.170963689394525</v>
      </c>
    </row>
    <row r="18" spans="1:9" x14ac:dyDescent="0.25">
      <c r="A18" t="s">
        <v>26</v>
      </c>
      <c r="B18" t="s">
        <v>15</v>
      </c>
      <c r="C18" t="s">
        <v>7</v>
      </c>
      <c r="D18">
        <v>-0.32104814598054698</v>
      </c>
      <c r="E18">
        <v>-7.0051858042689902E-2</v>
      </c>
      <c r="F18">
        <v>-0.24244893822156699</v>
      </c>
      <c r="G18">
        <v>-0.30344222873061599</v>
      </c>
      <c r="H18">
        <v>-0.37611648859756602</v>
      </c>
      <c r="I18">
        <v>9.0784756925338397E-2</v>
      </c>
    </row>
    <row r="19" spans="1:9" x14ac:dyDescent="0.25">
      <c r="A19" t="s">
        <v>26</v>
      </c>
      <c r="B19" t="s">
        <v>15</v>
      </c>
      <c r="C19" t="s">
        <v>8</v>
      </c>
      <c r="D19">
        <v>-0.34857488502366302</v>
      </c>
      <c r="E19">
        <v>-0.19599446219619299</v>
      </c>
      <c r="F19">
        <v>-0.19645955396751</v>
      </c>
      <c r="G19">
        <v>-0.22815189784673601</v>
      </c>
      <c r="H19">
        <v>-0.25158831045847102</v>
      </c>
      <c r="I19">
        <v>7.98673253800017E-2</v>
      </c>
    </row>
    <row r="20" spans="1:9" x14ac:dyDescent="0.25">
      <c r="A20" t="s">
        <v>26</v>
      </c>
      <c r="B20" t="s">
        <v>13</v>
      </c>
      <c r="C20" t="s">
        <v>6</v>
      </c>
      <c r="D20">
        <v>-0.24414250318637701</v>
      </c>
      <c r="E20">
        <v>-0.20004937114395599</v>
      </c>
      <c r="F20">
        <v>0.232130685782343</v>
      </c>
      <c r="G20">
        <v>-0.168493138269277</v>
      </c>
      <c r="H20">
        <v>-0.19553404898208299</v>
      </c>
      <c r="I20">
        <v>0.12348814704529899</v>
      </c>
    </row>
    <row r="21" spans="1:9" x14ac:dyDescent="0.25">
      <c r="A21" t="s">
        <v>26</v>
      </c>
      <c r="B21" t="s">
        <v>13</v>
      </c>
      <c r="C21" t="s">
        <v>7</v>
      </c>
      <c r="D21">
        <v>-0.38865437169775602</v>
      </c>
      <c r="E21">
        <v>-0.24878535935782201</v>
      </c>
      <c r="F21">
        <v>-0.28118271027200897</v>
      </c>
      <c r="G21">
        <v>-0.38378971858125099</v>
      </c>
      <c r="H21">
        <v>-0.28865743278669798</v>
      </c>
      <c r="I21">
        <v>1.6890704813190199E-2</v>
      </c>
    </row>
    <row r="22" spans="1:9" x14ac:dyDescent="0.25">
      <c r="A22" t="s">
        <v>26</v>
      </c>
      <c r="B22" t="s">
        <v>13</v>
      </c>
      <c r="C22" t="s">
        <v>8</v>
      </c>
      <c r="D22">
        <v>-0.35052087981552799</v>
      </c>
      <c r="E22">
        <v>-0.23338554484114299</v>
      </c>
      <c r="F22">
        <v>-0.20217274194495299</v>
      </c>
      <c r="G22">
        <v>-0.25586035448232203</v>
      </c>
      <c r="H22">
        <v>-0.219761806034941</v>
      </c>
      <c r="I22">
        <v>8.6466415396621102E-2</v>
      </c>
    </row>
    <row r="23" spans="1:9" x14ac:dyDescent="0.25">
      <c r="A23" t="s">
        <v>26</v>
      </c>
      <c r="B23" t="s">
        <v>12</v>
      </c>
      <c r="C23" t="s">
        <v>6</v>
      </c>
      <c r="D23">
        <v>-0.24323318165542901</v>
      </c>
      <c r="E23">
        <v>-0.151829712110683</v>
      </c>
      <c r="F23">
        <v>0.219403467322069</v>
      </c>
      <c r="G23">
        <v>-8.6502885520220105E-2</v>
      </c>
      <c r="H23">
        <v>-0.14556333879976599</v>
      </c>
      <c r="I23">
        <v>0.213163717961767</v>
      </c>
    </row>
    <row r="24" spans="1:9" x14ac:dyDescent="0.25">
      <c r="A24" t="s">
        <v>26</v>
      </c>
      <c r="B24" t="s">
        <v>12</v>
      </c>
      <c r="C24" t="s">
        <v>7</v>
      </c>
      <c r="D24">
        <v>-0.38809824097108597</v>
      </c>
      <c r="E24">
        <v>-9.6247617369724495E-2</v>
      </c>
      <c r="F24">
        <v>-0.28826110309574299</v>
      </c>
      <c r="G24">
        <v>-0.30001655767400398</v>
      </c>
      <c r="H24">
        <v>-0.34504656856478</v>
      </c>
      <c r="I24">
        <v>8.6725897694696796E-2</v>
      </c>
    </row>
    <row r="25" spans="1:9" x14ac:dyDescent="0.25">
      <c r="A25" t="s">
        <v>26</v>
      </c>
      <c r="B25" t="s">
        <v>12</v>
      </c>
      <c r="C25" t="s">
        <v>8</v>
      </c>
      <c r="D25">
        <v>-0.44343570399427601</v>
      </c>
      <c r="E25">
        <v>-0.202385047512287</v>
      </c>
      <c r="F25">
        <v>-0.24041631426721499</v>
      </c>
      <c r="G25">
        <v>-0.16664540686704801</v>
      </c>
      <c r="H25">
        <v>-0.106754663173869</v>
      </c>
      <c r="I25">
        <v>0.183946908210842</v>
      </c>
    </row>
  </sheetData>
  <conditionalFormatting sqref="D2:I13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D14:I25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</vt:lpstr>
      <vt:lpstr>csv</vt:lpstr>
      <vt:lpstr>perf</vt:lpstr>
      <vt:lpstr>csv (2)</vt:lpstr>
      <vt:lpstr>corr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2020-06-15T20:47:03Z</dcterms:modified>
</cp:coreProperties>
</file>