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3"/>
  </bookViews>
  <sheets>
    <sheet name="Sheet1 (2)" sheetId="4" r:id="rId1"/>
    <sheet name="Sheet5" sheetId="5" r:id="rId2"/>
    <sheet name="R2_arcs" sheetId="11" r:id="rId3"/>
    <sheet name="R2_nodes" sheetId="10" r:id="rId4"/>
    <sheet name="Sheet8" sheetId="8" r:id="rId5"/>
  </sheets>
  <definedNames>
    <definedName name="_xlnm._FilterDatabase" localSheetId="2" hidden="1">'R2_arcs'!$A$1:$K$449</definedName>
    <definedName name="_xlnm._FilterDatabase" localSheetId="0" hidden="1">'Sheet1 (2)'!$A$1:$M$1</definedName>
    <definedName name="_xlnm._FilterDatabase" localSheetId="4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0" l="1"/>
  <c r="H4" i="10"/>
  <c r="J11" i="4" l="1"/>
  <c r="K11" i="4"/>
  <c r="L11" i="4"/>
  <c r="M11" i="4" l="1"/>
  <c r="I3" i="11"/>
  <c r="I2" i="11"/>
  <c r="J344" i="11"/>
  <c r="K344" i="11"/>
  <c r="J345" i="11"/>
  <c r="K345" i="11"/>
  <c r="J346" i="11"/>
  <c r="K346" i="11"/>
  <c r="J347" i="11"/>
  <c r="K347" i="11"/>
  <c r="J348" i="11"/>
  <c r="K348" i="11"/>
  <c r="J349" i="11"/>
  <c r="K349" i="11"/>
  <c r="J350" i="11"/>
  <c r="K350" i="11"/>
  <c r="J351" i="11"/>
  <c r="K351" i="11"/>
  <c r="J352" i="11"/>
  <c r="K352" i="11"/>
  <c r="J353" i="11"/>
  <c r="K353" i="11"/>
  <c r="J354" i="11"/>
  <c r="K354" i="11"/>
  <c r="J355" i="11"/>
  <c r="K355" i="11"/>
  <c r="J356" i="11"/>
  <c r="K356" i="11"/>
  <c r="J357" i="11"/>
  <c r="K357" i="11"/>
  <c r="J358" i="11"/>
  <c r="K358" i="11"/>
  <c r="J359" i="11"/>
  <c r="K359" i="11"/>
  <c r="J360" i="11"/>
  <c r="K360" i="11"/>
  <c r="J361" i="11"/>
  <c r="K361" i="11"/>
  <c r="J362" i="11"/>
  <c r="K362" i="11"/>
  <c r="J363" i="11"/>
  <c r="K363" i="11"/>
  <c r="J364" i="11"/>
  <c r="K364" i="11"/>
  <c r="J365" i="11"/>
  <c r="K365" i="11"/>
  <c r="J366" i="11"/>
  <c r="K366" i="11"/>
  <c r="J367" i="11"/>
  <c r="K367" i="11"/>
  <c r="J368" i="11"/>
  <c r="K368" i="11"/>
  <c r="J369" i="11"/>
  <c r="K369" i="11"/>
  <c r="J370" i="11"/>
  <c r="K370" i="11"/>
  <c r="J371" i="11"/>
  <c r="K371" i="11"/>
  <c r="J372" i="11"/>
  <c r="K372" i="11"/>
  <c r="J373" i="11"/>
  <c r="K373" i="11"/>
  <c r="J374" i="11"/>
  <c r="K374" i="11"/>
  <c r="J375" i="11"/>
  <c r="K375" i="11"/>
  <c r="J376" i="11"/>
  <c r="K376" i="11"/>
  <c r="J377" i="11"/>
  <c r="K377" i="11"/>
  <c r="J378" i="11"/>
  <c r="K378" i="11"/>
  <c r="J379" i="11"/>
  <c r="K379" i="11"/>
  <c r="J380" i="11"/>
  <c r="K380" i="11"/>
  <c r="J381" i="11"/>
  <c r="K381" i="11"/>
  <c r="J382" i="11"/>
  <c r="K382" i="11"/>
  <c r="J383" i="11"/>
  <c r="K383" i="11"/>
  <c r="J384" i="11"/>
  <c r="K384" i="11"/>
  <c r="J385" i="11"/>
  <c r="K385" i="11"/>
  <c r="J386" i="11"/>
  <c r="K386" i="11"/>
  <c r="J387" i="11"/>
  <c r="K387" i="11"/>
  <c r="J388" i="11"/>
  <c r="K388" i="11"/>
  <c r="J389" i="11"/>
  <c r="K389" i="11"/>
  <c r="J390" i="11"/>
  <c r="K390" i="11"/>
  <c r="J391" i="11"/>
  <c r="K391" i="11"/>
  <c r="J392" i="11"/>
  <c r="K392" i="11"/>
  <c r="J393" i="11"/>
  <c r="K393" i="11"/>
  <c r="J394" i="11"/>
  <c r="K394" i="11"/>
  <c r="J395" i="11"/>
  <c r="K395" i="11"/>
  <c r="J396" i="11"/>
  <c r="K396" i="11"/>
  <c r="J397" i="11"/>
  <c r="K397" i="11"/>
  <c r="J398" i="11"/>
  <c r="K398" i="11"/>
  <c r="J399" i="11"/>
  <c r="K399" i="11"/>
  <c r="J400" i="11"/>
  <c r="K400" i="11"/>
  <c r="J401" i="11"/>
  <c r="K401" i="11"/>
  <c r="J402" i="11"/>
  <c r="K402" i="11"/>
  <c r="J403" i="11"/>
  <c r="K403" i="11"/>
  <c r="J404" i="11"/>
  <c r="K404" i="11"/>
  <c r="J405" i="11"/>
  <c r="K405" i="11"/>
  <c r="J406" i="11"/>
  <c r="K406" i="11"/>
  <c r="J407" i="11"/>
  <c r="K407" i="11"/>
  <c r="J408" i="11"/>
  <c r="K408" i="11"/>
  <c r="J409" i="11"/>
  <c r="K409" i="11"/>
  <c r="J410" i="11"/>
  <c r="K410" i="11"/>
  <c r="J411" i="11"/>
  <c r="K411" i="11"/>
  <c r="J412" i="11"/>
  <c r="K412" i="11"/>
  <c r="J413" i="11"/>
  <c r="K413" i="11"/>
  <c r="J414" i="11"/>
  <c r="K414" i="11"/>
  <c r="J415" i="11"/>
  <c r="K415" i="11"/>
  <c r="J416" i="11"/>
  <c r="K416" i="11"/>
  <c r="J417" i="11"/>
  <c r="K417" i="11"/>
  <c r="J418" i="11"/>
  <c r="K418" i="11"/>
  <c r="J419" i="11"/>
  <c r="K419" i="11"/>
  <c r="J420" i="11"/>
  <c r="K420" i="11"/>
  <c r="J421" i="11"/>
  <c r="K421" i="11"/>
  <c r="J422" i="11"/>
  <c r="K422" i="11"/>
  <c r="J423" i="11"/>
  <c r="K423" i="11"/>
  <c r="J424" i="11"/>
  <c r="K424" i="11"/>
  <c r="J425" i="11"/>
  <c r="K425" i="11"/>
  <c r="J426" i="11"/>
  <c r="K426" i="11"/>
  <c r="J427" i="11"/>
  <c r="K427" i="11"/>
  <c r="J428" i="11"/>
  <c r="K428" i="11"/>
  <c r="J429" i="11"/>
  <c r="K429" i="11"/>
  <c r="J430" i="11"/>
  <c r="K430" i="11"/>
  <c r="J431" i="11"/>
  <c r="K431" i="11"/>
  <c r="J432" i="11"/>
  <c r="K432" i="11"/>
  <c r="J433" i="11"/>
  <c r="K433" i="11"/>
  <c r="J434" i="11"/>
  <c r="K434" i="11"/>
  <c r="J435" i="11"/>
  <c r="K435" i="11"/>
  <c r="J436" i="11"/>
  <c r="K436" i="11"/>
  <c r="J437" i="11"/>
  <c r="K437" i="11"/>
  <c r="J438" i="11"/>
  <c r="K438" i="11"/>
  <c r="J439" i="11"/>
  <c r="K439" i="11"/>
  <c r="J440" i="11"/>
  <c r="K440" i="11"/>
  <c r="J441" i="11"/>
  <c r="K441" i="11"/>
  <c r="J442" i="11"/>
  <c r="K442" i="11"/>
  <c r="J443" i="11"/>
  <c r="K443" i="11"/>
  <c r="J444" i="11"/>
  <c r="K444" i="11"/>
  <c r="J445" i="11"/>
  <c r="K445" i="11"/>
  <c r="J446" i="11"/>
  <c r="K446" i="11"/>
  <c r="J447" i="11"/>
  <c r="K447" i="11"/>
  <c r="J448" i="11"/>
  <c r="K448" i="11"/>
  <c r="J449" i="11"/>
  <c r="K449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2" i="11"/>
  <c r="I2" i="10"/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H2" i="10"/>
  <c r="L5" i="4" l="1"/>
  <c r="L6" i="4"/>
  <c r="L7" i="4"/>
  <c r="L8" i="4"/>
  <c r="L10" i="4"/>
  <c r="L9" i="4"/>
  <c r="L2" i="4"/>
  <c r="L3" i="4"/>
  <c r="J2" i="4"/>
  <c r="K2" i="4"/>
  <c r="J3" i="4"/>
  <c r="K3" i="4"/>
  <c r="J4" i="4"/>
  <c r="K4" i="4"/>
  <c r="L4" i="4"/>
  <c r="J10" i="4"/>
  <c r="K10" i="4"/>
  <c r="J7" i="4"/>
  <c r="K7" i="4"/>
  <c r="J9" i="4"/>
  <c r="K9" i="4"/>
  <c r="M2" i="4" l="1"/>
  <c r="M3" i="4"/>
  <c r="M4" i="4"/>
  <c r="M10" i="4"/>
  <c r="M9" i="4"/>
  <c r="M7" i="4"/>
  <c r="K5" i="4"/>
  <c r="J5" i="4"/>
  <c r="M5" i="4" s="1"/>
  <c r="K6" i="4"/>
  <c r="J6" i="4"/>
  <c r="M6" i="4" s="1"/>
  <c r="K8" i="4"/>
  <c r="J8" i="4"/>
  <c r="M8" i="4" s="1"/>
</calcChain>
</file>

<file path=xl/sharedStrings.xml><?xml version="1.0" encoding="utf-8"?>
<sst xmlns="http://schemas.openxmlformats.org/spreadsheetml/2006/main" count="8258" uniqueCount="637">
  <si>
    <t>mean</t>
  </si>
  <si>
    <t>sd</t>
  </si>
  <si>
    <t>mc_error</t>
  </si>
  <si>
    <t>hpd_2.5</t>
  </si>
  <si>
    <t>hpd_97.5</t>
  </si>
  <si>
    <t>n_eff</t>
  </si>
  <si>
    <t>Rhat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</si>
  <si>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</si>
  <si>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</si>
  <si>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</si>
  <si>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</si>
  <si>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</si>
  <si>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</si>
  <si>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</si>
  <si>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</si>
  <si>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</si>
  <si>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</si>
  <si>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</si>
  <si>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</si>
  <si>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</si>
  <si>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</si>
  <si>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</si>
  <si>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</si>
  <si>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</si>
  <si>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</si>
  <si>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</si>
  <si>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</si>
  <si>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</si>
  <si>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</si>
  <si>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</si>
  <si>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</si>
  <si>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</si>
  <si>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</si>
  <si>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</si>
  <si>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</si>
  <si>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</si>
  <si>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</si>
  <si>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</si>
  <si>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</si>
  <si>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</si>
  <si>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</si>
  <si>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</si>
  <si>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</si>
  <si>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</si>
  <si>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</si>
  <si>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</si>
  <si>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</si>
  <si>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</si>
  <si>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</si>
  <si>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</si>
  <si>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</si>
  <si>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</si>
  <si>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</si>
  <si>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</si>
  <si>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</si>
  <si>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</si>
  <si>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</si>
  <si>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</si>
  <si>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</si>
  <si>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</si>
  <si>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</si>
  <si>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</si>
  <si>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</si>
  <si>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</si>
  <si>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</si>
  <si>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</si>
  <si>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</si>
  <si>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</si>
  <si>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</si>
  <si>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</si>
  <si>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</si>
  <si>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</si>
  <si>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</si>
  <si>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</si>
  <si>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</si>
  <si>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</si>
  <si>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</si>
  <si>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</si>
  <si>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</si>
  <si>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</si>
  <si>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</si>
  <si>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</si>
  <si>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</si>
  <si>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</si>
  <si>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</si>
  <si>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</si>
  <si>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</si>
  <si>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</si>
  <si>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</si>
  <si>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</si>
  <si>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</si>
  <si>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</si>
  <si>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</si>
  <si>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</si>
  <si>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</si>
  <si>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</si>
  <si>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</si>
  <si>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</si>
  <si>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</si>
  <si>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</si>
  <si>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</si>
  <si>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</si>
  <si>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</si>
  <si>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</si>
  <si>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</si>
  <si>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</si>
  <si>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</si>
  <si>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</si>
  <si>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</si>
  <si>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</si>
  <si>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</si>
  <si>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</si>
  <si>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</si>
  <si>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</si>
  <si>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</si>
  <si>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</si>
  <si>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</si>
  <si>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</si>
  <si>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</si>
  <si>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</si>
  <si>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</si>
  <si>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</si>
  <si>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</si>
  <si>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</si>
  <si>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</si>
  <si>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</si>
  <si>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</si>
  <si>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</si>
  <si>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</si>
  <si>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</si>
  <si>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</si>
  <si>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</si>
  <si>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</si>
  <si>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</si>
  <si>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</si>
  <si>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</si>
  <si>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</si>
  <si>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</si>
  <si>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</si>
  <si>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</si>
  <si>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</si>
  <si>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</si>
  <si>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</si>
  <si>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</si>
  <si>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</si>
  <si>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</si>
  <si>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</si>
  <si>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</si>
  <si>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</si>
  <si>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</si>
  <si>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</si>
  <si>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</si>
  <si>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</si>
  <si>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</si>
  <si>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</si>
  <si>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</si>
  <si>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</si>
  <si>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</si>
  <si>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</si>
  <si>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</si>
  <si>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</si>
  <si>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</si>
  <si>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</si>
  <si>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</si>
  <si>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</si>
  <si>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</si>
  <si>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</si>
  <si>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</si>
  <si>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</si>
  <si>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</si>
  <si>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</si>
  <si>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</si>
  <si>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</si>
  <si>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</si>
  <si>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</si>
  <si>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</si>
  <si>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</si>
  <si>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</si>
  <si>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</si>
  <si>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</si>
  <si>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</si>
  <si>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</si>
  <si>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</si>
  <si>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</si>
  <si>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</si>
  <si>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</si>
  <si>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</si>
  <si>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</si>
  <si>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</si>
  <si>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</si>
  <si>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</si>
  <si>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</si>
  <si>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</si>
  <si>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</si>
  <si>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</si>
  <si>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</si>
  <si>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</si>
  <si>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</si>
  <si>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</si>
  <si>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</si>
  <si>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</si>
  <si>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</si>
  <si>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</si>
  <si>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</si>
  <si>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</si>
  <si>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</si>
  <si>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</si>
  <si>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</si>
  <si>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</si>
  <si>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</si>
  <si>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</si>
  <si>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</si>
  <si>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</si>
  <si>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</si>
  <si>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</si>
  <si>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</si>
  <si>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</si>
  <si>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</si>
  <si>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</si>
  <si>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</si>
  <si>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</si>
  <si>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</si>
  <si>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</si>
  <si>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</si>
  <si>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</si>
  <si>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</si>
  <si>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</si>
  <si>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</si>
  <si>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</si>
  <si>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</si>
  <si>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</si>
  <si>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</si>
  <si>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</si>
  <si>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</si>
  <si>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</si>
  <si>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</si>
  <si>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</si>
  <si>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</si>
  <si>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</si>
  <si>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</si>
  <si>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</si>
  <si>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</si>
  <si>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</si>
  <si>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</si>
  <si>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</si>
  <si>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</si>
  <si>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</si>
  <si>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</si>
  <si>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</si>
  <si>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</si>
  <si>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</si>
  <si>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</si>
  <si>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</si>
  <si>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</si>
  <si>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</si>
  <si>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</si>
  <si>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</si>
  <si>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</si>
  <si>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</si>
  <si>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</si>
  <si>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</si>
  <si>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</si>
  <si>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</si>
  <si>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</si>
  <si>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</si>
  <si>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</si>
  <si>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</si>
  <si>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</si>
  <si>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</si>
  <si>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</si>
  <si>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</si>
  <si>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</si>
  <si>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</si>
  <si>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</si>
  <si>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</si>
  <si>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</si>
  <si>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</si>
  <si>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</si>
  <si>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</si>
  <si>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</si>
  <si>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</si>
  <si>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</si>
  <si>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</si>
  <si>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</si>
  <si>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</si>
  <si>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</si>
  <si>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</si>
  <si>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</si>
  <si>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</si>
  <si>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</si>
  <si>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</si>
  <si>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</si>
  <si>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</si>
  <si>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</si>
  <si>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</si>
  <si>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</si>
  <si>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</si>
  <si>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</si>
  <si>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</si>
  <si>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</si>
  <si>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</si>
  <si>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</si>
  <si>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</si>
  <si>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</si>
  <si>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</si>
  <si>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</si>
  <si>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</si>
  <si>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</si>
  <si>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</si>
  <si>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</si>
  <si>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</si>
  <si>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</si>
  <si>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</si>
  <si>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</si>
  <si>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</si>
  <si>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</si>
  <si>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</si>
  <si>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</si>
  <si>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</si>
  <si>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</si>
  <si>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</si>
  <si>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</si>
  <si>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</si>
  <si>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</si>
  <si>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</si>
  <si>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</si>
  <si>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</si>
  <si>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</si>
  <si>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</si>
  <si>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</si>
  <si>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</si>
  <si>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</si>
  <si>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</si>
  <si>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</si>
  <si>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</si>
  <si>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</si>
  <si>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</si>
  <si>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</si>
  <si>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</si>
  <si>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</si>
  <si>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</si>
  <si>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</si>
  <si>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</si>
  <si>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</si>
  <si>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</si>
  <si>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</si>
  <si>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</si>
  <si>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</si>
  <si>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</si>
  <si>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</si>
  <si>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</si>
  <si>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</si>
  <si>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</si>
  <si>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</si>
  <si>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</si>
  <si>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</si>
  <si>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</si>
  <si>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</si>
  <si>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</si>
  <si>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</si>
  <si>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</si>
  <si>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</si>
  <si>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</si>
  <si>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</si>
  <si>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</si>
  <si>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</si>
  <si>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</si>
  <si>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</si>
  <si>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</si>
  <si>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</si>
  <si>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</si>
  <si>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</si>
  <si>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</si>
  <si>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</si>
  <si>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</si>
  <si>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</si>
  <si>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</si>
  <si>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</si>
  <si>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</si>
  <si>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</si>
  <si>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</si>
  <si>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</si>
  <si>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</si>
  <si>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</si>
  <si>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</si>
  <si>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</si>
  <si>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</si>
  <si>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</si>
  <si>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</si>
  <si>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</si>
  <si>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</si>
  <si>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</si>
  <si>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</si>
  <si>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</si>
  <si>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</si>
  <si>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</si>
  <si>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</si>
  <si>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</si>
  <si>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</si>
  <si>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</si>
  <si>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</si>
  <si>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</si>
  <si>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</si>
  <si>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</si>
  <si>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</si>
  <si>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</si>
  <si>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</si>
  <si>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</si>
  <si>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</si>
  <si>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</si>
  <si>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</si>
  <si>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</si>
  <si>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</si>
  <si>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</si>
  <si>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</si>
  <si>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</si>
  <si>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</si>
  <si>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</si>
  <si>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</si>
  <si>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</si>
  <si>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</si>
  <si>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</si>
  <si>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</si>
  <si>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</si>
  <si>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</si>
  <si>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</si>
  <si>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</si>
  <si>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</si>
  <si>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</si>
  <si>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</si>
  <si>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</si>
  <si>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</si>
  <si>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</si>
  <si>
    <t>R2:</t>
  </si>
  <si>
    <t>y_(11,</t>
  </si>
  <si>
    <t>1),(48,</t>
  </si>
  <si>
    <t>y_(8,</t>
  </si>
  <si>
    <t>1),(30,</t>
  </si>
  <si>
    <t>y_(7,</t>
  </si>
  <si>
    <t>1),(26,</t>
  </si>
  <si>
    <t>y_(17,</t>
  </si>
  <si>
    <t>4),(9,</t>
  </si>
  <si>
    <t>y_(68,</t>
  </si>
  <si>
    <t>3),(45,</t>
  </si>
  <si>
    <t>3),(71,</t>
  </si>
  <si>
    <t>3),(0,</t>
  </si>
  <si>
    <t>y_(2,</t>
  </si>
  <si>
    <t>2),(10,</t>
  </si>
  <si>
    <t>y_(72,</t>
  </si>
  <si>
    <t>3),(73,</t>
  </si>
  <si>
    <t>y_(29,</t>
  </si>
  <si>
    <t>1),(9,</t>
  </si>
  <si>
    <t>y_(4,</t>
  </si>
  <si>
    <t>2),(5,</t>
  </si>
  <si>
    <t>y_(25,</t>
  </si>
  <si>
    <t>4),(21,</t>
  </si>
  <si>
    <t>y_(39,</t>
  </si>
  <si>
    <t>3),(69,</t>
  </si>
  <si>
    <t>y_(12,</t>
  </si>
  <si>
    <t>3),(60,</t>
  </si>
  <si>
    <t>y_(44,</t>
  </si>
  <si>
    <t>3),(6,</t>
  </si>
  <si>
    <t>y_(3,</t>
  </si>
  <si>
    <t>1),(0,</t>
  </si>
  <si>
    <t>1),(27,</t>
  </si>
  <si>
    <t>3),(15,</t>
  </si>
  <si>
    <t>y_(24,</t>
  </si>
  <si>
    <t>4),(5,</t>
  </si>
  <si>
    <t>1),(18,</t>
  </si>
  <si>
    <t>y_(36,</t>
  </si>
  <si>
    <t>y_(19,</t>
  </si>
  <si>
    <t>3),(21,</t>
  </si>
  <si>
    <t>y_(40,</t>
  </si>
  <si>
    <t>1),(37,</t>
  </si>
  <si>
    <t>y_(15,</t>
  </si>
  <si>
    <t>3),(28,</t>
  </si>
  <si>
    <t>y_(14,</t>
  </si>
  <si>
    <t>1),(13,</t>
  </si>
  <si>
    <t>y_(10,</t>
  </si>
  <si>
    <t>4),(15,</t>
  </si>
  <si>
    <t>3),(62,</t>
  </si>
  <si>
    <t>y_(49,</t>
  </si>
  <si>
    <t>3),(23,</t>
  </si>
  <si>
    <t>y_(47,</t>
  </si>
  <si>
    <t>3),(74,</t>
  </si>
  <si>
    <t>Rc</t>
  </si>
  <si>
    <t>y_n_t_1</t>
  </si>
  <si>
    <t>y_(38,</t>
  </si>
  <si>
    <t>3),(3,</t>
  </si>
  <si>
    <t>1),(41,</t>
  </si>
  <si>
    <t>y_(18,</t>
  </si>
  <si>
    <t>3),(52,</t>
  </si>
  <si>
    <t>4),(14,</t>
  </si>
  <si>
    <t>y_(1,</t>
  </si>
  <si>
    <t>3),(31,</t>
  </si>
  <si>
    <t>4),(16,</t>
  </si>
  <si>
    <t>y_(59,</t>
  </si>
  <si>
    <t>3),(27,</t>
  </si>
  <si>
    <t>y_(6,</t>
  </si>
  <si>
    <t>3),(41,</t>
  </si>
  <si>
    <t>1),(20,</t>
  </si>
  <si>
    <t>1),(46,</t>
  </si>
  <si>
    <t>3),(44,</t>
  </si>
  <si>
    <t>4),(8,</t>
  </si>
  <si>
    <t>3),(67,</t>
  </si>
  <si>
    <t>1),(6,</t>
  </si>
  <si>
    <t>y_(28,</t>
  </si>
  <si>
    <t>3),(56,</t>
  </si>
  <si>
    <t>y_(63,</t>
  </si>
  <si>
    <t>3),(4,</t>
  </si>
  <si>
    <t>1),(22,</t>
  </si>
  <si>
    <t>3),(14,</t>
  </si>
  <si>
    <t>4),(2,</t>
  </si>
  <si>
    <t>3),(70,</t>
  </si>
  <si>
    <t>2),(13,</t>
  </si>
  <si>
    <t>4),(13,</t>
  </si>
  <si>
    <t>3),(55,</t>
  </si>
  <si>
    <t>y_(5,</t>
  </si>
  <si>
    <t>3),(24,</t>
  </si>
  <si>
    <t>4),(3,</t>
  </si>
  <si>
    <t>3),(42,</t>
  </si>
  <si>
    <t>y_(26,</t>
  </si>
  <si>
    <t>y_(31,</t>
  </si>
  <si>
    <t>4),(22,</t>
  </si>
  <si>
    <t>y_(23,</t>
  </si>
  <si>
    <t>3),(9,</t>
  </si>
  <si>
    <t>y_(32,</t>
  </si>
  <si>
    <t>1),(28,</t>
  </si>
  <si>
    <t>y_(46,</t>
  </si>
  <si>
    <t>3),(64,</t>
  </si>
  <si>
    <t>3),(66,</t>
  </si>
  <si>
    <t>y_(71,</t>
  </si>
  <si>
    <t>y_(74,</t>
  </si>
  <si>
    <t>3),(11,</t>
  </si>
  <si>
    <t>y_(0,</t>
  </si>
  <si>
    <t>2),(9,</t>
  </si>
  <si>
    <t>y_(16,</t>
  </si>
  <si>
    <t>y_(53,</t>
  </si>
  <si>
    <t>3),(2,</t>
  </si>
  <si>
    <t>y_(13,</t>
  </si>
  <si>
    <t>2),(1,</t>
  </si>
  <si>
    <t>3),(61,</t>
  </si>
  <si>
    <t>1),(34,</t>
  </si>
  <si>
    <t>y_(64,</t>
  </si>
  <si>
    <t>3),(37,</t>
  </si>
  <si>
    <t>y_(51,</t>
  </si>
  <si>
    <t>3),(72,</t>
  </si>
  <si>
    <t>3),(65,</t>
  </si>
  <si>
    <t>4),(23,</t>
  </si>
  <si>
    <t>4),(19,</t>
  </si>
  <si>
    <t>3),(20,</t>
  </si>
  <si>
    <t>y_(57,</t>
  </si>
  <si>
    <t>2),(6,</t>
  </si>
  <si>
    <t>1),(19,</t>
  </si>
  <si>
    <t>3),(17,</t>
  </si>
  <si>
    <t>3),(63,</t>
  </si>
  <si>
    <t>1),(40,</t>
  </si>
  <si>
    <t>3),(7,</t>
  </si>
  <si>
    <t>3),(58,</t>
  </si>
  <si>
    <t>2),(11,</t>
  </si>
  <si>
    <t>y_(61,</t>
  </si>
  <si>
    <t>3),(50,</t>
  </si>
  <si>
    <t>1),(5,</t>
  </si>
  <si>
    <t>4),(6,</t>
  </si>
  <si>
    <t>3),(43,</t>
  </si>
  <si>
    <t>4),(4,</t>
  </si>
  <si>
    <t>y_(60,</t>
  </si>
  <si>
    <t>3),(1,</t>
  </si>
  <si>
    <t>y_(27,</t>
  </si>
  <si>
    <t>1),(25,</t>
  </si>
  <si>
    <t>1),(44,</t>
  </si>
  <si>
    <t>y_(22,</t>
  </si>
  <si>
    <t>3),(54,</t>
  </si>
  <si>
    <t>1),(12,</t>
  </si>
  <si>
    <t>1),(32,</t>
  </si>
  <si>
    <t>1),(3,</t>
  </si>
  <si>
    <t>4),(24,</t>
  </si>
  <si>
    <t>y_(9,</t>
  </si>
  <si>
    <t>3),(13,</t>
  </si>
  <si>
    <t>y_(48,</t>
  </si>
  <si>
    <t>3),(5,</t>
  </si>
  <si>
    <t>1),(23,</t>
  </si>
  <si>
    <t>3),(16,</t>
  </si>
  <si>
    <t>1),(45,</t>
  </si>
  <si>
    <t>3),(30,</t>
  </si>
  <si>
    <t>4),(11,</t>
  </si>
  <si>
    <t>3),(10,</t>
  </si>
  <si>
    <t>y_(66,</t>
  </si>
  <si>
    <t>3),(35,</t>
  </si>
  <si>
    <t>y_(45,</t>
  </si>
  <si>
    <t>3),(34,</t>
  </si>
  <si>
    <t>1),(10,</t>
  </si>
  <si>
    <t>4),(18,</t>
  </si>
  <si>
    <t>y_(33,</t>
  </si>
  <si>
    <t>2),(15,</t>
  </si>
  <si>
    <t>1),(21,</t>
  </si>
  <si>
    <t>3),(12,</t>
  </si>
  <si>
    <t>y_(54,</t>
  </si>
  <si>
    <t>y_(20,</t>
  </si>
  <si>
    <t>y_(70,</t>
  </si>
  <si>
    <t>y_(52,</t>
  </si>
  <si>
    <t>3),(51,</t>
  </si>
  <si>
    <t>y_(37,</t>
  </si>
  <si>
    <t>1),(38,</t>
  </si>
  <si>
    <t>2),(0,</t>
  </si>
  <si>
    <t>1),(17,</t>
  </si>
  <si>
    <t>y_(67,</t>
  </si>
  <si>
    <t>y_(65,</t>
  </si>
  <si>
    <t>y_(42,</t>
  </si>
  <si>
    <t>1),(43,</t>
  </si>
  <si>
    <t>y_(69,</t>
  </si>
  <si>
    <t>3),(32,</t>
  </si>
  <si>
    <t>3),(57,</t>
  </si>
  <si>
    <t>4),(20,</t>
  </si>
  <si>
    <t>1),(7,</t>
  </si>
  <si>
    <t>1),(11,</t>
  </si>
  <si>
    <t>y_(56,</t>
  </si>
  <si>
    <t>1),(15,</t>
  </si>
  <si>
    <t>y_(62,</t>
  </si>
  <si>
    <t>3),(25,</t>
  </si>
  <si>
    <t>y_(30,</t>
  </si>
  <si>
    <t>y_(50,</t>
  </si>
  <si>
    <t>4),(1,</t>
  </si>
  <si>
    <t>1),(8,</t>
  </si>
  <si>
    <t>y_(35,</t>
  </si>
  <si>
    <t>1),(31,</t>
  </si>
  <si>
    <t>1),(29,</t>
  </si>
  <si>
    <t>1),(24,</t>
  </si>
  <si>
    <t>1),(42,</t>
  </si>
  <si>
    <t>3),(38,</t>
  </si>
  <si>
    <t>1),(14,</t>
  </si>
  <si>
    <t>2),(8,</t>
  </si>
  <si>
    <t>y_(34,</t>
  </si>
  <si>
    <t>1),(1,</t>
  </si>
  <si>
    <t>y_a_t_1</t>
  </si>
  <si>
    <t>Median test</t>
  </si>
  <si>
    <t>Median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</si>
</sst>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'R2_arcs'!$J$1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'R2_arcs'!$J$2:$J$450</c:f>
              <c:numCache>
                <c:formatCode>General</c:formatCode>
                <c:ptCount val="449"/>
                <c:pt idx="0">
                  <c:v>0.113937401308318</c:v>
                </c:pt>
                <c:pt idx="1">
                  <c:v>0</c:v>
                </c:pt>
                <c:pt idx="2">
                  <c:v>0.115138701334147</c:v>
                </c:pt>
                <c:pt idx="3">
                  <c:v>0</c:v>
                </c:pt>
                <c:pt idx="4">
                  <c:v>1.4613922509982899E-2</c:v>
                </c:pt>
                <c:pt idx="5">
                  <c:v>0</c:v>
                </c:pt>
                <c:pt idx="6">
                  <c:v>6.8077320469345504E-2</c:v>
                </c:pt>
                <c:pt idx="7">
                  <c:v>0</c:v>
                </c:pt>
                <c:pt idx="8">
                  <c:v>0.192546680447373</c:v>
                </c:pt>
                <c:pt idx="9">
                  <c:v>0</c:v>
                </c:pt>
                <c:pt idx="10">
                  <c:v>5.51754948674235E-2</c:v>
                </c:pt>
                <c:pt idx="11">
                  <c:v>0</c:v>
                </c:pt>
                <c:pt idx="12">
                  <c:v>3.2923432640518099E-2</c:v>
                </c:pt>
                <c:pt idx="13">
                  <c:v>0</c:v>
                </c:pt>
                <c:pt idx="14">
                  <c:v>0.156194641127606</c:v>
                </c:pt>
                <c:pt idx="15">
                  <c:v>0</c:v>
                </c:pt>
                <c:pt idx="16">
                  <c:v>3.7255004541081597E-2</c:v>
                </c:pt>
                <c:pt idx="17">
                  <c:v>0</c:v>
                </c:pt>
                <c:pt idx="18">
                  <c:v>0.13761231403951199</c:v>
                </c:pt>
                <c:pt idx="19">
                  <c:v>0</c:v>
                </c:pt>
                <c:pt idx="20">
                  <c:v>0.270965690334104</c:v>
                </c:pt>
                <c:pt idx="21">
                  <c:v>0</c:v>
                </c:pt>
                <c:pt idx="22">
                  <c:v>1.89018211993086E-2</c:v>
                </c:pt>
                <c:pt idx="23">
                  <c:v>0</c:v>
                </c:pt>
                <c:pt idx="24">
                  <c:v>2.0968569327597698E-2</c:v>
                </c:pt>
                <c:pt idx="25">
                  <c:v>0</c:v>
                </c:pt>
                <c:pt idx="26">
                  <c:v>0.405299571671211</c:v>
                </c:pt>
                <c:pt idx="27">
                  <c:v>0</c:v>
                </c:pt>
                <c:pt idx="28">
                  <c:v>0.221061557241643</c:v>
                </c:pt>
                <c:pt idx="29">
                  <c:v>0</c:v>
                </c:pt>
                <c:pt idx="30">
                  <c:v>0.35225163275372401</c:v>
                </c:pt>
                <c:pt idx="31">
                  <c:v>0</c:v>
                </c:pt>
                <c:pt idx="32">
                  <c:v>2.3590369978092801E-2</c:v>
                </c:pt>
                <c:pt idx="33">
                  <c:v>0</c:v>
                </c:pt>
                <c:pt idx="34">
                  <c:v>2.5518440027932202E-2</c:v>
                </c:pt>
                <c:pt idx="35">
                  <c:v>0</c:v>
                </c:pt>
                <c:pt idx="36">
                  <c:v>0.14625149963985201</c:v>
                </c:pt>
                <c:pt idx="37">
                  <c:v>0</c:v>
                </c:pt>
                <c:pt idx="38">
                  <c:v>0.15757858086922499</c:v>
                </c:pt>
                <c:pt idx="39">
                  <c:v>0</c:v>
                </c:pt>
                <c:pt idx="40">
                  <c:v>2.83036122012125E-2</c:v>
                </c:pt>
                <c:pt idx="41">
                  <c:v>0</c:v>
                </c:pt>
                <c:pt idx="42">
                  <c:v>0.55435591484227398</c:v>
                </c:pt>
                <c:pt idx="43">
                  <c:v>0</c:v>
                </c:pt>
                <c:pt idx="44">
                  <c:v>0.72951976326748103</c:v>
                </c:pt>
                <c:pt idx="45">
                  <c:v>0</c:v>
                </c:pt>
                <c:pt idx="46">
                  <c:v>0.10229564986187201</c:v>
                </c:pt>
                <c:pt idx="47">
                  <c:v>0</c:v>
                </c:pt>
                <c:pt idx="48">
                  <c:v>0.146242819210647</c:v>
                </c:pt>
                <c:pt idx="49">
                  <c:v>0</c:v>
                </c:pt>
                <c:pt idx="50">
                  <c:v>0.74680174590361403</c:v>
                </c:pt>
                <c:pt idx="51">
                  <c:v>0</c:v>
                </c:pt>
                <c:pt idx="52">
                  <c:v>0.61177930543696302</c:v>
                </c:pt>
                <c:pt idx="53">
                  <c:v>0</c:v>
                </c:pt>
                <c:pt idx="54">
                  <c:v>1.4157936347740201E-2</c:v>
                </c:pt>
                <c:pt idx="55">
                  <c:v>0</c:v>
                </c:pt>
                <c:pt idx="56">
                  <c:v>5.07756323295077E-2</c:v>
                </c:pt>
                <c:pt idx="57">
                  <c:v>0</c:v>
                </c:pt>
                <c:pt idx="58">
                  <c:v>9.1885035391800998E-2</c:v>
                </c:pt>
                <c:pt idx="59">
                  <c:v>0</c:v>
                </c:pt>
                <c:pt idx="60">
                  <c:v>0.57167713523074704</c:v>
                </c:pt>
                <c:pt idx="61">
                  <c:v>0</c:v>
                </c:pt>
                <c:pt idx="62">
                  <c:v>7.4381895498300293E-2</c:v>
                </c:pt>
                <c:pt idx="63">
                  <c:v>0</c:v>
                </c:pt>
                <c:pt idx="64">
                  <c:v>0.19215613117928099</c:v>
                </c:pt>
                <c:pt idx="65">
                  <c:v>0</c:v>
                </c:pt>
                <c:pt idx="66">
                  <c:v>0.419815534938006</c:v>
                </c:pt>
                <c:pt idx="67">
                  <c:v>0</c:v>
                </c:pt>
                <c:pt idx="68">
                  <c:v>0.52713980669472804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9.4302806202788803E-2</c:v>
                </c:pt>
                <c:pt idx="73">
                  <c:v>0</c:v>
                </c:pt>
                <c:pt idx="74">
                  <c:v>0.189742510492688</c:v>
                </c:pt>
                <c:pt idx="75">
                  <c:v>0</c:v>
                </c:pt>
                <c:pt idx="76">
                  <c:v>-3.4739727248363099E-2</c:v>
                </c:pt>
                <c:pt idx="77">
                  <c:v>0</c:v>
                </c:pt>
                <c:pt idx="78">
                  <c:v>1.8451283593428701E-2</c:v>
                </c:pt>
                <c:pt idx="79">
                  <c:v>0</c:v>
                </c:pt>
                <c:pt idx="80">
                  <c:v>0.53113879098188399</c:v>
                </c:pt>
                <c:pt idx="81">
                  <c:v>0</c:v>
                </c:pt>
                <c:pt idx="82">
                  <c:v>4.0624036452459801E-2</c:v>
                </c:pt>
                <c:pt idx="83">
                  <c:v>0</c:v>
                </c:pt>
                <c:pt idx="84">
                  <c:v>6.4508389733493904E-2</c:v>
                </c:pt>
                <c:pt idx="85">
                  <c:v>0</c:v>
                </c:pt>
                <c:pt idx="86">
                  <c:v>4.6050926951135898E-2</c:v>
                </c:pt>
                <c:pt idx="87">
                  <c:v>0</c:v>
                </c:pt>
                <c:pt idx="88">
                  <c:v>0.17449543456844399</c:v>
                </c:pt>
                <c:pt idx="89">
                  <c:v>0</c:v>
                </c:pt>
                <c:pt idx="90">
                  <c:v>5.9417811404887E-2</c:v>
                </c:pt>
                <c:pt idx="91">
                  <c:v>0</c:v>
                </c:pt>
                <c:pt idx="92">
                  <c:v>7.62244236669192E-2</c:v>
                </c:pt>
                <c:pt idx="93">
                  <c:v>0</c:v>
                </c:pt>
                <c:pt idx="94">
                  <c:v>8.7471961103504303E-2</c:v>
                </c:pt>
                <c:pt idx="95">
                  <c:v>0</c:v>
                </c:pt>
                <c:pt idx="96">
                  <c:v>1.5062780251906801E-2</c:v>
                </c:pt>
                <c:pt idx="97">
                  <c:v>0</c:v>
                </c:pt>
                <c:pt idx="98">
                  <c:v>0.511148608104942</c:v>
                </c:pt>
                <c:pt idx="99">
                  <c:v>0</c:v>
                </c:pt>
                <c:pt idx="100">
                  <c:v>0.276608169835246</c:v>
                </c:pt>
                <c:pt idx="101">
                  <c:v>0</c:v>
                </c:pt>
                <c:pt idx="102">
                  <c:v>0.230333569153648</c:v>
                </c:pt>
                <c:pt idx="103">
                  <c:v>0</c:v>
                </c:pt>
                <c:pt idx="104">
                  <c:v>0.31892214077901199</c:v>
                </c:pt>
                <c:pt idx="105">
                  <c:v>0</c:v>
                </c:pt>
                <c:pt idx="106">
                  <c:v>0.27964647233595102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3.3780969263976703E-2</c:v>
                </c:pt>
                <c:pt idx="111">
                  <c:v>0</c:v>
                </c:pt>
                <c:pt idx="112">
                  <c:v>3.8152246668341099E-2</c:v>
                </c:pt>
                <c:pt idx="113">
                  <c:v>0</c:v>
                </c:pt>
                <c:pt idx="114">
                  <c:v>2.3433197745494599E-2</c:v>
                </c:pt>
                <c:pt idx="115">
                  <c:v>0</c:v>
                </c:pt>
                <c:pt idx="116">
                  <c:v>1.44362027126712E-2</c:v>
                </c:pt>
                <c:pt idx="117">
                  <c:v>0</c:v>
                </c:pt>
                <c:pt idx="118">
                  <c:v>7.9645377640584603E-2</c:v>
                </c:pt>
                <c:pt idx="119">
                  <c:v>0</c:v>
                </c:pt>
                <c:pt idx="120">
                  <c:v>0.11548475508413</c:v>
                </c:pt>
                <c:pt idx="121">
                  <c:v>0</c:v>
                </c:pt>
                <c:pt idx="122">
                  <c:v>0.11994635926394399</c:v>
                </c:pt>
                <c:pt idx="123">
                  <c:v>0</c:v>
                </c:pt>
                <c:pt idx="124">
                  <c:v>9.6759727182762101E-2</c:v>
                </c:pt>
                <c:pt idx="125">
                  <c:v>0</c:v>
                </c:pt>
                <c:pt idx="126">
                  <c:v>8.2411356233330606E-3</c:v>
                </c:pt>
                <c:pt idx="127">
                  <c:v>0</c:v>
                </c:pt>
                <c:pt idx="128">
                  <c:v>0.42320666655246097</c:v>
                </c:pt>
                <c:pt idx="129">
                  <c:v>0</c:v>
                </c:pt>
                <c:pt idx="130">
                  <c:v>2.42399854670367E-2</c:v>
                </c:pt>
                <c:pt idx="131">
                  <c:v>0</c:v>
                </c:pt>
                <c:pt idx="132">
                  <c:v>4.0930649909654997E-2</c:v>
                </c:pt>
                <c:pt idx="133">
                  <c:v>0</c:v>
                </c:pt>
                <c:pt idx="134">
                  <c:v>8.5383774647794897E-2</c:v>
                </c:pt>
                <c:pt idx="135">
                  <c:v>0</c:v>
                </c:pt>
                <c:pt idx="136">
                  <c:v>5.70176727899218E-3</c:v>
                </c:pt>
                <c:pt idx="137">
                  <c:v>0</c:v>
                </c:pt>
                <c:pt idx="138">
                  <c:v>3.23056451040186E-2</c:v>
                </c:pt>
                <c:pt idx="139">
                  <c:v>0</c:v>
                </c:pt>
                <c:pt idx="140">
                  <c:v>0.59530353040542805</c:v>
                </c:pt>
                <c:pt idx="141">
                  <c:v>0</c:v>
                </c:pt>
                <c:pt idx="142">
                  <c:v>0.399300447054383</c:v>
                </c:pt>
                <c:pt idx="143">
                  <c:v>0</c:v>
                </c:pt>
                <c:pt idx="144">
                  <c:v>0.53596117911791796</c:v>
                </c:pt>
                <c:pt idx="145">
                  <c:v>0</c:v>
                </c:pt>
                <c:pt idx="146">
                  <c:v>0.44298110633479598</c:v>
                </c:pt>
                <c:pt idx="147">
                  <c:v>0</c:v>
                </c:pt>
                <c:pt idx="148">
                  <c:v>0.428124018154665</c:v>
                </c:pt>
                <c:pt idx="149">
                  <c:v>0</c:v>
                </c:pt>
                <c:pt idx="150">
                  <c:v>0.29868866768374602</c:v>
                </c:pt>
                <c:pt idx="151">
                  <c:v>0</c:v>
                </c:pt>
                <c:pt idx="152">
                  <c:v>1.44594271149137E-2</c:v>
                </c:pt>
                <c:pt idx="153">
                  <c:v>0</c:v>
                </c:pt>
                <c:pt idx="154">
                  <c:v>2.7228517089530301E-2</c:v>
                </c:pt>
                <c:pt idx="155">
                  <c:v>0</c:v>
                </c:pt>
                <c:pt idx="156">
                  <c:v>3.91377454210627E-2</c:v>
                </c:pt>
                <c:pt idx="157">
                  <c:v>0</c:v>
                </c:pt>
                <c:pt idx="158">
                  <c:v>6.0834132727898199E-2</c:v>
                </c:pt>
                <c:pt idx="159">
                  <c:v>0</c:v>
                </c:pt>
                <c:pt idx="160">
                  <c:v>2.3945340333289499E-2</c:v>
                </c:pt>
                <c:pt idx="161">
                  <c:v>0</c:v>
                </c:pt>
                <c:pt idx="162">
                  <c:v>2.6295123692067102E-2</c:v>
                </c:pt>
                <c:pt idx="163">
                  <c:v>0</c:v>
                </c:pt>
                <c:pt idx="164">
                  <c:v>0.35538447577486298</c:v>
                </c:pt>
                <c:pt idx="165">
                  <c:v>0</c:v>
                </c:pt>
                <c:pt idx="166">
                  <c:v>4.2993955769177099E-3</c:v>
                </c:pt>
                <c:pt idx="167">
                  <c:v>0</c:v>
                </c:pt>
                <c:pt idx="168">
                  <c:v>1.7634171471871501E-2</c:v>
                </c:pt>
                <c:pt idx="169">
                  <c:v>0</c:v>
                </c:pt>
                <c:pt idx="170">
                  <c:v>3.8798359601999698E-2</c:v>
                </c:pt>
                <c:pt idx="171">
                  <c:v>0</c:v>
                </c:pt>
                <c:pt idx="172">
                  <c:v>6.8630130727920097E-2</c:v>
                </c:pt>
                <c:pt idx="173">
                  <c:v>0</c:v>
                </c:pt>
                <c:pt idx="174">
                  <c:v>8.3146077433826696E-2</c:v>
                </c:pt>
                <c:pt idx="175">
                  <c:v>0</c:v>
                </c:pt>
                <c:pt idx="176">
                  <c:v>0.179387396622191</c:v>
                </c:pt>
                <c:pt idx="177">
                  <c:v>0</c:v>
                </c:pt>
                <c:pt idx="178">
                  <c:v>5.91336116940138E-2</c:v>
                </c:pt>
                <c:pt idx="179">
                  <c:v>0</c:v>
                </c:pt>
                <c:pt idx="180">
                  <c:v>3.45448880841287E-2</c:v>
                </c:pt>
                <c:pt idx="181">
                  <c:v>0</c:v>
                </c:pt>
                <c:pt idx="182">
                  <c:v>0.27790122744379903</c:v>
                </c:pt>
                <c:pt idx="183">
                  <c:v>0</c:v>
                </c:pt>
                <c:pt idx="184">
                  <c:v>0.12926053719425701</c:v>
                </c:pt>
                <c:pt idx="185">
                  <c:v>0</c:v>
                </c:pt>
                <c:pt idx="186">
                  <c:v>0.19304910441165299</c:v>
                </c:pt>
                <c:pt idx="187">
                  <c:v>0</c:v>
                </c:pt>
                <c:pt idx="188">
                  <c:v>0.37011084124326099</c:v>
                </c:pt>
                <c:pt idx="189">
                  <c:v>0</c:v>
                </c:pt>
                <c:pt idx="190">
                  <c:v>0.22854108488345001</c:v>
                </c:pt>
                <c:pt idx="191">
                  <c:v>0</c:v>
                </c:pt>
                <c:pt idx="192">
                  <c:v>0.20652299642499899</c:v>
                </c:pt>
                <c:pt idx="193">
                  <c:v>0</c:v>
                </c:pt>
                <c:pt idx="194">
                  <c:v>0.23279743210531301</c:v>
                </c:pt>
                <c:pt idx="195">
                  <c:v>0</c:v>
                </c:pt>
                <c:pt idx="196">
                  <c:v>2.80530676094779E-2</c:v>
                </c:pt>
                <c:pt idx="197">
                  <c:v>0</c:v>
                </c:pt>
                <c:pt idx="198">
                  <c:v>0.12846419526780301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4.32729124223694E-2</c:v>
                </c:pt>
                <c:pt idx="203">
                  <c:v>0</c:v>
                </c:pt>
                <c:pt idx="204">
                  <c:v>0.22057568558833501</c:v>
                </c:pt>
                <c:pt idx="205">
                  <c:v>0</c:v>
                </c:pt>
                <c:pt idx="206">
                  <c:v>2.7556618557052399E-2</c:v>
                </c:pt>
                <c:pt idx="207">
                  <c:v>0</c:v>
                </c:pt>
                <c:pt idx="208">
                  <c:v>0.124840939306031</c:v>
                </c:pt>
                <c:pt idx="209">
                  <c:v>0</c:v>
                </c:pt>
                <c:pt idx="210">
                  <c:v>5.4709522964450703E-2</c:v>
                </c:pt>
                <c:pt idx="211">
                  <c:v>0</c:v>
                </c:pt>
                <c:pt idx="212">
                  <c:v>0.598076733641834</c:v>
                </c:pt>
                <c:pt idx="213">
                  <c:v>0</c:v>
                </c:pt>
                <c:pt idx="214">
                  <c:v>0.71044194252590898</c:v>
                </c:pt>
                <c:pt idx="215">
                  <c:v>0</c:v>
                </c:pt>
                <c:pt idx="216">
                  <c:v>5.1051826013200602E-2</c:v>
                </c:pt>
                <c:pt idx="217">
                  <c:v>0</c:v>
                </c:pt>
                <c:pt idx="218">
                  <c:v>3.6565229651478397E-2</c:v>
                </c:pt>
                <c:pt idx="219">
                  <c:v>0</c:v>
                </c:pt>
                <c:pt idx="220">
                  <c:v>0.115910598771855</c:v>
                </c:pt>
                <c:pt idx="221">
                  <c:v>0</c:v>
                </c:pt>
                <c:pt idx="222">
                  <c:v>0.61810274196374304</c:v>
                </c:pt>
                <c:pt idx="223">
                  <c:v>0</c:v>
                </c:pt>
                <c:pt idx="224">
                  <c:v>5.90572709828103E-2</c:v>
                </c:pt>
                <c:pt idx="225">
                  <c:v>0</c:v>
                </c:pt>
                <c:pt idx="226">
                  <c:v>0.156022101103405</c:v>
                </c:pt>
                <c:pt idx="227">
                  <c:v>0</c:v>
                </c:pt>
                <c:pt idx="228">
                  <c:v>6.2987380314322203E-2</c:v>
                </c:pt>
                <c:pt idx="229">
                  <c:v>0</c:v>
                </c:pt>
                <c:pt idx="230">
                  <c:v>0.59834640018690599</c:v>
                </c:pt>
                <c:pt idx="231">
                  <c:v>0</c:v>
                </c:pt>
                <c:pt idx="232">
                  <c:v>0.13226154387321301</c:v>
                </c:pt>
                <c:pt idx="233">
                  <c:v>0</c:v>
                </c:pt>
                <c:pt idx="234">
                  <c:v>0.43732975265339902</c:v>
                </c:pt>
                <c:pt idx="235">
                  <c:v>0</c:v>
                </c:pt>
                <c:pt idx="236">
                  <c:v>0.115845129065632</c:v>
                </c:pt>
                <c:pt idx="237">
                  <c:v>0</c:v>
                </c:pt>
                <c:pt idx="238">
                  <c:v>0.67023036321612095</c:v>
                </c:pt>
                <c:pt idx="239">
                  <c:v>0</c:v>
                </c:pt>
                <c:pt idx="240">
                  <c:v>9.7657336460815994E-2</c:v>
                </c:pt>
                <c:pt idx="241">
                  <c:v>0</c:v>
                </c:pt>
                <c:pt idx="242">
                  <c:v>1.2430137003962101E-2</c:v>
                </c:pt>
                <c:pt idx="243">
                  <c:v>0</c:v>
                </c:pt>
                <c:pt idx="244">
                  <c:v>5.6248938782669899E-2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5.0444486442229902E-2</c:v>
                </c:pt>
                <c:pt idx="249">
                  <c:v>0</c:v>
                </c:pt>
                <c:pt idx="250">
                  <c:v>6.7369383179504402E-2</c:v>
                </c:pt>
                <c:pt idx="251">
                  <c:v>0</c:v>
                </c:pt>
                <c:pt idx="252">
                  <c:v>1.2762913256844401E-2</c:v>
                </c:pt>
                <c:pt idx="253">
                  <c:v>0</c:v>
                </c:pt>
                <c:pt idx="254">
                  <c:v>0.10671463516841601</c:v>
                </c:pt>
                <c:pt idx="255">
                  <c:v>0</c:v>
                </c:pt>
                <c:pt idx="256">
                  <c:v>-2.18621165808641E-3</c:v>
                </c:pt>
                <c:pt idx="257">
                  <c:v>0</c:v>
                </c:pt>
                <c:pt idx="258">
                  <c:v>0.124942879379039</c:v>
                </c:pt>
                <c:pt idx="259">
                  <c:v>0</c:v>
                </c:pt>
                <c:pt idx="260">
                  <c:v>0.111102329083133</c:v>
                </c:pt>
                <c:pt idx="261">
                  <c:v>0</c:v>
                </c:pt>
                <c:pt idx="262">
                  <c:v>0.143355787582953</c:v>
                </c:pt>
                <c:pt idx="263">
                  <c:v>0</c:v>
                </c:pt>
                <c:pt idx="264">
                  <c:v>0.20133666232588801</c:v>
                </c:pt>
                <c:pt idx="265">
                  <c:v>0</c:v>
                </c:pt>
                <c:pt idx="266">
                  <c:v>0.11654261680141501</c:v>
                </c:pt>
                <c:pt idx="267">
                  <c:v>0</c:v>
                </c:pt>
                <c:pt idx="268">
                  <c:v>0.10123278802055399</c:v>
                </c:pt>
                <c:pt idx="269">
                  <c:v>0</c:v>
                </c:pt>
                <c:pt idx="270">
                  <c:v>3.21345162426784E-2</c:v>
                </c:pt>
                <c:pt idx="271">
                  <c:v>0</c:v>
                </c:pt>
                <c:pt idx="272">
                  <c:v>6.8675630570060403E-2</c:v>
                </c:pt>
                <c:pt idx="273">
                  <c:v>0</c:v>
                </c:pt>
                <c:pt idx="274">
                  <c:v>0.50897900683009101</c:v>
                </c:pt>
                <c:pt idx="275">
                  <c:v>0</c:v>
                </c:pt>
                <c:pt idx="276">
                  <c:v>3.31511118869817E-2</c:v>
                </c:pt>
                <c:pt idx="277">
                  <c:v>0</c:v>
                </c:pt>
                <c:pt idx="278">
                  <c:v>0.44690161322761401</c:v>
                </c:pt>
                <c:pt idx="279">
                  <c:v>0</c:v>
                </c:pt>
                <c:pt idx="280">
                  <c:v>6.1234009929905998E-2</c:v>
                </c:pt>
                <c:pt idx="281">
                  <c:v>0</c:v>
                </c:pt>
                <c:pt idx="282">
                  <c:v>0.13982047639779799</c:v>
                </c:pt>
                <c:pt idx="283">
                  <c:v>0</c:v>
                </c:pt>
                <c:pt idx="284">
                  <c:v>0.38864640289124402</c:v>
                </c:pt>
                <c:pt idx="285">
                  <c:v>0</c:v>
                </c:pt>
                <c:pt idx="286">
                  <c:v>5.4298055014617999E-2</c:v>
                </c:pt>
                <c:pt idx="287">
                  <c:v>0</c:v>
                </c:pt>
                <c:pt idx="288">
                  <c:v>0.24069074805164101</c:v>
                </c:pt>
                <c:pt idx="289">
                  <c:v>0</c:v>
                </c:pt>
                <c:pt idx="290">
                  <c:v>2.8375705522022E-2</c:v>
                </c:pt>
                <c:pt idx="291">
                  <c:v>0</c:v>
                </c:pt>
                <c:pt idx="292">
                  <c:v>9.0989031316698298E-3</c:v>
                </c:pt>
                <c:pt idx="293">
                  <c:v>0</c:v>
                </c:pt>
                <c:pt idx="294">
                  <c:v>8.9729836656034595E-2</c:v>
                </c:pt>
                <c:pt idx="295">
                  <c:v>0</c:v>
                </c:pt>
                <c:pt idx="296">
                  <c:v>0.124081282596916</c:v>
                </c:pt>
                <c:pt idx="297">
                  <c:v>0</c:v>
                </c:pt>
                <c:pt idx="298">
                  <c:v>0.71615747028055299</c:v>
                </c:pt>
                <c:pt idx="299">
                  <c:v>0</c:v>
                </c:pt>
                <c:pt idx="300">
                  <c:v>0.15862572861826699</c:v>
                </c:pt>
                <c:pt idx="301">
                  <c:v>0</c:v>
                </c:pt>
                <c:pt idx="302">
                  <c:v>0.67929082133628305</c:v>
                </c:pt>
                <c:pt idx="303">
                  <c:v>0</c:v>
                </c:pt>
                <c:pt idx="304">
                  <c:v>4.8184283658033601E-2</c:v>
                </c:pt>
                <c:pt idx="305">
                  <c:v>0</c:v>
                </c:pt>
                <c:pt idx="306">
                  <c:v>1.7364404971537101E-2</c:v>
                </c:pt>
                <c:pt idx="307">
                  <c:v>0</c:v>
                </c:pt>
                <c:pt idx="308">
                  <c:v>1.3028019229993901E-2</c:v>
                </c:pt>
                <c:pt idx="309">
                  <c:v>0</c:v>
                </c:pt>
                <c:pt idx="310">
                  <c:v>9.08125926890474E-2</c:v>
                </c:pt>
                <c:pt idx="311">
                  <c:v>0</c:v>
                </c:pt>
                <c:pt idx="312">
                  <c:v>0.49235339822682</c:v>
                </c:pt>
                <c:pt idx="313">
                  <c:v>0</c:v>
                </c:pt>
                <c:pt idx="314">
                  <c:v>2.2937578302057601E-2</c:v>
                </c:pt>
                <c:pt idx="315">
                  <c:v>0</c:v>
                </c:pt>
                <c:pt idx="316">
                  <c:v>0.409542461402575</c:v>
                </c:pt>
                <c:pt idx="317">
                  <c:v>0</c:v>
                </c:pt>
                <c:pt idx="318">
                  <c:v>1.9655134879903599E-2</c:v>
                </c:pt>
                <c:pt idx="319">
                  <c:v>0</c:v>
                </c:pt>
                <c:pt idx="320">
                  <c:v>8.1944291147727E-2</c:v>
                </c:pt>
                <c:pt idx="321">
                  <c:v>0</c:v>
                </c:pt>
                <c:pt idx="322">
                  <c:v>0.105043570759837</c:v>
                </c:pt>
                <c:pt idx="323">
                  <c:v>0</c:v>
                </c:pt>
                <c:pt idx="324">
                  <c:v>0.65645457972556098</c:v>
                </c:pt>
                <c:pt idx="325">
                  <c:v>0</c:v>
                </c:pt>
                <c:pt idx="326">
                  <c:v>2.6000551778142599E-2</c:v>
                </c:pt>
                <c:pt idx="327">
                  <c:v>0</c:v>
                </c:pt>
                <c:pt idx="328">
                  <c:v>-1.8351692123186301E-4</c:v>
                </c:pt>
                <c:pt idx="329">
                  <c:v>0</c:v>
                </c:pt>
                <c:pt idx="330">
                  <c:v>7.7541414477092105E-2</c:v>
                </c:pt>
                <c:pt idx="331">
                  <c:v>0</c:v>
                </c:pt>
                <c:pt idx="332">
                  <c:v>0.15245532864508399</c:v>
                </c:pt>
                <c:pt idx="333">
                  <c:v>0</c:v>
                </c:pt>
                <c:pt idx="334">
                  <c:v>2.0724253448902E-2</c:v>
                </c:pt>
                <c:pt idx="335">
                  <c:v>0</c:v>
                </c:pt>
                <c:pt idx="336">
                  <c:v>0.20924300627787501</c:v>
                </c:pt>
                <c:pt idx="337">
                  <c:v>0</c:v>
                </c:pt>
                <c:pt idx="338">
                  <c:v>0.14361800154642501</c:v>
                </c:pt>
                <c:pt idx="339">
                  <c:v>0</c:v>
                </c:pt>
                <c:pt idx="340">
                  <c:v>3.5963974451986402E-2</c:v>
                </c:pt>
                <c:pt idx="341">
                  <c:v>0</c:v>
                </c:pt>
                <c:pt idx="342">
                  <c:v>8.1747068073672297E-2</c:v>
                </c:pt>
                <c:pt idx="343">
                  <c:v>0</c:v>
                </c:pt>
                <c:pt idx="344">
                  <c:v>0.75484641438043498</c:v>
                </c:pt>
                <c:pt idx="345">
                  <c:v>0</c:v>
                </c:pt>
                <c:pt idx="346">
                  <c:v>6.1994370816568202E-2</c:v>
                </c:pt>
                <c:pt idx="347">
                  <c:v>0</c:v>
                </c:pt>
                <c:pt idx="348">
                  <c:v>0.101495159742543</c:v>
                </c:pt>
                <c:pt idx="349">
                  <c:v>0</c:v>
                </c:pt>
                <c:pt idx="350">
                  <c:v>7.7341396311195701E-2</c:v>
                </c:pt>
                <c:pt idx="351">
                  <c:v>0</c:v>
                </c:pt>
                <c:pt idx="352">
                  <c:v>0.16063694296582001</c:v>
                </c:pt>
                <c:pt idx="353">
                  <c:v>0</c:v>
                </c:pt>
                <c:pt idx="354">
                  <c:v>0.33646178561443302</c:v>
                </c:pt>
                <c:pt idx="355">
                  <c:v>0</c:v>
                </c:pt>
                <c:pt idx="356">
                  <c:v>8.7914711578274907E-2</c:v>
                </c:pt>
                <c:pt idx="357">
                  <c:v>0</c:v>
                </c:pt>
                <c:pt idx="358">
                  <c:v>3.8995685779146999E-2</c:v>
                </c:pt>
                <c:pt idx="359">
                  <c:v>0</c:v>
                </c:pt>
                <c:pt idx="360">
                  <c:v>1.55811962075964E-2</c:v>
                </c:pt>
                <c:pt idx="361">
                  <c:v>0</c:v>
                </c:pt>
                <c:pt idx="362">
                  <c:v>0.180568398850252</c:v>
                </c:pt>
                <c:pt idx="363">
                  <c:v>0</c:v>
                </c:pt>
                <c:pt idx="364">
                  <c:v>4.7351339427058603E-3</c:v>
                </c:pt>
                <c:pt idx="365">
                  <c:v>0</c:v>
                </c:pt>
                <c:pt idx="366">
                  <c:v>6.3213711547474294E-2</c:v>
                </c:pt>
                <c:pt idx="367">
                  <c:v>0</c:v>
                </c:pt>
                <c:pt idx="368">
                  <c:v>0.66032112870384596</c:v>
                </c:pt>
                <c:pt idx="369">
                  <c:v>0</c:v>
                </c:pt>
                <c:pt idx="370">
                  <c:v>5.9913836582098701E-2</c:v>
                </c:pt>
                <c:pt idx="371">
                  <c:v>0</c:v>
                </c:pt>
                <c:pt idx="372">
                  <c:v>4.0469221044295997E-2</c:v>
                </c:pt>
                <c:pt idx="373">
                  <c:v>0</c:v>
                </c:pt>
                <c:pt idx="374">
                  <c:v>0.74058425066250799</c:v>
                </c:pt>
                <c:pt idx="375">
                  <c:v>0</c:v>
                </c:pt>
                <c:pt idx="376">
                  <c:v>8.7110781306506097E-2</c:v>
                </c:pt>
                <c:pt idx="377">
                  <c:v>0</c:v>
                </c:pt>
                <c:pt idx="378">
                  <c:v>1.70655609628752E-2</c:v>
                </c:pt>
                <c:pt idx="379">
                  <c:v>0</c:v>
                </c:pt>
                <c:pt idx="380">
                  <c:v>9.1645983499703806E-2</c:v>
                </c:pt>
                <c:pt idx="381">
                  <c:v>0</c:v>
                </c:pt>
                <c:pt idx="382">
                  <c:v>0.11700142082189501</c:v>
                </c:pt>
                <c:pt idx="383">
                  <c:v>0</c:v>
                </c:pt>
                <c:pt idx="384">
                  <c:v>2.5627198479226E-2</c:v>
                </c:pt>
                <c:pt idx="385">
                  <c:v>0</c:v>
                </c:pt>
                <c:pt idx="386">
                  <c:v>0.35093643276238901</c:v>
                </c:pt>
                <c:pt idx="387">
                  <c:v>0</c:v>
                </c:pt>
                <c:pt idx="388">
                  <c:v>1.8396964289470599E-2</c:v>
                </c:pt>
                <c:pt idx="389">
                  <c:v>0</c:v>
                </c:pt>
                <c:pt idx="390">
                  <c:v>0.24106399433602699</c:v>
                </c:pt>
                <c:pt idx="391">
                  <c:v>0</c:v>
                </c:pt>
                <c:pt idx="392">
                  <c:v>5.1946857930228102E-2</c:v>
                </c:pt>
                <c:pt idx="393">
                  <c:v>0</c:v>
                </c:pt>
                <c:pt idx="394">
                  <c:v>0.283419319591386</c:v>
                </c:pt>
                <c:pt idx="395">
                  <c:v>0</c:v>
                </c:pt>
                <c:pt idx="396">
                  <c:v>3.4021489681474601E-2</c:v>
                </c:pt>
                <c:pt idx="397">
                  <c:v>0</c:v>
                </c:pt>
                <c:pt idx="398">
                  <c:v>0.21244757928652</c:v>
                </c:pt>
                <c:pt idx="399">
                  <c:v>0</c:v>
                </c:pt>
                <c:pt idx="400">
                  <c:v>6.2468311125492698E-2</c:v>
                </c:pt>
                <c:pt idx="401">
                  <c:v>0</c:v>
                </c:pt>
                <c:pt idx="402">
                  <c:v>0.119957500613534</c:v>
                </c:pt>
                <c:pt idx="403">
                  <c:v>0</c:v>
                </c:pt>
                <c:pt idx="404">
                  <c:v>0.73511162658190798</c:v>
                </c:pt>
                <c:pt idx="405">
                  <c:v>0</c:v>
                </c:pt>
                <c:pt idx="406">
                  <c:v>0.49656430372174698</c:v>
                </c:pt>
                <c:pt idx="407">
                  <c:v>0</c:v>
                </c:pt>
                <c:pt idx="408">
                  <c:v>0.31108089789121501</c:v>
                </c:pt>
                <c:pt idx="409">
                  <c:v>0</c:v>
                </c:pt>
                <c:pt idx="410">
                  <c:v>3.6925852397192697E-2</c:v>
                </c:pt>
                <c:pt idx="411">
                  <c:v>0</c:v>
                </c:pt>
                <c:pt idx="412">
                  <c:v>1.2331501756469999E-2</c:v>
                </c:pt>
                <c:pt idx="413">
                  <c:v>0</c:v>
                </c:pt>
                <c:pt idx="414">
                  <c:v>0.62522400268294898</c:v>
                </c:pt>
                <c:pt idx="415">
                  <c:v>0</c:v>
                </c:pt>
                <c:pt idx="416">
                  <c:v>9.9873110692021497E-2</c:v>
                </c:pt>
                <c:pt idx="417">
                  <c:v>0</c:v>
                </c:pt>
                <c:pt idx="418">
                  <c:v>9.4017410479400196E-2</c:v>
                </c:pt>
                <c:pt idx="419">
                  <c:v>0</c:v>
                </c:pt>
                <c:pt idx="420">
                  <c:v>0.13040233916048999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'R2_arcs'!$K$1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'R2_arcs'!$K$2:$K$450</c:f>
              <c:numCache>
                <c:formatCode>General</c:formatCode>
                <c:ptCount val="449"/>
                <c:pt idx="0">
                  <c:v>0</c:v>
                </c:pt>
                <c:pt idx="1">
                  <c:v>8.4217104882607294E-2</c:v>
                </c:pt>
                <c:pt idx="2">
                  <c:v>0</c:v>
                </c:pt>
                <c:pt idx="3">
                  <c:v>8.0419935593456393E-2</c:v>
                </c:pt>
                <c:pt idx="4">
                  <c:v>0</c:v>
                </c:pt>
                <c:pt idx="5">
                  <c:v>1.7599436389759901E-2</c:v>
                </c:pt>
                <c:pt idx="6">
                  <c:v>0</c:v>
                </c:pt>
                <c:pt idx="7">
                  <c:v>8.3226261666723797E-2</c:v>
                </c:pt>
                <c:pt idx="8">
                  <c:v>0</c:v>
                </c:pt>
                <c:pt idx="9">
                  <c:v>0.162800795236799</c:v>
                </c:pt>
                <c:pt idx="10">
                  <c:v>0</c:v>
                </c:pt>
                <c:pt idx="11">
                  <c:v>6.7392801746103001E-2</c:v>
                </c:pt>
                <c:pt idx="12">
                  <c:v>0</c:v>
                </c:pt>
                <c:pt idx="13">
                  <c:v>3.4347672842669298E-2</c:v>
                </c:pt>
                <c:pt idx="14">
                  <c:v>0</c:v>
                </c:pt>
                <c:pt idx="15">
                  <c:v>0.130112413335083</c:v>
                </c:pt>
                <c:pt idx="16">
                  <c:v>0</c:v>
                </c:pt>
                <c:pt idx="17">
                  <c:v>5.5344320301279198E-2</c:v>
                </c:pt>
                <c:pt idx="18">
                  <c:v>0</c:v>
                </c:pt>
                <c:pt idx="19">
                  <c:v>0.125377509977392</c:v>
                </c:pt>
                <c:pt idx="20">
                  <c:v>0</c:v>
                </c:pt>
                <c:pt idx="21">
                  <c:v>0.27907488491931898</c:v>
                </c:pt>
                <c:pt idx="22">
                  <c:v>0</c:v>
                </c:pt>
                <c:pt idx="23">
                  <c:v>8.9590618226073008E-3</c:v>
                </c:pt>
                <c:pt idx="24">
                  <c:v>0</c:v>
                </c:pt>
                <c:pt idx="25">
                  <c:v>9.4314253453454608E-3</c:v>
                </c:pt>
                <c:pt idx="26">
                  <c:v>0</c:v>
                </c:pt>
                <c:pt idx="27">
                  <c:v>0.39567705625388899</c:v>
                </c:pt>
                <c:pt idx="28">
                  <c:v>0</c:v>
                </c:pt>
                <c:pt idx="29">
                  <c:v>0.22735427981200099</c:v>
                </c:pt>
                <c:pt idx="30">
                  <c:v>0</c:v>
                </c:pt>
                <c:pt idx="31">
                  <c:v>0.35809717840654898</c:v>
                </c:pt>
                <c:pt idx="32">
                  <c:v>0</c:v>
                </c:pt>
                <c:pt idx="33">
                  <c:v>1.50271463351913E-2</c:v>
                </c:pt>
                <c:pt idx="34">
                  <c:v>0</c:v>
                </c:pt>
                <c:pt idx="35">
                  <c:v>4.6680428314570199E-2</c:v>
                </c:pt>
                <c:pt idx="36">
                  <c:v>0</c:v>
                </c:pt>
                <c:pt idx="37">
                  <c:v>0.154931500077365</c:v>
                </c:pt>
                <c:pt idx="38">
                  <c:v>0</c:v>
                </c:pt>
                <c:pt idx="39">
                  <c:v>0.15292078105972901</c:v>
                </c:pt>
                <c:pt idx="40">
                  <c:v>0</c:v>
                </c:pt>
                <c:pt idx="41">
                  <c:v>1.32834884305921E-2</c:v>
                </c:pt>
                <c:pt idx="42">
                  <c:v>0</c:v>
                </c:pt>
                <c:pt idx="43">
                  <c:v>0.55128144411534796</c:v>
                </c:pt>
                <c:pt idx="44">
                  <c:v>0</c:v>
                </c:pt>
                <c:pt idx="45">
                  <c:v>0.72010090270087901</c:v>
                </c:pt>
                <c:pt idx="46">
                  <c:v>0</c:v>
                </c:pt>
                <c:pt idx="47">
                  <c:v>0.102192737733484</c:v>
                </c:pt>
                <c:pt idx="48">
                  <c:v>0</c:v>
                </c:pt>
                <c:pt idx="49">
                  <c:v>0.12704565173565399</c:v>
                </c:pt>
                <c:pt idx="50">
                  <c:v>0</c:v>
                </c:pt>
                <c:pt idx="51">
                  <c:v>0.73076049381561503</c:v>
                </c:pt>
                <c:pt idx="52">
                  <c:v>0</c:v>
                </c:pt>
                <c:pt idx="53">
                  <c:v>0.58005984774991703</c:v>
                </c:pt>
                <c:pt idx="54">
                  <c:v>0</c:v>
                </c:pt>
                <c:pt idx="55">
                  <c:v>2.82638038179106E-3</c:v>
                </c:pt>
                <c:pt idx="56">
                  <c:v>0</c:v>
                </c:pt>
                <c:pt idx="57">
                  <c:v>5.1405143430748201E-2</c:v>
                </c:pt>
                <c:pt idx="58">
                  <c:v>0</c:v>
                </c:pt>
                <c:pt idx="59">
                  <c:v>7.5257193881482595E-2</c:v>
                </c:pt>
                <c:pt idx="60">
                  <c:v>0</c:v>
                </c:pt>
                <c:pt idx="61">
                  <c:v>0.56452431983873796</c:v>
                </c:pt>
                <c:pt idx="62">
                  <c:v>0</c:v>
                </c:pt>
                <c:pt idx="63">
                  <c:v>7.6983163411634595E-2</c:v>
                </c:pt>
                <c:pt idx="64">
                  <c:v>0</c:v>
                </c:pt>
                <c:pt idx="65">
                  <c:v>0.18723201002034101</c:v>
                </c:pt>
                <c:pt idx="66">
                  <c:v>0</c:v>
                </c:pt>
                <c:pt idx="67">
                  <c:v>0.40632411659558798</c:v>
                </c:pt>
                <c:pt idx="68">
                  <c:v>0</c:v>
                </c:pt>
                <c:pt idx="69">
                  <c:v>0.53922655720094403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8.8974500975424503E-2</c:v>
                </c:pt>
                <c:pt idx="74">
                  <c:v>0</c:v>
                </c:pt>
                <c:pt idx="75">
                  <c:v>0.18153484679557799</c:v>
                </c:pt>
                <c:pt idx="76">
                  <c:v>0</c:v>
                </c:pt>
                <c:pt idx="77">
                  <c:v>-2.2663900837771301E-2</c:v>
                </c:pt>
                <c:pt idx="78">
                  <c:v>0</c:v>
                </c:pt>
                <c:pt idx="79">
                  <c:v>1.8781077162904201E-2</c:v>
                </c:pt>
                <c:pt idx="80">
                  <c:v>0</c:v>
                </c:pt>
                <c:pt idx="81">
                  <c:v>0.52474856409121295</c:v>
                </c:pt>
                <c:pt idx="82">
                  <c:v>0</c:v>
                </c:pt>
                <c:pt idx="83">
                  <c:v>5.3642453979674598E-2</c:v>
                </c:pt>
                <c:pt idx="84">
                  <c:v>0</c:v>
                </c:pt>
                <c:pt idx="85">
                  <c:v>6.5995294602781696E-2</c:v>
                </c:pt>
                <c:pt idx="86">
                  <c:v>0</c:v>
                </c:pt>
                <c:pt idx="87">
                  <c:v>5.5313230297753098E-2</c:v>
                </c:pt>
                <c:pt idx="88">
                  <c:v>0</c:v>
                </c:pt>
                <c:pt idx="89">
                  <c:v>0.14430177719083601</c:v>
                </c:pt>
                <c:pt idx="90">
                  <c:v>0</c:v>
                </c:pt>
                <c:pt idx="91">
                  <c:v>4.3436686946944802E-2</c:v>
                </c:pt>
                <c:pt idx="92">
                  <c:v>0</c:v>
                </c:pt>
                <c:pt idx="93">
                  <c:v>6.6662857332200703E-2</c:v>
                </c:pt>
                <c:pt idx="94">
                  <c:v>0</c:v>
                </c:pt>
                <c:pt idx="95">
                  <c:v>6.82577907287365E-2</c:v>
                </c:pt>
                <c:pt idx="96">
                  <c:v>0</c:v>
                </c:pt>
                <c:pt idx="97">
                  <c:v>6.6437542512227596E-3</c:v>
                </c:pt>
                <c:pt idx="98">
                  <c:v>0</c:v>
                </c:pt>
                <c:pt idx="99">
                  <c:v>0.51298296615665695</c:v>
                </c:pt>
                <c:pt idx="100">
                  <c:v>0</c:v>
                </c:pt>
                <c:pt idx="101">
                  <c:v>0.25018210637175198</c:v>
                </c:pt>
                <c:pt idx="102">
                  <c:v>0</c:v>
                </c:pt>
                <c:pt idx="103">
                  <c:v>0.219086689806756</c:v>
                </c:pt>
                <c:pt idx="104">
                  <c:v>0</c:v>
                </c:pt>
                <c:pt idx="105">
                  <c:v>0.336865197327056</c:v>
                </c:pt>
                <c:pt idx="106">
                  <c:v>0</c:v>
                </c:pt>
                <c:pt idx="107">
                  <c:v>0.29112752146336601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2.88905658615429E-2</c:v>
                </c:pt>
                <c:pt idx="112">
                  <c:v>0</c:v>
                </c:pt>
                <c:pt idx="113">
                  <c:v>3.4213246894859897E-2</c:v>
                </c:pt>
                <c:pt idx="114">
                  <c:v>0</c:v>
                </c:pt>
                <c:pt idx="115">
                  <c:v>2.1291493452597499E-2</c:v>
                </c:pt>
                <c:pt idx="116">
                  <c:v>0</c:v>
                </c:pt>
                <c:pt idx="117">
                  <c:v>1.62827168030346E-2</c:v>
                </c:pt>
                <c:pt idx="118">
                  <c:v>0</c:v>
                </c:pt>
                <c:pt idx="119">
                  <c:v>3.70665103991124E-2</c:v>
                </c:pt>
                <c:pt idx="120">
                  <c:v>0</c:v>
                </c:pt>
                <c:pt idx="121">
                  <c:v>0.10609021112108</c:v>
                </c:pt>
                <c:pt idx="122">
                  <c:v>0</c:v>
                </c:pt>
                <c:pt idx="123">
                  <c:v>0.13096449396217</c:v>
                </c:pt>
                <c:pt idx="124">
                  <c:v>0</c:v>
                </c:pt>
                <c:pt idx="125">
                  <c:v>0.11474008893764</c:v>
                </c:pt>
                <c:pt idx="126">
                  <c:v>0</c:v>
                </c:pt>
                <c:pt idx="127">
                  <c:v>1.44874879448203E-2</c:v>
                </c:pt>
                <c:pt idx="128">
                  <c:v>0</c:v>
                </c:pt>
                <c:pt idx="129">
                  <c:v>0.416027103939138</c:v>
                </c:pt>
                <c:pt idx="130">
                  <c:v>0</c:v>
                </c:pt>
                <c:pt idx="131">
                  <c:v>1.6783241797977098E-2</c:v>
                </c:pt>
                <c:pt idx="132">
                  <c:v>0</c:v>
                </c:pt>
                <c:pt idx="133">
                  <c:v>5.1792668112842499E-2</c:v>
                </c:pt>
                <c:pt idx="134">
                  <c:v>0</c:v>
                </c:pt>
                <c:pt idx="135">
                  <c:v>9.8400096349725102E-2</c:v>
                </c:pt>
                <c:pt idx="136">
                  <c:v>0</c:v>
                </c:pt>
                <c:pt idx="137">
                  <c:v>3.3080785145229701E-3</c:v>
                </c:pt>
                <c:pt idx="138">
                  <c:v>0</c:v>
                </c:pt>
                <c:pt idx="139">
                  <c:v>1.7102637677398801E-2</c:v>
                </c:pt>
                <c:pt idx="140">
                  <c:v>0</c:v>
                </c:pt>
                <c:pt idx="141">
                  <c:v>0.58798492378849398</c:v>
                </c:pt>
                <c:pt idx="142">
                  <c:v>0</c:v>
                </c:pt>
                <c:pt idx="143">
                  <c:v>0.39987859793346597</c:v>
                </c:pt>
                <c:pt idx="144">
                  <c:v>0</c:v>
                </c:pt>
                <c:pt idx="145">
                  <c:v>0.55838560369967105</c:v>
                </c:pt>
                <c:pt idx="146">
                  <c:v>0</c:v>
                </c:pt>
                <c:pt idx="147">
                  <c:v>0.43028429512844102</c:v>
                </c:pt>
                <c:pt idx="148">
                  <c:v>0</c:v>
                </c:pt>
                <c:pt idx="149">
                  <c:v>0.41842340341522499</c:v>
                </c:pt>
                <c:pt idx="150">
                  <c:v>0</c:v>
                </c:pt>
                <c:pt idx="151">
                  <c:v>0.30926333217565799</c:v>
                </c:pt>
                <c:pt idx="152">
                  <c:v>0</c:v>
                </c:pt>
                <c:pt idx="153">
                  <c:v>5.48176435983227E-3</c:v>
                </c:pt>
                <c:pt idx="154">
                  <c:v>0</c:v>
                </c:pt>
                <c:pt idx="155">
                  <c:v>3.04480479664237E-2</c:v>
                </c:pt>
                <c:pt idx="156">
                  <c:v>0</c:v>
                </c:pt>
                <c:pt idx="157">
                  <c:v>4.1765791906158797E-2</c:v>
                </c:pt>
                <c:pt idx="158">
                  <c:v>0</c:v>
                </c:pt>
                <c:pt idx="159">
                  <c:v>7.5620372217818393E-2</c:v>
                </c:pt>
                <c:pt idx="160">
                  <c:v>0</c:v>
                </c:pt>
                <c:pt idx="161">
                  <c:v>3.5186627898693999E-2</c:v>
                </c:pt>
                <c:pt idx="162">
                  <c:v>0</c:v>
                </c:pt>
                <c:pt idx="163">
                  <c:v>2.6849628799169099E-2</c:v>
                </c:pt>
                <c:pt idx="164">
                  <c:v>0</c:v>
                </c:pt>
                <c:pt idx="165">
                  <c:v>0.355941553279425</c:v>
                </c:pt>
                <c:pt idx="166">
                  <c:v>0</c:v>
                </c:pt>
                <c:pt idx="167">
                  <c:v>-2.5680819914275499E-4</c:v>
                </c:pt>
                <c:pt idx="168">
                  <c:v>0</c:v>
                </c:pt>
                <c:pt idx="169">
                  <c:v>2.6240202684572701E-2</c:v>
                </c:pt>
                <c:pt idx="170">
                  <c:v>0</c:v>
                </c:pt>
                <c:pt idx="171">
                  <c:v>4.0963546984831699E-2</c:v>
                </c:pt>
                <c:pt idx="172">
                  <c:v>0</c:v>
                </c:pt>
                <c:pt idx="173">
                  <c:v>6.2759110242531002E-2</c:v>
                </c:pt>
                <c:pt idx="174">
                  <c:v>0</c:v>
                </c:pt>
                <c:pt idx="175">
                  <c:v>6.4999012021411104E-2</c:v>
                </c:pt>
                <c:pt idx="176">
                  <c:v>0</c:v>
                </c:pt>
                <c:pt idx="177">
                  <c:v>0.18653785671464901</c:v>
                </c:pt>
                <c:pt idx="178">
                  <c:v>0</c:v>
                </c:pt>
                <c:pt idx="179">
                  <c:v>7.1986655582303202E-2</c:v>
                </c:pt>
                <c:pt idx="180">
                  <c:v>0</c:v>
                </c:pt>
                <c:pt idx="181">
                  <c:v>3.8682633333333598E-2</c:v>
                </c:pt>
                <c:pt idx="182">
                  <c:v>0</c:v>
                </c:pt>
                <c:pt idx="183">
                  <c:v>0.28680073810968898</c:v>
                </c:pt>
                <c:pt idx="184">
                  <c:v>0</c:v>
                </c:pt>
                <c:pt idx="185">
                  <c:v>0.110678278964163</c:v>
                </c:pt>
                <c:pt idx="186">
                  <c:v>0</c:v>
                </c:pt>
                <c:pt idx="187">
                  <c:v>0.188420466308547</c:v>
                </c:pt>
                <c:pt idx="188">
                  <c:v>0</c:v>
                </c:pt>
                <c:pt idx="189">
                  <c:v>0.38515594984394502</c:v>
                </c:pt>
                <c:pt idx="190">
                  <c:v>0</c:v>
                </c:pt>
                <c:pt idx="191">
                  <c:v>0.211473049388856</c:v>
                </c:pt>
                <c:pt idx="192">
                  <c:v>0</c:v>
                </c:pt>
                <c:pt idx="193">
                  <c:v>0.23534911820118801</c:v>
                </c:pt>
                <c:pt idx="194">
                  <c:v>0</c:v>
                </c:pt>
                <c:pt idx="195">
                  <c:v>0.21380080881182301</c:v>
                </c:pt>
                <c:pt idx="196">
                  <c:v>0</c:v>
                </c:pt>
                <c:pt idx="197">
                  <c:v>1.07306569001925E-2</c:v>
                </c:pt>
                <c:pt idx="198">
                  <c:v>0</c:v>
                </c:pt>
                <c:pt idx="199">
                  <c:v>0.15036803508378199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3.6988843181743503E-2</c:v>
                </c:pt>
                <c:pt idx="204">
                  <c:v>0</c:v>
                </c:pt>
                <c:pt idx="205">
                  <c:v>0.23909198639231699</c:v>
                </c:pt>
                <c:pt idx="206">
                  <c:v>0</c:v>
                </c:pt>
                <c:pt idx="207">
                  <c:v>3.0992665161142501E-2</c:v>
                </c:pt>
                <c:pt idx="208">
                  <c:v>0</c:v>
                </c:pt>
                <c:pt idx="209">
                  <c:v>0.130026530649588</c:v>
                </c:pt>
                <c:pt idx="210">
                  <c:v>0</c:v>
                </c:pt>
                <c:pt idx="211">
                  <c:v>5.1530792268256902E-2</c:v>
                </c:pt>
                <c:pt idx="212">
                  <c:v>0</c:v>
                </c:pt>
                <c:pt idx="213">
                  <c:v>0.57149312993527801</c:v>
                </c:pt>
                <c:pt idx="214">
                  <c:v>0</c:v>
                </c:pt>
                <c:pt idx="215">
                  <c:v>0.70533864010587</c:v>
                </c:pt>
                <c:pt idx="216">
                  <c:v>0</c:v>
                </c:pt>
                <c:pt idx="217">
                  <c:v>4.68749700076748E-2</c:v>
                </c:pt>
                <c:pt idx="218">
                  <c:v>0</c:v>
                </c:pt>
                <c:pt idx="219">
                  <c:v>2.7123883002756002E-2</c:v>
                </c:pt>
                <c:pt idx="220">
                  <c:v>0</c:v>
                </c:pt>
                <c:pt idx="221">
                  <c:v>0.1071652582</c:v>
                </c:pt>
                <c:pt idx="222">
                  <c:v>0</c:v>
                </c:pt>
                <c:pt idx="223">
                  <c:v>0.61153601932037305</c:v>
                </c:pt>
                <c:pt idx="224">
                  <c:v>0</c:v>
                </c:pt>
                <c:pt idx="225">
                  <c:v>4.3099879226907001E-2</c:v>
                </c:pt>
                <c:pt idx="226">
                  <c:v>0</c:v>
                </c:pt>
                <c:pt idx="227">
                  <c:v>0.11765659582571</c:v>
                </c:pt>
                <c:pt idx="228">
                  <c:v>0</c:v>
                </c:pt>
                <c:pt idx="229">
                  <c:v>5.2474628107678598E-2</c:v>
                </c:pt>
                <c:pt idx="230">
                  <c:v>0</c:v>
                </c:pt>
                <c:pt idx="231">
                  <c:v>0.59978934427637398</c:v>
                </c:pt>
                <c:pt idx="232">
                  <c:v>0</c:v>
                </c:pt>
                <c:pt idx="233">
                  <c:v>0.16893761177698399</c:v>
                </c:pt>
                <c:pt idx="234">
                  <c:v>0</c:v>
                </c:pt>
                <c:pt idx="235">
                  <c:v>0.45653065194964898</c:v>
                </c:pt>
                <c:pt idx="236">
                  <c:v>0</c:v>
                </c:pt>
                <c:pt idx="237">
                  <c:v>8.6365322361737398E-2</c:v>
                </c:pt>
                <c:pt idx="238">
                  <c:v>0</c:v>
                </c:pt>
                <c:pt idx="239">
                  <c:v>0.65899250476194204</c:v>
                </c:pt>
                <c:pt idx="240">
                  <c:v>0</c:v>
                </c:pt>
                <c:pt idx="241">
                  <c:v>7.3751994890095304E-2</c:v>
                </c:pt>
                <c:pt idx="242">
                  <c:v>0</c:v>
                </c:pt>
                <c:pt idx="243">
                  <c:v>8.8617630880681794E-3</c:v>
                </c:pt>
                <c:pt idx="244">
                  <c:v>0</c:v>
                </c:pt>
                <c:pt idx="245">
                  <c:v>5.5515952844511697E-2</c:v>
                </c:pt>
                <c:pt idx="246">
                  <c:v>0</c:v>
                </c:pt>
                <c:pt idx="247">
                  <c:v>-1.7099863201064299E-4</c:v>
                </c:pt>
                <c:pt idx="248">
                  <c:v>0</c:v>
                </c:pt>
                <c:pt idx="249">
                  <c:v>4.2188844065325297E-2</c:v>
                </c:pt>
                <c:pt idx="250">
                  <c:v>0</c:v>
                </c:pt>
                <c:pt idx="251">
                  <c:v>6.6592991379887306E-2</c:v>
                </c:pt>
                <c:pt idx="252">
                  <c:v>0</c:v>
                </c:pt>
                <c:pt idx="253">
                  <c:v>2.0317865311469001E-2</c:v>
                </c:pt>
                <c:pt idx="254">
                  <c:v>0</c:v>
                </c:pt>
                <c:pt idx="255">
                  <c:v>9.3884916837162602E-2</c:v>
                </c:pt>
                <c:pt idx="256">
                  <c:v>0</c:v>
                </c:pt>
                <c:pt idx="257">
                  <c:v>-1.15858580100325E-3</c:v>
                </c:pt>
                <c:pt idx="258">
                  <c:v>0</c:v>
                </c:pt>
                <c:pt idx="259">
                  <c:v>0.123942465209907</c:v>
                </c:pt>
                <c:pt idx="260">
                  <c:v>0</c:v>
                </c:pt>
                <c:pt idx="261">
                  <c:v>0.113529067792527</c:v>
                </c:pt>
                <c:pt idx="262">
                  <c:v>0</c:v>
                </c:pt>
                <c:pt idx="263">
                  <c:v>0.10637966646892701</c:v>
                </c:pt>
                <c:pt idx="264">
                  <c:v>0</c:v>
                </c:pt>
                <c:pt idx="265">
                  <c:v>0.17774508885633999</c:v>
                </c:pt>
                <c:pt idx="266">
                  <c:v>0</c:v>
                </c:pt>
                <c:pt idx="267">
                  <c:v>9.4199403423891201E-2</c:v>
                </c:pt>
                <c:pt idx="268">
                  <c:v>0</c:v>
                </c:pt>
                <c:pt idx="269">
                  <c:v>0.10948156274791</c:v>
                </c:pt>
                <c:pt idx="270">
                  <c:v>0</c:v>
                </c:pt>
                <c:pt idx="271">
                  <c:v>3.2244823452726702E-2</c:v>
                </c:pt>
                <c:pt idx="272">
                  <c:v>0</c:v>
                </c:pt>
                <c:pt idx="273">
                  <c:v>4.9986709328073899E-2</c:v>
                </c:pt>
                <c:pt idx="274">
                  <c:v>0</c:v>
                </c:pt>
                <c:pt idx="275">
                  <c:v>0.52177507396368705</c:v>
                </c:pt>
                <c:pt idx="276">
                  <c:v>0</c:v>
                </c:pt>
                <c:pt idx="277">
                  <c:v>1.9229471291460999E-2</c:v>
                </c:pt>
                <c:pt idx="278">
                  <c:v>0</c:v>
                </c:pt>
                <c:pt idx="279">
                  <c:v>0.44525370559726901</c:v>
                </c:pt>
                <c:pt idx="280">
                  <c:v>0</c:v>
                </c:pt>
                <c:pt idx="281">
                  <c:v>6.3098186519781801E-2</c:v>
                </c:pt>
                <c:pt idx="282">
                  <c:v>0</c:v>
                </c:pt>
                <c:pt idx="283">
                  <c:v>0.15796651878130999</c:v>
                </c:pt>
                <c:pt idx="284">
                  <c:v>0</c:v>
                </c:pt>
                <c:pt idx="285">
                  <c:v>0.371092366993859</c:v>
                </c:pt>
                <c:pt idx="286">
                  <c:v>0</c:v>
                </c:pt>
                <c:pt idx="287">
                  <c:v>5.8596298502659003E-2</c:v>
                </c:pt>
                <c:pt idx="288">
                  <c:v>0</c:v>
                </c:pt>
                <c:pt idx="289">
                  <c:v>0.205364056456941</c:v>
                </c:pt>
                <c:pt idx="290">
                  <c:v>0</c:v>
                </c:pt>
                <c:pt idx="291">
                  <c:v>2.1930018015920299E-2</c:v>
                </c:pt>
                <c:pt idx="292">
                  <c:v>0</c:v>
                </c:pt>
                <c:pt idx="293">
                  <c:v>8.3364020607327102E-3</c:v>
                </c:pt>
                <c:pt idx="294">
                  <c:v>0</c:v>
                </c:pt>
                <c:pt idx="295">
                  <c:v>8.0115448954193202E-2</c:v>
                </c:pt>
                <c:pt idx="296">
                  <c:v>0</c:v>
                </c:pt>
                <c:pt idx="297">
                  <c:v>0.13275643253366601</c:v>
                </c:pt>
                <c:pt idx="298">
                  <c:v>0</c:v>
                </c:pt>
                <c:pt idx="299">
                  <c:v>0.69001096410876195</c:v>
                </c:pt>
                <c:pt idx="300">
                  <c:v>0</c:v>
                </c:pt>
                <c:pt idx="301">
                  <c:v>0.166208864653697</c:v>
                </c:pt>
                <c:pt idx="302">
                  <c:v>0</c:v>
                </c:pt>
                <c:pt idx="303">
                  <c:v>0.67661330354522797</c:v>
                </c:pt>
                <c:pt idx="304">
                  <c:v>0</c:v>
                </c:pt>
                <c:pt idx="305">
                  <c:v>5.0588160588401702E-2</c:v>
                </c:pt>
                <c:pt idx="306">
                  <c:v>0</c:v>
                </c:pt>
                <c:pt idx="307">
                  <c:v>2.16531439841601E-2</c:v>
                </c:pt>
                <c:pt idx="308">
                  <c:v>0</c:v>
                </c:pt>
                <c:pt idx="309">
                  <c:v>1.5858144408732401E-3</c:v>
                </c:pt>
                <c:pt idx="310">
                  <c:v>0</c:v>
                </c:pt>
                <c:pt idx="311">
                  <c:v>7.8831570908862503E-2</c:v>
                </c:pt>
                <c:pt idx="312">
                  <c:v>0</c:v>
                </c:pt>
                <c:pt idx="313">
                  <c:v>0.51881491097064603</c:v>
                </c:pt>
                <c:pt idx="314">
                  <c:v>0</c:v>
                </c:pt>
                <c:pt idx="315">
                  <c:v>1.15308143563913E-2</c:v>
                </c:pt>
                <c:pt idx="316">
                  <c:v>0</c:v>
                </c:pt>
                <c:pt idx="317">
                  <c:v>0.43771448368660698</c:v>
                </c:pt>
                <c:pt idx="318">
                  <c:v>0</c:v>
                </c:pt>
                <c:pt idx="319">
                  <c:v>1.8954500525621198E-2</c:v>
                </c:pt>
                <c:pt idx="320">
                  <c:v>0</c:v>
                </c:pt>
                <c:pt idx="321">
                  <c:v>7.4083236229407406E-2</c:v>
                </c:pt>
                <c:pt idx="322">
                  <c:v>0</c:v>
                </c:pt>
                <c:pt idx="323">
                  <c:v>0.108631090986502</c:v>
                </c:pt>
                <c:pt idx="324">
                  <c:v>0</c:v>
                </c:pt>
                <c:pt idx="325">
                  <c:v>0.68167038704932104</c:v>
                </c:pt>
                <c:pt idx="326">
                  <c:v>0</c:v>
                </c:pt>
                <c:pt idx="327">
                  <c:v>1.1521118551088901E-2</c:v>
                </c:pt>
                <c:pt idx="328">
                  <c:v>0</c:v>
                </c:pt>
                <c:pt idx="329">
                  <c:v>5.3155631462331598E-4</c:v>
                </c:pt>
                <c:pt idx="330">
                  <c:v>0</c:v>
                </c:pt>
                <c:pt idx="331">
                  <c:v>7.1610149383338803E-2</c:v>
                </c:pt>
                <c:pt idx="332">
                  <c:v>0</c:v>
                </c:pt>
                <c:pt idx="333">
                  <c:v>0.128880627979644</c:v>
                </c:pt>
                <c:pt idx="334">
                  <c:v>0</c:v>
                </c:pt>
                <c:pt idx="335">
                  <c:v>2.4171206080082198E-2</c:v>
                </c:pt>
                <c:pt idx="336">
                  <c:v>0</c:v>
                </c:pt>
                <c:pt idx="337">
                  <c:v>0.184882821131896</c:v>
                </c:pt>
                <c:pt idx="338">
                  <c:v>0</c:v>
                </c:pt>
                <c:pt idx="339">
                  <c:v>0.130491807883063</c:v>
                </c:pt>
                <c:pt idx="340">
                  <c:v>0</c:v>
                </c:pt>
                <c:pt idx="341">
                  <c:v>3.6297424415627402E-2</c:v>
                </c:pt>
                <c:pt idx="342">
                  <c:v>0</c:v>
                </c:pt>
                <c:pt idx="343">
                  <c:v>8.1685409893697797E-2</c:v>
                </c:pt>
                <c:pt idx="344">
                  <c:v>0</c:v>
                </c:pt>
                <c:pt idx="345">
                  <c:v>0.75155006301221505</c:v>
                </c:pt>
                <c:pt idx="346">
                  <c:v>0</c:v>
                </c:pt>
                <c:pt idx="347">
                  <c:v>-3.1680780044101201E-2</c:v>
                </c:pt>
                <c:pt idx="348">
                  <c:v>0</c:v>
                </c:pt>
                <c:pt idx="349">
                  <c:v>8.1523655507217005E-2</c:v>
                </c:pt>
                <c:pt idx="350">
                  <c:v>0</c:v>
                </c:pt>
                <c:pt idx="351">
                  <c:v>9.3750770151155793E-2</c:v>
                </c:pt>
                <c:pt idx="352">
                  <c:v>0</c:v>
                </c:pt>
                <c:pt idx="353">
                  <c:v>0.13354317291930101</c:v>
                </c:pt>
                <c:pt idx="354">
                  <c:v>0</c:v>
                </c:pt>
                <c:pt idx="355">
                  <c:v>0.35427599265896997</c:v>
                </c:pt>
                <c:pt idx="356">
                  <c:v>0</c:v>
                </c:pt>
                <c:pt idx="357">
                  <c:v>8.9359223606093496E-2</c:v>
                </c:pt>
                <c:pt idx="358">
                  <c:v>0</c:v>
                </c:pt>
                <c:pt idx="359">
                  <c:v>3.4794722276591097E-2</c:v>
                </c:pt>
                <c:pt idx="360">
                  <c:v>0</c:v>
                </c:pt>
                <c:pt idx="361">
                  <c:v>2.18353269949315E-2</c:v>
                </c:pt>
                <c:pt idx="362">
                  <c:v>0</c:v>
                </c:pt>
                <c:pt idx="363">
                  <c:v>0.14652791223922301</c:v>
                </c:pt>
                <c:pt idx="364">
                  <c:v>0</c:v>
                </c:pt>
                <c:pt idx="365">
                  <c:v>-4.8360876389221801E-3</c:v>
                </c:pt>
                <c:pt idx="366">
                  <c:v>0</c:v>
                </c:pt>
                <c:pt idx="367">
                  <c:v>4.5800836094280699E-2</c:v>
                </c:pt>
                <c:pt idx="368">
                  <c:v>0</c:v>
                </c:pt>
                <c:pt idx="369">
                  <c:v>0.66394342754951896</c:v>
                </c:pt>
                <c:pt idx="370">
                  <c:v>0</c:v>
                </c:pt>
                <c:pt idx="371">
                  <c:v>4.9111154553401697E-2</c:v>
                </c:pt>
                <c:pt idx="372">
                  <c:v>0</c:v>
                </c:pt>
                <c:pt idx="373">
                  <c:v>4.5773647198437503E-2</c:v>
                </c:pt>
                <c:pt idx="374">
                  <c:v>0</c:v>
                </c:pt>
                <c:pt idx="375">
                  <c:v>0.74752073406099595</c:v>
                </c:pt>
                <c:pt idx="376">
                  <c:v>0</c:v>
                </c:pt>
                <c:pt idx="377">
                  <c:v>9.2744930044196899E-2</c:v>
                </c:pt>
                <c:pt idx="378">
                  <c:v>0</c:v>
                </c:pt>
                <c:pt idx="379">
                  <c:v>2.84513981702877E-2</c:v>
                </c:pt>
                <c:pt idx="380">
                  <c:v>0</c:v>
                </c:pt>
                <c:pt idx="381">
                  <c:v>0.112208189526129</c:v>
                </c:pt>
                <c:pt idx="382">
                  <c:v>0</c:v>
                </c:pt>
                <c:pt idx="383">
                  <c:v>0.11740285497193299</c:v>
                </c:pt>
                <c:pt idx="384">
                  <c:v>0</c:v>
                </c:pt>
                <c:pt idx="385">
                  <c:v>3.5372111666611999E-2</c:v>
                </c:pt>
                <c:pt idx="386">
                  <c:v>0</c:v>
                </c:pt>
                <c:pt idx="387">
                  <c:v>0.34750397544992301</c:v>
                </c:pt>
                <c:pt idx="388">
                  <c:v>0</c:v>
                </c:pt>
                <c:pt idx="389">
                  <c:v>2.2581695121362599E-2</c:v>
                </c:pt>
                <c:pt idx="390">
                  <c:v>0</c:v>
                </c:pt>
                <c:pt idx="391">
                  <c:v>0.21449039033634801</c:v>
                </c:pt>
                <c:pt idx="392">
                  <c:v>0</c:v>
                </c:pt>
                <c:pt idx="393">
                  <c:v>5.05503957238796E-2</c:v>
                </c:pt>
                <c:pt idx="394">
                  <c:v>0</c:v>
                </c:pt>
                <c:pt idx="395">
                  <c:v>0.27475969966599501</c:v>
                </c:pt>
                <c:pt idx="396">
                  <c:v>0</c:v>
                </c:pt>
                <c:pt idx="397">
                  <c:v>3.7382006191042198E-2</c:v>
                </c:pt>
                <c:pt idx="398">
                  <c:v>0</c:v>
                </c:pt>
                <c:pt idx="399">
                  <c:v>0.21978639478949299</c:v>
                </c:pt>
                <c:pt idx="400">
                  <c:v>0</c:v>
                </c:pt>
                <c:pt idx="401">
                  <c:v>6.4237959174690398E-2</c:v>
                </c:pt>
                <c:pt idx="402">
                  <c:v>0</c:v>
                </c:pt>
                <c:pt idx="403">
                  <c:v>0.115811864448428</c:v>
                </c:pt>
                <c:pt idx="404">
                  <c:v>0</c:v>
                </c:pt>
                <c:pt idx="405">
                  <c:v>0.683740194691424</c:v>
                </c:pt>
                <c:pt idx="406">
                  <c:v>0</c:v>
                </c:pt>
                <c:pt idx="407">
                  <c:v>0.50827340852324099</c:v>
                </c:pt>
                <c:pt idx="408">
                  <c:v>0</c:v>
                </c:pt>
                <c:pt idx="409">
                  <c:v>0.29684070632263099</c:v>
                </c:pt>
                <c:pt idx="410">
                  <c:v>0</c:v>
                </c:pt>
                <c:pt idx="411">
                  <c:v>2.2492287930367099E-2</c:v>
                </c:pt>
                <c:pt idx="412">
                  <c:v>0</c:v>
                </c:pt>
                <c:pt idx="413">
                  <c:v>1.4935576742238299E-2</c:v>
                </c:pt>
                <c:pt idx="414">
                  <c:v>0</c:v>
                </c:pt>
                <c:pt idx="415">
                  <c:v>0.62004052862391601</c:v>
                </c:pt>
                <c:pt idx="416">
                  <c:v>0</c:v>
                </c:pt>
                <c:pt idx="417">
                  <c:v>9.0057521693490905E-2</c:v>
                </c:pt>
                <c:pt idx="418">
                  <c:v>0</c:v>
                </c:pt>
                <c:pt idx="419">
                  <c:v>7.3980427133683996E-2</c:v>
                </c:pt>
                <c:pt idx="420">
                  <c:v>0</c:v>
                </c:pt>
                <c:pt idx="421">
                  <c:v>0.13363049221526199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20624"/>
        <c:axId val="500922192"/>
      </c:scatterChart>
      <c:valAx>
        <c:axId val="500920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2192"/>
        <c:crosses val="autoZero"/>
        <c:crossBetween val="midCat"/>
      </c:valAx>
      <c:valAx>
        <c:axId val="5009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'R2_nodes'!$I$1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'R2_nodes'!$I$2:$I$343</c:f>
              <c:numCache>
                <c:formatCode>General</c:formatCode>
                <c:ptCount val="342"/>
                <c:pt idx="0">
                  <c:v>0.45981672245102301</c:v>
                </c:pt>
                <c:pt idx="1">
                  <c:v>0</c:v>
                </c:pt>
                <c:pt idx="2">
                  <c:v>0.51943889523327702</c:v>
                </c:pt>
                <c:pt idx="3">
                  <c:v>0</c:v>
                </c:pt>
                <c:pt idx="4">
                  <c:v>0.67375328318842498</c:v>
                </c:pt>
                <c:pt idx="5">
                  <c:v>0</c:v>
                </c:pt>
                <c:pt idx="6">
                  <c:v>0.56655582147443395</c:v>
                </c:pt>
                <c:pt idx="7">
                  <c:v>0</c:v>
                </c:pt>
                <c:pt idx="8">
                  <c:v>0.51889218979920704</c:v>
                </c:pt>
                <c:pt idx="9">
                  <c:v>0</c:v>
                </c:pt>
                <c:pt idx="10">
                  <c:v>0.22058314162569301</c:v>
                </c:pt>
                <c:pt idx="11">
                  <c:v>0</c:v>
                </c:pt>
                <c:pt idx="12">
                  <c:v>0.50952086125965901</c:v>
                </c:pt>
                <c:pt idx="13">
                  <c:v>0</c:v>
                </c:pt>
                <c:pt idx="14">
                  <c:v>0.61548051238623802</c:v>
                </c:pt>
                <c:pt idx="15">
                  <c:v>0</c:v>
                </c:pt>
                <c:pt idx="16">
                  <c:v>0.49359426574297699</c:v>
                </c:pt>
                <c:pt idx="17">
                  <c:v>0</c:v>
                </c:pt>
                <c:pt idx="18">
                  <c:v>0.55983588731859202</c:v>
                </c:pt>
                <c:pt idx="19">
                  <c:v>0</c:v>
                </c:pt>
                <c:pt idx="20">
                  <c:v>0.73084201417370498</c:v>
                </c:pt>
                <c:pt idx="21">
                  <c:v>0</c:v>
                </c:pt>
                <c:pt idx="22">
                  <c:v>0.334368820685358</c:v>
                </c:pt>
                <c:pt idx="23">
                  <c:v>0</c:v>
                </c:pt>
                <c:pt idx="24">
                  <c:v>0.43476284036457602</c:v>
                </c:pt>
                <c:pt idx="25">
                  <c:v>0</c:v>
                </c:pt>
                <c:pt idx="26">
                  <c:v>0.50720464783111496</c:v>
                </c:pt>
                <c:pt idx="27">
                  <c:v>0</c:v>
                </c:pt>
                <c:pt idx="28">
                  <c:v>0.53546585310614503</c:v>
                </c:pt>
                <c:pt idx="29">
                  <c:v>0</c:v>
                </c:pt>
                <c:pt idx="30">
                  <c:v>0.75048546538438998</c:v>
                </c:pt>
                <c:pt idx="31">
                  <c:v>0</c:v>
                </c:pt>
                <c:pt idx="32">
                  <c:v>0.35564580163673498</c:v>
                </c:pt>
                <c:pt idx="33">
                  <c:v>0</c:v>
                </c:pt>
                <c:pt idx="34">
                  <c:v>0.30561266177459701</c:v>
                </c:pt>
                <c:pt idx="35">
                  <c:v>0</c:v>
                </c:pt>
                <c:pt idx="36">
                  <c:v>0.39141734948771201</c:v>
                </c:pt>
                <c:pt idx="37">
                  <c:v>0</c:v>
                </c:pt>
                <c:pt idx="38">
                  <c:v>0.81044384305607198</c:v>
                </c:pt>
                <c:pt idx="39">
                  <c:v>0</c:v>
                </c:pt>
                <c:pt idx="40">
                  <c:v>0.474587245710485</c:v>
                </c:pt>
                <c:pt idx="41">
                  <c:v>0</c:v>
                </c:pt>
                <c:pt idx="42">
                  <c:v>0.53353198255479595</c:v>
                </c:pt>
                <c:pt idx="43">
                  <c:v>0</c:v>
                </c:pt>
                <c:pt idx="44">
                  <c:v>0.38334870458278703</c:v>
                </c:pt>
                <c:pt idx="45">
                  <c:v>0</c:v>
                </c:pt>
                <c:pt idx="46">
                  <c:v>0.43772652805312701</c:v>
                </c:pt>
                <c:pt idx="47">
                  <c:v>0</c:v>
                </c:pt>
                <c:pt idx="48">
                  <c:v>0.48161034705383698</c:v>
                </c:pt>
                <c:pt idx="49">
                  <c:v>0</c:v>
                </c:pt>
                <c:pt idx="50">
                  <c:v>0.47468446488409199</c:v>
                </c:pt>
                <c:pt idx="51">
                  <c:v>0</c:v>
                </c:pt>
                <c:pt idx="52">
                  <c:v>8.3348251936276305E-2</c:v>
                </c:pt>
                <c:pt idx="53">
                  <c:v>0</c:v>
                </c:pt>
                <c:pt idx="54">
                  <c:v>0.227177327506665</c:v>
                </c:pt>
                <c:pt idx="55">
                  <c:v>0</c:v>
                </c:pt>
                <c:pt idx="56">
                  <c:v>0.40114786960485599</c:v>
                </c:pt>
                <c:pt idx="57">
                  <c:v>0</c:v>
                </c:pt>
                <c:pt idx="58">
                  <c:v>0.44020634441797402</c:v>
                </c:pt>
                <c:pt idx="59">
                  <c:v>0</c:v>
                </c:pt>
                <c:pt idx="60">
                  <c:v>0.55061250465778699</c:v>
                </c:pt>
                <c:pt idx="61">
                  <c:v>0</c:v>
                </c:pt>
                <c:pt idx="62">
                  <c:v>0.64419237922734396</c:v>
                </c:pt>
                <c:pt idx="63">
                  <c:v>0</c:v>
                </c:pt>
                <c:pt idx="64">
                  <c:v>0.38575853705650698</c:v>
                </c:pt>
                <c:pt idx="65">
                  <c:v>0</c:v>
                </c:pt>
                <c:pt idx="66">
                  <c:v>0.31131150627075699</c:v>
                </c:pt>
                <c:pt idx="67">
                  <c:v>0</c:v>
                </c:pt>
                <c:pt idx="68">
                  <c:v>0.217497685246346</c:v>
                </c:pt>
                <c:pt idx="69">
                  <c:v>0</c:v>
                </c:pt>
                <c:pt idx="70">
                  <c:v>0.58016542738888</c:v>
                </c:pt>
                <c:pt idx="71">
                  <c:v>0</c:v>
                </c:pt>
                <c:pt idx="72">
                  <c:v>0.51913731746992897</c:v>
                </c:pt>
                <c:pt idx="73">
                  <c:v>0</c:v>
                </c:pt>
                <c:pt idx="74">
                  <c:v>0.41812094958468898</c:v>
                </c:pt>
                <c:pt idx="75">
                  <c:v>0</c:v>
                </c:pt>
                <c:pt idx="76">
                  <c:v>0.52098317530091098</c:v>
                </c:pt>
                <c:pt idx="77">
                  <c:v>0</c:v>
                </c:pt>
                <c:pt idx="78">
                  <c:v>0.54092532793417702</c:v>
                </c:pt>
                <c:pt idx="79">
                  <c:v>0</c:v>
                </c:pt>
                <c:pt idx="80">
                  <c:v>0.39533778589576601</c:v>
                </c:pt>
                <c:pt idx="81">
                  <c:v>0</c:v>
                </c:pt>
                <c:pt idx="82">
                  <c:v>0.46620490270825299</c:v>
                </c:pt>
                <c:pt idx="83">
                  <c:v>0</c:v>
                </c:pt>
                <c:pt idx="84">
                  <c:v>0.42877501081306701</c:v>
                </c:pt>
                <c:pt idx="85">
                  <c:v>0</c:v>
                </c:pt>
                <c:pt idx="86">
                  <c:v>0.54230152936221299</c:v>
                </c:pt>
                <c:pt idx="87">
                  <c:v>0</c:v>
                </c:pt>
                <c:pt idx="88">
                  <c:v>0.74273430139996399</c:v>
                </c:pt>
                <c:pt idx="89">
                  <c:v>0</c:v>
                </c:pt>
                <c:pt idx="90">
                  <c:v>0.73996142178878499</c:v>
                </c:pt>
                <c:pt idx="91">
                  <c:v>0</c:v>
                </c:pt>
                <c:pt idx="92">
                  <c:v>0.66043367641236905</c:v>
                </c:pt>
                <c:pt idx="93">
                  <c:v>0</c:v>
                </c:pt>
                <c:pt idx="94">
                  <c:v>0.54136413194383504</c:v>
                </c:pt>
                <c:pt idx="95">
                  <c:v>0</c:v>
                </c:pt>
                <c:pt idx="96">
                  <c:v>0.453900444092944</c:v>
                </c:pt>
                <c:pt idx="97">
                  <c:v>0</c:v>
                </c:pt>
                <c:pt idx="98">
                  <c:v>0.515509108204668</c:v>
                </c:pt>
                <c:pt idx="99">
                  <c:v>0</c:v>
                </c:pt>
                <c:pt idx="100">
                  <c:v>0.60480270716608797</c:v>
                </c:pt>
                <c:pt idx="101">
                  <c:v>0</c:v>
                </c:pt>
                <c:pt idx="102">
                  <c:v>0.37217552958460898</c:v>
                </c:pt>
                <c:pt idx="103">
                  <c:v>0</c:v>
                </c:pt>
                <c:pt idx="104">
                  <c:v>0.45604539251731602</c:v>
                </c:pt>
                <c:pt idx="105">
                  <c:v>0</c:v>
                </c:pt>
                <c:pt idx="106">
                  <c:v>0.19188351929702999</c:v>
                </c:pt>
                <c:pt idx="107">
                  <c:v>0</c:v>
                </c:pt>
                <c:pt idx="108">
                  <c:v>0.22888853886230101</c:v>
                </c:pt>
                <c:pt idx="109">
                  <c:v>0</c:v>
                </c:pt>
                <c:pt idx="110">
                  <c:v>0.451707829450331</c:v>
                </c:pt>
                <c:pt idx="111">
                  <c:v>0</c:v>
                </c:pt>
                <c:pt idx="112">
                  <c:v>0.420762238564034</c:v>
                </c:pt>
                <c:pt idx="113">
                  <c:v>0</c:v>
                </c:pt>
                <c:pt idx="114">
                  <c:v>0.60351712758754905</c:v>
                </c:pt>
                <c:pt idx="115">
                  <c:v>0</c:v>
                </c:pt>
                <c:pt idx="116">
                  <c:v>0.75121316168248098</c:v>
                </c:pt>
                <c:pt idx="117">
                  <c:v>0</c:v>
                </c:pt>
                <c:pt idx="118">
                  <c:v>0.64140219539702303</c:v>
                </c:pt>
                <c:pt idx="119">
                  <c:v>0</c:v>
                </c:pt>
                <c:pt idx="120">
                  <c:v>0.73482811564592299</c:v>
                </c:pt>
                <c:pt idx="121">
                  <c:v>0</c:v>
                </c:pt>
                <c:pt idx="122">
                  <c:v>0.54197334809632802</c:v>
                </c:pt>
                <c:pt idx="123">
                  <c:v>0</c:v>
                </c:pt>
                <c:pt idx="124">
                  <c:v>0.42928505519281701</c:v>
                </c:pt>
                <c:pt idx="125">
                  <c:v>0</c:v>
                </c:pt>
                <c:pt idx="126">
                  <c:v>5.9437563279417498E-3</c:v>
                </c:pt>
                <c:pt idx="127">
                  <c:v>0</c:v>
                </c:pt>
                <c:pt idx="128">
                  <c:v>0.33356259688459</c:v>
                </c:pt>
                <c:pt idx="129">
                  <c:v>0</c:v>
                </c:pt>
                <c:pt idx="130">
                  <c:v>0.55073295833996005</c:v>
                </c:pt>
                <c:pt idx="131">
                  <c:v>0</c:v>
                </c:pt>
                <c:pt idx="132">
                  <c:v>0.48648044353868097</c:v>
                </c:pt>
                <c:pt idx="133">
                  <c:v>0</c:v>
                </c:pt>
                <c:pt idx="134">
                  <c:v>0.49936835777280802</c:v>
                </c:pt>
                <c:pt idx="135">
                  <c:v>0</c:v>
                </c:pt>
                <c:pt idx="136">
                  <c:v>0.75985741788995398</c:v>
                </c:pt>
                <c:pt idx="137">
                  <c:v>0</c:v>
                </c:pt>
                <c:pt idx="138">
                  <c:v>0.67292484852549805</c:v>
                </c:pt>
                <c:pt idx="139">
                  <c:v>0</c:v>
                </c:pt>
                <c:pt idx="140">
                  <c:v>0.40701861877608903</c:v>
                </c:pt>
                <c:pt idx="141">
                  <c:v>0</c:v>
                </c:pt>
                <c:pt idx="142">
                  <c:v>0.56774157103858103</c:v>
                </c:pt>
                <c:pt idx="143">
                  <c:v>0</c:v>
                </c:pt>
                <c:pt idx="144">
                  <c:v>8.03313031485232E-2</c:v>
                </c:pt>
                <c:pt idx="145">
                  <c:v>0</c:v>
                </c:pt>
                <c:pt idx="146">
                  <c:v>0.35900914952573898</c:v>
                </c:pt>
                <c:pt idx="147">
                  <c:v>0</c:v>
                </c:pt>
                <c:pt idx="148">
                  <c:v>0.60016387909404401</c:v>
                </c:pt>
                <c:pt idx="149">
                  <c:v>0</c:v>
                </c:pt>
                <c:pt idx="150">
                  <c:v>0.63130896698043204</c:v>
                </c:pt>
                <c:pt idx="151">
                  <c:v>0</c:v>
                </c:pt>
                <c:pt idx="152">
                  <c:v>0.67065690298339997</c:v>
                </c:pt>
                <c:pt idx="153">
                  <c:v>0</c:v>
                </c:pt>
                <c:pt idx="154">
                  <c:v>0.159909843618461</c:v>
                </c:pt>
                <c:pt idx="155">
                  <c:v>0</c:v>
                </c:pt>
                <c:pt idx="156">
                  <c:v>0.55969504673445003</c:v>
                </c:pt>
                <c:pt idx="157">
                  <c:v>0</c:v>
                </c:pt>
                <c:pt idx="158">
                  <c:v>0.33486732928081597</c:v>
                </c:pt>
                <c:pt idx="159">
                  <c:v>0</c:v>
                </c:pt>
                <c:pt idx="160">
                  <c:v>0.57590643986082701</c:v>
                </c:pt>
                <c:pt idx="161">
                  <c:v>0</c:v>
                </c:pt>
                <c:pt idx="162">
                  <c:v>0.30924252723762102</c:v>
                </c:pt>
                <c:pt idx="163">
                  <c:v>0</c:v>
                </c:pt>
                <c:pt idx="164">
                  <c:v>0.39702734332683298</c:v>
                </c:pt>
                <c:pt idx="165">
                  <c:v>0</c:v>
                </c:pt>
                <c:pt idx="166">
                  <c:v>0.52782873325969704</c:v>
                </c:pt>
                <c:pt idx="167">
                  <c:v>0</c:v>
                </c:pt>
                <c:pt idx="168">
                  <c:v>0.44023948089919102</c:v>
                </c:pt>
                <c:pt idx="169">
                  <c:v>0</c:v>
                </c:pt>
                <c:pt idx="170">
                  <c:v>0.43995617984145402</c:v>
                </c:pt>
                <c:pt idx="171">
                  <c:v>0</c:v>
                </c:pt>
                <c:pt idx="172">
                  <c:v>0.45260844797369898</c:v>
                </c:pt>
                <c:pt idx="173">
                  <c:v>0</c:v>
                </c:pt>
                <c:pt idx="174">
                  <c:v>0.29918353805976999</c:v>
                </c:pt>
                <c:pt idx="175">
                  <c:v>0</c:v>
                </c:pt>
                <c:pt idx="176">
                  <c:v>0.39972313987117902</c:v>
                </c:pt>
                <c:pt idx="177">
                  <c:v>0</c:v>
                </c:pt>
                <c:pt idx="178">
                  <c:v>0.72779868147224203</c:v>
                </c:pt>
                <c:pt idx="179">
                  <c:v>0</c:v>
                </c:pt>
                <c:pt idx="180">
                  <c:v>0.48774625474979499</c:v>
                </c:pt>
                <c:pt idx="181">
                  <c:v>0</c:v>
                </c:pt>
                <c:pt idx="182">
                  <c:v>0.79394520098378196</c:v>
                </c:pt>
                <c:pt idx="183">
                  <c:v>0</c:v>
                </c:pt>
                <c:pt idx="184">
                  <c:v>0.59308350033176704</c:v>
                </c:pt>
                <c:pt idx="185">
                  <c:v>0</c:v>
                </c:pt>
                <c:pt idx="186">
                  <c:v>0.42468975521102198</c:v>
                </c:pt>
                <c:pt idx="187">
                  <c:v>0</c:v>
                </c:pt>
                <c:pt idx="188">
                  <c:v>0.48638472533369198</c:v>
                </c:pt>
                <c:pt idx="189">
                  <c:v>0</c:v>
                </c:pt>
                <c:pt idx="190">
                  <c:v>0.60529863328564903</c:v>
                </c:pt>
                <c:pt idx="191">
                  <c:v>0</c:v>
                </c:pt>
                <c:pt idx="192">
                  <c:v>0.48842951128244799</c:v>
                </c:pt>
                <c:pt idx="193">
                  <c:v>0</c:v>
                </c:pt>
                <c:pt idx="194">
                  <c:v>0.29020158976081301</c:v>
                </c:pt>
                <c:pt idx="195">
                  <c:v>0</c:v>
                </c:pt>
                <c:pt idx="196">
                  <c:v>0.402109330573103</c:v>
                </c:pt>
                <c:pt idx="197">
                  <c:v>0</c:v>
                </c:pt>
                <c:pt idx="198">
                  <c:v>0.35160097403667601</c:v>
                </c:pt>
                <c:pt idx="199">
                  <c:v>0</c:v>
                </c:pt>
                <c:pt idx="200">
                  <c:v>0.39094419057586599</c:v>
                </c:pt>
                <c:pt idx="201">
                  <c:v>0</c:v>
                </c:pt>
                <c:pt idx="202">
                  <c:v>0.46789008513187702</c:v>
                </c:pt>
                <c:pt idx="203">
                  <c:v>0</c:v>
                </c:pt>
                <c:pt idx="204">
                  <c:v>0.58866056393946897</c:v>
                </c:pt>
                <c:pt idx="205">
                  <c:v>0</c:v>
                </c:pt>
                <c:pt idx="206">
                  <c:v>0.60620841666373404</c:v>
                </c:pt>
                <c:pt idx="207">
                  <c:v>0</c:v>
                </c:pt>
                <c:pt idx="208">
                  <c:v>0.47202420119339999</c:v>
                </c:pt>
                <c:pt idx="209">
                  <c:v>0</c:v>
                </c:pt>
                <c:pt idx="210">
                  <c:v>0.59047280835413196</c:v>
                </c:pt>
                <c:pt idx="211">
                  <c:v>0</c:v>
                </c:pt>
                <c:pt idx="212">
                  <c:v>0.42877344040203202</c:v>
                </c:pt>
                <c:pt idx="213">
                  <c:v>0</c:v>
                </c:pt>
                <c:pt idx="214">
                  <c:v>0.475904101790668</c:v>
                </c:pt>
                <c:pt idx="215">
                  <c:v>0</c:v>
                </c:pt>
                <c:pt idx="216">
                  <c:v>0.54369424985901404</c:v>
                </c:pt>
                <c:pt idx="217">
                  <c:v>0</c:v>
                </c:pt>
                <c:pt idx="218">
                  <c:v>0.59446550914403096</c:v>
                </c:pt>
                <c:pt idx="219">
                  <c:v>0</c:v>
                </c:pt>
                <c:pt idx="220">
                  <c:v>0.57891995167117904</c:v>
                </c:pt>
                <c:pt idx="221">
                  <c:v>0</c:v>
                </c:pt>
                <c:pt idx="222">
                  <c:v>0.21300842523419</c:v>
                </c:pt>
                <c:pt idx="223">
                  <c:v>0</c:v>
                </c:pt>
                <c:pt idx="224">
                  <c:v>0.72746655578181496</c:v>
                </c:pt>
                <c:pt idx="225">
                  <c:v>0</c:v>
                </c:pt>
                <c:pt idx="226">
                  <c:v>0.61888498818843096</c:v>
                </c:pt>
                <c:pt idx="227">
                  <c:v>0</c:v>
                </c:pt>
                <c:pt idx="228">
                  <c:v>0.59726133780199397</c:v>
                </c:pt>
                <c:pt idx="229">
                  <c:v>0</c:v>
                </c:pt>
                <c:pt idx="230">
                  <c:v>0.117823049634243</c:v>
                </c:pt>
                <c:pt idx="231">
                  <c:v>0</c:v>
                </c:pt>
                <c:pt idx="232">
                  <c:v>0.466314905489638</c:v>
                </c:pt>
                <c:pt idx="233">
                  <c:v>0</c:v>
                </c:pt>
                <c:pt idx="234">
                  <c:v>0.64440783578710703</c:v>
                </c:pt>
                <c:pt idx="235">
                  <c:v>0</c:v>
                </c:pt>
                <c:pt idx="236">
                  <c:v>0.24790252818273401</c:v>
                </c:pt>
                <c:pt idx="237">
                  <c:v>0</c:v>
                </c:pt>
                <c:pt idx="238">
                  <c:v>0.73106063472979399</c:v>
                </c:pt>
                <c:pt idx="239">
                  <c:v>0</c:v>
                </c:pt>
                <c:pt idx="240">
                  <c:v>0.52856900706967003</c:v>
                </c:pt>
                <c:pt idx="241">
                  <c:v>0</c:v>
                </c:pt>
                <c:pt idx="242">
                  <c:v>0.66288450624211104</c:v>
                </c:pt>
                <c:pt idx="243">
                  <c:v>0</c:v>
                </c:pt>
                <c:pt idx="244">
                  <c:v>0.41935563891277</c:v>
                </c:pt>
                <c:pt idx="245">
                  <c:v>0</c:v>
                </c:pt>
                <c:pt idx="246">
                  <c:v>0.57729179476854098</c:v>
                </c:pt>
                <c:pt idx="247">
                  <c:v>0</c:v>
                </c:pt>
                <c:pt idx="248">
                  <c:v>0.182490126490889</c:v>
                </c:pt>
                <c:pt idx="249">
                  <c:v>0</c:v>
                </c:pt>
                <c:pt idx="250">
                  <c:v>0.54333632687154199</c:v>
                </c:pt>
                <c:pt idx="251">
                  <c:v>0</c:v>
                </c:pt>
                <c:pt idx="252">
                  <c:v>0.33535517218067001</c:v>
                </c:pt>
                <c:pt idx="253">
                  <c:v>0</c:v>
                </c:pt>
                <c:pt idx="254">
                  <c:v>0.50317331043063396</c:v>
                </c:pt>
                <c:pt idx="255">
                  <c:v>0</c:v>
                </c:pt>
                <c:pt idx="256">
                  <c:v>0.68266057865535101</c:v>
                </c:pt>
                <c:pt idx="257">
                  <c:v>0</c:v>
                </c:pt>
                <c:pt idx="258">
                  <c:v>0.241144558412316</c:v>
                </c:pt>
                <c:pt idx="259">
                  <c:v>0</c:v>
                </c:pt>
                <c:pt idx="260">
                  <c:v>0.30800495296604802</c:v>
                </c:pt>
                <c:pt idx="261">
                  <c:v>0</c:v>
                </c:pt>
                <c:pt idx="262">
                  <c:v>0.72617347119263098</c:v>
                </c:pt>
                <c:pt idx="263">
                  <c:v>0</c:v>
                </c:pt>
                <c:pt idx="264">
                  <c:v>0.41966504340559102</c:v>
                </c:pt>
                <c:pt idx="265">
                  <c:v>0</c:v>
                </c:pt>
                <c:pt idx="266">
                  <c:v>0.57428473163470595</c:v>
                </c:pt>
                <c:pt idx="267">
                  <c:v>0</c:v>
                </c:pt>
                <c:pt idx="268">
                  <c:v>0.33686988658460398</c:v>
                </c:pt>
                <c:pt idx="269">
                  <c:v>0</c:v>
                </c:pt>
                <c:pt idx="270">
                  <c:v>0.39953579849879201</c:v>
                </c:pt>
                <c:pt idx="271">
                  <c:v>0</c:v>
                </c:pt>
                <c:pt idx="272">
                  <c:v>0.31060425117688301</c:v>
                </c:pt>
                <c:pt idx="273">
                  <c:v>0</c:v>
                </c:pt>
                <c:pt idx="274">
                  <c:v>0.46613317725551701</c:v>
                </c:pt>
                <c:pt idx="275">
                  <c:v>0</c:v>
                </c:pt>
                <c:pt idx="276">
                  <c:v>0.320924708126196</c:v>
                </c:pt>
                <c:pt idx="277">
                  <c:v>0</c:v>
                </c:pt>
                <c:pt idx="278">
                  <c:v>0.72471644304331295</c:v>
                </c:pt>
                <c:pt idx="279">
                  <c:v>0</c:v>
                </c:pt>
                <c:pt idx="280">
                  <c:v>0.50655621189816702</c:v>
                </c:pt>
                <c:pt idx="281">
                  <c:v>0</c:v>
                </c:pt>
                <c:pt idx="282">
                  <c:v>0.52732261293215799</c:v>
                </c:pt>
                <c:pt idx="283">
                  <c:v>0</c:v>
                </c:pt>
                <c:pt idx="284">
                  <c:v>0.71253967049267797</c:v>
                </c:pt>
                <c:pt idx="285">
                  <c:v>0</c:v>
                </c:pt>
                <c:pt idx="286">
                  <c:v>0.56100500654303997</c:v>
                </c:pt>
                <c:pt idx="287">
                  <c:v>0</c:v>
                </c:pt>
                <c:pt idx="288">
                  <c:v>0.53521899273360196</c:v>
                </c:pt>
                <c:pt idx="289">
                  <c:v>0</c:v>
                </c:pt>
                <c:pt idx="290">
                  <c:v>0.605886006002476</c:v>
                </c:pt>
                <c:pt idx="291">
                  <c:v>0</c:v>
                </c:pt>
                <c:pt idx="292">
                  <c:v>0.68970508480816795</c:v>
                </c:pt>
                <c:pt idx="293">
                  <c:v>0</c:v>
                </c:pt>
                <c:pt idx="294">
                  <c:v>0.58760481298526601</c:v>
                </c:pt>
                <c:pt idx="295">
                  <c:v>0</c:v>
                </c:pt>
                <c:pt idx="296">
                  <c:v>0.42519542701208901</c:v>
                </c:pt>
                <c:pt idx="297">
                  <c:v>0</c:v>
                </c:pt>
                <c:pt idx="298">
                  <c:v>0.37330756764031198</c:v>
                </c:pt>
                <c:pt idx="299">
                  <c:v>0</c:v>
                </c:pt>
                <c:pt idx="300">
                  <c:v>0.66234035192475904</c:v>
                </c:pt>
                <c:pt idx="301">
                  <c:v>0</c:v>
                </c:pt>
                <c:pt idx="302">
                  <c:v>0.44474621710177198</c:v>
                </c:pt>
                <c:pt idx="303">
                  <c:v>0</c:v>
                </c:pt>
                <c:pt idx="304">
                  <c:v>0.66159318972043502</c:v>
                </c:pt>
                <c:pt idx="305">
                  <c:v>0</c:v>
                </c:pt>
                <c:pt idx="306">
                  <c:v>0.69299481903187499</c:v>
                </c:pt>
                <c:pt idx="307">
                  <c:v>0</c:v>
                </c:pt>
                <c:pt idx="308">
                  <c:v>0.39569160569037198</c:v>
                </c:pt>
                <c:pt idx="309">
                  <c:v>0</c:v>
                </c:pt>
                <c:pt idx="310">
                  <c:v>0.53665479312335596</c:v>
                </c:pt>
                <c:pt idx="311">
                  <c:v>0</c:v>
                </c:pt>
                <c:pt idx="312">
                  <c:v>0.54174853634317199</c:v>
                </c:pt>
                <c:pt idx="313">
                  <c:v>0</c:v>
                </c:pt>
                <c:pt idx="314">
                  <c:v>0.40791105116019999</c:v>
                </c:pt>
                <c:pt idx="315">
                  <c:v>0</c:v>
                </c:pt>
                <c:pt idx="316">
                  <c:v>0.73440549546425504</c:v>
                </c:pt>
                <c:pt idx="317">
                  <c:v>0</c:v>
                </c:pt>
                <c:pt idx="318">
                  <c:v>0.56132931342801196</c:v>
                </c:pt>
                <c:pt idx="319">
                  <c:v>0</c:v>
                </c:pt>
                <c:pt idx="320">
                  <c:v>0.38805573073367999</c:v>
                </c:pt>
                <c:pt idx="321">
                  <c:v>0</c:v>
                </c:pt>
                <c:pt idx="322">
                  <c:v>0.427251635725103</c:v>
                </c:pt>
                <c:pt idx="323">
                  <c:v>0</c:v>
                </c:pt>
                <c:pt idx="324">
                  <c:v>0.56731622563665096</c:v>
                </c:pt>
                <c:pt idx="325">
                  <c:v>0</c:v>
                </c:pt>
                <c:pt idx="326">
                  <c:v>0.51670023528991604</c:v>
                </c:pt>
                <c:pt idx="327">
                  <c:v>0</c:v>
                </c:pt>
                <c:pt idx="328">
                  <c:v>0.44854321675785103</c:v>
                </c:pt>
                <c:pt idx="329">
                  <c:v>0</c:v>
                </c:pt>
                <c:pt idx="330">
                  <c:v>0.46021036167293</c:v>
                </c:pt>
                <c:pt idx="331">
                  <c:v>0</c:v>
                </c:pt>
                <c:pt idx="332">
                  <c:v>0.41319589961092501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'R2_nodes'!$J$1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'R2_nodes'!$J$2:$J$343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0.46462319186621598</c:v>
                </c:pt>
                <c:pt idx="2">
                  <c:v>0</c:v>
                </c:pt>
                <c:pt idx="3">
                  <c:v>0.51523822222117999</c:v>
                </c:pt>
                <c:pt idx="4">
                  <c:v>0</c:v>
                </c:pt>
                <c:pt idx="5">
                  <c:v>0.67009924240535601</c:v>
                </c:pt>
                <c:pt idx="6">
                  <c:v>0</c:v>
                </c:pt>
                <c:pt idx="7">
                  <c:v>0.53185348848035896</c:v>
                </c:pt>
                <c:pt idx="8">
                  <c:v>0</c:v>
                </c:pt>
                <c:pt idx="9">
                  <c:v>0.52279062243424801</c:v>
                </c:pt>
                <c:pt idx="10">
                  <c:v>0</c:v>
                </c:pt>
                <c:pt idx="11">
                  <c:v>0.230961938049834</c:v>
                </c:pt>
                <c:pt idx="12">
                  <c:v>0</c:v>
                </c:pt>
                <c:pt idx="13">
                  <c:v>0.549552998592296</c:v>
                </c:pt>
                <c:pt idx="14">
                  <c:v>0</c:v>
                </c:pt>
                <c:pt idx="15">
                  <c:v>0.61008416709260005</c:v>
                </c:pt>
                <c:pt idx="16">
                  <c:v>0</c:v>
                </c:pt>
                <c:pt idx="17">
                  <c:v>0.48877819426343799</c:v>
                </c:pt>
                <c:pt idx="18">
                  <c:v>0</c:v>
                </c:pt>
                <c:pt idx="19">
                  <c:v>0.54862884501583897</c:v>
                </c:pt>
                <c:pt idx="20">
                  <c:v>0</c:v>
                </c:pt>
                <c:pt idx="21">
                  <c:v>0.72949825650417399</c:v>
                </c:pt>
                <c:pt idx="22">
                  <c:v>0</c:v>
                </c:pt>
                <c:pt idx="23">
                  <c:v>0.33582732596565301</c:v>
                </c:pt>
                <c:pt idx="24">
                  <c:v>0</c:v>
                </c:pt>
                <c:pt idx="25">
                  <c:v>0.43755083042031401</c:v>
                </c:pt>
                <c:pt idx="26">
                  <c:v>0</c:v>
                </c:pt>
                <c:pt idx="27">
                  <c:v>0.48759685924781498</c:v>
                </c:pt>
                <c:pt idx="28">
                  <c:v>0</c:v>
                </c:pt>
                <c:pt idx="29">
                  <c:v>0.54525271391680297</c:v>
                </c:pt>
                <c:pt idx="30">
                  <c:v>0</c:v>
                </c:pt>
                <c:pt idx="31">
                  <c:v>0.72548508704852699</c:v>
                </c:pt>
                <c:pt idx="32">
                  <c:v>0</c:v>
                </c:pt>
                <c:pt idx="33">
                  <c:v>0.35895654048837899</c:v>
                </c:pt>
                <c:pt idx="34">
                  <c:v>0</c:v>
                </c:pt>
                <c:pt idx="35">
                  <c:v>0.33018382346124198</c:v>
                </c:pt>
                <c:pt idx="36">
                  <c:v>0</c:v>
                </c:pt>
                <c:pt idx="37">
                  <c:v>0.38653232336040499</c:v>
                </c:pt>
                <c:pt idx="38">
                  <c:v>0</c:v>
                </c:pt>
                <c:pt idx="39">
                  <c:v>0.82271593416841204</c:v>
                </c:pt>
                <c:pt idx="40">
                  <c:v>0</c:v>
                </c:pt>
                <c:pt idx="41">
                  <c:v>0.45634691963728502</c:v>
                </c:pt>
                <c:pt idx="42">
                  <c:v>0</c:v>
                </c:pt>
                <c:pt idx="43">
                  <c:v>0.54443754602962602</c:v>
                </c:pt>
                <c:pt idx="44">
                  <c:v>0</c:v>
                </c:pt>
                <c:pt idx="45">
                  <c:v>0.35529947707172799</c:v>
                </c:pt>
                <c:pt idx="46">
                  <c:v>0</c:v>
                </c:pt>
                <c:pt idx="47">
                  <c:v>0.44422062911711901</c:v>
                </c:pt>
                <c:pt idx="48">
                  <c:v>0</c:v>
                </c:pt>
                <c:pt idx="49">
                  <c:v>0.49026286725437201</c:v>
                </c:pt>
                <c:pt idx="50">
                  <c:v>0</c:v>
                </c:pt>
                <c:pt idx="51">
                  <c:v>0.49557473839365501</c:v>
                </c:pt>
                <c:pt idx="52">
                  <c:v>0</c:v>
                </c:pt>
                <c:pt idx="53">
                  <c:v>9.7161468019862196E-2</c:v>
                </c:pt>
                <c:pt idx="54">
                  <c:v>0</c:v>
                </c:pt>
                <c:pt idx="55">
                  <c:v>0.23348212462875101</c:v>
                </c:pt>
                <c:pt idx="56">
                  <c:v>0</c:v>
                </c:pt>
                <c:pt idx="57">
                  <c:v>0.39780381950501298</c:v>
                </c:pt>
                <c:pt idx="58">
                  <c:v>0</c:v>
                </c:pt>
                <c:pt idx="59">
                  <c:v>0.42855600954251</c:v>
                </c:pt>
                <c:pt idx="60">
                  <c:v>0</c:v>
                </c:pt>
                <c:pt idx="61">
                  <c:v>0.53993326403748299</c:v>
                </c:pt>
                <c:pt idx="62">
                  <c:v>0</c:v>
                </c:pt>
                <c:pt idx="63">
                  <c:v>0.65089629368108304</c:v>
                </c:pt>
                <c:pt idx="64">
                  <c:v>0</c:v>
                </c:pt>
                <c:pt idx="65">
                  <c:v>0.373263175051334</c:v>
                </c:pt>
                <c:pt idx="66">
                  <c:v>0</c:v>
                </c:pt>
                <c:pt idx="67">
                  <c:v>0.31218973321640298</c:v>
                </c:pt>
                <c:pt idx="68">
                  <c:v>0</c:v>
                </c:pt>
                <c:pt idx="69">
                  <c:v>0.181488181861065</c:v>
                </c:pt>
                <c:pt idx="70">
                  <c:v>0</c:v>
                </c:pt>
                <c:pt idx="71">
                  <c:v>0.580267775140211</c:v>
                </c:pt>
                <c:pt idx="72">
                  <c:v>0</c:v>
                </c:pt>
                <c:pt idx="73">
                  <c:v>0.47122472437246998</c:v>
                </c:pt>
                <c:pt idx="74">
                  <c:v>0</c:v>
                </c:pt>
                <c:pt idx="75">
                  <c:v>0.38173153544995497</c:v>
                </c:pt>
                <c:pt idx="76">
                  <c:v>0</c:v>
                </c:pt>
                <c:pt idx="77">
                  <c:v>0.54386809898876398</c:v>
                </c:pt>
                <c:pt idx="78">
                  <c:v>0</c:v>
                </c:pt>
                <c:pt idx="79">
                  <c:v>0.51816499019807605</c:v>
                </c:pt>
                <c:pt idx="80">
                  <c:v>0</c:v>
                </c:pt>
                <c:pt idx="81">
                  <c:v>0.41460605259883698</c:v>
                </c:pt>
                <c:pt idx="82">
                  <c:v>0</c:v>
                </c:pt>
                <c:pt idx="83">
                  <c:v>0.48540671448374201</c:v>
                </c:pt>
                <c:pt idx="84">
                  <c:v>0</c:v>
                </c:pt>
                <c:pt idx="85">
                  <c:v>0.44957482970819201</c:v>
                </c:pt>
                <c:pt idx="86">
                  <c:v>0</c:v>
                </c:pt>
                <c:pt idx="87">
                  <c:v>0.54148248587648096</c:v>
                </c:pt>
                <c:pt idx="88">
                  <c:v>0</c:v>
                </c:pt>
                <c:pt idx="89">
                  <c:v>0.72805860897734798</c:v>
                </c:pt>
                <c:pt idx="90">
                  <c:v>0</c:v>
                </c:pt>
                <c:pt idx="91">
                  <c:v>0.78035173698495597</c:v>
                </c:pt>
                <c:pt idx="92">
                  <c:v>0</c:v>
                </c:pt>
                <c:pt idx="93">
                  <c:v>0.64172416980260105</c:v>
                </c:pt>
                <c:pt idx="94">
                  <c:v>0</c:v>
                </c:pt>
                <c:pt idx="95">
                  <c:v>0.55304319044442196</c:v>
                </c:pt>
                <c:pt idx="96">
                  <c:v>0</c:v>
                </c:pt>
                <c:pt idx="97">
                  <c:v>0.43130018168434098</c:v>
                </c:pt>
                <c:pt idx="98">
                  <c:v>0</c:v>
                </c:pt>
                <c:pt idx="99">
                  <c:v>0.54984454401239402</c:v>
                </c:pt>
                <c:pt idx="100">
                  <c:v>0</c:v>
                </c:pt>
                <c:pt idx="101">
                  <c:v>0.59039320568597298</c:v>
                </c:pt>
                <c:pt idx="102">
                  <c:v>0</c:v>
                </c:pt>
                <c:pt idx="103">
                  <c:v>0.37567779291278802</c:v>
                </c:pt>
                <c:pt idx="104">
                  <c:v>0</c:v>
                </c:pt>
                <c:pt idx="105">
                  <c:v>0.45744662144342302</c:v>
                </c:pt>
                <c:pt idx="106">
                  <c:v>0</c:v>
                </c:pt>
                <c:pt idx="107">
                  <c:v>0.25672255818116302</c:v>
                </c:pt>
                <c:pt idx="108">
                  <c:v>0</c:v>
                </c:pt>
                <c:pt idx="109">
                  <c:v>0.23642668461538399</c:v>
                </c:pt>
                <c:pt idx="110">
                  <c:v>0</c:v>
                </c:pt>
                <c:pt idx="111">
                  <c:v>0.472117396845115</c:v>
                </c:pt>
                <c:pt idx="112">
                  <c:v>0</c:v>
                </c:pt>
                <c:pt idx="113">
                  <c:v>0.42130334543797299</c:v>
                </c:pt>
                <c:pt idx="114">
                  <c:v>0</c:v>
                </c:pt>
                <c:pt idx="115">
                  <c:v>0.624211772068339</c:v>
                </c:pt>
                <c:pt idx="116">
                  <c:v>0</c:v>
                </c:pt>
                <c:pt idx="117">
                  <c:v>0.76444291434950595</c:v>
                </c:pt>
                <c:pt idx="118">
                  <c:v>0</c:v>
                </c:pt>
                <c:pt idx="119">
                  <c:v>0.64535868121775997</c:v>
                </c:pt>
                <c:pt idx="120">
                  <c:v>0</c:v>
                </c:pt>
                <c:pt idx="121">
                  <c:v>0.73059822050965395</c:v>
                </c:pt>
                <c:pt idx="122">
                  <c:v>0</c:v>
                </c:pt>
                <c:pt idx="123">
                  <c:v>0.52765825715047998</c:v>
                </c:pt>
                <c:pt idx="124">
                  <c:v>0</c:v>
                </c:pt>
                <c:pt idx="125">
                  <c:v>0.42052757089736797</c:v>
                </c:pt>
                <c:pt idx="126">
                  <c:v>0</c:v>
                </c:pt>
                <c:pt idx="127">
                  <c:v>6.8845670574394502E-3</c:v>
                </c:pt>
                <c:pt idx="128">
                  <c:v>0</c:v>
                </c:pt>
                <c:pt idx="129">
                  <c:v>0.31659512610837398</c:v>
                </c:pt>
                <c:pt idx="130">
                  <c:v>0</c:v>
                </c:pt>
                <c:pt idx="131">
                  <c:v>0.53396427989883899</c:v>
                </c:pt>
                <c:pt idx="132">
                  <c:v>0</c:v>
                </c:pt>
                <c:pt idx="133">
                  <c:v>0.47909426213287098</c:v>
                </c:pt>
                <c:pt idx="134">
                  <c:v>0</c:v>
                </c:pt>
                <c:pt idx="135">
                  <c:v>0.50823548135058805</c:v>
                </c:pt>
                <c:pt idx="136">
                  <c:v>0</c:v>
                </c:pt>
                <c:pt idx="137">
                  <c:v>0.739101763600025</c:v>
                </c:pt>
                <c:pt idx="138">
                  <c:v>0</c:v>
                </c:pt>
                <c:pt idx="139">
                  <c:v>0.672766985874378</c:v>
                </c:pt>
                <c:pt idx="140">
                  <c:v>0</c:v>
                </c:pt>
                <c:pt idx="141">
                  <c:v>0.38193885164941399</c:v>
                </c:pt>
                <c:pt idx="142">
                  <c:v>0</c:v>
                </c:pt>
                <c:pt idx="143">
                  <c:v>0.55288991778697605</c:v>
                </c:pt>
                <c:pt idx="144">
                  <c:v>0</c:v>
                </c:pt>
                <c:pt idx="145">
                  <c:v>0.11275617837893399</c:v>
                </c:pt>
                <c:pt idx="146">
                  <c:v>0</c:v>
                </c:pt>
                <c:pt idx="147">
                  <c:v>0.37368129135009898</c:v>
                </c:pt>
                <c:pt idx="148">
                  <c:v>0</c:v>
                </c:pt>
                <c:pt idx="149">
                  <c:v>0.56864116098251605</c:v>
                </c:pt>
                <c:pt idx="150">
                  <c:v>0</c:v>
                </c:pt>
                <c:pt idx="151">
                  <c:v>0.62976129443886497</c:v>
                </c:pt>
                <c:pt idx="152">
                  <c:v>0</c:v>
                </c:pt>
                <c:pt idx="153">
                  <c:v>0.66274705848475002</c:v>
                </c:pt>
                <c:pt idx="154">
                  <c:v>0</c:v>
                </c:pt>
                <c:pt idx="155">
                  <c:v>0.14675584591017601</c:v>
                </c:pt>
                <c:pt idx="156">
                  <c:v>0</c:v>
                </c:pt>
                <c:pt idx="157">
                  <c:v>0.54473603554009697</c:v>
                </c:pt>
                <c:pt idx="158">
                  <c:v>0</c:v>
                </c:pt>
                <c:pt idx="159">
                  <c:v>0.34061462346863403</c:v>
                </c:pt>
                <c:pt idx="160">
                  <c:v>0</c:v>
                </c:pt>
                <c:pt idx="161">
                  <c:v>0.60308489876425797</c:v>
                </c:pt>
                <c:pt idx="162">
                  <c:v>0</c:v>
                </c:pt>
                <c:pt idx="163">
                  <c:v>0.30676125797176901</c:v>
                </c:pt>
                <c:pt idx="164">
                  <c:v>0</c:v>
                </c:pt>
                <c:pt idx="165">
                  <c:v>0.39442357222045199</c:v>
                </c:pt>
                <c:pt idx="166">
                  <c:v>0</c:v>
                </c:pt>
                <c:pt idx="167">
                  <c:v>0.53754505440241795</c:v>
                </c:pt>
                <c:pt idx="168">
                  <c:v>0</c:v>
                </c:pt>
                <c:pt idx="169">
                  <c:v>0.41318875866016302</c:v>
                </c:pt>
                <c:pt idx="170">
                  <c:v>0</c:v>
                </c:pt>
                <c:pt idx="171">
                  <c:v>0.445076921513686</c:v>
                </c:pt>
                <c:pt idx="172">
                  <c:v>0</c:v>
                </c:pt>
                <c:pt idx="173">
                  <c:v>0.46809984378837799</c:v>
                </c:pt>
                <c:pt idx="174">
                  <c:v>0</c:v>
                </c:pt>
                <c:pt idx="175">
                  <c:v>0.32608954806609303</c:v>
                </c:pt>
                <c:pt idx="176">
                  <c:v>0</c:v>
                </c:pt>
                <c:pt idx="177">
                  <c:v>0.39928185389118598</c:v>
                </c:pt>
                <c:pt idx="178">
                  <c:v>0</c:v>
                </c:pt>
                <c:pt idx="179">
                  <c:v>0.73956016491468801</c:v>
                </c:pt>
                <c:pt idx="180">
                  <c:v>0</c:v>
                </c:pt>
                <c:pt idx="181">
                  <c:v>0.482386613513478</c:v>
                </c:pt>
                <c:pt idx="182">
                  <c:v>0</c:v>
                </c:pt>
                <c:pt idx="183">
                  <c:v>0.78766044665628598</c:v>
                </c:pt>
                <c:pt idx="184">
                  <c:v>0</c:v>
                </c:pt>
                <c:pt idx="185">
                  <c:v>0.59004764411273403</c:v>
                </c:pt>
                <c:pt idx="186">
                  <c:v>0</c:v>
                </c:pt>
                <c:pt idx="187">
                  <c:v>0.40928965953399998</c:v>
                </c:pt>
                <c:pt idx="188">
                  <c:v>0</c:v>
                </c:pt>
                <c:pt idx="189">
                  <c:v>0.47289372653685402</c:v>
                </c:pt>
                <c:pt idx="190">
                  <c:v>0</c:v>
                </c:pt>
                <c:pt idx="191">
                  <c:v>0.58940295117076502</c:v>
                </c:pt>
                <c:pt idx="192">
                  <c:v>0</c:v>
                </c:pt>
                <c:pt idx="193">
                  <c:v>0.51293753712406098</c:v>
                </c:pt>
                <c:pt idx="194">
                  <c:v>0</c:v>
                </c:pt>
                <c:pt idx="195">
                  <c:v>0.30202514239975398</c:v>
                </c:pt>
                <c:pt idx="196">
                  <c:v>0</c:v>
                </c:pt>
                <c:pt idx="197">
                  <c:v>0.39229852639571899</c:v>
                </c:pt>
                <c:pt idx="198">
                  <c:v>0</c:v>
                </c:pt>
                <c:pt idx="199">
                  <c:v>0.37608510408707702</c:v>
                </c:pt>
                <c:pt idx="200">
                  <c:v>0</c:v>
                </c:pt>
                <c:pt idx="201">
                  <c:v>0.39618329465698798</c:v>
                </c:pt>
                <c:pt idx="202">
                  <c:v>0</c:v>
                </c:pt>
                <c:pt idx="203">
                  <c:v>0.44497963053059603</c:v>
                </c:pt>
                <c:pt idx="204">
                  <c:v>0</c:v>
                </c:pt>
                <c:pt idx="205">
                  <c:v>0.60461104417154499</c:v>
                </c:pt>
                <c:pt idx="206">
                  <c:v>0</c:v>
                </c:pt>
                <c:pt idx="207">
                  <c:v>0.61426098387364403</c:v>
                </c:pt>
                <c:pt idx="208">
                  <c:v>0</c:v>
                </c:pt>
                <c:pt idx="209">
                  <c:v>0.49698010264700399</c:v>
                </c:pt>
                <c:pt idx="210">
                  <c:v>0</c:v>
                </c:pt>
                <c:pt idx="211">
                  <c:v>0.55153698811781904</c:v>
                </c:pt>
                <c:pt idx="212">
                  <c:v>0</c:v>
                </c:pt>
                <c:pt idx="213">
                  <c:v>0.43960437497278598</c:v>
                </c:pt>
                <c:pt idx="214">
                  <c:v>0</c:v>
                </c:pt>
                <c:pt idx="215">
                  <c:v>0.47709326977875699</c:v>
                </c:pt>
                <c:pt idx="216">
                  <c:v>0</c:v>
                </c:pt>
                <c:pt idx="217">
                  <c:v>0.56366598291400705</c:v>
                </c:pt>
                <c:pt idx="218">
                  <c:v>0</c:v>
                </c:pt>
                <c:pt idx="219">
                  <c:v>0.637418537343305</c:v>
                </c:pt>
                <c:pt idx="220">
                  <c:v>0</c:v>
                </c:pt>
                <c:pt idx="221">
                  <c:v>0.58586633662686505</c:v>
                </c:pt>
                <c:pt idx="222">
                  <c:v>0</c:v>
                </c:pt>
                <c:pt idx="223">
                  <c:v>0.198067818091342</c:v>
                </c:pt>
                <c:pt idx="224">
                  <c:v>0</c:v>
                </c:pt>
                <c:pt idx="225">
                  <c:v>0.75249476284824202</c:v>
                </c:pt>
                <c:pt idx="226">
                  <c:v>0</c:v>
                </c:pt>
                <c:pt idx="227">
                  <c:v>0.60412909953106997</c:v>
                </c:pt>
                <c:pt idx="228">
                  <c:v>0</c:v>
                </c:pt>
                <c:pt idx="229">
                  <c:v>0.58366589405361702</c:v>
                </c:pt>
                <c:pt idx="230">
                  <c:v>0</c:v>
                </c:pt>
                <c:pt idx="231">
                  <c:v>0.118180825988333</c:v>
                </c:pt>
                <c:pt idx="232">
                  <c:v>0</c:v>
                </c:pt>
                <c:pt idx="233">
                  <c:v>0.487370765865206</c:v>
                </c:pt>
                <c:pt idx="234">
                  <c:v>0</c:v>
                </c:pt>
                <c:pt idx="235">
                  <c:v>0.62422934191837198</c:v>
                </c:pt>
                <c:pt idx="236">
                  <c:v>0</c:v>
                </c:pt>
                <c:pt idx="237">
                  <c:v>0.26715083742951801</c:v>
                </c:pt>
                <c:pt idx="238">
                  <c:v>0</c:v>
                </c:pt>
                <c:pt idx="239">
                  <c:v>0.73992557197836295</c:v>
                </c:pt>
                <c:pt idx="240">
                  <c:v>0</c:v>
                </c:pt>
                <c:pt idx="241">
                  <c:v>0.49914591232813199</c:v>
                </c:pt>
                <c:pt idx="242">
                  <c:v>0</c:v>
                </c:pt>
                <c:pt idx="243">
                  <c:v>0.66395651032387604</c:v>
                </c:pt>
                <c:pt idx="244">
                  <c:v>0</c:v>
                </c:pt>
                <c:pt idx="245">
                  <c:v>0.39273627836485098</c:v>
                </c:pt>
                <c:pt idx="246">
                  <c:v>0</c:v>
                </c:pt>
                <c:pt idx="247">
                  <c:v>0.58087565506876704</c:v>
                </c:pt>
                <c:pt idx="248">
                  <c:v>0</c:v>
                </c:pt>
                <c:pt idx="249">
                  <c:v>0.144543412932398</c:v>
                </c:pt>
                <c:pt idx="250">
                  <c:v>0</c:v>
                </c:pt>
                <c:pt idx="251">
                  <c:v>0.52475407838260402</c:v>
                </c:pt>
                <c:pt idx="252">
                  <c:v>0</c:v>
                </c:pt>
                <c:pt idx="253">
                  <c:v>0.34470858560173601</c:v>
                </c:pt>
                <c:pt idx="254">
                  <c:v>0</c:v>
                </c:pt>
                <c:pt idx="255">
                  <c:v>0.53918172132542996</c:v>
                </c:pt>
                <c:pt idx="256">
                  <c:v>0</c:v>
                </c:pt>
                <c:pt idx="257">
                  <c:v>0.68619058205499694</c:v>
                </c:pt>
                <c:pt idx="258">
                  <c:v>0</c:v>
                </c:pt>
                <c:pt idx="259">
                  <c:v>0.24916545532199699</c:v>
                </c:pt>
                <c:pt idx="260">
                  <c:v>0</c:v>
                </c:pt>
                <c:pt idx="261">
                  <c:v>0.32180956807149103</c:v>
                </c:pt>
                <c:pt idx="262">
                  <c:v>0</c:v>
                </c:pt>
                <c:pt idx="263">
                  <c:v>0.75477314838798504</c:v>
                </c:pt>
                <c:pt idx="264">
                  <c:v>0</c:v>
                </c:pt>
                <c:pt idx="265">
                  <c:v>0.40806846264790497</c:v>
                </c:pt>
                <c:pt idx="266">
                  <c:v>0</c:v>
                </c:pt>
                <c:pt idx="267">
                  <c:v>0.59541977354656594</c:v>
                </c:pt>
                <c:pt idx="268">
                  <c:v>0</c:v>
                </c:pt>
                <c:pt idx="269">
                  <c:v>0.31555132163813399</c:v>
                </c:pt>
                <c:pt idx="270">
                  <c:v>0</c:v>
                </c:pt>
                <c:pt idx="271">
                  <c:v>0.41187768684393</c:v>
                </c:pt>
                <c:pt idx="272">
                  <c:v>0</c:v>
                </c:pt>
                <c:pt idx="273">
                  <c:v>0.30036226662329302</c:v>
                </c:pt>
                <c:pt idx="274">
                  <c:v>0</c:v>
                </c:pt>
                <c:pt idx="275">
                  <c:v>0.46793243530811801</c:v>
                </c:pt>
                <c:pt idx="276">
                  <c:v>0</c:v>
                </c:pt>
                <c:pt idx="277">
                  <c:v>0.30858437694873497</c:v>
                </c:pt>
                <c:pt idx="278">
                  <c:v>0</c:v>
                </c:pt>
                <c:pt idx="279">
                  <c:v>0.731254830755939</c:v>
                </c:pt>
                <c:pt idx="280">
                  <c:v>0</c:v>
                </c:pt>
                <c:pt idx="281">
                  <c:v>0.49956332718825602</c:v>
                </c:pt>
                <c:pt idx="282">
                  <c:v>0</c:v>
                </c:pt>
                <c:pt idx="283">
                  <c:v>0.52134085500039096</c:v>
                </c:pt>
                <c:pt idx="284">
                  <c:v>0</c:v>
                </c:pt>
                <c:pt idx="285">
                  <c:v>0.72826993238333504</c:v>
                </c:pt>
                <c:pt idx="286">
                  <c:v>0</c:v>
                </c:pt>
                <c:pt idx="287">
                  <c:v>0.57801367920950897</c:v>
                </c:pt>
                <c:pt idx="288">
                  <c:v>0</c:v>
                </c:pt>
                <c:pt idx="289">
                  <c:v>0.54821030167274998</c:v>
                </c:pt>
                <c:pt idx="290">
                  <c:v>0</c:v>
                </c:pt>
                <c:pt idx="291">
                  <c:v>0.58941673441137699</c:v>
                </c:pt>
                <c:pt idx="292">
                  <c:v>0</c:v>
                </c:pt>
                <c:pt idx="293">
                  <c:v>0.71232037145440896</c:v>
                </c:pt>
                <c:pt idx="294">
                  <c:v>0</c:v>
                </c:pt>
                <c:pt idx="295">
                  <c:v>0.57847009434814201</c:v>
                </c:pt>
                <c:pt idx="296">
                  <c:v>0</c:v>
                </c:pt>
                <c:pt idx="297">
                  <c:v>0.40346621639666203</c:v>
                </c:pt>
                <c:pt idx="298">
                  <c:v>0</c:v>
                </c:pt>
                <c:pt idx="299">
                  <c:v>0.36216628175837901</c:v>
                </c:pt>
                <c:pt idx="300">
                  <c:v>0</c:v>
                </c:pt>
                <c:pt idx="301">
                  <c:v>0.667540712079432</c:v>
                </c:pt>
                <c:pt idx="302">
                  <c:v>0</c:v>
                </c:pt>
                <c:pt idx="303">
                  <c:v>0.45737627519777901</c:v>
                </c:pt>
                <c:pt idx="304">
                  <c:v>0</c:v>
                </c:pt>
                <c:pt idx="305">
                  <c:v>0.65196421465522902</c:v>
                </c:pt>
                <c:pt idx="306">
                  <c:v>0</c:v>
                </c:pt>
                <c:pt idx="307">
                  <c:v>0.66661341022275</c:v>
                </c:pt>
                <c:pt idx="308">
                  <c:v>0</c:v>
                </c:pt>
                <c:pt idx="309">
                  <c:v>0.40936436836690099</c:v>
                </c:pt>
                <c:pt idx="310">
                  <c:v>0</c:v>
                </c:pt>
                <c:pt idx="311">
                  <c:v>0.53969538029456199</c:v>
                </c:pt>
                <c:pt idx="312">
                  <c:v>0</c:v>
                </c:pt>
                <c:pt idx="313">
                  <c:v>0.50634253066538903</c:v>
                </c:pt>
                <c:pt idx="314">
                  <c:v>0</c:v>
                </c:pt>
                <c:pt idx="315">
                  <c:v>0.39427842846259697</c:v>
                </c:pt>
                <c:pt idx="316">
                  <c:v>0</c:v>
                </c:pt>
                <c:pt idx="317">
                  <c:v>0.73205604001535696</c:v>
                </c:pt>
                <c:pt idx="318">
                  <c:v>0</c:v>
                </c:pt>
                <c:pt idx="319">
                  <c:v>0.551107213959242</c:v>
                </c:pt>
                <c:pt idx="320">
                  <c:v>0</c:v>
                </c:pt>
                <c:pt idx="321">
                  <c:v>0.366858922564477</c:v>
                </c:pt>
                <c:pt idx="322">
                  <c:v>0</c:v>
                </c:pt>
                <c:pt idx="323">
                  <c:v>0.432252194047619</c:v>
                </c:pt>
                <c:pt idx="324">
                  <c:v>0</c:v>
                </c:pt>
                <c:pt idx="325">
                  <c:v>0.54740473844189597</c:v>
                </c:pt>
                <c:pt idx="326">
                  <c:v>0</c:v>
                </c:pt>
                <c:pt idx="327">
                  <c:v>0.52420593432197804</c:v>
                </c:pt>
                <c:pt idx="328">
                  <c:v>0</c:v>
                </c:pt>
                <c:pt idx="329">
                  <c:v>0.45578562504028303</c:v>
                </c:pt>
                <c:pt idx="330">
                  <c:v>0</c:v>
                </c:pt>
                <c:pt idx="331">
                  <c:v>0.49351110514670099</c:v>
                </c:pt>
                <c:pt idx="332">
                  <c:v>0</c:v>
                </c:pt>
                <c:pt idx="333">
                  <c:v>0.38877386367109101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25328"/>
        <c:axId val="500925720"/>
      </c:scatterChart>
      <c:valAx>
        <c:axId val="50092532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5720"/>
        <c:crosses val="autoZero"/>
        <c:crossBetween val="midCat"/>
      </c:valAx>
      <c:valAx>
        <c:axId val="5009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0</xdr:row>
      <xdr:rowOff>119061</xdr:rowOff>
    </xdr:from>
    <xdr:to>
      <xdr:col>25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7" sqref="M7"/>
    </sheetView>
  </sheetViews>
  <sheetFormatPr defaultRowHeight="15" x14ac:dyDescent="0.25"/>
  <cols>
    <col min="1" max="1" width="18" bestFit="1" customWidth="1"/>
    <col min="2" max="2" width="9.7109375" bestFit="1" customWidth="1"/>
    <col min="12" max="12" width="12.5703125" bestFit="1" customWidth="1"/>
    <col min="13" max="13" width="19" bestFit="1" customWidth="1"/>
    <col min="16" max="16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18</v>
      </c>
      <c r="M1" t="s">
        <v>19</v>
      </c>
    </row>
    <row r="2" spans="1:13" x14ac:dyDescent="0.25">
      <c r="A2" t="s">
        <v>485</v>
      </c>
      <c r="B2">
        <v>55.787999999999997</v>
      </c>
      <c r="C2">
        <v>1071.5634</v>
      </c>
      <c r="D2">
        <v>83.207400000000007</v>
      </c>
      <c r="E2">
        <v>-1828.9772</v>
      </c>
      <c r="F2">
        <v>2206.6583000000001</v>
      </c>
      <c r="G2">
        <v>80.412199999999999</v>
      </c>
      <c r="H2">
        <v>1.0008999999999999</v>
      </c>
      <c r="J2">
        <f t="shared" ref="J2:J11" si="0">ABS(B2)</f>
        <v>55.787999999999997</v>
      </c>
      <c r="K2" s="1">
        <f t="shared" ref="K2:K11" si="1">C2/ABS(B2)</f>
        <v>19.207775865777588</v>
      </c>
      <c r="L2" t="e">
        <f>IF(A2="Intercept",1,VLOOKUP(A2,Sheet5!$A$1:$B$27,2,FALSE))</f>
        <v>#N/A</v>
      </c>
      <c r="M2" t="e">
        <f t="shared" ref="M2:M11" si="2">J2*L2</f>
        <v>#N/A</v>
      </c>
    </row>
    <row r="3" spans="1:13" x14ac:dyDescent="0.25">
      <c r="A3" t="s">
        <v>7</v>
      </c>
      <c r="B3">
        <v>-9.2303999999999995</v>
      </c>
      <c r="C3">
        <v>107.1695</v>
      </c>
      <c r="D3">
        <v>8.3224</v>
      </c>
      <c r="E3">
        <v>-225.40629999999999</v>
      </c>
      <c r="F3">
        <v>178.43170000000001</v>
      </c>
      <c r="G3">
        <v>80.0428</v>
      </c>
      <c r="H3">
        <v>1.0009999999999999</v>
      </c>
      <c r="J3">
        <f t="shared" si="0"/>
        <v>9.2303999999999995</v>
      </c>
      <c r="K3" s="1">
        <f t="shared" si="1"/>
        <v>11.610493586410124</v>
      </c>
      <c r="L3">
        <f>IF(A3="Intercept",1,VLOOKUP(A3,Sheet5!$A$1:$B$27,2,FALSE))</f>
        <v>1</v>
      </c>
      <c r="M3">
        <f t="shared" si="2"/>
        <v>9.2303999999999995</v>
      </c>
    </row>
    <row r="4" spans="1:13" x14ac:dyDescent="0.25">
      <c r="A4" t="s">
        <v>14</v>
      </c>
      <c r="B4">
        <v>-3.1311</v>
      </c>
      <c r="C4">
        <v>1.5063</v>
      </c>
      <c r="D4">
        <v>0.1149</v>
      </c>
      <c r="E4">
        <v>-6.0989000000000004</v>
      </c>
      <c r="F4">
        <v>-0.26090000000000002</v>
      </c>
      <c r="G4">
        <v>72.916899999999998</v>
      </c>
      <c r="H4">
        <v>1.0129999999999999</v>
      </c>
      <c r="J4">
        <f t="shared" si="0"/>
        <v>3.1311</v>
      </c>
      <c r="K4" s="1">
        <f t="shared" si="1"/>
        <v>0.48107693781738048</v>
      </c>
      <c r="L4">
        <f>IF(A4="Intercept",1,VLOOKUP(A4,Sheet5!$A$1:$B$27,2,FALSE))</f>
        <v>0.63086900000000001</v>
      </c>
      <c r="M4">
        <f t="shared" si="2"/>
        <v>1.9753139259000001</v>
      </c>
    </row>
    <row r="5" spans="1:13" x14ac:dyDescent="0.25">
      <c r="A5" t="s">
        <v>486</v>
      </c>
      <c r="B5">
        <v>2.5082</v>
      </c>
      <c r="C5">
        <v>0.37440000000000001</v>
      </c>
      <c r="D5">
        <v>2.0899999999999998E-2</v>
      </c>
      <c r="E5">
        <v>1.8262</v>
      </c>
      <c r="F5">
        <v>3.2549999999999999</v>
      </c>
      <c r="G5">
        <v>222.32060000000001</v>
      </c>
      <c r="H5">
        <v>1.0082</v>
      </c>
      <c r="J5">
        <f t="shared" si="0"/>
        <v>2.5082</v>
      </c>
      <c r="K5" s="1">
        <f t="shared" si="1"/>
        <v>0.14927039311059725</v>
      </c>
      <c r="L5" t="e">
        <f>IF(A5="Intercept",1,VLOOKUP(A5,Sheet5!$A$1:$B$27,2,FALSE))</f>
        <v>#N/A</v>
      </c>
      <c r="M5" t="e">
        <f t="shared" si="2"/>
        <v>#N/A</v>
      </c>
    </row>
    <row r="6" spans="1:13" x14ac:dyDescent="0.25">
      <c r="A6" t="s">
        <v>15</v>
      </c>
      <c r="B6">
        <v>-1.8634999999999999</v>
      </c>
      <c r="C6">
        <v>0.83550000000000002</v>
      </c>
      <c r="D6">
        <v>6.1800000000000001E-2</v>
      </c>
      <c r="E6">
        <v>-3.4851000000000001</v>
      </c>
      <c r="F6">
        <v>-0.26040000000000002</v>
      </c>
      <c r="G6">
        <v>76.646199999999993</v>
      </c>
      <c r="H6">
        <v>1.0117</v>
      </c>
      <c r="J6">
        <f t="shared" si="0"/>
        <v>1.8634999999999999</v>
      </c>
      <c r="K6" s="1">
        <f t="shared" si="1"/>
        <v>0.44834987925945802</v>
      </c>
      <c r="L6">
        <f>IF(A6="Intercept",1,VLOOKUP(A6,Sheet5!$A$1:$B$27,2,FALSE))</f>
        <v>0.55155600000000005</v>
      </c>
      <c r="M6">
        <f t="shared" si="2"/>
        <v>1.027824606</v>
      </c>
    </row>
    <row r="7" spans="1:13" x14ac:dyDescent="0.25">
      <c r="A7" t="s">
        <v>13</v>
      </c>
      <c r="B7">
        <v>1.3729</v>
      </c>
      <c r="C7">
        <v>1.6457999999999999</v>
      </c>
      <c r="D7">
        <v>0.1244</v>
      </c>
      <c r="E7">
        <v>-1.8904000000000001</v>
      </c>
      <c r="F7">
        <v>4.4488000000000003</v>
      </c>
      <c r="G7">
        <v>70.070999999999998</v>
      </c>
      <c r="H7">
        <v>1.0186999999999999</v>
      </c>
      <c r="J7">
        <f t="shared" si="0"/>
        <v>1.3729</v>
      </c>
      <c r="K7" s="1">
        <f t="shared" si="1"/>
        <v>1.198776312914269</v>
      </c>
      <c r="L7">
        <f>IF(A7="Intercept",1,VLOOKUP(A7,Sheet5!$A$1:$B$27,2,FALSE))</f>
        <v>0.64278500000000005</v>
      </c>
      <c r="M7">
        <f t="shared" si="2"/>
        <v>0.88247952650000006</v>
      </c>
    </row>
    <row r="8" spans="1:13" x14ac:dyDescent="0.25">
      <c r="A8" t="s">
        <v>16</v>
      </c>
      <c r="B8">
        <v>1.0737000000000001</v>
      </c>
      <c r="C8">
        <v>1.1032</v>
      </c>
      <c r="D8">
        <v>8.4500000000000006E-2</v>
      </c>
      <c r="E8">
        <v>-1.0004999999999999</v>
      </c>
      <c r="F8">
        <v>3.1955</v>
      </c>
      <c r="G8">
        <v>67.307500000000005</v>
      </c>
      <c r="H8">
        <v>1.0065</v>
      </c>
      <c r="J8">
        <f t="shared" si="0"/>
        <v>1.0737000000000001</v>
      </c>
      <c r="K8" s="1">
        <f t="shared" si="1"/>
        <v>1.0274750861506938</v>
      </c>
      <c r="L8">
        <f>IF(A8="Intercept",1,VLOOKUP(A8,Sheet5!$A$1:$B$27,2,FALSE))</f>
        <v>0.69007399999999997</v>
      </c>
      <c r="M8">
        <f t="shared" si="2"/>
        <v>0.74093245380000006</v>
      </c>
    </row>
    <row r="9" spans="1:13" x14ac:dyDescent="0.25">
      <c r="A9" t="s">
        <v>634</v>
      </c>
      <c r="B9">
        <v>0.77210000000000001</v>
      </c>
      <c r="C9">
        <v>0.3901</v>
      </c>
      <c r="D9">
        <v>2.3300000000000001E-2</v>
      </c>
      <c r="E9">
        <v>-7.0000000000000001E-3</v>
      </c>
      <c r="F9">
        <v>1.5190999999999999</v>
      </c>
      <c r="G9">
        <v>168.63229999999999</v>
      </c>
      <c r="H9">
        <v>1.0009999999999999</v>
      </c>
      <c r="J9">
        <f t="shared" si="0"/>
        <v>0.77210000000000001</v>
      </c>
      <c r="K9" s="1">
        <f t="shared" si="1"/>
        <v>0.50524543452920601</v>
      </c>
      <c r="L9" t="e">
        <f>IF(A9="Intercept",1,VLOOKUP(A9,Sheet5!$A$1:$B$27,2,FALSE))</f>
        <v>#N/A</v>
      </c>
      <c r="M9" t="e">
        <f t="shared" si="2"/>
        <v>#N/A</v>
      </c>
    </row>
    <row r="10" spans="1:13" x14ac:dyDescent="0.25">
      <c r="A10" t="s">
        <v>24</v>
      </c>
      <c r="B10">
        <v>0.45960000000000001</v>
      </c>
      <c r="C10">
        <v>0.45440000000000003</v>
      </c>
      <c r="D10">
        <v>2.9899999999999999E-2</v>
      </c>
      <c r="E10">
        <v>-0.40689999999999998</v>
      </c>
      <c r="F10">
        <v>1.3734999999999999</v>
      </c>
      <c r="G10">
        <v>117.5545</v>
      </c>
      <c r="H10">
        <v>1.0004</v>
      </c>
      <c r="J10">
        <f t="shared" si="0"/>
        <v>0.45960000000000001</v>
      </c>
      <c r="K10" s="1">
        <f t="shared" si="1"/>
        <v>0.98868581375108799</v>
      </c>
      <c r="L10">
        <f>IF(A10="Intercept",1,VLOOKUP(A10,Sheet5!$A$1:$B$27,2,FALSE))</f>
        <v>0.42227300000000001</v>
      </c>
      <c r="M10">
        <f t="shared" si="2"/>
        <v>0.19407667080000002</v>
      </c>
    </row>
    <row r="11" spans="1:13" x14ac:dyDescent="0.25">
      <c r="A11" t="s">
        <v>26</v>
      </c>
      <c r="B11">
        <v>-0.33550000000000002</v>
      </c>
      <c r="C11">
        <v>0.37159999999999999</v>
      </c>
      <c r="D11">
        <v>2.4199999999999999E-2</v>
      </c>
      <c r="E11">
        <v>-1.0276000000000001</v>
      </c>
      <c r="F11">
        <v>0.41860000000000003</v>
      </c>
      <c r="G11">
        <v>135.4478</v>
      </c>
      <c r="H11">
        <v>1.0031000000000001</v>
      </c>
      <c r="J11">
        <f t="shared" si="0"/>
        <v>0.33550000000000002</v>
      </c>
      <c r="K11" s="1">
        <f t="shared" si="1"/>
        <v>1.1076005961251862</v>
      </c>
      <c r="L11">
        <f>IF(A11="Intercept",1,VLOOKUP(A11,Sheet5!$A$1:$B$27,2,FALSE))</f>
        <v>0.37740600000000002</v>
      </c>
      <c r="M11">
        <f t="shared" si="2"/>
        <v>0.12661971300000002</v>
      </c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</sheetData>
  <autoFilter ref="A1:M1">
    <sortState ref="A2:M11">
      <sortCondition descending="1" ref="J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20</v>
      </c>
      <c r="B2">
        <v>683.86338799999999</v>
      </c>
    </row>
    <row r="3" spans="1:2" x14ac:dyDescent="0.25">
      <c r="A3" t="s">
        <v>21</v>
      </c>
      <c r="B3">
        <v>3.3697999999999999E-2</v>
      </c>
    </row>
    <row r="4" spans="1:2" x14ac:dyDescent="0.25">
      <c r="A4" t="s">
        <v>22</v>
      </c>
      <c r="B4">
        <v>0</v>
      </c>
    </row>
    <row r="5" spans="1:2" x14ac:dyDescent="0.25">
      <c r="A5" t="s">
        <v>23</v>
      </c>
      <c r="B5">
        <v>335.79143900000003</v>
      </c>
    </row>
    <row r="6" spans="1:2" x14ac:dyDescent="0.25">
      <c r="A6" t="s">
        <v>8</v>
      </c>
      <c r="B6">
        <v>0.52650300000000005</v>
      </c>
    </row>
    <row r="7" spans="1:2" x14ac:dyDescent="0.25">
      <c r="A7" t="s">
        <v>9</v>
      </c>
      <c r="B7">
        <v>0.67076499999999994</v>
      </c>
    </row>
    <row r="8" spans="1:2" x14ac:dyDescent="0.25">
      <c r="A8" t="s">
        <v>10</v>
      </c>
      <c r="B8">
        <v>0.60883399999999999</v>
      </c>
    </row>
    <row r="9" spans="1:2" x14ac:dyDescent="0.25">
      <c r="A9" t="s">
        <v>11</v>
      </c>
      <c r="B9">
        <v>0.32695800000000003</v>
      </c>
    </row>
    <row r="10" spans="1:2" x14ac:dyDescent="0.25">
      <c r="A10" t="s">
        <v>12</v>
      </c>
      <c r="B10">
        <v>0.74845200000000001</v>
      </c>
    </row>
    <row r="11" spans="1:2" x14ac:dyDescent="0.25">
      <c r="A11" t="s">
        <v>13</v>
      </c>
      <c r="B11">
        <v>0.64278500000000005</v>
      </c>
    </row>
    <row r="12" spans="1:2" x14ac:dyDescent="0.25">
      <c r="A12" t="s">
        <v>14</v>
      </c>
      <c r="B12">
        <v>0.63086900000000001</v>
      </c>
    </row>
    <row r="13" spans="1:2" x14ac:dyDescent="0.25">
      <c r="A13" t="s">
        <v>24</v>
      </c>
      <c r="B13">
        <v>0.42227300000000001</v>
      </c>
    </row>
    <row r="14" spans="1:2" x14ac:dyDescent="0.25">
      <c r="A14" t="s">
        <v>17</v>
      </c>
      <c r="B14">
        <v>0.55081100000000005</v>
      </c>
    </row>
    <row r="15" spans="1:2" x14ac:dyDescent="0.25">
      <c r="A15" t="s">
        <v>15</v>
      </c>
      <c r="B15">
        <v>0.55155600000000005</v>
      </c>
    </row>
    <row r="16" spans="1:2" x14ac:dyDescent="0.25">
      <c r="A16" t="s">
        <v>16</v>
      </c>
      <c r="B16">
        <v>0.69007399999999997</v>
      </c>
    </row>
    <row r="17" spans="1:2" x14ac:dyDescent="0.25">
      <c r="A17" t="s">
        <v>25</v>
      </c>
      <c r="B17">
        <v>-0.48530200000000001</v>
      </c>
    </row>
    <row r="18" spans="1:2" x14ac:dyDescent="0.25">
      <c r="A18" t="s">
        <v>26</v>
      </c>
      <c r="B18">
        <v>0.37740600000000002</v>
      </c>
    </row>
    <row r="19" spans="1:2" x14ac:dyDescent="0.25">
      <c r="A19" t="s">
        <v>27</v>
      </c>
      <c r="B19">
        <v>0.55150600000000005</v>
      </c>
    </row>
    <row r="20" spans="1:2" x14ac:dyDescent="0.25">
      <c r="A20" t="s">
        <v>32</v>
      </c>
      <c r="B20">
        <v>0.47323100000000001</v>
      </c>
    </row>
    <row r="21" spans="1:2" x14ac:dyDescent="0.25">
      <c r="A21" t="s">
        <v>30</v>
      </c>
      <c r="B21">
        <v>0.217555</v>
      </c>
    </row>
    <row r="22" spans="1:2" x14ac:dyDescent="0.25">
      <c r="A22" t="s">
        <v>28</v>
      </c>
      <c r="B22">
        <v>0.61123899999999998</v>
      </c>
    </row>
    <row r="23" spans="1:2" x14ac:dyDescent="0.25">
      <c r="A23" t="s">
        <v>33</v>
      </c>
      <c r="B23">
        <v>0.61115200000000003</v>
      </c>
    </row>
    <row r="24" spans="1:2" x14ac:dyDescent="0.25">
      <c r="A24" t="s">
        <v>29</v>
      </c>
      <c r="B24">
        <v>0.49316199999999999</v>
      </c>
    </row>
    <row r="25" spans="1:2" x14ac:dyDescent="0.25">
      <c r="A25" t="s">
        <v>34</v>
      </c>
      <c r="B25">
        <v>-0.59745999999999999</v>
      </c>
    </row>
    <row r="26" spans="1:2" x14ac:dyDescent="0.25">
      <c r="A26" t="s">
        <v>31</v>
      </c>
      <c r="B26">
        <v>0.15642400000000001</v>
      </c>
    </row>
    <row r="27" spans="1:2" x14ac:dyDescent="0.25">
      <c r="A27" t="s">
        <v>35</v>
      </c>
      <c r="B27">
        <v>0.611182</v>
      </c>
    </row>
    <row r="28" spans="1:2" x14ac:dyDescent="0.25">
      <c r="A28" t="s">
        <v>36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workbookViewId="0">
      <selection sqref="A1:K1"/>
    </sheetView>
  </sheetViews>
  <sheetFormatPr defaultRowHeight="15" x14ac:dyDescent="0.25"/>
  <cols>
    <col min="1" max="1" width="29.42578125" bestFit="1" customWidth="1"/>
    <col min="2" max="2" width="12.7109375" bestFit="1" customWidth="1"/>
    <col min="8" max="8" width="15.7109375" bestFit="1" customWidth="1"/>
  </cols>
  <sheetData>
    <row r="1" spans="1:11" x14ac:dyDescent="0.25">
      <c r="J1" t="s">
        <v>351</v>
      </c>
      <c r="K1" t="s">
        <v>353</v>
      </c>
    </row>
    <row r="2" spans="1:11" x14ac:dyDescent="0.25">
      <c r="A2" t="s">
        <v>434</v>
      </c>
      <c r="B2" t="s">
        <v>435</v>
      </c>
      <c r="C2" t="s">
        <v>362</v>
      </c>
      <c r="D2" t="s">
        <v>351</v>
      </c>
      <c r="E2" t="s">
        <v>352</v>
      </c>
      <c r="F2" t="s">
        <v>433</v>
      </c>
      <c r="G2">
        <v>0.113937401308318</v>
      </c>
      <c r="H2" t="s">
        <v>431</v>
      </c>
      <c r="I2">
        <f>AVERAGEIF(D1:D450,"Test",G:G)</f>
        <v>0.186696026875491</v>
      </c>
      <c r="J2">
        <f>IF(D2="Training",G2,"")</f>
        <v>0.113937401308318</v>
      </c>
      <c r="K2" t="str">
        <f>IF(D2="Test",G2,"")</f>
        <v/>
      </c>
    </row>
    <row r="3" spans="1:11" x14ac:dyDescent="0.25">
      <c r="A3" t="s">
        <v>434</v>
      </c>
      <c r="B3" t="s">
        <v>435</v>
      </c>
      <c r="C3" t="s">
        <v>362</v>
      </c>
      <c r="D3" t="s">
        <v>353</v>
      </c>
      <c r="E3" t="s">
        <v>352</v>
      </c>
      <c r="F3" t="s">
        <v>433</v>
      </c>
      <c r="G3">
        <v>8.4217104882607294E-2</v>
      </c>
      <c r="H3" t="s">
        <v>432</v>
      </c>
      <c r="I3">
        <f>AVERAGEIF(D2:D450,"Training",G:G)</f>
        <v>0.18694871989768258</v>
      </c>
      <c r="J3" t="str">
        <f t="shared" ref="J3:J66" si="0">IF(D3="Training",G3,"")</f>
        <v/>
      </c>
      <c r="K3">
        <f t="shared" ref="K3:K66" si="1">IF(D3="Test",G3,"")</f>
        <v>8.4217104882607294E-2</v>
      </c>
    </row>
    <row r="4" spans="1:11" x14ac:dyDescent="0.25">
      <c r="A4" t="s">
        <v>434</v>
      </c>
      <c r="B4" t="s">
        <v>435</v>
      </c>
      <c r="C4" t="s">
        <v>362</v>
      </c>
      <c r="D4" t="s">
        <v>351</v>
      </c>
      <c r="E4" t="s">
        <v>352</v>
      </c>
      <c r="F4" t="s">
        <v>433</v>
      </c>
      <c r="G4">
        <v>0.115138701334147</v>
      </c>
      <c r="J4">
        <f t="shared" si="0"/>
        <v>0.115138701334147</v>
      </c>
      <c r="K4" t="str">
        <f t="shared" si="1"/>
        <v/>
      </c>
    </row>
    <row r="5" spans="1:11" x14ac:dyDescent="0.25">
      <c r="A5" t="s">
        <v>434</v>
      </c>
      <c r="B5" t="s">
        <v>435</v>
      </c>
      <c r="C5" t="s">
        <v>362</v>
      </c>
      <c r="D5" t="s">
        <v>353</v>
      </c>
      <c r="E5" t="s">
        <v>352</v>
      </c>
      <c r="F5" t="s">
        <v>433</v>
      </c>
      <c r="G5">
        <v>8.0419935593456393E-2</v>
      </c>
      <c r="J5" t="str">
        <f t="shared" si="0"/>
        <v/>
      </c>
      <c r="K5">
        <f t="shared" si="1"/>
        <v>8.0419935593456393E-2</v>
      </c>
    </row>
    <row r="6" spans="1:11" x14ac:dyDescent="0.25">
      <c r="A6" t="s">
        <v>436</v>
      </c>
      <c r="B6" t="s">
        <v>437</v>
      </c>
      <c r="C6" t="s">
        <v>362</v>
      </c>
      <c r="D6" t="s">
        <v>351</v>
      </c>
      <c r="E6" t="s">
        <v>352</v>
      </c>
      <c r="F6" t="s">
        <v>433</v>
      </c>
      <c r="G6">
        <v>1.4613922509982899E-2</v>
      </c>
      <c r="J6">
        <f t="shared" si="0"/>
        <v>1.4613922509982899E-2</v>
      </c>
      <c r="K6" t="str">
        <f t="shared" si="1"/>
        <v/>
      </c>
    </row>
    <row r="7" spans="1:11" x14ac:dyDescent="0.25">
      <c r="A7" t="s">
        <v>436</v>
      </c>
      <c r="B7" t="s">
        <v>437</v>
      </c>
      <c r="C7" t="s">
        <v>362</v>
      </c>
      <c r="D7" t="s">
        <v>353</v>
      </c>
      <c r="E7" t="s">
        <v>352</v>
      </c>
      <c r="F7" t="s">
        <v>433</v>
      </c>
      <c r="G7">
        <v>1.7599436389759901E-2</v>
      </c>
      <c r="J7" t="str">
        <f t="shared" si="0"/>
        <v/>
      </c>
      <c r="K7">
        <f t="shared" si="1"/>
        <v>1.7599436389759901E-2</v>
      </c>
    </row>
    <row r="8" spans="1:11" x14ac:dyDescent="0.25">
      <c r="A8" t="s">
        <v>438</v>
      </c>
      <c r="B8" t="s">
        <v>439</v>
      </c>
      <c r="C8" t="s">
        <v>362</v>
      </c>
      <c r="D8" t="s">
        <v>351</v>
      </c>
      <c r="E8" t="s">
        <v>352</v>
      </c>
      <c r="F8" t="s">
        <v>433</v>
      </c>
      <c r="G8">
        <v>6.8077320469345504E-2</v>
      </c>
      <c r="J8">
        <f t="shared" si="0"/>
        <v>6.8077320469345504E-2</v>
      </c>
      <c r="K8" t="str">
        <f t="shared" si="1"/>
        <v/>
      </c>
    </row>
    <row r="9" spans="1:11" x14ac:dyDescent="0.25">
      <c r="A9" t="s">
        <v>438</v>
      </c>
      <c r="B9" t="s">
        <v>439</v>
      </c>
      <c r="C9" t="s">
        <v>362</v>
      </c>
      <c r="D9" t="s">
        <v>353</v>
      </c>
      <c r="E9" t="s">
        <v>352</v>
      </c>
      <c r="F9" t="s">
        <v>433</v>
      </c>
      <c r="G9">
        <v>8.3226261666723797E-2</v>
      </c>
      <c r="J9" t="str">
        <f t="shared" si="0"/>
        <v/>
      </c>
      <c r="K9">
        <f t="shared" si="1"/>
        <v>8.3226261666723797E-2</v>
      </c>
    </row>
    <row r="10" spans="1:11" x14ac:dyDescent="0.25">
      <c r="A10" t="s">
        <v>442</v>
      </c>
      <c r="B10" t="s">
        <v>443</v>
      </c>
      <c r="C10" t="s">
        <v>350</v>
      </c>
      <c r="D10" t="s">
        <v>351</v>
      </c>
      <c r="E10" t="s">
        <v>352</v>
      </c>
      <c r="F10" t="s">
        <v>433</v>
      </c>
      <c r="G10">
        <v>0.192546680447373</v>
      </c>
      <c r="J10">
        <f t="shared" si="0"/>
        <v>0.192546680447373</v>
      </c>
      <c r="K10" t="str">
        <f t="shared" si="1"/>
        <v/>
      </c>
    </row>
    <row r="11" spans="1:11" x14ac:dyDescent="0.25">
      <c r="A11" t="s">
        <v>442</v>
      </c>
      <c r="B11" t="s">
        <v>443</v>
      </c>
      <c r="C11" t="s">
        <v>350</v>
      </c>
      <c r="D11" t="s">
        <v>353</v>
      </c>
      <c r="E11" t="s">
        <v>352</v>
      </c>
      <c r="F11" t="s">
        <v>433</v>
      </c>
      <c r="G11">
        <v>0.162800795236799</v>
      </c>
      <c r="J11" t="str">
        <f t="shared" si="0"/>
        <v/>
      </c>
      <c r="K11">
        <f t="shared" si="1"/>
        <v>0.162800795236799</v>
      </c>
    </row>
    <row r="12" spans="1:11" x14ac:dyDescent="0.25">
      <c r="A12" t="s">
        <v>442</v>
      </c>
      <c r="B12" t="s">
        <v>444</v>
      </c>
      <c r="C12" t="s">
        <v>350</v>
      </c>
      <c r="D12" t="s">
        <v>351</v>
      </c>
      <c r="E12" t="s">
        <v>352</v>
      </c>
      <c r="F12" t="s">
        <v>433</v>
      </c>
      <c r="G12">
        <v>5.51754948674235E-2</v>
      </c>
      <c r="J12">
        <f t="shared" si="0"/>
        <v>5.51754948674235E-2</v>
      </c>
      <c r="K12" t="str">
        <f t="shared" si="1"/>
        <v/>
      </c>
    </row>
    <row r="13" spans="1:11" x14ac:dyDescent="0.25">
      <c r="A13" t="s">
        <v>442</v>
      </c>
      <c r="B13" t="s">
        <v>444</v>
      </c>
      <c r="C13" t="s">
        <v>350</v>
      </c>
      <c r="D13" t="s">
        <v>353</v>
      </c>
      <c r="E13" t="s">
        <v>352</v>
      </c>
      <c r="F13" t="s">
        <v>433</v>
      </c>
      <c r="G13">
        <v>6.7392801746103001E-2</v>
      </c>
      <c r="J13" t="str">
        <f t="shared" si="0"/>
        <v/>
      </c>
      <c r="K13">
        <f t="shared" si="1"/>
        <v>6.7392801746103001E-2</v>
      </c>
    </row>
    <row r="14" spans="1:11" x14ac:dyDescent="0.25">
      <c r="A14" t="s">
        <v>440</v>
      </c>
      <c r="B14" t="s">
        <v>445</v>
      </c>
      <c r="C14" t="s">
        <v>350</v>
      </c>
      <c r="D14" t="s">
        <v>351</v>
      </c>
      <c r="E14" t="s">
        <v>352</v>
      </c>
      <c r="F14" t="s">
        <v>433</v>
      </c>
      <c r="G14">
        <v>3.2923432640518099E-2</v>
      </c>
      <c r="J14">
        <f t="shared" si="0"/>
        <v>3.2923432640518099E-2</v>
      </c>
      <c r="K14" t="str">
        <f t="shared" si="1"/>
        <v/>
      </c>
    </row>
    <row r="15" spans="1:11" x14ac:dyDescent="0.25">
      <c r="A15" t="s">
        <v>440</v>
      </c>
      <c r="B15" t="s">
        <v>445</v>
      </c>
      <c r="C15" t="s">
        <v>350</v>
      </c>
      <c r="D15" t="s">
        <v>353</v>
      </c>
      <c r="E15" t="s">
        <v>352</v>
      </c>
      <c r="F15" t="s">
        <v>433</v>
      </c>
      <c r="G15">
        <v>3.4347672842669298E-2</v>
      </c>
      <c r="J15" t="str">
        <f t="shared" si="0"/>
        <v/>
      </c>
      <c r="K15">
        <f t="shared" si="1"/>
        <v>3.4347672842669298E-2</v>
      </c>
    </row>
    <row r="16" spans="1:11" x14ac:dyDescent="0.25">
      <c r="A16" t="s">
        <v>446</v>
      </c>
      <c r="B16" t="s">
        <v>447</v>
      </c>
      <c r="C16" t="s">
        <v>357</v>
      </c>
      <c r="D16" t="s">
        <v>351</v>
      </c>
      <c r="E16" t="s">
        <v>352</v>
      </c>
      <c r="F16" t="s">
        <v>433</v>
      </c>
      <c r="G16">
        <v>0.156194641127606</v>
      </c>
      <c r="J16">
        <f t="shared" si="0"/>
        <v>0.156194641127606</v>
      </c>
      <c r="K16" t="str">
        <f t="shared" si="1"/>
        <v/>
      </c>
    </row>
    <row r="17" spans="1:11" x14ac:dyDescent="0.25">
      <c r="A17" t="s">
        <v>446</v>
      </c>
      <c r="B17" t="s">
        <v>447</v>
      </c>
      <c r="C17" t="s">
        <v>357</v>
      </c>
      <c r="D17" t="s">
        <v>353</v>
      </c>
      <c r="E17" t="s">
        <v>352</v>
      </c>
      <c r="F17" t="s">
        <v>433</v>
      </c>
      <c r="G17">
        <v>0.130112413335083</v>
      </c>
      <c r="J17" t="str">
        <f t="shared" si="0"/>
        <v/>
      </c>
      <c r="K17">
        <f t="shared" si="1"/>
        <v>0.130112413335083</v>
      </c>
    </row>
    <row r="18" spans="1:11" x14ac:dyDescent="0.25">
      <c r="A18" t="s">
        <v>448</v>
      </c>
      <c r="B18" t="s">
        <v>449</v>
      </c>
      <c r="C18" t="s">
        <v>350</v>
      </c>
      <c r="D18" t="s">
        <v>351</v>
      </c>
      <c r="E18" t="s">
        <v>352</v>
      </c>
      <c r="F18" t="s">
        <v>433</v>
      </c>
      <c r="G18">
        <v>3.7255004541081597E-2</v>
      </c>
      <c r="J18">
        <f t="shared" si="0"/>
        <v>3.7255004541081597E-2</v>
      </c>
      <c r="K18" t="str">
        <f t="shared" si="1"/>
        <v/>
      </c>
    </row>
    <row r="19" spans="1:11" x14ac:dyDescent="0.25">
      <c r="A19" t="s">
        <v>448</v>
      </c>
      <c r="B19" t="s">
        <v>449</v>
      </c>
      <c r="C19" t="s">
        <v>350</v>
      </c>
      <c r="D19" t="s">
        <v>353</v>
      </c>
      <c r="E19" t="s">
        <v>352</v>
      </c>
      <c r="F19" t="s">
        <v>433</v>
      </c>
      <c r="G19">
        <v>5.5344320301279198E-2</v>
      </c>
      <c r="J19" t="str">
        <f t="shared" si="0"/>
        <v/>
      </c>
      <c r="K19">
        <f t="shared" si="1"/>
        <v>5.5344320301279198E-2</v>
      </c>
    </row>
    <row r="20" spans="1:11" x14ac:dyDescent="0.25">
      <c r="A20" t="s">
        <v>487</v>
      </c>
      <c r="B20" t="s">
        <v>488</v>
      </c>
      <c r="C20" t="s">
        <v>350</v>
      </c>
      <c r="D20" t="s">
        <v>351</v>
      </c>
      <c r="E20" t="s">
        <v>352</v>
      </c>
      <c r="F20" t="s">
        <v>433</v>
      </c>
      <c r="G20">
        <v>0.13761231403951199</v>
      </c>
      <c r="J20">
        <f t="shared" si="0"/>
        <v>0.13761231403951199</v>
      </c>
      <c r="K20" t="str">
        <f t="shared" si="1"/>
        <v/>
      </c>
    </row>
    <row r="21" spans="1:11" x14ac:dyDescent="0.25">
      <c r="A21" t="s">
        <v>487</v>
      </c>
      <c r="B21" t="s">
        <v>488</v>
      </c>
      <c r="C21" t="s">
        <v>350</v>
      </c>
      <c r="D21" t="s">
        <v>353</v>
      </c>
      <c r="E21" t="s">
        <v>352</v>
      </c>
      <c r="F21" t="s">
        <v>433</v>
      </c>
      <c r="G21">
        <v>0.125377509977392</v>
      </c>
      <c r="J21" t="str">
        <f t="shared" si="0"/>
        <v/>
      </c>
      <c r="K21">
        <f t="shared" si="1"/>
        <v>0.125377509977392</v>
      </c>
    </row>
    <row r="22" spans="1:11" x14ac:dyDescent="0.25">
      <c r="A22" t="s">
        <v>452</v>
      </c>
      <c r="B22" t="s">
        <v>453</v>
      </c>
      <c r="C22" t="s">
        <v>357</v>
      </c>
      <c r="D22" t="s">
        <v>351</v>
      </c>
      <c r="E22" t="s">
        <v>352</v>
      </c>
      <c r="F22" t="s">
        <v>433</v>
      </c>
      <c r="G22">
        <v>0.270965690334104</v>
      </c>
      <c r="J22">
        <f t="shared" si="0"/>
        <v>0.270965690334104</v>
      </c>
      <c r="K22" t="str">
        <f t="shared" si="1"/>
        <v/>
      </c>
    </row>
    <row r="23" spans="1:11" x14ac:dyDescent="0.25">
      <c r="A23" t="s">
        <v>452</v>
      </c>
      <c r="B23" t="s">
        <v>453</v>
      </c>
      <c r="C23" t="s">
        <v>357</v>
      </c>
      <c r="D23" t="s">
        <v>353</v>
      </c>
      <c r="E23" t="s">
        <v>352</v>
      </c>
      <c r="F23" t="s">
        <v>433</v>
      </c>
      <c r="G23">
        <v>0.27907488491931898</v>
      </c>
      <c r="J23" t="str">
        <f t="shared" si="0"/>
        <v/>
      </c>
      <c r="K23">
        <f t="shared" si="1"/>
        <v>0.27907488491931898</v>
      </c>
    </row>
    <row r="24" spans="1:11" x14ac:dyDescent="0.25">
      <c r="A24" t="s">
        <v>454</v>
      </c>
      <c r="B24" t="s">
        <v>455</v>
      </c>
      <c r="C24" t="s">
        <v>360</v>
      </c>
      <c r="D24" t="s">
        <v>351</v>
      </c>
      <c r="E24" t="s">
        <v>352</v>
      </c>
      <c r="F24" t="s">
        <v>433</v>
      </c>
      <c r="G24">
        <v>1.89018211993086E-2</v>
      </c>
      <c r="J24">
        <f t="shared" si="0"/>
        <v>1.89018211993086E-2</v>
      </c>
      <c r="K24" t="str">
        <f t="shared" si="1"/>
        <v/>
      </c>
    </row>
    <row r="25" spans="1:11" x14ac:dyDescent="0.25">
      <c r="A25" t="s">
        <v>454</v>
      </c>
      <c r="B25" t="s">
        <v>455</v>
      </c>
      <c r="C25" t="s">
        <v>360</v>
      </c>
      <c r="D25" t="s">
        <v>353</v>
      </c>
      <c r="E25" t="s">
        <v>352</v>
      </c>
      <c r="F25" t="s">
        <v>433</v>
      </c>
      <c r="G25">
        <v>8.9590618226073008E-3</v>
      </c>
      <c r="J25" t="str">
        <f t="shared" si="0"/>
        <v/>
      </c>
      <c r="K25">
        <f t="shared" si="1"/>
        <v>8.9590618226073008E-3</v>
      </c>
    </row>
    <row r="26" spans="1:11" x14ac:dyDescent="0.25">
      <c r="A26" t="s">
        <v>456</v>
      </c>
      <c r="B26" t="s">
        <v>457</v>
      </c>
      <c r="C26" t="s">
        <v>350</v>
      </c>
      <c r="D26" t="s">
        <v>351</v>
      </c>
      <c r="E26" t="s">
        <v>352</v>
      </c>
      <c r="F26" t="s">
        <v>433</v>
      </c>
      <c r="G26">
        <v>2.0968569327597698E-2</v>
      </c>
      <c r="J26">
        <f t="shared" si="0"/>
        <v>2.0968569327597698E-2</v>
      </c>
      <c r="K26" t="str">
        <f t="shared" si="1"/>
        <v/>
      </c>
    </row>
    <row r="27" spans="1:11" x14ac:dyDescent="0.25">
      <c r="A27" t="s">
        <v>456</v>
      </c>
      <c r="B27" t="s">
        <v>457</v>
      </c>
      <c r="C27" t="s">
        <v>350</v>
      </c>
      <c r="D27" t="s">
        <v>353</v>
      </c>
      <c r="E27" t="s">
        <v>352</v>
      </c>
      <c r="F27" t="s">
        <v>433</v>
      </c>
      <c r="G27">
        <v>9.4314253453454608E-3</v>
      </c>
      <c r="J27" t="str">
        <f t="shared" si="0"/>
        <v/>
      </c>
      <c r="K27">
        <f t="shared" si="1"/>
        <v>9.4314253453454608E-3</v>
      </c>
    </row>
    <row r="28" spans="1:11" x14ac:dyDescent="0.25">
      <c r="A28" t="s">
        <v>440</v>
      </c>
      <c r="B28" t="s">
        <v>441</v>
      </c>
      <c r="C28" t="s">
        <v>360</v>
      </c>
      <c r="D28" t="s">
        <v>351</v>
      </c>
      <c r="E28" t="s">
        <v>352</v>
      </c>
      <c r="F28" t="s">
        <v>433</v>
      </c>
      <c r="G28">
        <v>0.405299571671211</v>
      </c>
      <c r="J28">
        <f t="shared" si="0"/>
        <v>0.405299571671211</v>
      </c>
      <c r="K28" t="str">
        <f t="shared" si="1"/>
        <v/>
      </c>
    </row>
    <row r="29" spans="1:11" x14ac:dyDescent="0.25">
      <c r="A29" t="s">
        <v>440</v>
      </c>
      <c r="B29" t="s">
        <v>441</v>
      </c>
      <c r="C29" t="s">
        <v>360</v>
      </c>
      <c r="D29" t="s">
        <v>353</v>
      </c>
      <c r="E29" t="s">
        <v>352</v>
      </c>
      <c r="F29" t="s">
        <v>433</v>
      </c>
      <c r="G29">
        <v>0.39567705625388899</v>
      </c>
      <c r="J29" t="str">
        <f t="shared" si="0"/>
        <v/>
      </c>
      <c r="K29">
        <f t="shared" si="1"/>
        <v>0.39567705625388899</v>
      </c>
    </row>
    <row r="30" spans="1:11" x14ac:dyDescent="0.25">
      <c r="A30" t="s">
        <v>458</v>
      </c>
      <c r="B30" t="s">
        <v>459</v>
      </c>
      <c r="C30" t="s">
        <v>350</v>
      </c>
      <c r="D30" t="s">
        <v>351</v>
      </c>
      <c r="E30" t="s">
        <v>352</v>
      </c>
      <c r="F30" t="s">
        <v>433</v>
      </c>
      <c r="G30">
        <v>0.221061557241643</v>
      </c>
      <c r="J30">
        <f t="shared" si="0"/>
        <v>0.221061557241643</v>
      </c>
      <c r="K30" t="str">
        <f t="shared" si="1"/>
        <v/>
      </c>
    </row>
    <row r="31" spans="1:11" x14ac:dyDescent="0.25">
      <c r="A31" t="s">
        <v>458</v>
      </c>
      <c r="B31" t="s">
        <v>459</v>
      </c>
      <c r="C31" t="s">
        <v>350</v>
      </c>
      <c r="D31" t="s">
        <v>353</v>
      </c>
      <c r="E31" t="s">
        <v>352</v>
      </c>
      <c r="F31" t="s">
        <v>433</v>
      </c>
      <c r="G31">
        <v>0.22735427981200099</v>
      </c>
      <c r="J31" t="str">
        <f t="shared" si="0"/>
        <v/>
      </c>
      <c r="K31">
        <f t="shared" si="1"/>
        <v>0.22735427981200099</v>
      </c>
    </row>
    <row r="32" spans="1:11" x14ac:dyDescent="0.25">
      <c r="A32" t="s">
        <v>460</v>
      </c>
      <c r="B32" t="s">
        <v>461</v>
      </c>
      <c r="C32" t="s">
        <v>350</v>
      </c>
      <c r="D32" t="s">
        <v>351</v>
      </c>
      <c r="E32" t="s">
        <v>352</v>
      </c>
      <c r="F32" t="s">
        <v>433</v>
      </c>
      <c r="G32">
        <v>0.35225163275372401</v>
      </c>
      <c r="J32">
        <f t="shared" si="0"/>
        <v>0.35225163275372401</v>
      </c>
      <c r="K32" t="str">
        <f t="shared" si="1"/>
        <v/>
      </c>
    </row>
    <row r="33" spans="1:11" x14ac:dyDescent="0.25">
      <c r="A33" t="s">
        <v>460</v>
      </c>
      <c r="B33" t="s">
        <v>461</v>
      </c>
      <c r="C33" t="s">
        <v>350</v>
      </c>
      <c r="D33" t="s">
        <v>353</v>
      </c>
      <c r="E33" t="s">
        <v>352</v>
      </c>
      <c r="F33" t="s">
        <v>433</v>
      </c>
      <c r="G33">
        <v>0.35809717840654898</v>
      </c>
      <c r="J33" t="str">
        <f t="shared" si="0"/>
        <v/>
      </c>
      <c r="K33">
        <f t="shared" si="1"/>
        <v>0.35809717840654898</v>
      </c>
    </row>
    <row r="34" spans="1:11" x14ac:dyDescent="0.25">
      <c r="A34" t="s">
        <v>462</v>
      </c>
      <c r="B34" t="s">
        <v>463</v>
      </c>
      <c r="C34" t="s">
        <v>362</v>
      </c>
      <c r="D34" t="s">
        <v>351</v>
      </c>
      <c r="E34" t="s">
        <v>352</v>
      </c>
      <c r="F34" t="s">
        <v>433</v>
      </c>
      <c r="G34">
        <v>2.3590369978092801E-2</v>
      </c>
      <c r="J34">
        <f t="shared" si="0"/>
        <v>2.3590369978092801E-2</v>
      </c>
      <c r="K34" t="str">
        <f t="shared" si="1"/>
        <v/>
      </c>
    </row>
    <row r="35" spans="1:11" x14ac:dyDescent="0.25">
      <c r="A35" t="s">
        <v>462</v>
      </c>
      <c r="B35" t="s">
        <v>463</v>
      </c>
      <c r="C35" t="s">
        <v>362</v>
      </c>
      <c r="D35" t="s">
        <v>353</v>
      </c>
      <c r="E35" t="s">
        <v>352</v>
      </c>
      <c r="F35" t="s">
        <v>433</v>
      </c>
      <c r="G35">
        <v>1.50271463351913E-2</v>
      </c>
      <c r="J35" t="str">
        <f t="shared" si="0"/>
        <v/>
      </c>
      <c r="K35">
        <f t="shared" si="1"/>
        <v>1.50271463351913E-2</v>
      </c>
    </row>
    <row r="36" spans="1:11" x14ac:dyDescent="0.25">
      <c r="A36" t="s">
        <v>436</v>
      </c>
      <c r="B36" t="s">
        <v>464</v>
      </c>
      <c r="C36" t="s">
        <v>362</v>
      </c>
      <c r="D36" t="s">
        <v>351</v>
      </c>
      <c r="E36" t="s">
        <v>352</v>
      </c>
      <c r="F36" t="s">
        <v>433</v>
      </c>
      <c r="G36">
        <v>2.5518440027932202E-2</v>
      </c>
      <c r="J36">
        <f t="shared" si="0"/>
        <v>2.5518440027932202E-2</v>
      </c>
      <c r="K36" t="str">
        <f t="shared" si="1"/>
        <v/>
      </c>
    </row>
    <row r="37" spans="1:11" x14ac:dyDescent="0.25">
      <c r="A37" t="s">
        <v>436</v>
      </c>
      <c r="B37" t="s">
        <v>464</v>
      </c>
      <c r="C37" t="s">
        <v>362</v>
      </c>
      <c r="D37" t="s">
        <v>353</v>
      </c>
      <c r="E37" t="s">
        <v>352</v>
      </c>
      <c r="F37" t="s">
        <v>433</v>
      </c>
      <c r="G37">
        <v>4.6680428314570199E-2</v>
      </c>
      <c r="J37" t="str">
        <f t="shared" si="0"/>
        <v/>
      </c>
      <c r="K37">
        <f t="shared" si="1"/>
        <v>4.6680428314570199E-2</v>
      </c>
    </row>
    <row r="38" spans="1:11" x14ac:dyDescent="0.25">
      <c r="A38" t="s">
        <v>446</v>
      </c>
      <c r="B38" t="s">
        <v>465</v>
      </c>
      <c r="C38" t="s">
        <v>350</v>
      </c>
      <c r="D38" t="s">
        <v>351</v>
      </c>
      <c r="E38" t="s">
        <v>352</v>
      </c>
      <c r="F38" t="s">
        <v>433</v>
      </c>
      <c r="G38">
        <v>0.14625149963985201</v>
      </c>
      <c r="J38">
        <f t="shared" si="0"/>
        <v>0.14625149963985201</v>
      </c>
      <c r="K38" t="str">
        <f t="shared" si="1"/>
        <v/>
      </c>
    </row>
    <row r="39" spans="1:11" x14ac:dyDescent="0.25">
      <c r="A39" t="s">
        <v>446</v>
      </c>
      <c r="B39" t="s">
        <v>465</v>
      </c>
      <c r="C39" t="s">
        <v>350</v>
      </c>
      <c r="D39" t="s">
        <v>353</v>
      </c>
      <c r="E39" t="s">
        <v>352</v>
      </c>
      <c r="F39" t="s">
        <v>433</v>
      </c>
      <c r="G39">
        <v>0.154931500077365</v>
      </c>
      <c r="J39" t="str">
        <f t="shared" si="0"/>
        <v/>
      </c>
      <c r="K39">
        <f t="shared" si="1"/>
        <v>0.154931500077365</v>
      </c>
    </row>
    <row r="40" spans="1:11" x14ac:dyDescent="0.25">
      <c r="A40" t="s">
        <v>466</v>
      </c>
      <c r="B40" t="s">
        <v>467</v>
      </c>
      <c r="C40" t="s">
        <v>360</v>
      </c>
      <c r="D40" t="s">
        <v>351</v>
      </c>
      <c r="E40" t="s">
        <v>352</v>
      </c>
      <c r="F40" t="s">
        <v>433</v>
      </c>
      <c r="G40">
        <v>0.15757858086922499</v>
      </c>
      <c r="J40">
        <f t="shared" si="0"/>
        <v>0.15757858086922499</v>
      </c>
      <c r="K40" t="str">
        <f t="shared" si="1"/>
        <v/>
      </c>
    </row>
    <row r="41" spans="1:11" x14ac:dyDescent="0.25">
      <c r="A41" t="s">
        <v>466</v>
      </c>
      <c r="B41" t="s">
        <v>467</v>
      </c>
      <c r="C41" t="s">
        <v>360</v>
      </c>
      <c r="D41" t="s">
        <v>353</v>
      </c>
      <c r="E41" t="s">
        <v>352</v>
      </c>
      <c r="F41" t="s">
        <v>433</v>
      </c>
      <c r="G41">
        <v>0.15292078105972901</v>
      </c>
      <c r="J41" t="str">
        <f t="shared" si="0"/>
        <v/>
      </c>
      <c r="K41">
        <f t="shared" si="1"/>
        <v>0.15292078105972901</v>
      </c>
    </row>
    <row r="42" spans="1:11" x14ac:dyDescent="0.25">
      <c r="A42" t="s">
        <v>440</v>
      </c>
      <c r="B42" t="s">
        <v>468</v>
      </c>
      <c r="C42" t="s">
        <v>362</v>
      </c>
      <c r="D42" t="s">
        <v>351</v>
      </c>
      <c r="E42" t="s">
        <v>352</v>
      </c>
      <c r="F42" t="s">
        <v>433</v>
      </c>
      <c r="G42">
        <v>2.83036122012125E-2</v>
      </c>
      <c r="J42">
        <f t="shared" si="0"/>
        <v>2.83036122012125E-2</v>
      </c>
      <c r="K42" t="str">
        <f t="shared" si="1"/>
        <v/>
      </c>
    </row>
    <row r="43" spans="1:11" x14ac:dyDescent="0.25">
      <c r="A43" t="s">
        <v>440</v>
      </c>
      <c r="B43" t="s">
        <v>468</v>
      </c>
      <c r="C43" t="s">
        <v>362</v>
      </c>
      <c r="D43" t="s">
        <v>353</v>
      </c>
      <c r="E43" t="s">
        <v>352</v>
      </c>
      <c r="F43" t="s">
        <v>433</v>
      </c>
      <c r="G43">
        <v>1.32834884305921E-2</v>
      </c>
      <c r="J43" t="str">
        <f t="shared" si="0"/>
        <v/>
      </c>
      <c r="K43">
        <f t="shared" si="1"/>
        <v>1.32834884305921E-2</v>
      </c>
    </row>
    <row r="44" spans="1:11" x14ac:dyDescent="0.25">
      <c r="A44" t="s">
        <v>470</v>
      </c>
      <c r="B44" t="s">
        <v>471</v>
      </c>
      <c r="C44" t="s">
        <v>350</v>
      </c>
      <c r="D44" t="s">
        <v>351</v>
      </c>
      <c r="E44" t="s">
        <v>352</v>
      </c>
      <c r="F44" t="s">
        <v>433</v>
      </c>
      <c r="G44">
        <v>0.55435591484227398</v>
      </c>
      <c r="J44">
        <f t="shared" si="0"/>
        <v>0.55435591484227398</v>
      </c>
      <c r="K44" t="str">
        <f t="shared" si="1"/>
        <v/>
      </c>
    </row>
    <row r="45" spans="1:11" x14ac:dyDescent="0.25">
      <c r="A45" t="s">
        <v>470</v>
      </c>
      <c r="B45" t="s">
        <v>471</v>
      </c>
      <c r="C45" t="s">
        <v>350</v>
      </c>
      <c r="D45" t="s">
        <v>353</v>
      </c>
      <c r="E45" t="s">
        <v>352</v>
      </c>
      <c r="F45" t="s">
        <v>433</v>
      </c>
      <c r="G45">
        <v>0.55128144411534796</v>
      </c>
      <c r="J45" t="str">
        <f t="shared" si="0"/>
        <v/>
      </c>
      <c r="K45">
        <f t="shared" si="1"/>
        <v>0.55128144411534796</v>
      </c>
    </row>
    <row r="46" spans="1:11" x14ac:dyDescent="0.25">
      <c r="A46" t="s">
        <v>476</v>
      </c>
      <c r="B46" t="s">
        <v>489</v>
      </c>
      <c r="C46" t="s">
        <v>362</v>
      </c>
      <c r="D46" t="s">
        <v>351</v>
      </c>
      <c r="E46" t="s">
        <v>352</v>
      </c>
      <c r="F46" t="s">
        <v>433</v>
      </c>
      <c r="G46">
        <v>0.72951976326748103</v>
      </c>
      <c r="J46">
        <f t="shared" si="0"/>
        <v>0.72951976326748103</v>
      </c>
      <c r="K46" t="str">
        <f t="shared" si="1"/>
        <v/>
      </c>
    </row>
    <row r="47" spans="1:11" x14ac:dyDescent="0.25">
      <c r="A47" t="s">
        <v>476</v>
      </c>
      <c r="B47" t="s">
        <v>489</v>
      </c>
      <c r="C47" t="s">
        <v>362</v>
      </c>
      <c r="D47" t="s">
        <v>353</v>
      </c>
      <c r="E47" t="s">
        <v>352</v>
      </c>
      <c r="F47" t="s">
        <v>433</v>
      </c>
      <c r="G47">
        <v>0.72010090270087901</v>
      </c>
      <c r="J47" t="str">
        <f t="shared" si="0"/>
        <v/>
      </c>
      <c r="K47">
        <f t="shared" si="1"/>
        <v>0.72010090270087901</v>
      </c>
    </row>
    <row r="48" spans="1:11" x14ac:dyDescent="0.25">
      <c r="A48" t="s">
        <v>472</v>
      </c>
      <c r="B48" t="s">
        <v>473</v>
      </c>
      <c r="C48" t="s">
        <v>362</v>
      </c>
      <c r="D48" t="s">
        <v>351</v>
      </c>
      <c r="E48" t="s">
        <v>352</v>
      </c>
      <c r="F48" t="s">
        <v>433</v>
      </c>
      <c r="G48">
        <v>0.10229564986187201</v>
      </c>
      <c r="J48">
        <f t="shared" si="0"/>
        <v>0.10229564986187201</v>
      </c>
      <c r="K48" t="str">
        <f t="shared" si="1"/>
        <v/>
      </c>
    </row>
    <row r="49" spans="1:11" x14ac:dyDescent="0.25">
      <c r="A49" t="s">
        <v>472</v>
      </c>
      <c r="B49" t="s">
        <v>473</v>
      </c>
      <c r="C49" t="s">
        <v>362</v>
      </c>
      <c r="D49" t="s">
        <v>353</v>
      </c>
      <c r="E49" t="s">
        <v>352</v>
      </c>
      <c r="F49" t="s">
        <v>433</v>
      </c>
      <c r="G49">
        <v>0.102192737733484</v>
      </c>
      <c r="J49" t="str">
        <f t="shared" si="0"/>
        <v/>
      </c>
      <c r="K49">
        <f t="shared" si="1"/>
        <v>0.102192737733484</v>
      </c>
    </row>
    <row r="50" spans="1:11" x14ac:dyDescent="0.25">
      <c r="A50" t="s">
        <v>474</v>
      </c>
      <c r="B50" t="s">
        <v>475</v>
      </c>
      <c r="C50" t="s">
        <v>350</v>
      </c>
      <c r="D50" t="s">
        <v>351</v>
      </c>
      <c r="E50" t="s">
        <v>352</v>
      </c>
      <c r="F50" t="s">
        <v>433</v>
      </c>
      <c r="G50">
        <v>0.146242819210647</v>
      </c>
      <c r="J50">
        <f t="shared" si="0"/>
        <v>0.146242819210647</v>
      </c>
      <c r="K50" t="str">
        <f t="shared" si="1"/>
        <v/>
      </c>
    </row>
    <row r="51" spans="1:11" x14ac:dyDescent="0.25">
      <c r="A51" t="s">
        <v>474</v>
      </c>
      <c r="B51" t="s">
        <v>475</v>
      </c>
      <c r="C51" t="s">
        <v>350</v>
      </c>
      <c r="D51" t="s">
        <v>353</v>
      </c>
      <c r="E51" t="s">
        <v>352</v>
      </c>
      <c r="F51" t="s">
        <v>433</v>
      </c>
      <c r="G51">
        <v>0.12704565173565399</v>
      </c>
      <c r="J51" t="str">
        <f t="shared" si="0"/>
        <v/>
      </c>
      <c r="K51">
        <f t="shared" si="1"/>
        <v>0.12704565173565399</v>
      </c>
    </row>
    <row r="52" spans="1:11" x14ac:dyDescent="0.25">
      <c r="A52" t="s">
        <v>476</v>
      </c>
      <c r="B52" t="s">
        <v>477</v>
      </c>
      <c r="C52" t="s">
        <v>362</v>
      </c>
      <c r="D52" t="s">
        <v>351</v>
      </c>
      <c r="E52" t="s">
        <v>352</v>
      </c>
      <c r="F52" t="s">
        <v>433</v>
      </c>
      <c r="G52">
        <v>0.74680174590361403</v>
      </c>
      <c r="J52">
        <f t="shared" si="0"/>
        <v>0.74680174590361403</v>
      </c>
      <c r="K52" t="str">
        <f t="shared" si="1"/>
        <v/>
      </c>
    </row>
    <row r="53" spans="1:11" x14ac:dyDescent="0.25">
      <c r="A53" t="s">
        <v>476</v>
      </c>
      <c r="B53" t="s">
        <v>477</v>
      </c>
      <c r="C53" t="s">
        <v>362</v>
      </c>
      <c r="D53" t="s">
        <v>353</v>
      </c>
      <c r="E53" t="s">
        <v>352</v>
      </c>
      <c r="F53" t="s">
        <v>433</v>
      </c>
      <c r="G53">
        <v>0.73076049381561503</v>
      </c>
      <c r="J53" t="str">
        <f t="shared" si="0"/>
        <v/>
      </c>
      <c r="K53">
        <f t="shared" si="1"/>
        <v>0.73076049381561503</v>
      </c>
    </row>
    <row r="54" spans="1:11" x14ac:dyDescent="0.25">
      <c r="A54" t="s">
        <v>478</v>
      </c>
      <c r="B54" t="s">
        <v>479</v>
      </c>
      <c r="C54" t="s">
        <v>360</v>
      </c>
      <c r="D54" t="s">
        <v>351</v>
      </c>
      <c r="E54" t="s">
        <v>352</v>
      </c>
      <c r="F54" t="s">
        <v>433</v>
      </c>
      <c r="G54">
        <v>0.61177930543696302</v>
      </c>
      <c r="J54">
        <f t="shared" si="0"/>
        <v>0.61177930543696302</v>
      </c>
      <c r="K54" t="str">
        <f t="shared" si="1"/>
        <v/>
      </c>
    </row>
    <row r="55" spans="1:11" x14ac:dyDescent="0.25">
      <c r="A55" t="s">
        <v>478</v>
      </c>
      <c r="B55" t="s">
        <v>479</v>
      </c>
      <c r="C55" t="s">
        <v>360</v>
      </c>
      <c r="D55" t="s">
        <v>353</v>
      </c>
      <c r="E55" t="s">
        <v>352</v>
      </c>
      <c r="F55" t="s">
        <v>433</v>
      </c>
      <c r="G55">
        <v>0.58005984774991703</v>
      </c>
      <c r="J55" t="str">
        <f t="shared" si="0"/>
        <v/>
      </c>
      <c r="K55">
        <f t="shared" si="1"/>
        <v>0.58005984774991703</v>
      </c>
    </row>
    <row r="56" spans="1:11" x14ac:dyDescent="0.25">
      <c r="A56" t="s">
        <v>490</v>
      </c>
      <c r="B56" t="s">
        <v>491</v>
      </c>
      <c r="C56" t="s">
        <v>350</v>
      </c>
      <c r="D56" t="s">
        <v>351</v>
      </c>
      <c r="E56" t="s">
        <v>352</v>
      </c>
      <c r="F56" t="s">
        <v>433</v>
      </c>
      <c r="G56">
        <v>1.4157936347740201E-2</v>
      </c>
      <c r="J56">
        <f t="shared" si="0"/>
        <v>1.4157936347740201E-2</v>
      </c>
      <c r="K56" t="str">
        <f t="shared" si="1"/>
        <v/>
      </c>
    </row>
    <row r="57" spans="1:11" x14ac:dyDescent="0.25">
      <c r="A57" t="s">
        <v>490</v>
      </c>
      <c r="B57" t="s">
        <v>491</v>
      </c>
      <c r="C57" t="s">
        <v>350</v>
      </c>
      <c r="D57" t="s">
        <v>353</v>
      </c>
      <c r="E57" t="s">
        <v>352</v>
      </c>
      <c r="F57" t="s">
        <v>433</v>
      </c>
      <c r="G57">
        <v>2.82638038179106E-3</v>
      </c>
      <c r="J57" t="str">
        <f t="shared" si="0"/>
        <v/>
      </c>
      <c r="K57">
        <f t="shared" si="1"/>
        <v>2.82638038179106E-3</v>
      </c>
    </row>
    <row r="58" spans="1:11" x14ac:dyDescent="0.25">
      <c r="A58" t="s">
        <v>452</v>
      </c>
      <c r="B58" t="s">
        <v>480</v>
      </c>
      <c r="C58" t="s">
        <v>350</v>
      </c>
      <c r="D58" t="s">
        <v>351</v>
      </c>
      <c r="E58" t="s">
        <v>352</v>
      </c>
      <c r="F58" t="s">
        <v>433</v>
      </c>
      <c r="G58">
        <v>5.07756323295077E-2</v>
      </c>
      <c r="J58">
        <f t="shared" si="0"/>
        <v>5.07756323295077E-2</v>
      </c>
      <c r="K58" t="str">
        <f t="shared" si="1"/>
        <v/>
      </c>
    </row>
    <row r="59" spans="1:11" x14ac:dyDescent="0.25">
      <c r="A59" t="s">
        <v>452</v>
      </c>
      <c r="B59" t="s">
        <v>480</v>
      </c>
      <c r="C59" t="s">
        <v>350</v>
      </c>
      <c r="D59" t="s">
        <v>353</v>
      </c>
      <c r="E59" t="s">
        <v>352</v>
      </c>
      <c r="F59" t="s">
        <v>433</v>
      </c>
      <c r="G59">
        <v>5.1405143430748201E-2</v>
      </c>
      <c r="J59" t="str">
        <f t="shared" si="0"/>
        <v/>
      </c>
      <c r="K59">
        <f t="shared" si="1"/>
        <v>5.1405143430748201E-2</v>
      </c>
    </row>
    <row r="60" spans="1:11" x14ac:dyDescent="0.25">
      <c r="A60" t="s">
        <v>481</v>
      </c>
      <c r="B60" t="s">
        <v>482</v>
      </c>
      <c r="C60" t="s">
        <v>350</v>
      </c>
      <c r="D60" t="s">
        <v>351</v>
      </c>
      <c r="E60" t="s">
        <v>352</v>
      </c>
      <c r="F60" t="s">
        <v>433</v>
      </c>
      <c r="G60">
        <v>9.1885035391800998E-2</v>
      </c>
      <c r="J60">
        <f t="shared" si="0"/>
        <v>9.1885035391800998E-2</v>
      </c>
      <c r="K60" t="str">
        <f t="shared" si="1"/>
        <v/>
      </c>
    </row>
    <row r="61" spans="1:11" x14ac:dyDescent="0.25">
      <c r="A61" t="s">
        <v>481</v>
      </c>
      <c r="B61" t="s">
        <v>482</v>
      </c>
      <c r="C61" t="s">
        <v>350</v>
      </c>
      <c r="D61" t="s">
        <v>353</v>
      </c>
      <c r="E61" t="s">
        <v>352</v>
      </c>
      <c r="F61" t="s">
        <v>433</v>
      </c>
      <c r="G61">
        <v>7.5257193881482595E-2</v>
      </c>
      <c r="J61" t="str">
        <f t="shared" si="0"/>
        <v/>
      </c>
      <c r="K61">
        <f t="shared" si="1"/>
        <v>7.5257193881482595E-2</v>
      </c>
    </row>
    <row r="62" spans="1:11" x14ac:dyDescent="0.25">
      <c r="A62" t="s">
        <v>483</v>
      </c>
      <c r="B62" t="s">
        <v>484</v>
      </c>
      <c r="C62" t="s">
        <v>350</v>
      </c>
      <c r="D62" t="s">
        <v>351</v>
      </c>
      <c r="E62" t="s">
        <v>352</v>
      </c>
      <c r="F62" t="s">
        <v>433</v>
      </c>
      <c r="G62">
        <v>0.57167713523074704</v>
      </c>
      <c r="J62">
        <f t="shared" si="0"/>
        <v>0.57167713523074704</v>
      </c>
      <c r="K62" t="str">
        <f t="shared" si="1"/>
        <v/>
      </c>
    </row>
    <row r="63" spans="1:11" x14ac:dyDescent="0.25">
      <c r="A63" t="s">
        <v>483</v>
      </c>
      <c r="B63" t="s">
        <v>484</v>
      </c>
      <c r="C63" t="s">
        <v>350</v>
      </c>
      <c r="D63" t="s">
        <v>353</v>
      </c>
      <c r="E63" t="s">
        <v>352</v>
      </c>
      <c r="F63" t="s">
        <v>433</v>
      </c>
      <c r="G63">
        <v>0.56452431983873796</v>
      </c>
      <c r="J63" t="str">
        <f t="shared" si="0"/>
        <v/>
      </c>
      <c r="K63">
        <f t="shared" si="1"/>
        <v>0.56452431983873796</v>
      </c>
    </row>
    <row r="64" spans="1:11" x14ac:dyDescent="0.25">
      <c r="A64" t="s">
        <v>474</v>
      </c>
      <c r="B64" t="s">
        <v>492</v>
      </c>
      <c r="C64" t="s">
        <v>360</v>
      </c>
      <c r="D64" t="s">
        <v>351</v>
      </c>
      <c r="E64" t="s">
        <v>352</v>
      </c>
      <c r="F64" t="s">
        <v>433</v>
      </c>
      <c r="G64">
        <v>7.4381895498300293E-2</v>
      </c>
      <c r="J64">
        <f t="shared" si="0"/>
        <v>7.4381895498300293E-2</v>
      </c>
      <c r="K64" t="str">
        <f t="shared" si="1"/>
        <v/>
      </c>
    </row>
    <row r="65" spans="1:11" x14ac:dyDescent="0.25">
      <c r="A65" t="s">
        <v>474</v>
      </c>
      <c r="B65" t="s">
        <v>492</v>
      </c>
      <c r="C65" t="s">
        <v>360</v>
      </c>
      <c r="D65" t="s">
        <v>353</v>
      </c>
      <c r="E65" t="s">
        <v>352</v>
      </c>
      <c r="F65" t="s">
        <v>433</v>
      </c>
      <c r="G65">
        <v>7.6983163411634595E-2</v>
      </c>
      <c r="J65" t="str">
        <f t="shared" si="0"/>
        <v/>
      </c>
      <c r="K65">
        <f t="shared" si="1"/>
        <v>7.6983163411634595E-2</v>
      </c>
    </row>
    <row r="66" spans="1:11" x14ac:dyDescent="0.25">
      <c r="A66" t="s">
        <v>493</v>
      </c>
      <c r="B66" t="s">
        <v>494</v>
      </c>
      <c r="C66" t="s">
        <v>350</v>
      </c>
      <c r="D66" t="s">
        <v>351</v>
      </c>
      <c r="E66" t="s">
        <v>352</v>
      </c>
      <c r="F66" t="s">
        <v>433</v>
      </c>
      <c r="G66">
        <v>0.19215613117928099</v>
      </c>
      <c r="J66">
        <f t="shared" si="0"/>
        <v>0.19215613117928099</v>
      </c>
      <c r="K66" t="str">
        <f t="shared" si="1"/>
        <v/>
      </c>
    </row>
    <row r="67" spans="1:11" x14ac:dyDescent="0.25">
      <c r="A67" t="s">
        <v>493</v>
      </c>
      <c r="B67" t="s">
        <v>494</v>
      </c>
      <c r="C67" t="s">
        <v>350</v>
      </c>
      <c r="D67" t="s">
        <v>353</v>
      </c>
      <c r="E67" t="s">
        <v>352</v>
      </c>
      <c r="F67" t="s">
        <v>433</v>
      </c>
      <c r="G67">
        <v>0.18723201002034101</v>
      </c>
      <c r="J67" t="str">
        <f t="shared" ref="J67:J130" si="2">IF(D67="Training",G67,"")</f>
        <v/>
      </c>
      <c r="K67">
        <f t="shared" ref="K67:K130" si="3">IF(D67="Test",G67,"")</f>
        <v>0.18723201002034101</v>
      </c>
    </row>
    <row r="68" spans="1:11" x14ac:dyDescent="0.25">
      <c r="A68" t="s">
        <v>440</v>
      </c>
      <c r="B68" t="s">
        <v>495</v>
      </c>
      <c r="C68" t="s">
        <v>360</v>
      </c>
      <c r="D68" t="s">
        <v>351</v>
      </c>
      <c r="E68" t="s">
        <v>352</v>
      </c>
      <c r="F68" t="s">
        <v>433</v>
      </c>
      <c r="G68">
        <v>0.419815534938006</v>
      </c>
      <c r="J68">
        <f t="shared" si="2"/>
        <v>0.419815534938006</v>
      </c>
      <c r="K68" t="str">
        <f t="shared" si="3"/>
        <v/>
      </c>
    </row>
    <row r="69" spans="1:11" x14ac:dyDescent="0.25">
      <c r="A69" t="s">
        <v>440</v>
      </c>
      <c r="B69" t="s">
        <v>495</v>
      </c>
      <c r="C69" t="s">
        <v>360</v>
      </c>
      <c r="D69" t="s">
        <v>353</v>
      </c>
      <c r="E69" t="s">
        <v>352</v>
      </c>
      <c r="F69" t="s">
        <v>433</v>
      </c>
      <c r="G69">
        <v>0.40632411659558798</v>
      </c>
      <c r="J69" t="str">
        <f t="shared" si="2"/>
        <v/>
      </c>
      <c r="K69">
        <f t="shared" si="3"/>
        <v>0.40632411659558798</v>
      </c>
    </row>
    <row r="70" spans="1:11" x14ac:dyDescent="0.25">
      <c r="A70" t="s">
        <v>496</v>
      </c>
      <c r="B70" t="s">
        <v>497</v>
      </c>
      <c r="C70" t="s">
        <v>350</v>
      </c>
      <c r="D70" t="s">
        <v>351</v>
      </c>
      <c r="E70" t="s">
        <v>352</v>
      </c>
      <c r="F70" t="s">
        <v>433</v>
      </c>
      <c r="G70">
        <v>0.52713980669472804</v>
      </c>
      <c r="J70">
        <f t="shared" si="2"/>
        <v>0.52713980669472804</v>
      </c>
      <c r="K70" t="str">
        <f t="shared" si="3"/>
        <v/>
      </c>
    </row>
    <row r="71" spans="1:11" x14ac:dyDescent="0.25">
      <c r="A71" t="s">
        <v>496</v>
      </c>
      <c r="B71" t="s">
        <v>497</v>
      </c>
      <c r="C71" t="s">
        <v>350</v>
      </c>
      <c r="D71" t="s">
        <v>353</v>
      </c>
      <c r="E71" t="s">
        <v>352</v>
      </c>
      <c r="F71" t="s">
        <v>433</v>
      </c>
      <c r="G71">
        <v>0.53922655720094403</v>
      </c>
      <c r="J71" t="str">
        <f t="shared" si="2"/>
        <v/>
      </c>
      <c r="K71">
        <f t="shared" si="3"/>
        <v>0.53922655720094403</v>
      </c>
    </row>
    <row r="72" spans="1:11" x14ac:dyDescent="0.25">
      <c r="A72" t="s">
        <v>498</v>
      </c>
      <c r="B72" t="s">
        <v>499</v>
      </c>
      <c r="C72" t="s">
        <v>350</v>
      </c>
      <c r="D72" t="s">
        <v>351</v>
      </c>
      <c r="E72" t="s">
        <v>352</v>
      </c>
      <c r="F72" t="s">
        <v>433</v>
      </c>
      <c r="G72">
        <v>1</v>
      </c>
      <c r="J72">
        <f t="shared" si="2"/>
        <v>1</v>
      </c>
      <c r="K72" t="str">
        <f t="shared" si="3"/>
        <v/>
      </c>
    </row>
    <row r="73" spans="1:11" x14ac:dyDescent="0.25">
      <c r="A73" t="s">
        <v>498</v>
      </c>
      <c r="B73" t="s">
        <v>499</v>
      </c>
      <c r="C73" t="s">
        <v>350</v>
      </c>
      <c r="D73" t="s">
        <v>353</v>
      </c>
      <c r="E73" t="s">
        <v>352</v>
      </c>
      <c r="F73" t="s">
        <v>433</v>
      </c>
      <c r="G73">
        <v>1</v>
      </c>
      <c r="J73" t="str">
        <f t="shared" si="2"/>
        <v/>
      </c>
      <c r="K73">
        <f t="shared" si="3"/>
        <v>1</v>
      </c>
    </row>
    <row r="74" spans="1:11" x14ac:dyDescent="0.25">
      <c r="A74" t="s">
        <v>446</v>
      </c>
      <c r="B74" t="s">
        <v>500</v>
      </c>
      <c r="C74" t="s">
        <v>362</v>
      </c>
      <c r="D74" t="s">
        <v>351</v>
      </c>
      <c r="E74" t="s">
        <v>352</v>
      </c>
      <c r="F74" t="s">
        <v>433</v>
      </c>
      <c r="G74">
        <v>9.4302806202788803E-2</v>
      </c>
      <c r="J74">
        <f t="shared" si="2"/>
        <v>9.4302806202788803E-2</v>
      </c>
      <c r="K74" t="str">
        <f t="shared" si="3"/>
        <v/>
      </c>
    </row>
    <row r="75" spans="1:11" x14ac:dyDescent="0.25">
      <c r="A75" t="s">
        <v>446</v>
      </c>
      <c r="B75" t="s">
        <v>500</v>
      </c>
      <c r="C75" t="s">
        <v>362</v>
      </c>
      <c r="D75" t="s">
        <v>353</v>
      </c>
      <c r="E75" t="s">
        <v>352</v>
      </c>
      <c r="F75" t="s">
        <v>433</v>
      </c>
      <c r="G75">
        <v>8.8974500975424503E-2</v>
      </c>
      <c r="J75" t="str">
        <f t="shared" si="2"/>
        <v/>
      </c>
      <c r="K75">
        <f t="shared" si="3"/>
        <v>8.8974500975424503E-2</v>
      </c>
    </row>
    <row r="76" spans="1:11" x14ac:dyDescent="0.25">
      <c r="A76" t="s">
        <v>469</v>
      </c>
      <c r="B76" t="s">
        <v>488</v>
      </c>
      <c r="C76" t="s">
        <v>350</v>
      </c>
      <c r="D76" t="s">
        <v>351</v>
      </c>
      <c r="E76" t="s">
        <v>352</v>
      </c>
      <c r="F76" t="s">
        <v>433</v>
      </c>
      <c r="G76">
        <v>0.189742510492688</v>
      </c>
      <c r="J76">
        <f t="shared" si="2"/>
        <v>0.189742510492688</v>
      </c>
      <c r="K76" t="str">
        <f t="shared" si="3"/>
        <v/>
      </c>
    </row>
    <row r="77" spans="1:11" x14ac:dyDescent="0.25">
      <c r="A77" t="s">
        <v>469</v>
      </c>
      <c r="B77" t="s">
        <v>488</v>
      </c>
      <c r="C77" t="s">
        <v>350</v>
      </c>
      <c r="D77" t="s">
        <v>353</v>
      </c>
      <c r="E77" t="s">
        <v>352</v>
      </c>
      <c r="F77" t="s">
        <v>433</v>
      </c>
      <c r="G77">
        <v>0.18153484679557799</v>
      </c>
      <c r="J77" t="str">
        <f t="shared" si="2"/>
        <v/>
      </c>
      <c r="K77">
        <f t="shared" si="3"/>
        <v>0.18153484679557799</v>
      </c>
    </row>
    <row r="78" spans="1:11" x14ac:dyDescent="0.25">
      <c r="A78" t="s">
        <v>483</v>
      </c>
      <c r="B78" t="s">
        <v>501</v>
      </c>
      <c r="C78" t="s">
        <v>362</v>
      </c>
      <c r="D78" t="s">
        <v>351</v>
      </c>
      <c r="E78" t="s">
        <v>352</v>
      </c>
      <c r="F78" t="s">
        <v>433</v>
      </c>
      <c r="G78">
        <v>-3.4739727248363099E-2</v>
      </c>
      <c r="J78">
        <f t="shared" si="2"/>
        <v>-3.4739727248363099E-2</v>
      </c>
      <c r="K78" t="str">
        <f t="shared" si="3"/>
        <v/>
      </c>
    </row>
    <row r="79" spans="1:11" x14ac:dyDescent="0.25">
      <c r="A79" t="s">
        <v>483</v>
      </c>
      <c r="B79" t="s">
        <v>501</v>
      </c>
      <c r="C79" t="s">
        <v>362</v>
      </c>
      <c r="D79" t="s">
        <v>353</v>
      </c>
      <c r="E79" t="s">
        <v>352</v>
      </c>
      <c r="F79" t="s">
        <v>433</v>
      </c>
      <c r="G79">
        <v>-2.2663900837771301E-2</v>
      </c>
      <c r="J79" t="str">
        <f t="shared" si="2"/>
        <v/>
      </c>
      <c r="K79">
        <f t="shared" si="3"/>
        <v>-2.2663900837771301E-2</v>
      </c>
    </row>
    <row r="80" spans="1:11" x14ac:dyDescent="0.25">
      <c r="A80" t="s">
        <v>442</v>
      </c>
      <c r="B80" t="s">
        <v>502</v>
      </c>
      <c r="C80" t="s">
        <v>350</v>
      </c>
      <c r="D80" t="s">
        <v>351</v>
      </c>
      <c r="E80" t="s">
        <v>352</v>
      </c>
      <c r="F80" t="s">
        <v>433</v>
      </c>
      <c r="G80">
        <v>1.8451283593428701E-2</v>
      </c>
      <c r="J80">
        <f t="shared" si="2"/>
        <v>1.8451283593428701E-2</v>
      </c>
      <c r="K80" t="str">
        <f t="shared" si="3"/>
        <v/>
      </c>
    </row>
    <row r="81" spans="1:11" x14ac:dyDescent="0.25">
      <c r="A81" t="s">
        <v>442</v>
      </c>
      <c r="B81" t="s">
        <v>502</v>
      </c>
      <c r="C81" t="s">
        <v>350</v>
      </c>
      <c r="D81" t="s">
        <v>353</v>
      </c>
      <c r="E81" t="s">
        <v>352</v>
      </c>
      <c r="F81" t="s">
        <v>433</v>
      </c>
      <c r="G81">
        <v>1.8781077162904201E-2</v>
      </c>
      <c r="J81" t="str">
        <f t="shared" si="2"/>
        <v/>
      </c>
      <c r="K81">
        <f t="shared" si="3"/>
        <v>1.8781077162904201E-2</v>
      </c>
    </row>
    <row r="82" spans="1:11" x14ac:dyDescent="0.25">
      <c r="A82" t="s">
        <v>438</v>
      </c>
      <c r="B82" t="s">
        <v>503</v>
      </c>
      <c r="C82" t="s">
        <v>360</v>
      </c>
      <c r="D82" t="s">
        <v>351</v>
      </c>
      <c r="E82" t="s">
        <v>352</v>
      </c>
      <c r="F82" t="s">
        <v>433</v>
      </c>
      <c r="G82">
        <v>0.53113879098188399</v>
      </c>
      <c r="J82">
        <f t="shared" si="2"/>
        <v>0.53113879098188399</v>
      </c>
      <c r="K82" t="str">
        <f t="shared" si="3"/>
        <v/>
      </c>
    </row>
    <row r="83" spans="1:11" x14ac:dyDescent="0.25">
      <c r="A83" t="s">
        <v>438</v>
      </c>
      <c r="B83" t="s">
        <v>503</v>
      </c>
      <c r="C83" t="s">
        <v>360</v>
      </c>
      <c r="D83" t="s">
        <v>353</v>
      </c>
      <c r="E83" t="s">
        <v>352</v>
      </c>
      <c r="F83" t="s">
        <v>433</v>
      </c>
      <c r="G83">
        <v>0.52474856409121295</v>
      </c>
      <c r="J83" t="str">
        <f t="shared" si="2"/>
        <v/>
      </c>
      <c r="K83">
        <f t="shared" si="3"/>
        <v>0.52474856409121295</v>
      </c>
    </row>
    <row r="84" spans="1:11" x14ac:dyDescent="0.25">
      <c r="A84" t="s">
        <v>466</v>
      </c>
      <c r="B84" t="s">
        <v>504</v>
      </c>
      <c r="C84" t="s">
        <v>350</v>
      </c>
      <c r="D84" t="s">
        <v>351</v>
      </c>
      <c r="E84" t="s">
        <v>352</v>
      </c>
      <c r="F84" t="s">
        <v>433</v>
      </c>
      <c r="G84">
        <v>4.0624036452459801E-2</v>
      </c>
      <c r="J84">
        <f t="shared" si="2"/>
        <v>4.0624036452459801E-2</v>
      </c>
      <c r="K84" t="str">
        <f t="shared" si="3"/>
        <v/>
      </c>
    </row>
    <row r="85" spans="1:11" x14ac:dyDescent="0.25">
      <c r="A85" t="s">
        <v>466</v>
      </c>
      <c r="B85" t="s">
        <v>504</v>
      </c>
      <c r="C85" t="s">
        <v>350</v>
      </c>
      <c r="D85" t="s">
        <v>353</v>
      </c>
      <c r="E85" t="s">
        <v>352</v>
      </c>
      <c r="F85" t="s">
        <v>433</v>
      </c>
      <c r="G85">
        <v>5.3642453979674598E-2</v>
      </c>
      <c r="J85" t="str">
        <f t="shared" si="2"/>
        <v/>
      </c>
      <c r="K85">
        <f t="shared" si="3"/>
        <v>5.3642453979674598E-2</v>
      </c>
    </row>
    <row r="86" spans="1:11" x14ac:dyDescent="0.25">
      <c r="A86" t="s">
        <v>450</v>
      </c>
      <c r="B86" t="s">
        <v>505</v>
      </c>
      <c r="C86" t="s">
        <v>362</v>
      </c>
      <c r="D86" t="s">
        <v>351</v>
      </c>
      <c r="E86" t="s">
        <v>352</v>
      </c>
      <c r="F86" t="s">
        <v>433</v>
      </c>
      <c r="G86">
        <v>6.4508389733493904E-2</v>
      </c>
      <c r="J86">
        <f t="shared" si="2"/>
        <v>6.4508389733493904E-2</v>
      </c>
      <c r="K86" t="str">
        <f t="shared" si="3"/>
        <v/>
      </c>
    </row>
    <row r="87" spans="1:11" x14ac:dyDescent="0.25">
      <c r="A87" t="s">
        <v>450</v>
      </c>
      <c r="B87" t="s">
        <v>505</v>
      </c>
      <c r="C87" t="s">
        <v>362</v>
      </c>
      <c r="D87" t="s">
        <v>353</v>
      </c>
      <c r="E87" t="s">
        <v>352</v>
      </c>
      <c r="F87" t="s">
        <v>433</v>
      </c>
      <c r="G87">
        <v>6.5995294602781696E-2</v>
      </c>
      <c r="J87" t="str">
        <f t="shared" si="2"/>
        <v/>
      </c>
      <c r="K87">
        <f t="shared" si="3"/>
        <v>6.5995294602781696E-2</v>
      </c>
    </row>
    <row r="88" spans="1:11" x14ac:dyDescent="0.25">
      <c r="A88" t="s">
        <v>506</v>
      </c>
      <c r="B88" t="s">
        <v>507</v>
      </c>
      <c r="C88" t="s">
        <v>350</v>
      </c>
      <c r="D88" t="s">
        <v>351</v>
      </c>
      <c r="E88" t="s">
        <v>352</v>
      </c>
      <c r="F88" t="s">
        <v>433</v>
      </c>
      <c r="G88">
        <v>4.6050926951135898E-2</v>
      </c>
      <c r="J88">
        <f t="shared" si="2"/>
        <v>4.6050926951135898E-2</v>
      </c>
      <c r="K88" t="str">
        <f t="shared" si="3"/>
        <v/>
      </c>
    </row>
    <row r="89" spans="1:11" x14ac:dyDescent="0.25">
      <c r="A89" t="s">
        <v>506</v>
      </c>
      <c r="B89" t="s">
        <v>507</v>
      </c>
      <c r="C89" t="s">
        <v>350</v>
      </c>
      <c r="D89" t="s">
        <v>353</v>
      </c>
      <c r="E89" t="s">
        <v>352</v>
      </c>
      <c r="F89" t="s">
        <v>433</v>
      </c>
      <c r="G89">
        <v>5.5313230297753098E-2</v>
      </c>
      <c r="J89" t="str">
        <f t="shared" si="2"/>
        <v/>
      </c>
      <c r="K89">
        <f t="shared" si="3"/>
        <v>5.5313230297753098E-2</v>
      </c>
    </row>
    <row r="90" spans="1:11" x14ac:dyDescent="0.25">
      <c r="A90" t="s">
        <v>508</v>
      </c>
      <c r="B90" t="s">
        <v>509</v>
      </c>
      <c r="C90" t="s">
        <v>350</v>
      </c>
      <c r="D90" t="s">
        <v>351</v>
      </c>
      <c r="E90" t="s">
        <v>352</v>
      </c>
      <c r="F90" t="s">
        <v>433</v>
      </c>
      <c r="G90">
        <v>0.17449543456844399</v>
      </c>
      <c r="J90">
        <f t="shared" si="2"/>
        <v>0.17449543456844399</v>
      </c>
      <c r="K90" t="str">
        <f t="shared" si="3"/>
        <v/>
      </c>
    </row>
    <row r="91" spans="1:11" x14ac:dyDescent="0.25">
      <c r="A91" t="s">
        <v>508</v>
      </c>
      <c r="B91" t="s">
        <v>509</v>
      </c>
      <c r="C91" t="s">
        <v>350</v>
      </c>
      <c r="D91" t="s">
        <v>353</v>
      </c>
      <c r="E91" t="s">
        <v>352</v>
      </c>
      <c r="F91" t="s">
        <v>433</v>
      </c>
      <c r="G91">
        <v>0.14430177719083601</v>
      </c>
      <c r="J91" t="str">
        <f t="shared" si="2"/>
        <v/>
      </c>
      <c r="K91">
        <f t="shared" si="3"/>
        <v>0.14430177719083601</v>
      </c>
    </row>
    <row r="92" spans="1:11" x14ac:dyDescent="0.25">
      <c r="A92" t="s">
        <v>490</v>
      </c>
      <c r="B92" t="s">
        <v>510</v>
      </c>
      <c r="C92" t="s">
        <v>362</v>
      </c>
      <c r="D92" t="s">
        <v>351</v>
      </c>
      <c r="E92" t="s">
        <v>352</v>
      </c>
      <c r="F92" t="s">
        <v>433</v>
      </c>
      <c r="G92">
        <v>5.9417811404887E-2</v>
      </c>
      <c r="J92">
        <f t="shared" si="2"/>
        <v>5.9417811404887E-2</v>
      </c>
      <c r="K92" t="str">
        <f t="shared" si="3"/>
        <v/>
      </c>
    </row>
    <row r="93" spans="1:11" x14ac:dyDescent="0.25">
      <c r="A93" t="s">
        <v>490</v>
      </c>
      <c r="B93" t="s">
        <v>510</v>
      </c>
      <c r="C93" t="s">
        <v>362</v>
      </c>
      <c r="D93" t="s">
        <v>353</v>
      </c>
      <c r="E93" t="s">
        <v>352</v>
      </c>
      <c r="F93" t="s">
        <v>433</v>
      </c>
      <c r="G93">
        <v>4.3436686946944802E-2</v>
      </c>
      <c r="J93" t="str">
        <f t="shared" si="2"/>
        <v/>
      </c>
      <c r="K93">
        <f t="shared" si="3"/>
        <v>4.3436686946944802E-2</v>
      </c>
    </row>
    <row r="94" spans="1:11" x14ac:dyDescent="0.25">
      <c r="A94" t="s">
        <v>496</v>
      </c>
      <c r="B94" t="s">
        <v>511</v>
      </c>
      <c r="C94" t="s">
        <v>350</v>
      </c>
      <c r="D94" t="s">
        <v>351</v>
      </c>
      <c r="E94" t="s">
        <v>352</v>
      </c>
      <c r="F94" t="s">
        <v>433</v>
      </c>
      <c r="G94">
        <v>7.62244236669192E-2</v>
      </c>
      <c r="J94">
        <f t="shared" si="2"/>
        <v>7.62244236669192E-2</v>
      </c>
      <c r="K94" t="str">
        <f t="shared" si="3"/>
        <v/>
      </c>
    </row>
    <row r="95" spans="1:11" x14ac:dyDescent="0.25">
      <c r="A95" t="s">
        <v>496</v>
      </c>
      <c r="B95" t="s">
        <v>511</v>
      </c>
      <c r="C95" t="s">
        <v>350</v>
      </c>
      <c r="D95" t="s">
        <v>353</v>
      </c>
      <c r="E95" t="s">
        <v>352</v>
      </c>
      <c r="F95" t="s">
        <v>433</v>
      </c>
      <c r="G95">
        <v>6.6662857332200703E-2</v>
      </c>
      <c r="J95" t="str">
        <f t="shared" si="2"/>
        <v/>
      </c>
      <c r="K95">
        <f t="shared" si="3"/>
        <v>6.6662857332200703E-2</v>
      </c>
    </row>
    <row r="96" spans="1:11" x14ac:dyDescent="0.25">
      <c r="A96" t="s">
        <v>434</v>
      </c>
      <c r="B96" t="s">
        <v>512</v>
      </c>
      <c r="C96" t="s">
        <v>360</v>
      </c>
      <c r="D96" t="s">
        <v>351</v>
      </c>
      <c r="E96" t="s">
        <v>352</v>
      </c>
      <c r="F96" t="s">
        <v>433</v>
      </c>
      <c r="G96">
        <v>8.7471961103504303E-2</v>
      </c>
      <c r="J96">
        <f t="shared" si="2"/>
        <v>8.7471961103504303E-2</v>
      </c>
      <c r="K96" t="str">
        <f t="shared" si="3"/>
        <v/>
      </c>
    </row>
    <row r="97" spans="1:11" x14ac:dyDescent="0.25">
      <c r="A97" t="s">
        <v>434</v>
      </c>
      <c r="B97" t="s">
        <v>512</v>
      </c>
      <c r="C97" t="s">
        <v>360</v>
      </c>
      <c r="D97" t="s">
        <v>353</v>
      </c>
      <c r="E97" t="s">
        <v>352</v>
      </c>
      <c r="F97" t="s">
        <v>433</v>
      </c>
      <c r="G97">
        <v>6.82577907287365E-2</v>
      </c>
      <c r="J97" t="str">
        <f t="shared" si="2"/>
        <v/>
      </c>
      <c r="K97">
        <f t="shared" si="3"/>
        <v>6.82577907287365E-2</v>
      </c>
    </row>
    <row r="98" spans="1:11" x14ac:dyDescent="0.25">
      <c r="A98" t="s">
        <v>448</v>
      </c>
      <c r="B98" t="s">
        <v>513</v>
      </c>
      <c r="C98" t="s">
        <v>350</v>
      </c>
      <c r="D98" t="s">
        <v>351</v>
      </c>
      <c r="E98" t="s">
        <v>352</v>
      </c>
      <c r="F98" t="s">
        <v>433</v>
      </c>
      <c r="G98">
        <v>1.5062780251906801E-2</v>
      </c>
      <c r="J98">
        <f t="shared" si="2"/>
        <v>1.5062780251906801E-2</v>
      </c>
      <c r="K98" t="str">
        <f t="shared" si="3"/>
        <v/>
      </c>
    </row>
    <row r="99" spans="1:11" x14ac:dyDescent="0.25">
      <c r="A99" t="s">
        <v>448</v>
      </c>
      <c r="B99" t="s">
        <v>513</v>
      </c>
      <c r="C99" t="s">
        <v>350</v>
      </c>
      <c r="D99" t="s">
        <v>353</v>
      </c>
      <c r="E99" t="s">
        <v>352</v>
      </c>
      <c r="F99" t="s">
        <v>433</v>
      </c>
      <c r="G99">
        <v>6.6437542512227596E-3</v>
      </c>
      <c r="J99" t="str">
        <f t="shared" si="2"/>
        <v/>
      </c>
      <c r="K99">
        <f t="shared" si="3"/>
        <v>6.6437542512227596E-3</v>
      </c>
    </row>
    <row r="100" spans="1:11" x14ac:dyDescent="0.25">
      <c r="A100" t="s">
        <v>438</v>
      </c>
      <c r="B100" t="s">
        <v>514</v>
      </c>
      <c r="C100" t="s">
        <v>357</v>
      </c>
      <c r="D100" t="s">
        <v>351</v>
      </c>
      <c r="E100" t="s">
        <v>352</v>
      </c>
      <c r="F100" t="s">
        <v>433</v>
      </c>
      <c r="G100">
        <v>0.511148608104942</v>
      </c>
      <c r="J100">
        <f t="shared" si="2"/>
        <v>0.511148608104942</v>
      </c>
      <c r="K100" t="str">
        <f t="shared" si="3"/>
        <v/>
      </c>
    </row>
    <row r="101" spans="1:11" x14ac:dyDescent="0.25">
      <c r="A101" t="s">
        <v>438</v>
      </c>
      <c r="B101" t="s">
        <v>514</v>
      </c>
      <c r="C101" t="s">
        <v>357</v>
      </c>
      <c r="D101" t="s">
        <v>353</v>
      </c>
      <c r="E101" t="s">
        <v>352</v>
      </c>
      <c r="F101" t="s">
        <v>433</v>
      </c>
      <c r="G101">
        <v>0.51298296615665695</v>
      </c>
      <c r="J101" t="str">
        <f t="shared" si="2"/>
        <v/>
      </c>
      <c r="K101">
        <f t="shared" si="3"/>
        <v>0.51298296615665695</v>
      </c>
    </row>
    <row r="102" spans="1:11" x14ac:dyDescent="0.25">
      <c r="A102" t="s">
        <v>436</v>
      </c>
      <c r="B102" t="s">
        <v>515</v>
      </c>
      <c r="C102" t="s">
        <v>360</v>
      </c>
      <c r="D102" t="s">
        <v>351</v>
      </c>
      <c r="E102" t="s">
        <v>352</v>
      </c>
      <c r="F102" t="s">
        <v>433</v>
      </c>
      <c r="G102">
        <v>0.276608169835246</v>
      </c>
      <c r="J102">
        <f t="shared" si="2"/>
        <v>0.276608169835246</v>
      </c>
      <c r="K102" t="str">
        <f t="shared" si="3"/>
        <v/>
      </c>
    </row>
    <row r="103" spans="1:11" x14ac:dyDescent="0.25">
      <c r="A103" t="s">
        <v>436</v>
      </c>
      <c r="B103" t="s">
        <v>515</v>
      </c>
      <c r="C103" t="s">
        <v>360</v>
      </c>
      <c r="D103" t="s">
        <v>353</v>
      </c>
      <c r="E103" t="s">
        <v>352</v>
      </c>
      <c r="F103" t="s">
        <v>433</v>
      </c>
      <c r="G103">
        <v>0.25018210637175198</v>
      </c>
      <c r="J103" t="str">
        <f t="shared" si="2"/>
        <v/>
      </c>
      <c r="K103">
        <f t="shared" si="3"/>
        <v>0.25018210637175198</v>
      </c>
    </row>
    <row r="104" spans="1:11" x14ac:dyDescent="0.25">
      <c r="A104" t="s">
        <v>462</v>
      </c>
      <c r="B104" t="s">
        <v>516</v>
      </c>
      <c r="C104" t="s">
        <v>350</v>
      </c>
      <c r="D104" t="s">
        <v>351</v>
      </c>
      <c r="E104" t="s">
        <v>352</v>
      </c>
      <c r="F104" t="s">
        <v>433</v>
      </c>
      <c r="G104">
        <v>0.230333569153648</v>
      </c>
      <c r="J104">
        <f t="shared" si="2"/>
        <v>0.230333569153648</v>
      </c>
      <c r="K104" t="str">
        <f t="shared" si="3"/>
        <v/>
      </c>
    </row>
    <row r="105" spans="1:11" x14ac:dyDescent="0.25">
      <c r="A105" t="s">
        <v>462</v>
      </c>
      <c r="B105" t="s">
        <v>516</v>
      </c>
      <c r="C105" t="s">
        <v>350</v>
      </c>
      <c r="D105" t="s">
        <v>353</v>
      </c>
      <c r="E105" t="s">
        <v>352</v>
      </c>
      <c r="F105" t="s">
        <v>433</v>
      </c>
      <c r="G105">
        <v>0.219086689806756</v>
      </c>
      <c r="J105" t="str">
        <f t="shared" si="2"/>
        <v/>
      </c>
      <c r="K105">
        <f t="shared" si="3"/>
        <v>0.219086689806756</v>
      </c>
    </row>
    <row r="106" spans="1:11" x14ac:dyDescent="0.25">
      <c r="A106" t="s">
        <v>517</v>
      </c>
      <c r="B106" t="s">
        <v>518</v>
      </c>
      <c r="C106" t="s">
        <v>350</v>
      </c>
      <c r="D106" t="s">
        <v>351</v>
      </c>
      <c r="E106" t="s">
        <v>352</v>
      </c>
      <c r="F106" t="s">
        <v>433</v>
      </c>
      <c r="G106">
        <v>0.31892214077901199</v>
      </c>
      <c r="J106">
        <f t="shared" si="2"/>
        <v>0.31892214077901199</v>
      </c>
      <c r="K106" t="str">
        <f t="shared" si="3"/>
        <v/>
      </c>
    </row>
    <row r="107" spans="1:11" x14ac:dyDescent="0.25">
      <c r="A107" t="s">
        <v>517</v>
      </c>
      <c r="B107" t="s">
        <v>518</v>
      </c>
      <c r="C107" t="s">
        <v>350</v>
      </c>
      <c r="D107" t="s">
        <v>353</v>
      </c>
      <c r="E107" t="s">
        <v>352</v>
      </c>
      <c r="F107" t="s">
        <v>433</v>
      </c>
      <c r="G107">
        <v>0.336865197327056</v>
      </c>
      <c r="J107" t="str">
        <f t="shared" si="2"/>
        <v/>
      </c>
      <c r="K107">
        <f t="shared" si="3"/>
        <v>0.336865197327056</v>
      </c>
    </row>
    <row r="108" spans="1:11" x14ac:dyDescent="0.25">
      <c r="A108" t="s">
        <v>452</v>
      </c>
      <c r="B108" t="s">
        <v>519</v>
      </c>
      <c r="C108" t="s">
        <v>360</v>
      </c>
      <c r="D108" t="s">
        <v>351</v>
      </c>
      <c r="E108" t="s">
        <v>352</v>
      </c>
      <c r="F108" t="s">
        <v>433</v>
      </c>
      <c r="G108">
        <v>0.27964647233595102</v>
      </c>
      <c r="J108">
        <f t="shared" si="2"/>
        <v>0.27964647233595102</v>
      </c>
      <c r="K108" t="str">
        <f t="shared" si="3"/>
        <v/>
      </c>
    </row>
    <row r="109" spans="1:11" x14ac:dyDescent="0.25">
      <c r="A109" t="s">
        <v>452</v>
      </c>
      <c r="B109" t="s">
        <v>519</v>
      </c>
      <c r="C109" t="s">
        <v>360</v>
      </c>
      <c r="D109" t="s">
        <v>353</v>
      </c>
      <c r="E109" t="s">
        <v>352</v>
      </c>
      <c r="F109" t="s">
        <v>433</v>
      </c>
      <c r="G109">
        <v>0.29112752146336601</v>
      </c>
      <c r="J109" t="str">
        <f t="shared" si="2"/>
        <v/>
      </c>
      <c r="K109">
        <f t="shared" si="3"/>
        <v>0.29112752146336601</v>
      </c>
    </row>
    <row r="110" spans="1:11" x14ac:dyDescent="0.25">
      <c r="A110" t="s">
        <v>498</v>
      </c>
      <c r="B110" t="s">
        <v>520</v>
      </c>
      <c r="C110" t="s">
        <v>350</v>
      </c>
      <c r="D110" t="s">
        <v>351</v>
      </c>
      <c r="E110" t="s">
        <v>352</v>
      </c>
      <c r="F110" t="s">
        <v>433</v>
      </c>
      <c r="G110">
        <v>1</v>
      </c>
      <c r="J110">
        <f t="shared" si="2"/>
        <v>1</v>
      </c>
      <c r="K110" t="str">
        <f t="shared" si="3"/>
        <v/>
      </c>
    </row>
    <row r="111" spans="1:11" x14ac:dyDescent="0.25">
      <c r="A111" t="s">
        <v>498</v>
      </c>
      <c r="B111" t="s">
        <v>520</v>
      </c>
      <c r="C111" t="s">
        <v>350</v>
      </c>
      <c r="D111" t="s">
        <v>353</v>
      </c>
      <c r="E111" t="s">
        <v>352</v>
      </c>
      <c r="F111" t="s">
        <v>433</v>
      </c>
      <c r="G111">
        <v>1</v>
      </c>
      <c r="J111" t="str">
        <f t="shared" si="2"/>
        <v/>
      </c>
      <c r="K111">
        <f t="shared" si="3"/>
        <v>1</v>
      </c>
    </row>
    <row r="112" spans="1:11" x14ac:dyDescent="0.25">
      <c r="A112" t="s">
        <v>438</v>
      </c>
      <c r="B112" t="s">
        <v>437</v>
      </c>
      <c r="C112" t="s">
        <v>362</v>
      </c>
      <c r="D112" t="s">
        <v>351</v>
      </c>
      <c r="E112" t="s">
        <v>352</v>
      </c>
      <c r="F112" t="s">
        <v>433</v>
      </c>
      <c r="G112">
        <v>3.3780969263976703E-2</v>
      </c>
      <c r="J112">
        <f t="shared" si="2"/>
        <v>3.3780969263976703E-2</v>
      </c>
      <c r="K112" t="str">
        <f t="shared" si="3"/>
        <v/>
      </c>
    </row>
    <row r="113" spans="1:11" x14ac:dyDescent="0.25">
      <c r="A113" t="s">
        <v>438</v>
      </c>
      <c r="B113" t="s">
        <v>437</v>
      </c>
      <c r="C113" t="s">
        <v>362</v>
      </c>
      <c r="D113" t="s">
        <v>353</v>
      </c>
      <c r="E113" t="s">
        <v>352</v>
      </c>
      <c r="F113" t="s">
        <v>433</v>
      </c>
      <c r="G113">
        <v>2.88905658615429E-2</v>
      </c>
      <c r="J113" t="str">
        <f t="shared" si="2"/>
        <v/>
      </c>
      <c r="K113">
        <f t="shared" si="3"/>
        <v>2.88905658615429E-2</v>
      </c>
    </row>
    <row r="114" spans="1:11" x14ac:dyDescent="0.25">
      <c r="A114" t="s">
        <v>521</v>
      </c>
      <c r="B114" t="s">
        <v>507</v>
      </c>
      <c r="C114" t="s">
        <v>350</v>
      </c>
      <c r="D114" t="s">
        <v>351</v>
      </c>
      <c r="E114" t="s">
        <v>352</v>
      </c>
      <c r="F114" t="s">
        <v>433</v>
      </c>
      <c r="G114">
        <v>3.8152246668341099E-2</v>
      </c>
      <c r="J114">
        <f t="shared" si="2"/>
        <v>3.8152246668341099E-2</v>
      </c>
      <c r="K114" t="str">
        <f t="shared" si="3"/>
        <v/>
      </c>
    </row>
    <row r="115" spans="1:11" x14ac:dyDescent="0.25">
      <c r="A115" t="s">
        <v>521</v>
      </c>
      <c r="B115" t="s">
        <v>507</v>
      </c>
      <c r="C115" t="s">
        <v>350</v>
      </c>
      <c r="D115" t="s">
        <v>353</v>
      </c>
      <c r="E115" t="s">
        <v>352</v>
      </c>
      <c r="F115" t="s">
        <v>433</v>
      </c>
      <c r="G115">
        <v>3.4213246894859897E-2</v>
      </c>
      <c r="J115" t="str">
        <f t="shared" si="2"/>
        <v/>
      </c>
      <c r="K115">
        <f t="shared" si="3"/>
        <v>3.4213246894859897E-2</v>
      </c>
    </row>
    <row r="116" spans="1:11" x14ac:dyDescent="0.25">
      <c r="A116" t="s">
        <v>522</v>
      </c>
      <c r="B116" t="s">
        <v>451</v>
      </c>
      <c r="C116" t="s">
        <v>362</v>
      </c>
      <c r="D116" t="s">
        <v>351</v>
      </c>
      <c r="E116" t="s">
        <v>352</v>
      </c>
      <c r="F116" t="s">
        <v>433</v>
      </c>
      <c r="G116">
        <v>2.3433197745494599E-2</v>
      </c>
      <c r="J116">
        <f t="shared" si="2"/>
        <v>2.3433197745494599E-2</v>
      </c>
      <c r="K116" t="str">
        <f t="shared" si="3"/>
        <v/>
      </c>
    </row>
    <row r="117" spans="1:11" x14ac:dyDescent="0.25">
      <c r="A117" t="s">
        <v>522</v>
      </c>
      <c r="B117" t="s">
        <v>451</v>
      </c>
      <c r="C117" t="s">
        <v>362</v>
      </c>
      <c r="D117" t="s">
        <v>353</v>
      </c>
      <c r="E117" t="s">
        <v>352</v>
      </c>
      <c r="F117" t="s">
        <v>433</v>
      </c>
      <c r="G117">
        <v>2.1291493452597499E-2</v>
      </c>
      <c r="J117" t="str">
        <f t="shared" si="2"/>
        <v/>
      </c>
      <c r="K117">
        <f t="shared" si="3"/>
        <v>2.1291493452597499E-2</v>
      </c>
    </row>
    <row r="118" spans="1:11" x14ac:dyDescent="0.25">
      <c r="A118" t="s">
        <v>454</v>
      </c>
      <c r="B118" t="s">
        <v>523</v>
      </c>
      <c r="C118" t="s">
        <v>360</v>
      </c>
      <c r="D118" t="s">
        <v>351</v>
      </c>
      <c r="E118" t="s">
        <v>352</v>
      </c>
      <c r="F118" t="s">
        <v>433</v>
      </c>
      <c r="G118">
        <v>1.44362027126712E-2</v>
      </c>
      <c r="J118">
        <f t="shared" si="2"/>
        <v>1.44362027126712E-2</v>
      </c>
      <c r="K118" t="str">
        <f t="shared" si="3"/>
        <v/>
      </c>
    </row>
    <row r="119" spans="1:11" x14ac:dyDescent="0.25">
      <c r="A119" t="s">
        <v>454</v>
      </c>
      <c r="B119" t="s">
        <v>523</v>
      </c>
      <c r="C119" t="s">
        <v>360</v>
      </c>
      <c r="D119" t="s">
        <v>353</v>
      </c>
      <c r="E119" t="s">
        <v>352</v>
      </c>
      <c r="F119" t="s">
        <v>433</v>
      </c>
      <c r="G119">
        <v>1.62827168030346E-2</v>
      </c>
      <c r="J119" t="str">
        <f t="shared" si="2"/>
        <v/>
      </c>
      <c r="K119">
        <f t="shared" si="3"/>
        <v>1.62827168030346E-2</v>
      </c>
    </row>
    <row r="120" spans="1:11" x14ac:dyDescent="0.25">
      <c r="A120" t="s">
        <v>446</v>
      </c>
      <c r="B120" t="s">
        <v>455</v>
      </c>
      <c r="C120" t="s">
        <v>360</v>
      </c>
      <c r="D120" t="s">
        <v>351</v>
      </c>
      <c r="E120" t="s">
        <v>352</v>
      </c>
      <c r="F120" t="s">
        <v>433</v>
      </c>
      <c r="G120">
        <v>7.9645377640584603E-2</v>
      </c>
      <c r="J120">
        <f t="shared" si="2"/>
        <v>7.9645377640584603E-2</v>
      </c>
      <c r="K120" t="str">
        <f t="shared" si="3"/>
        <v/>
      </c>
    </row>
    <row r="121" spans="1:11" x14ac:dyDescent="0.25">
      <c r="A121" t="s">
        <v>446</v>
      </c>
      <c r="B121" t="s">
        <v>455</v>
      </c>
      <c r="C121" t="s">
        <v>360</v>
      </c>
      <c r="D121" t="s">
        <v>353</v>
      </c>
      <c r="E121" t="s">
        <v>352</v>
      </c>
      <c r="F121" t="s">
        <v>433</v>
      </c>
      <c r="G121">
        <v>3.70665103991124E-2</v>
      </c>
      <c r="J121" t="str">
        <f t="shared" si="2"/>
        <v/>
      </c>
      <c r="K121">
        <f t="shared" si="3"/>
        <v>3.70665103991124E-2</v>
      </c>
    </row>
    <row r="122" spans="1:11" x14ac:dyDescent="0.25">
      <c r="A122" t="s">
        <v>474</v>
      </c>
      <c r="B122" t="s">
        <v>495</v>
      </c>
      <c r="C122" t="s">
        <v>360</v>
      </c>
      <c r="D122" t="s">
        <v>351</v>
      </c>
      <c r="E122" t="s">
        <v>352</v>
      </c>
      <c r="F122" t="s">
        <v>433</v>
      </c>
      <c r="G122">
        <v>0.11548475508413</v>
      </c>
      <c r="J122">
        <f t="shared" si="2"/>
        <v>0.11548475508413</v>
      </c>
      <c r="K122" t="str">
        <f t="shared" si="3"/>
        <v/>
      </c>
    </row>
    <row r="123" spans="1:11" x14ac:dyDescent="0.25">
      <c r="A123" t="s">
        <v>474</v>
      </c>
      <c r="B123" t="s">
        <v>495</v>
      </c>
      <c r="C123" t="s">
        <v>360</v>
      </c>
      <c r="D123" t="s">
        <v>353</v>
      </c>
      <c r="E123" t="s">
        <v>352</v>
      </c>
      <c r="F123" t="s">
        <v>433</v>
      </c>
      <c r="G123">
        <v>0.10609021112108</v>
      </c>
      <c r="J123" t="str">
        <f t="shared" si="2"/>
        <v/>
      </c>
      <c r="K123">
        <f t="shared" si="3"/>
        <v>0.10609021112108</v>
      </c>
    </row>
    <row r="124" spans="1:11" x14ac:dyDescent="0.25">
      <c r="A124" t="s">
        <v>524</v>
      </c>
      <c r="B124" t="s">
        <v>443</v>
      </c>
      <c r="C124" t="s">
        <v>350</v>
      </c>
      <c r="D124" t="s">
        <v>351</v>
      </c>
      <c r="E124" t="s">
        <v>352</v>
      </c>
      <c r="F124" t="s">
        <v>433</v>
      </c>
      <c r="G124">
        <v>0.11994635926394399</v>
      </c>
      <c r="J124">
        <f t="shared" si="2"/>
        <v>0.11994635926394399</v>
      </c>
      <c r="K124" t="str">
        <f t="shared" si="3"/>
        <v/>
      </c>
    </row>
    <row r="125" spans="1:11" x14ac:dyDescent="0.25">
      <c r="A125" t="s">
        <v>524</v>
      </c>
      <c r="B125" t="s">
        <v>443</v>
      </c>
      <c r="C125" t="s">
        <v>350</v>
      </c>
      <c r="D125" t="s">
        <v>353</v>
      </c>
      <c r="E125" t="s">
        <v>352</v>
      </c>
      <c r="F125" t="s">
        <v>433</v>
      </c>
      <c r="G125">
        <v>0.13096449396217</v>
      </c>
      <c r="J125" t="str">
        <f t="shared" si="2"/>
        <v/>
      </c>
      <c r="K125">
        <f t="shared" si="3"/>
        <v>0.13096449396217</v>
      </c>
    </row>
    <row r="126" spans="1:11" x14ac:dyDescent="0.25">
      <c r="A126" t="s">
        <v>458</v>
      </c>
      <c r="B126" t="s">
        <v>525</v>
      </c>
      <c r="C126" t="s">
        <v>350</v>
      </c>
      <c r="D126" t="s">
        <v>351</v>
      </c>
      <c r="E126" t="s">
        <v>352</v>
      </c>
      <c r="F126" t="s">
        <v>433</v>
      </c>
      <c r="G126">
        <v>9.6759727182762101E-2</v>
      </c>
      <c r="J126">
        <f t="shared" si="2"/>
        <v>9.6759727182762101E-2</v>
      </c>
      <c r="K126" t="str">
        <f t="shared" si="3"/>
        <v/>
      </c>
    </row>
    <row r="127" spans="1:11" x14ac:dyDescent="0.25">
      <c r="A127" t="s">
        <v>458</v>
      </c>
      <c r="B127" t="s">
        <v>525</v>
      </c>
      <c r="C127" t="s">
        <v>350</v>
      </c>
      <c r="D127" t="s">
        <v>353</v>
      </c>
      <c r="E127" t="s">
        <v>352</v>
      </c>
      <c r="F127" t="s">
        <v>433</v>
      </c>
      <c r="G127">
        <v>0.11474008893764</v>
      </c>
      <c r="J127" t="str">
        <f t="shared" si="2"/>
        <v/>
      </c>
      <c r="K127">
        <f t="shared" si="3"/>
        <v>0.11474008893764</v>
      </c>
    </row>
    <row r="128" spans="1:11" x14ac:dyDescent="0.25">
      <c r="A128" t="s">
        <v>526</v>
      </c>
      <c r="B128" t="s">
        <v>527</v>
      </c>
      <c r="C128" t="s">
        <v>362</v>
      </c>
      <c r="D128" t="s">
        <v>351</v>
      </c>
      <c r="E128" t="s">
        <v>352</v>
      </c>
      <c r="F128" t="s">
        <v>433</v>
      </c>
      <c r="G128">
        <v>8.2411356233330606E-3</v>
      </c>
      <c r="J128">
        <f t="shared" si="2"/>
        <v>8.2411356233330606E-3</v>
      </c>
      <c r="K128" t="str">
        <f t="shared" si="3"/>
        <v/>
      </c>
    </row>
    <row r="129" spans="1:11" x14ac:dyDescent="0.25">
      <c r="A129" t="s">
        <v>526</v>
      </c>
      <c r="B129" t="s">
        <v>527</v>
      </c>
      <c r="C129" t="s">
        <v>362</v>
      </c>
      <c r="D129" t="s">
        <v>353</v>
      </c>
      <c r="E129" t="s">
        <v>352</v>
      </c>
      <c r="F129" t="s">
        <v>433</v>
      </c>
      <c r="G129">
        <v>1.44874879448203E-2</v>
      </c>
      <c r="J129" t="str">
        <f t="shared" si="2"/>
        <v/>
      </c>
      <c r="K129">
        <f t="shared" si="3"/>
        <v>1.44874879448203E-2</v>
      </c>
    </row>
    <row r="130" spans="1:11" x14ac:dyDescent="0.25">
      <c r="A130" t="s">
        <v>528</v>
      </c>
      <c r="B130" t="s">
        <v>509</v>
      </c>
      <c r="C130" t="s">
        <v>350</v>
      </c>
      <c r="D130" t="s">
        <v>351</v>
      </c>
      <c r="E130" t="s">
        <v>352</v>
      </c>
      <c r="F130" t="s">
        <v>433</v>
      </c>
      <c r="G130">
        <v>0.42320666655246097</v>
      </c>
      <c r="J130">
        <f t="shared" si="2"/>
        <v>0.42320666655246097</v>
      </c>
      <c r="K130" t="str">
        <f t="shared" si="3"/>
        <v/>
      </c>
    </row>
    <row r="131" spans="1:11" x14ac:dyDescent="0.25">
      <c r="A131" t="s">
        <v>528</v>
      </c>
      <c r="B131" t="s">
        <v>509</v>
      </c>
      <c r="C131" t="s">
        <v>350</v>
      </c>
      <c r="D131" t="s">
        <v>353</v>
      </c>
      <c r="E131" t="s">
        <v>352</v>
      </c>
      <c r="F131" t="s">
        <v>433</v>
      </c>
      <c r="G131">
        <v>0.416027103939138</v>
      </c>
      <c r="J131" t="str">
        <f t="shared" ref="J131:J194" si="4">IF(D131="Training",G131,"")</f>
        <v/>
      </c>
      <c r="K131">
        <f t="shared" ref="K131:K194" si="5">IF(D131="Test",G131,"")</f>
        <v>0.416027103939138</v>
      </c>
    </row>
    <row r="132" spans="1:11" x14ac:dyDescent="0.25">
      <c r="A132" t="s">
        <v>517</v>
      </c>
      <c r="B132" t="s">
        <v>529</v>
      </c>
      <c r="C132" t="s">
        <v>350</v>
      </c>
      <c r="D132" t="s">
        <v>351</v>
      </c>
      <c r="E132" t="s">
        <v>352</v>
      </c>
      <c r="F132" t="s">
        <v>433</v>
      </c>
      <c r="G132">
        <v>2.42399854670367E-2</v>
      </c>
      <c r="J132">
        <f t="shared" si="4"/>
        <v>2.42399854670367E-2</v>
      </c>
      <c r="K132" t="str">
        <f t="shared" si="5"/>
        <v/>
      </c>
    </row>
    <row r="133" spans="1:11" x14ac:dyDescent="0.25">
      <c r="A133" t="s">
        <v>517</v>
      </c>
      <c r="B133" t="s">
        <v>529</v>
      </c>
      <c r="C133" t="s">
        <v>350</v>
      </c>
      <c r="D133" t="s">
        <v>353</v>
      </c>
      <c r="E133" t="s">
        <v>352</v>
      </c>
      <c r="F133" t="s">
        <v>433</v>
      </c>
      <c r="G133">
        <v>1.6783241797977098E-2</v>
      </c>
      <c r="J133" t="str">
        <f t="shared" si="4"/>
        <v/>
      </c>
      <c r="K133">
        <f t="shared" si="5"/>
        <v>1.6783241797977098E-2</v>
      </c>
    </row>
    <row r="134" spans="1:11" x14ac:dyDescent="0.25">
      <c r="A134" t="s">
        <v>470</v>
      </c>
      <c r="B134" t="s">
        <v>468</v>
      </c>
      <c r="C134" t="s">
        <v>362</v>
      </c>
      <c r="D134" t="s">
        <v>351</v>
      </c>
      <c r="E134" t="s">
        <v>352</v>
      </c>
      <c r="F134" t="s">
        <v>433</v>
      </c>
      <c r="G134">
        <v>4.0930649909654997E-2</v>
      </c>
      <c r="J134">
        <f t="shared" si="4"/>
        <v>4.0930649909654997E-2</v>
      </c>
      <c r="K134" t="str">
        <f t="shared" si="5"/>
        <v/>
      </c>
    </row>
    <row r="135" spans="1:11" x14ac:dyDescent="0.25">
      <c r="A135" t="s">
        <v>470</v>
      </c>
      <c r="B135" t="s">
        <v>468</v>
      </c>
      <c r="C135" t="s">
        <v>362</v>
      </c>
      <c r="D135" t="s">
        <v>353</v>
      </c>
      <c r="E135" t="s">
        <v>352</v>
      </c>
      <c r="F135" t="s">
        <v>433</v>
      </c>
      <c r="G135">
        <v>5.1792668112842499E-2</v>
      </c>
      <c r="J135" t="str">
        <f t="shared" si="4"/>
        <v/>
      </c>
      <c r="K135">
        <f t="shared" si="5"/>
        <v>5.1792668112842499E-2</v>
      </c>
    </row>
    <row r="136" spans="1:11" x14ac:dyDescent="0.25">
      <c r="A136" t="s">
        <v>456</v>
      </c>
      <c r="B136" t="s">
        <v>530</v>
      </c>
      <c r="C136" t="s">
        <v>350</v>
      </c>
      <c r="D136" t="s">
        <v>351</v>
      </c>
      <c r="E136" t="s">
        <v>352</v>
      </c>
      <c r="F136" t="s">
        <v>433</v>
      </c>
      <c r="G136">
        <v>8.5383774647794897E-2</v>
      </c>
      <c r="J136">
        <f t="shared" si="4"/>
        <v>8.5383774647794897E-2</v>
      </c>
      <c r="K136" t="str">
        <f t="shared" si="5"/>
        <v/>
      </c>
    </row>
    <row r="137" spans="1:11" x14ac:dyDescent="0.25">
      <c r="A137" t="s">
        <v>456</v>
      </c>
      <c r="B137" t="s">
        <v>530</v>
      </c>
      <c r="C137" t="s">
        <v>350</v>
      </c>
      <c r="D137" t="s">
        <v>353</v>
      </c>
      <c r="E137" t="s">
        <v>352</v>
      </c>
      <c r="F137" t="s">
        <v>433</v>
      </c>
      <c r="G137">
        <v>9.8400096349725102E-2</v>
      </c>
      <c r="J137" t="str">
        <f t="shared" si="4"/>
        <v/>
      </c>
      <c r="K137">
        <f t="shared" si="5"/>
        <v>9.8400096349725102E-2</v>
      </c>
    </row>
    <row r="138" spans="1:11" x14ac:dyDescent="0.25">
      <c r="A138" t="s">
        <v>531</v>
      </c>
      <c r="B138" t="s">
        <v>449</v>
      </c>
      <c r="C138" t="s">
        <v>350</v>
      </c>
      <c r="D138" t="s">
        <v>351</v>
      </c>
      <c r="E138" t="s">
        <v>352</v>
      </c>
      <c r="F138" t="s">
        <v>433</v>
      </c>
      <c r="G138">
        <v>5.70176727899218E-3</v>
      </c>
      <c r="J138">
        <f t="shared" si="4"/>
        <v>5.70176727899218E-3</v>
      </c>
      <c r="K138" t="str">
        <f t="shared" si="5"/>
        <v/>
      </c>
    </row>
    <row r="139" spans="1:11" x14ac:dyDescent="0.25">
      <c r="A139" t="s">
        <v>531</v>
      </c>
      <c r="B139" t="s">
        <v>449</v>
      </c>
      <c r="C139" t="s">
        <v>350</v>
      </c>
      <c r="D139" t="s">
        <v>353</v>
      </c>
      <c r="E139" t="s">
        <v>352</v>
      </c>
      <c r="F139" t="s">
        <v>433</v>
      </c>
      <c r="G139">
        <v>3.3080785145229701E-3</v>
      </c>
      <c r="J139" t="str">
        <f t="shared" si="4"/>
        <v/>
      </c>
      <c r="K139">
        <f t="shared" si="5"/>
        <v>3.3080785145229701E-3</v>
      </c>
    </row>
    <row r="140" spans="1:11" x14ac:dyDescent="0.25">
      <c r="A140" t="s">
        <v>532</v>
      </c>
      <c r="B140" t="s">
        <v>533</v>
      </c>
      <c r="C140" t="s">
        <v>350</v>
      </c>
      <c r="D140" t="s">
        <v>351</v>
      </c>
      <c r="E140" t="s">
        <v>352</v>
      </c>
      <c r="F140" t="s">
        <v>433</v>
      </c>
      <c r="G140">
        <v>3.23056451040186E-2</v>
      </c>
      <c r="J140">
        <f t="shared" si="4"/>
        <v>3.23056451040186E-2</v>
      </c>
      <c r="K140" t="str">
        <f t="shared" si="5"/>
        <v/>
      </c>
    </row>
    <row r="141" spans="1:11" x14ac:dyDescent="0.25">
      <c r="A141" t="s">
        <v>532</v>
      </c>
      <c r="B141" t="s">
        <v>533</v>
      </c>
      <c r="C141" t="s">
        <v>350</v>
      </c>
      <c r="D141" t="s">
        <v>353</v>
      </c>
      <c r="E141" t="s">
        <v>352</v>
      </c>
      <c r="F141" t="s">
        <v>433</v>
      </c>
      <c r="G141">
        <v>1.7102637677398801E-2</v>
      </c>
      <c r="J141" t="str">
        <f t="shared" si="4"/>
        <v/>
      </c>
      <c r="K141">
        <f t="shared" si="5"/>
        <v>1.7102637677398801E-2</v>
      </c>
    </row>
    <row r="142" spans="1:11" x14ac:dyDescent="0.25">
      <c r="A142" t="s">
        <v>534</v>
      </c>
      <c r="B142" t="s">
        <v>455</v>
      </c>
      <c r="C142" t="s">
        <v>360</v>
      </c>
      <c r="D142" t="s">
        <v>351</v>
      </c>
      <c r="E142" t="s">
        <v>352</v>
      </c>
      <c r="F142" t="s">
        <v>433</v>
      </c>
      <c r="G142">
        <v>0.59530353040542805</v>
      </c>
      <c r="J142">
        <f t="shared" si="4"/>
        <v>0.59530353040542805</v>
      </c>
      <c r="K142" t="str">
        <f t="shared" si="5"/>
        <v/>
      </c>
    </row>
    <row r="143" spans="1:11" x14ac:dyDescent="0.25">
      <c r="A143" t="s">
        <v>534</v>
      </c>
      <c r="B143" t="s">
        <v>455</v>
      </c>
      <c r="C143" t="s">
        <v>360</v>
      </c>
      <c r="D143" t="s">
        <v>353</v>
      </c>
      <c r="E143" t="s">
        <v>352</v>
      </c>
      <c r="F143" t="s">
        <v>433</v>
      </c>
      <c r="G143">
        <v>0.58798492378849398</v>
      </c>
      <c r="J143" t="str">
        <f t="shared" si="4"/>
        <v/>
      </c>
      <c r="K143">
        <f t="shared" si="5"/>
        <v>0.58798492378849398</v>
      </c>
    </row>
    <row r="144" spans="1:11" x14ac:dyDescent="0.25">
      <c r="A144" t="s">
        <v>534</v>
      </c>
      <c r="B144" t="s">
        <v>535</v>
      </c>
      <c r="C144" t="s">
        <v>357</v>
      </c>
      <c r="D144" t="s">
        <v>351</v>
      </c>
      <c r="E144" t="s">
        <v>352</v>
      </c>
      <c r="F144" t="s">
        <v>433</v>
      </c>
      <c r="G144">
        <v>0.399300447054383</v>
      </c>
      <c r="J144">
        <f t="shared" si="4"/>
        <v>0.399300447054383</v>
      </c>
      <c r="K144" t="str">
        <f t="shared" si="5"/>
        <v/>
      </c>
    </row>
    <row r="145" spans="1:11" x14ac:dyDescent="0.25">
      <c r="A145" t="s">
        <v>534</v>
      </c>
      <c r="B145" t="s">
        <v>535</v>
      </c>
      <c r="C145" t="s">
        <v>357</v>
      </c>
      <c r="D145" t="s">
        <v>353</v>
      </c>
      <c r="E145" t="s">
        <v>352</v>
      </c>
      <c r="F145" t="s">
        <v>433</v>
      </c>
      <c r="G145">
        <v>0.39987859793346597</v>
      </c>
      <c r="J145" t="str">
        <f t="shared" si="4"/>
        <v/>
      </c>
      <c r="K145">
        <f t="shared" si="5"/>
        <v>0.39987859793346597</v>
      </c>
    </row>
    <row r="146" spans="1:11" x14ac:dyDescent="0.25">
      <c r="A146" t="s">
        <v>536</v>
      </c>
      <c r="B146" t="s">
        <v>463</v>
      </c>
      <c r="C146" t="s">
        <v>362</v>
      </c>
      <c r="D146" t="s">
        <v>351</v>
      </c>
      <c r="E146" t="s">
        <v>352</v>
      </c>
      <c r="F146" t="s">
        <v>433</v>
      </c>
      <c r="G146">
        <v>0.53596117911791796</v>
      </c>
      <c r="J146">
        <f t="shared" si="4"/>
        <v>0.53596117911791796</v>
      </c>
      <c r="K146" t="str">
        <f t="shared" si="5"/>
        <v/>
      </c>
    </row>
    <row r="147" spans="1:11" x14ac:dyDescent="0.25">
      <c r="A147" t="s">
        <v>536</v>
      </c>
      <c r="B147" t="s">
        <v>463</v>
      </c>
      <c r="C147" t="s">
        <v>362</v>
      </c>
      <c r="D147" t="s">
        <v>353</v>
      </c>
      <c r="E147" t="s">
        <v>352</v>
      </c>
      <c r="F147" t="s">
        <v>433</v>
      </c>
      <c r="G147">
        <v>0.55838560369967105</v>
      </c>
      <c r="J147" t="str">
        <f t="shared" si="4"/>
        <v/>
      </c>
      <c r="K147">
        <f t="shared" si="5"/>
        <v>0.55838560369967105</v>
      </c>
    </row>
    <row r="148" spans="1:11" x14ac:dyDescent="0.25">
      <c r="A148" t="s">
        <v>537</v>
      </c>
      <c r="B148" t="s">
        <v>538</v>
      </c>
      <c r="C148" t="s">
        <v>350</v>
      </c>
      <c r="D148" t="s">
        <v>351</v>
      </c>
      <c r="E148" t="s">
        <v>352</v>
      </c>
      <c r="F148" t="s">
        <v>433</v>
      </c>
      <c r="G148">
        <v>0.44298110633479598</v>
      </c>
      <c r="J148">
        <f t="shared" si="4"/>
        <v>0.44298110633479598</v>
      </c>
      <c r="K148" t="str">
        <f t="shared" si="5"/>
        <v/>
      </c>
    </row>
    <row r="149" spans="1:11" x14ac:dyDescent="0.25">
      <c r="A149" t="s">
        <v>537</v>
      </c>
      <c r="B149" t="s">
        <v>538</v>
      </c>
      <c r="C149" t="s">
        <v>350</v>
      </c>
      <c r="D149" t="s">
        <v>353</v>
      </c>
      <c r="E149" t="s">
        <v>352</v>
      </c>
      <c r="F149" t="s">
        <v>433</v>
      </c>
      <c r="G149">
        <v>0.43028429512844102</v>
      </c>
      <c r="J149" t="str">
        <f t="shared" si="4"/>
        <v/>
      </c>
      <c r="K149">
        <f t="shared" si="5"/>
        <v>0.43028429512844102</v>
      </c>
    </row>
    <row r="150" spans="1:11" x14ac:dyDescent="0.25">
      <c r="A150" t="s">
        <v>539</v>
      </c>
      <c r="B150" t="s">
        <v>540</v>
      </c>
      <c r="C150" t="s">
        <v>357</v>
      </c>
      <c r="D150" t="s">
        <v>351</v>
      </c>
      <c r="E150" t="s">
        <v>352</v>
      </c>
      <c r="F150" t="s">
        <v>433</v>
      </c>
      <c r="G150">
        <v>0.428124018154665</v>
      </c>
      <c r="J150">
        <f t="shared" si="4"/>
        <v>0.428124018154665</v>
      </c>
      <c r="K150" t="str">
        <f t="shared" si="5"/>
        <v/>
      </c>
    </row>
    <row r="151" spans="1:11" x14ac:dyDescent="0.25">
      <c r="A151" t="s">
        <v>539</v>
      </c>
      <c r="B151" t="s">
        <v>540</v>
      </c>
      <c r="C151" t="s">
        <v>357</v>
      </c>
      <c r="D151" t="s">
        <v>353</v>
      </c>
      <c r="E151" t="s">
        <v>352</v>
      </c>
      <c r="F151" t="s">
        <v>433</v>
      </c>
      <c r="G151">
        <v>0.41842340341522499</v>
      </c>
      <c r="J151" t="str">
        <f t="shared" si="4"/>
        <v/>
      </c>
      <c r="K151">
        <f t="shared" si="5"/>
        <v>0.41842340341522499</v>
      </c>
    </row>
    <row r="152" spans="1:11" x14ac:dyDescent="0.25">
      <c r="A152" t="s">
        <v>539</v>
      </c>
      <c r="B152" t="s">
        <v>541</v>
      </c>
      <c r="C152" t="s">
        <v>350</v>
      </c>
      <c r="D152" t="s">
        <v>351</v>
      </c>
      <c r="E152" t="s">
        <v>352</v>
      </c>
      <c r="F152" t="s">
        <v>433</v>
      </c>
      <c r="G152">
        <v>0.29868866768374602</v>
      </c>
      <c r="J152">
        <f t="shared" si="4"/>
        <v>0.29868866768374602</v>
      </c>
      <c r="K152" t="str">
        <f t="shared" si="5"/>
        <v/>
      </c>
    </row>
    <row r="153" spans="1:11" x14ac:dyDescent="0.25">
      <c r="A153" t="s">
        <v>539</v>
      </c>
      <c r="B153" t="s">
        <v>541</v>
      </c>
      <c r="C153" t="s">
        <v>350</v>
      </c>
      <c r="D153" t="s">
        <v>353</v>
      </c>
      <c r="E153" t="s">
        <v>352</v>
      </c>
      <c r="F153" t="s">
        <v>433</v>
      </c>
      <c r="G153">
        <v>0.30926333217565799</v>
      </c>
      <c r="J153" t="str">
        <f t="shared" si="4"/>
        <v/>
      </c>
      <c r="K153">
        <f t="shared" si="5"/>
        <v>0.30926333217565799</v>
      </c>
    </row>
    <row r="154" spans="1:11" x14ac:dyDescent="0.25">
      <c r="A154" t="s">
        <v>478</v>
      </c>
      <c r="B154" t="s">
        <v>542</v>
      </c>
      <c r="C154" t="s">
        <v>362</v>
      </c>
      <c r="D154" t="s">
        <v>351</v>
      </c>
      <c r="E154" t="s">
        <v>352</v>
      </c>
      <c r="F154" t="s">
        <v>433</v>
      </c>
      <c r="G154">
        <v>1.44594271149137E-2</v>
      </c>
      <c r="J154">
        <f t="shared" si="4"/>
        <v>1.44594271149137E-2</v>
      </c>
      <c r="K154" t="str">
        <f t="shared" si="5"/>
        <v/>
      </c>
    </row>
    <row r="155" spans="1:11" x14ac:dyDescent="0.25">
      <c r="A155" t="s">
        <v>478</v>
      </c>
      <c r="B155" t="s">
        <v>542</v>
      </c>
      <c r="C155" t="s">
        <v>362</v>
      </c>
      <c r="D155" t="s">
        <v>353</v>
      </c>
      <c r="E155" t="s">
        <v>352</v>
      </c>
      <c r="F155" t="s">
        <v>433</v>
      </c>
      <c r="G155">
        <v>5.48176435983227E-3</v>
      </c>
      <c r="J155" t="str">
        <f t="shared" si="4"/>
        <v/>
      </c>
      <c r="K155">
        <f t="shared" si="5"/>
        <v>5.48176435983227E-3</v>
      </c>
    </row>
    <row r="156" spans="1:11" x14ac:dyDescent="0.25">
      <c r="A156" t="s">
        <v>543</v>
      </c>
      <c r="B156" t="s">
        <v>544</v>
      </c>
      <c r="C156" t="s">
        <v>350</v>
      </c>
      <c r="D156" t="s">
        <v>351</v>
      </c>
      <c r="E156" t="s">
        <v>352</v>
      </c>
      <c r="F156" t="s">
        <v>433</v>
      </c>
      <c r="G156">
        <v>2.7228517089530301E-2</v>
      </c>
      <c r="J156">
        <f t="shared" si="4"/>
        <v>2.7228517089530301E-2</v>
      </c>
      <c r="K156" t="str">
        <f t="shared" si="5"/>
        <v/>
      </c>
    </row>
    <row r="157" spans="1:11" x14ac:dyDescent="0.25">
      <c r="A157" t="s">
        <v>543</v>
      </c>
      <c r="B157" t="s">
        <v>544</v>
      </c>
      <c r="C157" t="s">
        <v>350</v>
      </c>
      <c r="D157" t="s">
        <v>353</v>
      </c>
      <c r="E157" t="s">
        <v>352</v>
      </c>
      <c r="F157" t="s">
        <v>433</v>
      </c>
      <c r="G157">
        <v>3.04480479664237E-2</v>
      </c>
      <c r="J157" t="str">
        <f t="shared" si="4"/>
        <v/>
      </c>
      <c r="K157">
        <f t="shared" si="5"/>
        <v>3.04480479664237E-2</v>
      </c>
    </row>
    <row r="158" spans="1:11" x14ac:dyDescent="0.25">
      <c r="A158" t="s">
        <v>545</v>
      </c>
      <c r="B158" t="s">
        <v>445</v>
      </c>
      <c r="C158" t="s">
        <v>350</v>
      </c>
      <c r="D158" t="s">
        <v>351</v>
      </c>
      <c r="E158" t="s">
        <v>352</v>
      </c>
      <c r="F158" t="s">
        <v>433</v>
      </c>
      <c r="G158">
        <v>3.91377454210627E-2</v>
      </c>
      <c r="J158">
        <f t="shared" si="4"/>
        <v>3.91377454210627E-2</v>
      </c>
      <c r="K158" t="str">
        <f t="shared" si="5"/>
        <v/>
      </c>
    </row>
    <row r="159" spans="1:11" x14ac:dyDescent="0.25">
      <c r="A159" t="s">
        <v>545</v>
      </c>
      <c r="B159" t="s">
        <v>445</v>
      </c>
      <c r="C159" t="s">
        <v>350</v>
      </c>
      <c r="D159" t="s">
        <v>353</v>
      </c>
      <c r="E159" t="s">
        <v>352</v>
      </c>
      <c r="F159" t="s">
        <v>433</v>
      </c>
      <c r="G159">
        <v>4.1765791906158797E-2</v>
      </c>
      <c r="J159" t="str">
        <f t="shared" si="4"/>
        <v/>
      </c>
      <c r="K159">
        <f t="shared" si="5"/>
        <v>4.1765791906158797E-2</v>
      </c>
    </row>
    <row r="160" spans="1:11" x14ac:dyDescent="0.25">
      <c r="A160" t="s">
        <v>452</v>
      </c>
      <c r="B160" t="s">
        <v>467</v>
      </c>
      <c r="C160" t="s">
        <v>360</v>
      </c>
      <c r="D160" t="s">
        <v>351</v>
      </c>
      <c r="E160" t="s">
        <v>352</v>
      </c>
      <c r="F160" t="s">
        <v>433</v>
      </c>
      <c r="G160">
        <v>6.0834132727898199E-2</v>
      </c>
      <c r="J160">
        <f t="shared" si="4"/>
        <v>6.0834132727898199E-2</v>
      </c>
      <c r="K160" t="str">
        <f t="shared" si="5"/>
        <v/>
      </c>
    </row>
    <row r="161" spans="1:11" x14ac:dyDescent="0.25">
      <c r="A161" t="s">
        <v>452</v>
      </c>
      <c r="B161" t="s">
        <v>467</v>
      </c>
      <c r="C161" t="s">
        <v>360</v>
      </c>
      <c r="D161" t="s">
        <v>353</v>
      </c>
      <c r="E161" t="s">
        <v>352</v>
      </c>
      <c r="F161" t="s">
        <v>433</v>
      </c>
      <c r="G161">
        <v>7.5620372217818393E-2</v>
      </c>
      <c r="J161" t="str">
        <f t="shared" si="4"/>
        <v/>
      </c>
      <c r="K161">
        <f t="shared" si="5"/>
        <v>7.5620372217818393E-2</v>
      </c>
    </row>
    <row r="162" spans="1:11" x14ac:dyDescent="0.25">
      <c r="A162" t="s">
        <v>454</v>
      </c>
      <c r="B162" t="s">
        <v>546</v>
      </c>
      <c r="C162" t="s">
        <v>350</v>
      </c>
      <c r="D162" t="s">
        <v>351</v>
      </c>
      <c r="E162" t="s">
        <v>352</v>
      </c>
      <c r="F162" t="s">
        <v>433</v>
      </c>
      <c r="G162">
        <v>2.3945340333289499E-2</v>
      </c>
      <c r="J162">
        <f t="shared" si="4"/>
        <v>2.3945340333289499E-2</v>
      </c>
      <c r="K162" t="str">
        <f t="shared" si="5"/>
        <v/>
      </c>
    </row>
    <row r="163" spans="1:11" x14ac:dyDescent="0.25">
      <c r="A163" t="s">
        <v>454</v>
      </c>
      <c r="B163" t="s">
        <v>546</v>
      </c>
      <c r="C163" t="s">
        <v>350</v>
      </c>
      <c r="D163" t="s">
        <v>353</v>
      </c>
      <c r="E163" t="s">
        <v>352</v>
      </c>
      <c r="F163" t="s">
        <v>433</v>
      </c>
      <c r="G163">
        <v>3.5186627898693999E-2</v>
      </c>
      <c r="J163" t="str">
        <f t="shared" si="4"/>
        <v/>
      </c>
      <c r="K163">
        <f t="shared" si="5"/>
        <v>3.5186627898693999E-2</v>
      </c>
    </row>
    <row r="164" spans="1:11" x14ac:dyDescent="0.25">
      <c r="A164" t="s">
        <v>434</v>
      </c>
      <c r="B164" t="s">
        <v>503</v>
      </c>
      <c r="C164" t="s">
        <v>360</v>
      </c>
      <c r="D164" t="s">
        <v>351</v>
      </c>
      <c r="E164" t="s">
        <v>352</v>
      </c>
      <c r="F164" t="s">
        <v>433</v>
      </c>
      <c r="G164">
        <v>2.6295123692067102E-2</v>
      </c>
      <c r="J164">
        <f t="shared" si="4"/>
        <v>2.6295123692067102E-2</v>
      </c>
      <c r="K164" t="str">
        <f t="shared" si="5"/>
        <v/>
      </c>
    </row>
    <row r="165" spans="1:11" x14ac:dyDescent="0.25">
      <c r="A165" t="s">
        <v>434</v>
      </c>
      <c r="B165" t="s">
        <v>503</v>
      </c>
      <c r="C165" t="s">
        <v>360</v>
      </c>
      <c r="D165" t="s">
        <v>353</v>
      </c>
      <c r="E165" t="s">
        <v>352</v>
      </c>
      <c r="F165" t="s">
        <v>433</v>
      </c>
      <c r="G165">
        <v>2.6849628799169099E-2</v>
      </c>
      <c r="J165" t="str">
        <f t="shared" si="4"/>
        <v/>
      </c>
      <c r="K165">
        <f t="shared" si="5"/>
        <v>2.6849628799169099E-2</v>
      </c>
    </row>
    <row r="166" spans="1:11" x14ac:dyDescent="0.25">
      <c r="A166" t="s">
        <v>517</v>
      </c>
      <c r="B166" t="s">
        <v>547</v>
      </c>
      <c r="C166" t="s">
        <v>350</v>
      </c>
      <c r="D166" t="s">
        <v>351</v>
      </c>
      <c r="E166" t="s">
        <v>352</v>
      </c>
      <c r="F166" t="s">
        <v>433</v>
      </c>
      <c r="G166">
        <v>0.35538447577486298</v>
      </c>
      <c r="J166">
        <f t="shared" si="4"/>
        <v>0.35538447577486298</v>
      </c>
      <c r="K166" t="str">
        <f t="shared" si="5"/>
        <v/>
      </c>
    </row>
    <row r="167" spans="1:11" x14ac:dyDescent="0.25">
      <c r="A167" t="s">
        <v>517</v>
      </c>
      <c r="B167" t="s">
        <v>547</v>
      </c>
      <c r="C167" t="s">
        <v>350</v>
      </c>
      <c r="D167" t="s">
        <v>353</v>
      </c>
      <c r="E167" t="s">
        <v>352</v>
      </c>
      <c r="F167" t="s">
        <v>433</v>
      </c>
      <c r="G167">
        <v>0.355941553279425</v>
      </c>
      <c r="J167" t="str">
        <f t="shared" si="4"/>
        <v/>
      </c>
      <c r="K167">
        <f t="shared" si="5"/>
        <v>0.355941553279425</v>
      </c>
    </row>
    <row r="168" spans="1:11" x14ac:dyDescent="0.25">
      <c r="A168" t="s">
        <v>462</v>
      </c>
      <c r="B168" t="s">
        <v>455</v>
      </c>
      <c r="C168" t="s">
        <v>360</v>
      </c>
      <c r="D168" t="s">
        <v>351</v>
      </c>
      <c r="E168" t="s">
        <v>352</v>
      </c>
      <c r="F168" t="s">
        <v>433</v>
      </c>
      <c r="G168">
        <v>4.2993955769177099E-3</v>
      </c>
      <c r="J168">
        <f t="shared" si="4"/>
        <v>4.2993955769177099E-3</v>
      </c>
      <c r="K168" t="str">
        <f t="shared" si="5"/>
        <v/>
      </c>
    </row>
    <row r="169" spans="1:11" x14ac:dyDescent="0.25">
      <c r="A169" t="s">
        <v>462</v>
      </c>
      <c r="B169" t="s">
        <v>455</v>
      </c>
      <c r="C169" t="s">
        <v>360</v>
      </c>
      <c r="D169" t="s">
        <v>353</v>
      </c>
      <c r="E169" t="s">
        <v>352</v>
      </c>
      <c r="F169" t="s">
        <v>433</v>
      </c>
      <c r="G169">
        <v>-2.5680819914275499E-4</v>
      </c>
      <c r="J169" t="str">
        <f t="shared" si="4"/>
        <v/>
      </c>
      <c r="K169">
        <f t="shared" si="5"/>
        <v>-2.5680819914275499E-4</v>
      </c>
    </row>
    <row r="170" spans="1:11" x14ac:dyDescent="0.25">
      <c r="A170" t="s">
        <v>470</v>
      </c>
      <c r="B170" t="s">
        <v>548</v>
      </c>
      <c r="C170" t="s">
        <v>360</v>
      </c>
      <c r="D170" t="s">
        <v>351</v>
      </c>
      <c r="E170" t="s">
        <v>352</v>
      </c>
      <c r="F170" t="s">
        <v>433</v>
      </c>
      <c r="G170">
        <v>1.7634171471871501E-2</v>
      </c>
      <c r="J170">
        <f t="shared" si="4"/>
        <v>1.7634171471871501E-2</v>
      </c>
      <c r="K170" t="str">
        <f t="shared" si="5"/>
        <v/>
      </c>
    </row>
    <row r="171" spans="1:11" x14ac:dyDescent="0.25">
      <c r="A171" t="s">
        <v>470</v>
      </c>
      <c r="B171" t="s">
        <v>548</v>
      </c>
      <c r="C171" t="s">
        <v>360</v>
      </c>
      <c r="D171" t="s">
        <v>353</v>
      </c>
      <c r="E171" t="s">
        <v>352</v>
      </c>
      <c r="F171" t="s">
        <v>433</v>
      </c>
      <c r="G171">
        <v>2.6240202684572701E-2</v>
      </c>
      <c r="J171" t="str">
        <f t="shared" si="4"/>
        <v/>
      </c>
      <c r="K171">
        <f t="shared" si="5"/>
        <v>2.6240202684572701E-2</v>
      </c>
    </row>
    <row r="172" spans="1:11" x14ac:dyDescent="0.25">
      <c r="A172" t="s">
        <v>521</v>
      </c>
      <c r="B172" t="s">
        <v>549</v>
      </c>
      <c r="C172" t="s">
        <v>360</v>
      </c>
      <c r="D172" t="s">
        <v>351</v>
      </c>
      <c r="E172" t="s">
        <v>352</v>
      </c>
      <c r="F172" t="s">
        <v>433</v>
      </c>
      <c r="G172">
        <v>3.8798359601999698E-2</v>
      </c>
      <c r="J172">
        <f t="shared" si="4"/>
        <v>3.8798359601999698E-2</v>
      </c>
      <c r="K172" t="str">
        <f t="shared" si="5"/>
        <v/>
      </c>
    </row>
    <row r="173" spans="1:11" x14ac:dyDescent="0.25">
      <c r="A173" t="s">
        <v>521</v>
      </c>
      <c r="B173" t="s">
        <v>549</v>
      </c>
      <c r="C173" t="s">
        <v>360</v>
      </c>
      <c r="D173" t="s">
        <v>353</v>
      </c>
      <c r="E173" t="s">
        <v>352</v>
      </c>
      <c r="F173" t="s">
        <v>433</v>
      </c>
      <c r="G173">
        <v>4.0963546984831699E-2</v>
      </c>
      <c r="J173" t="str">
        <f t="shared" si="4"/>
        <v/>
      </c>
      <c r="K173">
        <f t="shared" si="5"/>
        <v>4.0963546984831699E-2</v>
      </c>
    </row>
    <row r="174" spans="1:11" x14ac:dyDescent="0.25">
      <c r="A174" t="s">
        <v>452</v>
      </c>
      <c r="B174" t="s">
        <v>550</v>
      </c>
      <c r="C174" t="s">
        <v>350</v>
      </c>
      <c r="D174" t="s">
        <v>351</v>
      </c>
      <c r="E174" t="s">
        <v>352</v>
      </c>
      <c r="F174" t="s">
        <v>433</v>
      </c>
      <c r="G174">
        <v>6.8630130727920097E-2</v>
      </c>
      <c r="J174">
        <f t="shared" si="4"/>
        <v>6.8630130727920097E-2</v>
      </c>
      <c r="K174" t="str">
        <f t="shared" si="5"/>
        <v/>
      </c>
    </row>
    <row r="175" spans="1:11" x14ac:dyDescent="0.25">
      <c r="A175" t="s">
        <v>452</v>
      </c>
      <c r="B175" t="s">
        <v>550</v>
      </c>
      <c r="C175" t="s">
        <v>350</v>
      </c>
      <c r="D175" t="s">
        <v>353</v>
      </c>
      <c r="E175" t="s">
        <v>352</v>
      </c>
      <c r="F175" t="s">
        <v>433</v>
      </c>
      <c r="G175">
        <v>6.2759110242531002E-2</v>
      </c>
      <c r="J175" t="str">
        <f t="shared" si="4"/>
        <v/>
      </c>
      <c r="K175">
        <f t="shared" si="5"/>
        <v>6.2759110242531002E-2</v>
      </c>
    </row>
    <row r="176" spans="1:11" x14ac:dyDescent="0.25">
      <c r="A176" t="s">
        <v>551</v>
      </c>
      <c r="B176" t="s">
        <v>530</v>
      </c>
      <c r="C176" t="s">
        <v>350</v>
      </c>
      <c r="D176" t="s">
        <v>351</v>
      </c>
      <c r="E176" t="s">
        <v>352</v>
      </c>
      <c r="F176" t="s">
        <v>433</v>
      </c>
      <c r="G176">
        <v>8.3146077433826696E-2</v>
      </c>
      <c r="J176">
        <f t="shared" si="4"/>
        <v>8.3146077433826696E-2</v>
      </c>
      <c r="K176" t="str">
        <f t="shared" si="5"/>
        <v/>
      </c>
    </row>
    <row r="177" spans="1:11" x14ac:dyDescent="0.25">
      <c r="A177" t="s">
        <v>551</v>
      </c>
      <c r="B177" t="s">
        <v>530</v>
      </c>
      <c r="C177" t="s">
        <v>350</v>
      </c>
      <c r="D177" t="s">
        <v>353</v>
      </c>
      <c r="E177" t="s">
        <v>352</v>
      </c>
      <c r="F177" t="s">
        <v>433</v>
      </c>
      <c r="G177">
        <v>6.4999012021411104E-2</v>
      </c>
      <c r="J177" t="str">
        <f t="shared" si="4"/>
        <v/>
      </c>
      <c r="K177">
        <f t="shared" si="5"/>
        <v>6.4999012021411104E-2</v>
      </c>
    </row>
    <row r="178" spans="1:11" x14ac:dyDescent="0.25">
      <c r="A178" t="s">
        <v>539</v>
      </c>
      <c r="B178" t="s">
        <v>552</v>
      </c>
      <c r="C178" t="s">
        <v>357</v>
      </c>
      <c r="D178" t="s">
        <v>351</v>
      </c>
      <c r="E178" t="s">
        <v>352</v>
      </c>
      <c r="F178" t="s">
        <v>433</v>
      </c>
      <c r="G178">
        <v>0.179387396622191</v>
      </c>
      <c r="J178">
        <f t="shared" si="4"/>
        <v>0.179387396622191</v>
      </c>
      <c r="K178" t="str">
        <f t="shared" si="5"/>
        <v/>
      </c>
    </row>
    <row r="179" spans="1:11" x14ac:dyDescent="0.25">
      <c r="A179" t="s">
        <v>539</v>
      </c>
      <c r="B179" t="s">
        <v>552</v>
      </c>
      <c r="C179" t="s">
        <v>357</v>
      </c>
      <c r="D179" t="s">
        <v>353</v>
      </c>
      <c r="E179" t="s">
        <v>352</v>
      </c>
      <c r="F179" t="s">
        <v>433</v>
      </c>
      <c r="G179">
        <v>0.18653785671464901</v>
      </c>
      <c r="J179" t="str">
        <f t="shared" si="4"/>
        <v/>
      </c>
      <c r="K179">
        <f t="shared" si="5"/>
        <v>0.18653785671464901</v>
      </c>
    </row>
    <row r="180" spans="1:11" x14ac:dyDescent="0.25">
      <c r="A180" t="s">
        <v>493</v>
      </c>
      <c r="B180" t="s">
        <v>553</v>
      </c>
      <c r="C180" t="s">
        <v>362</v>
      </c>
      <c r="D180" t="s">
        <v>351</v>
      </c>
      <c r="E180" t="s">
        <v>352</v>
      </c>
      <c r="F180" t="s">
        <v>433</v>
      </c>
      <c r="G180">
        <v>5.91336116940138E-2</v>
      </c>
      <c r="J180">
        <f t="shared" si="4"/>
        <v>5.91336116940138E-2</v>
      </c>
      <c r="K180" t="str">
        <f t="shared" si="5"/>
        <v/>
      </c>
    </row>
    <row r="181" spans="1:11" x14ac:dyDescent="0.25">
      <c r="A181" t="s">
        <v>493</v>
      </c>
      <c r="B181" t="s">
        <v>553</v>
      </c>
      <c r="C181" t="s">
        <v>362</v>
      </c>
      <c r="D181" t="s">
        <v>353</v>
      </c>
      <c r="E181" t="s">
        <v>352</v>
      </c>
      <c r="F181" t="s">
        <v>433</v>
      </c>
      <c r="G181">
        <v>7.1986655582303202E-2</v>
      </c>
      <c r="J181" t="str">
        <f t="shared" si="4"/>
        <v/>
      </c>
      <c r="K181">
        <f t="shared" si="5"/>
        <v>7.1986655582303202E-2</v>
      </c>
    </row>
    <row r="182" spans="1:11" x14ac:dyDescent="0.25">
      <c r="A182" t="s">
        <v>490</v>
      </c>
      <c r="B182" t="s">
        <v>554</v>
      </c>
      <c r="C182" t="s">
        <v>350</v>
      </c>
      <c r="D182" t="s">
        <v>351</v>
      </c>
      <c r="E182" t="s">
        <v>352</v>
      </c>
      <c r="F182" t="s">
        <v>433</v>
      </c>
      <c r="G182">
        <v>3.45448880841287E-2</v>
      </c>
      <c r="J182">
        <f t="shared" si="4"/>
        <v>3.45448880841287E-2</v>
      </c>
      <c r="K182" t="str">
        <f t="shared" si="5"/>
        <v/>
      </c>
    </row>
    <row r="183" spans="1:11" x14ac:dyDescent="0.25">
      <c r="A183" t="s">
        <v>490</v>
      </c>
      <c r="B183" t="s">
        <v>554</v>
      </c>
      <c r="C183" t="s">
        <v>350</v>
      </c>
      <c r="D183" t="s">
        <v>353</v>
      </c>
      <c r="E183" t="s">
        <v>352</v>
      </c>
      <c r="F183" t="s">
        <v>433</v>
      </c>
      <c r="G183">
        <v>3.8682633333333598E-2</v>
      </c>
      <c r="J183" t="str">
        <f t="shared" si="4"/>
        <v/>
      </c>
      <c r="K183">
        <f t="shared" si="5"/>
        <v>3.8682633333333598E-2</v>
      </c>
    </row>
    <row r="184" spans="1:11" x14ac:dyDescent="0.25">
      <c r="A184" t="s">
        <v>481</v>
      </c>
      <c r="B184" t="s">
        <v>555</v>
      </c>
      <c r="C184" t="s">
        <v>350</v>
      </c>
      <c r="D184" t="s">
        <v>351</v>
      </c>
      <c r="E184" t="s">
        <v>352</v>
      </c>
      <c r="F184" t="s">
        <v>433</v>
      </c>
      <c r="G184">
        <v>0.27790122744379903</v>
      </c>
      <c r="J184">
        <f t="shared" si="4"/>
        <v>0.27790122744379903</v>
      </c>
      <c r="K184" t="str">
        <f t="shared" si="5"/>
        <v/>
      </c>
    </row>
    <row r="185" spans="1:11" x14ac:dyDescent="0.25">
      <c r="A185" t="s">
        <v>481</v>
      </c>
      <c r="B185" t="s">
        <v>555</v>
      </c>
      <c r="C185" t="s">
        <v>350</v>
      </c>
      <c r="D185" t="s">
        <v>353</v>
      </c>
      <c r="E185" t="s">
        <v>352</v>
      </c>
      <c r="F185" t="s">
        <v>433</v>
      </c>
      <c r="G185">
        <v>0.28680073810968898</v>
      </c>
      <c r="J185" t="str">
        <f t="shared" si="4"/>
        <v/>
      </c>
      <c r="K185">
        <f t="shared" si="5"/>
        <v>0.28680073810968898</v>
      </c>
    </row>
    <row r="186" spans="1:11" x14ac:dyDescent="0.25">
      <c r="A186" t="s">
        <v>434</v>
      </c>
      <c r="B186" t="s">
        <v>556</v>
      </c>
      <c r="C186" t="s">
        <v>362</v>
      </c>
      <c r="D186" t="s">
        <v>351</v>
      </c>
      <c r="E186" t="s">
        <v>352</v>
      </c>
      <c r="F186" t="s">
        <v>433</v>
      </c>
      <c r="G186">
        <v>0.12926053719425701</v>
      </c>
      <c r="J186">
        <f t="shared" si="4"/>
        <v>0.12926053719425701</v>
      </c>
      <c r="K186" t="str">
        <f t="shared" si="5"/>
        <v/>
      </c>
    </row>
    <row r="187" spans="1:11" x14ac:dyDescent="0.25">
      <c r="A187" t="s">
        <v>434</v>
      </c>
      <c r="B187" t="s">
        <v>556</v>
      </c>
      <c r="C187" t="s">
        <v>362</v>
      </c>
      <c r="D187" t="s">
        <v>353</v>
      </c>
      <c r="E187" t="s">
        <v>352</v>
      </c>
      <c r="F187" t="s">
        <v>433</v>
      </c>
      <c r="G187">
        <v>0.110678278964163</v>
      </c>
      <c r="J187" t="str">
        <f t="shared" si="4"/>
        <v/>
      </c>
      <c r="K187">
        <f t="shared" si="5"/>
        <v>0.110678278964163</v>
      </c>
    </row>
    <row r="188" spans="1:11" x14ac:dyDescent="0.25">
      <c r="A188" t="s">
        <v>436</v>
      </c>
      <c r="B188" t="s">
        <v>557</v>
      </c>
      <c r="C188" t="s">
        <v>350</v>
      </c>
      <c r="D188" t="s">
        <v>351</v>
      </c>
      <c r="E188" t="s">
        <v>352</v>
      </c>
      <c r="F188" t="s">
        <v>433</v>
      </c>
      <c r="G188">
        <v>0.19304910441165299</v>
      </c>
      <c r="J188">
        <f t="shared" si="4"/>
        <v>0.19304910441165299</v>
      </c>
      <c r="K188" t="str">
        <f t="shared" si="5"/>
        <v/>
      </c>
    </row>
    <row r="189" spans="1:11" x14ac:dyDescent="0.25">
      <c r="A189" t="s">
        <v>436</v>
      </c>
      <c r="B189" t="s">
        <v>557</v>
      </c>
      <c r="C189" t="s">
        <v>350</v>
      </c>
      <c r="D189" t="s">
        <v>353</v>
      </c>
      <c r="E189" t="s">
        <v>352</v>
      </c>
      <c r="F189" t="s">
        <v>433</v>
      </c>
      <c r="G189">
        <v>0.188420466308547</v>
      </c>
      <c r="J189" t="str">
        <f t="shared" si="4"/>
        <v/>
      </c>
      <c r="K189">
        <f t="shared" si="5"/>
        <v>0.188420466308547</v>
      </c>
    </row>
    <row r="190" spans="1:11" x14ac:dyDescent="0.25">
      <c r="A190" t="s">
        <v>476</v>
      </c>
      <c r="B190" t="s">
        <v>558</v>
      </c>
      <c r="C190" t="s">
        <v>350</v>
      </c>
      <c r="D190" t="s">
        <v>351</v>
      </c>
      <c r="E190" t="s">
        <v>352</v>
      </c>
      <c r="F190" t="s">
        <v>433</v>
      </c>
      <c r="G190">
        <v>0.37011084124326099</v>
      </c>
      <c r="J190">
        <f t="shared" si="4"/>
        <v>0.37011084124326099</v>
      </c>
      <c r="K190" t="str">
        <f t="shared" si="5"/>
        <v/>
      </c>
    </row>
    <row r="191" spans="1:11" x14ac:dyDescent="0.25">
      <c r="A191" t="s">
        <v>476</v>
      </c>
      <c r="B191" t="s">
        <v>558</v>
      </c>
      <c r="C191" t="s">
        <v>350</v>
      </c>
      <c r="D191" t="s">
        <v>353</v>
      </c>
      <c r="E191" t="s">
        <v>352</v>
      </c>
      <c r="F191" t="s">
        <v>433</v>
      </c>
      <c r="G191">
        <v>0.38515594984394502</v>
      </c>
      <c r="J191" t="str">
        <f t="shared" si="4"/>
        <v/>
      </c>
      <c r="K191">
        <f t="shared" si="5"/>
        <v>0.38515594984394502</v>
      </c>
    </row>
    <row r="192" spans="1:11" x14ac:dyDescent="0.25">
      <c r="A192" t="s">
        <v>446</v>
      </c>
      <c r="B192" t="s">
        <v>559</v>
      </c>
      <c r="C192" t="s">
        <v>357</v>
      </c>
      <c r="D192" t="s">
        <v>351</v>
      </c>
      <c r="E192" t="s">
        <v>352</v>
      </c>
      <c r="F192" t="s">
        <v>433</v>
      </c>
      <c r="G192">
        <v>0.22854108488345001</v>
      </c>
      <c r="J192">
        <f t="shared" si="4"/>
        <v>0.22854108488345001</v>
      </c>
      <c r="K192" t="str">
        <f t="shared" si="5"/>
        <v/>
      </c>
    </row>
    <row r="193" spans="1:11" x14ac:dyDescent="0.25">
      <c r="A193" t="s">
        <v>446</v>
      </c>
      <c r="B193" t="s">
        <v>559</v>
      </c>
      <c r="C193" t="s">
        <v>357</v>
      </c>
      <c r="D193" t="s">
        <v>353</v>
      </c>
      <c r="E193" t="s">
        <v>352</v>
      </c>
      <c r="F193" t="s">
        <v>433</v>
      </c>
      <c r="G193">
        <v>0.211473049388856</v>
      </c>
      <c r="J193" t="str">
        <f t="shared" si="4"/>
        <v/>
      </c>
      <c r="K193">
        <f t="shared" si="5"/>
        <v>0.211473049388856</v>
      </c>
    </row>
    <row r="194" spans="1:11" x14ac:dyDescent="0.25">
      <c r="A194" t="s">
        <v>560</v>
      </c>
      <c r="B194" t="s">
        <v>561</v>
      </c>
      <c r="C194" t="s">
        <v>350</v>
      </c>
      <c r="D194" t="s">
        <v>351</v>
      </c>
      <c r="E194" t="s">
        <v>352</v>
      </c>
      <c r="F194" t="s">
        <v>433</v>
      </c>
      <c r="G194">
        <v>0.20652299642499899</v>
      </c>
      <c r="J194">
        <f t="shared" si="4"/>
        <v>0.20652299642499899</v>
      </c>
      <c r="K194" t="str">
        <f t="shared" si="5"/>
        <v/>
      </c>
    </row>
    <row r="195" spans="1:11" x14ac:dyDescent="0.25">
      <c r="A195" t="s">
        <v>560</v>
      </c>
      <c r="B195" t="s">
        <v>561</v>
      </c>
      <c r="C195" t="s">
        <v>350</v>
      </c>
      <c r="D195" t="s">
        <v>353</v>
      </c>
      <c r="E195" t="s">
        <v>352</v>
      </c>
      <c r="F195" t="s">
        <v>433</v>
      </c>
      <c r="G195">
        <v>0.23534911820118801</v>
      </c>
      <c r="J195" t="str">
        <f t="shared" ref="J195:J258" si="6">IF(D195="Training",G195,"")</f>
        <v/>
      </c>
      <c r="K195">
        <f t="shared" ref="K195:K258" si="7">IF(D195="Test",G195,"")</f>
        <v>0.23534911820118801</v>
      </c>
    </row>
    <row r="196" spans="1:11" x14ac:dyDescent="0.25">
      <c r="A196" t="s">
        <v>498</v>
      </c>
      <c r="B196" t="s">
        <v>559</v>
      </c>
      <c r="C196" t="s">
        <v>357</v>
      </c>
      <c r="D196" t="s">
        <v>351</v>
      </c>
      <c r="E196" t="s">
        <v>352</v>
      </c>
      <c r="F196" t="s">
        <v>433</v>
      </c>
      <c r="G196">
        <v>0.23279743210531301</v>
      </c>
      <c r="J196">
        <f t="shared" si="6"/>
        <v>0.23279743210531301</v>
      </c>
      <c r="K196" t="str">
        <f t="shared" si="7"/>
        <v/>
      </c>
    </row>
    <row r="197" spans="1:11" x14ac:dyDescent="0.25">
      <c r="A197" t="s">
        <v>498</v>
      </c>
      <c r="B197" t="s">
        <v>559</v>
      </c>
      <c r="C197" t="s">
        <v>357</v>
      </c>
      <c r="D197" t="s">
        <v>353</v>
      </c>
      <c r="E197" t="s">
        <v>352</v>
      </c>
      <c r="F197" t="s">
        <v>433</v>
      </c>
      <c r="G197">
        <v>0.21380080881182301</v>
      </c>
      <c r="J197" t="str">
        <f t="shared" si="6"/>
        <v/>
      </c>
      <c r="K197">
        <f t="shared" si="7"/>
        <v>0.21380080881182301</v>
      </c>
    </row>
    <row r="198" spans="1:11" x14ac:dyDescent="0.25">
      <c r="A198" t="s">
        <v>466</v>
      </c>
      <c r="B198" t="s">
        <v>562</v>
      </c>
      <c r="C198" t="s">
        <v>362</v>
      </c>
      <c r="D198" t="s">
        <v>351</v>
      </c>
      <c r="E198" t="s">
        <v>352</v>
      </c>
      <c r="F198" t="s">
        <v>433</v>
      </c>
      <c r="G198">
        <v>2.80530676094779E-2</v>
      </c>
      <c r="J198">
        <f t="shared" si="6"/>
        <v>2.80530676094779E-2</v>
      </c>
      <c r="K198" t="str">
        <f t="shared" si="7"/>
        <v/>
      </c>
    </row>
    <row r="199" spans="1:11" x14ac:dyDescent="0.25">
      <c r="A199" t="s">
        <v>466</v>
      </c>
      <c r="B199" t="s">
        <v>562</v>
      </c>
      <c r="C199" t="s">
        <v>362</v>
      </c>
      <c r="D199" t="s">
        <v>353</v>
      </c>
      <c r="E199" t="s">
        <v>352</v>
      </c>
      <c r="F199" t="s">
        <v>433</v>
      </c>
      <c r="G199">
        <v>1.07306569001925E-2</v>
      </c>
      <c r="J199" t="str">
        <f t="shared" si="6"/>
        <v/>
      </c>
      <c r="K199">
        <f t="shared" si="7"/>
        <v>1.07306569001925E-2</v>
      </c>
    </row>
    <row r="200" spans="1:11" x14ac:dyDescent="0.25">
      <c r="A200" t="s">
        <v>493</v>
      </c>
      <c r="B200" t="s">
        <v>563</v>
      </c>
      <c r="C200" t="s">
        <v>360</v>
      </c>
      <c r="D200" t="s">
        <v>351</v>
      </c>
      <c r="E200" t="s">
        <v>352</v>
      </c>
      <c r="F200" t="s">
        <v>433</v>
      </c>
      <c r="G200">
        <v>0.12846419526780301</v>
      </c>
      <c r="J200">
        <f t="shared" si="6"/>
        <v>0.12846419526780301</v>
      </c>
      <c r="K200" t="str">
        <f t="shared" si="7"/>
        <v/>
      </c>
    </row>
    <row r="201" spans="1:11" x14ac:dyDescent="0.25">
      <c r="A201" t="s">
        <v>493</v>
      </c>
      <c r="B201" t="s">
        <v>563</v>
      </c>
      <c r="C201" t="s">
        <v>360</v>
      </c>
      <c r="D201" t="s">
        <v>353</v>
      </c>
      <c r="E201" t="s">
        <v>352</v>
      </c>
      <c r="F201" t="s">
        <v>433</v>
      </c>
      <c r="G201">
        <v>0.15036803508378199</v>
      </c>
      <c r="J201" t="str">
        <f t="shared" si="6"/>
        <v/>
      </c>
      <c r="K201">
        <f t="shared" si="7"/>
        <v>0.15036803508378199</v>
      </c>
    </row>
    <row r="202" spans="1:11" x14ac:dyDescent="0.25">
      <c r="A202" t="s">
        <v>498</v>
      </c>
      <c r="B202" t="s">
        <v>564</v>
      </c>
      <c r="C202" t="s">
        <v>350</v>
      </c>
      <c r="D202" t="s">
        <v>351</v>
      </c>
      <c r="E202" t="s">
        <v>352</v>
      </c>
      <c r="F202" t="s">
        <v>433</v>
      </c>
      <c r="G202">
        <v>1</v>
      </c>
      <c r="J202">
        <f t="shared" si="6"/>
        <v>1</v>
      </c>
      <c r="K202" t="str">
        <f t="shared" si="7"/>
        <v/>
      </c>
    </row>
    <row r="203" spans="1:11" x14ac:dyDescent="0.25">
      <c r="A203" t="s">
        <v>498</v>
      </c>
      <c r="B203" t="s">
        <v>564</v>
      </c>
      <c r="C203" t="s">
        <v>350</v>
      </c>
      <c r="D203" t="s">
        <v>353</v>
      </c>
      <c r="E203" t="s">
        <v>352</v>
      </c>
      <c r="F203" t="s">
        <v>433</v>
      </c>
      <c r="G203">
        <v>1</v>
      </c>
      <c r="J203" t="str">
        <f t="shared" si="6"/>
        <v/>
      </c>
      <c r="K203">
        <f t="shared" si="7"/>
        <v>1</v>
      </c>
    </row>
    <row r="204" spans="1:11" x14ac:dyDescent="0.25">
      <c r="A204" t="s">
        <v>521</v>
      </c>
      <c r="B204" t="s">
        <v>565</v>
      </c>
      <c r="C204" t="s">
        <v>360</v>
      </c>
      <c r="D204" t="s">
        <v>351</v>
      </c>
      <c r="E204" t="s">
        <v>352</v>
      </c>
      <c r="F204" t="s">
        <v>433</v>
      </c>
      <c r="G204">
        <v>4.32729124223694E-2</v>
      </c>
      <c r="J204">
        <f t="shared" si="6"/>
        <v>4.32729124223694E-2</v>
      </c>
      <c r="K204" t="str">
        <f t="shared" si="7"/>
        <v/>
      </c>
    </row>
    <row r="205" spans="1:11" x14ac:dyDescent="0.25">
      <c r="A205" t="s">
        <v>521</v>
      </c>
      <c r="B205" t="s">
        <v>565</v>
      </c>
      <c r="C205" t="s">
        <v>360</v>
      </c>
      <c r="D205" t="s">
        <v>353</v>
      </c>
      <c r="E205" t="s">
        <v>352</v>
      </c>
      <c r="F205" t="s">
        <v>433</v>
      </c>
      <c r="G205">
        <v>3.6988843181743503E-2</v>
      </c>
      <c r="J205" t="str">
        <f t="shared" si="6"/>
        <v/>
      </c>
      <c r="K205">
        <f t="shared" si="7"/>
        <v>3.6988843181743503E-2</v>
      </c>
    </row>
    <row r="206" spans="1:11" x14ac:dyDescent="0.25">
      <c r="A206" t="s">
        <v>566</v>
      </c>
      <c r="B206" t="s">
        <v>567</v>
      </c>
      <c r="C206" t="s">
        <v>350</v>
      </c>
      <c r="D206" t="s">
        <v>351</v>
      </c>
      <c r="E206" t="s">
        <v>352</v>
      </c>
      <c r="F206" t="s">
        <v>433</v>
      </c>
      <c r="G206">
        <v>0.22057568558833501</v>
      </c>
      <c r="J206">
        <f t="shared" si="6"/>
        <v>0.22057568558833501</v>
      </c>
      <c r="K206" t="str">
        <f t="shared" si="7"/>
        <v/>
      </c>
    </row>
    <row r="207" spans="1:11" x14ac:dyDescent="0.25">
      <c r="A207" t="s">
        <v>566</v>
      </c>
      <c r="B207" t="s">
        <v>567</v>
      </c>
      <c r="C207" t="s">
        <v>350</v>
      </c>
      <c r="D207" t="s">
        <v>353</v>
      </c>
      <c r="E207" t="s">
        <v>352</v>
      </c>
      <c r="F207" t="s">
        <v>433</v>
      </c>
      <c r="G207">
        <v>0.23909198639231699</v>
      </c>
      <c r="J207" t="str">
        <f t="shared" si="6"/>
        <v/>
      </c>
      <c r="K207">
        <f t="shared" si="7"/>
        <v>0.23909198639231699</v>
      </c>
    </row>
    <row r="208" spans="1:11" x14ac:dyDescent="0.25">
      <c r="A208" t="s">
        <v>568</v>
      </c>
      <c r="B208" t="s">
        <v>569</v>
      </c>
      <c r="C208" t="s">
        <v>362</v>
      </c>
      <c r="D208" t="s">
        <v>351</v>
      </c>
      <c r="E208" t="s">
        <v>352</v>
      </c>
      <c r="F208" t="s">
        <v>433</v>
      </c>
      <c r="G208">
        <v>2.7556618557052399E-2</v>
      </c>
      <c r="J208">
        <f t="shared" si="6"/>
        <v>2.7556618557052399E-2</v>
      </c>
      <c r="K208" t="str">
        <f t="shared" si="7"/>
        <v/>
      </c>
    </row>
    <row r="209" spans="1:11" x14ac:dyDescent="0.25">
      <c r="A209" t="s">
        <v>568</v>
      </c>
      <c r="B209" t="s">
        <v>569</v>
      </c>
      <c r="C209" t="s">
        <v>362</v>
      </c>
      <c r="D209" t="s">
        <v>353</v>
      </c>
      <c r="E209" t="s">
        <v>352</v>
      </c>
      <c r="F209" t="s">
        <v>433</v>
      </c>
      <c r="G209">
        <v>3.0992665161142501E-2</v>
      </c>
      <c r="J209" t="str">
        <f t="shared" si="6"/>
        <v/>
      </c>
      <c r="K209">
        <f t="shared" si="7"/>
        <v>3.0992665161142501E-2</v>
      </c>
    </row>
    <row r="210" spans="1:11" x14ac:dyDescent="0.25">
      <c r="A210" t="s">
        <v>528</v>
      </c>
      <c r="B210" t="s">
        <v>570</v>
      </c>
      <c r="C210" t="s">
        <v>362</v>
      </c>
      <c r="D210" t="s">
        <v>351</v>
      </c>
      <c r="E210" t="s">
        <v>352</v>
      </c>
      <c r="F210" t="s">
        <v>433</v>
      </c>
      <c r="G210">
        <v>0.124840939306031</v>
      </c>
      <c r="J210">
        <f t="shared" si="6"/>
        <v>0.124840939306031</v>
      </c>
      <c r="K210" t="str">
        <f t="shared" si="7"/>
        <v/>
      </c>
    </row>
    <row r="211" spans="1:11" x14ac:dyDescent="0.25">
      <c r="A211" t="s">
        <v>528</v>
      </c>
      <c r="B211" t="s">
        <v>570</v>
      </c>
      <c r="C211" t="s">
        <v>362</v>
      </c>
      <c r="D211" t="s">
        <v>353</v>
      </c>
      <c r="E211" t="s">
        <v>352</v>
      </c>
      <c r="F211" t="s">
        <v>433</v>
      </c>
      <c r="G211">
        <v>0.130026530649588</v>
      </c>
      <c r="J211" t="str">
        <f t="shared" si="6"/>
        <v/>
      </c>
      <c r="K211">
        <f t="shared" si="7"/>
        <v>0.130026530649588</v>
      </c>
    </row>
    <row r="212" spans="1:11" x14ac:dyDescent="0.25">
      <c r="A212" t="s">
        <v>462</v>
      </c>
      <c r="B212" t="s">
        <v>569</v>
      </c>
      <c r="C212" t="s">
        <v>362</v>
      </c>
      <c r="D212" t="s">
        <v>351</v>
      </c>
      <c r="E212" t="s">
        <v>352</v>
      </c>
      <c r="F212" t="s">
        <v>433</v>
      </c>
      <c r="G212">
        <v>5.4709522964450703E-2</v>
      </c>
      <c r="J212">
        <f t="shared" si="6"/>
        <v>5.4709522964450703E-2</v>
      </c>
      <c r="K212" t="str">
        <f t="shared" si="7"/>
        <v/>
      </c>
    </row>
    <row r="213" spans="1:11" x14ac:dyDescent="0.25">
      <c r="A213" t="s">
        <v>462</v>
      </c>
      <c r="B213" t="s">
        <v>569</v>
      </c>
      <c r="C213" t="s">
        <v>362</v>
      </c>
      <c r="D213" t="s">
        <v>353</v>
      </c>
      <c r="E213" t="s">
        <v>352</v>
      </c>
      <c r="F213" t="s">
        <v>433</v>
      </c>
      <c r="G213">
        <v>5.1530792268256902E-2</v>
      </c>
      <c r="J213" t="str">
        <f t="shared" si="6"/>
        <v/>
      </c>
      <c r="K213">
        <f t="shared" si="7"/>
        <v>5.1530792268256902E-2</v>
      </c>
    </row>
    <row r="214" spans="1:11" x14ac:dyDescent="0.25">
      <c r="A214" t="s">
        <v>571</v>
      </c>
      <c r="B214" t="s">
        <v>572</v>
      </c>
      <c r="C214" t="s">
        <v>350</v>
      </c>
      <c r="D214" t="s">
        <v>351</v>
      </c>
      <c r="E214" t="s">
        <v>352</v>
      </c>
      <c r="F214" t="s">
        <v>433</v>
      </c>
      <c r="G214">
        <v>0.598076733641834</v>
      </c>
      <c r="J214">
        <f t="shared" si="6"/>
        <v>0.598076733641834</v>
      </c>
      <c r="K214" t="str">
        <f t="shared" si="7"/>
        <v/>
      </c>
    </row>
    <row r="215" spans="1:11" x14ac:dyDescent="0.25">
      <c r="A215" t="s">
        <v>571</v>
      </c>
      <c r="B215" t="s">
        <v>572</v>
      </c>
      <c r="C215" t="s">
        <v>350</v>
      </c>
      <c r="D215" t="s">
        <v>353</v>
      </c>
      <c r="E215" t="s">
        <v>352</v>
      </c>
      <c r="F215" t="s">
        <v>433</v>
      </c>
      <c r="G215">
        <v>0.57149312993527801</v>
      </c>
      <c r="J215" t="str">
        <f t="shared" si="6"/>
        <v/>
      </c>
      <c r="K215">
        <f t="shared" si="7"/>
        <v>0.57149312993527801</v>
      </c>
    </row>
    <row r="216" spans="1:11" x14ac:dyDescent="0.25">
      <c r="A216" t="s">
        <v>469</v>
      </c>
      <c r="B216" t="s">
        <v>573</v>
      </c>
      <c r="C216" t="s">
        <v>362</v>
      </c>
      <c r="D216" t="s">
        <v>351</v>
      </c>
      <c r="E216" t="s">
        <v>352</v>
      </c>
      <c r="F216" t="s">
        <v>433</v>
      </c>
      <c r="G216">
        <v>0.71044194252590898</v>
      </c>
      <c r="J216">
        <f t="shared" si="6"/>
        <v>0.71044194252590898</v>
      </c>
      <c r="K216" t="str">
        <f t="shared" si="7"/>
        <v/>
      </c>
    </row>
    <row r="217" spans="1:11" x14ac:dyDescent="0.25">
      <c r="A217" t="s">
        <v>469</v>
      </c>
      <c r="B217" t="s">
        <v>573</v>
      </c>
      <c r="C217" t="s">
        <v>362</v>
      </c>
      <c r="D217" t="s">
        <v>353</v>
      </c>
      <c r="E217" t="s">
        <v>352</v>
      </c>
      <c r="F217" t="s">
        <v>433</v>
      </c>
      <c r="G217">
        <v>0.70533864010587</v>
      </c>
      <c r="J217" t="str">
        <f t="shared" si="6"/>
        <v/>
      </c>
      <c r="K217">
        <f t="shared" si="7"/>
        <v>0.70533864010587</v>
      </c>
    </row>
    <row r="218" spans="1:11" x14ac:dyDescent="0.25">
      <c r="A218" t="s">
        <v>571</v>
      </c>
      <c r="B218" t="s">
        <v>562</v>
      </c>
      <c r="C218" t="s">
        <v>362</v>
      </c>
      <c r="D218" t="s">
        <v>351</v>
      </c>
      <c r="E218" t="s">
        <v>352</v>
      </c>
      <c r="F218" t="s">
        <v>433</v>
      </c>
      <c r="G218">
        <v>5.1051826013200602E-2</v>
      </c>
      <c r="J218">
        <f t="shared" si="6"/>
        <v>5.1051826013200602E-2</v>
      </c>
      <c r="K218" t="str">
        <f t="shared" si="7"/>
        <v/>
      </c>
    </row>
    <row r="219" spans="1:11" x14ac:dyDescent="0.25">
      <c r="A219" t="s">
        <v>571</v>
      </c>
      <c r="B219" t="s">
        <v>562</v>
      </c>
      <c r="C219" t="s">
        <v>362</v>
      </c>
      <c r="D219" t="s">
        <v>353</v>
      </c>
      <c r="E219" t="s">
        <v>352</v>
      </c>
      <c r="F219" t="s">
        <v>433</v>
      </c>
      <c r="G219">
        <v>4.68749700076748E-2</v>
      </c>
      <c r="J219" t="str">
        <f t="shared" si="6"/>
        <v/>
      </c>
      <c r="K219">
        <f t="shared" si="7"/>
        <v>4.68749700076748E-2</v>
      </c>
    </row>
    <row r="220" spans="1:11" x14ac:dyDescent="0.25">
      <c r="A220" t="s">
        <v>498</v>
      </c>
      <c r="B220" t="s">
        <v>504</v>
      </c>
      <c r="C220" t="s">
        <v>350</v>
      </c>
      <c r="D220" t="s">
        <v>351</v>
      </c>
      <c r="E220" t="s">
        <v>352</v>
      </c>
      <c r="F220" t="s">
        <v>433</v>
      </c>
      <c r="G220">
        <v>3.6565229651478397E-2</v>
      </c>
      <c r="J220">
        <f t="shared" si="6"/>
        <v>3.6565229651478397E-2</v>
      </c>
      <c r="K220" t="str">
        <f t="shared" si="7"/>
        <v/>
      </c>
    </row>
    <row r="221" spans="1:11" x14ac:dyDescent="0.25">
      <c r="A221" t="s">
        <v>498</v>
      </c>
      <c r="B221" t="s">
        <v>504</v>
      </c>
      <c r="C221" t="s">
        <v>350</v>
      </c>
      <c r="D221" t="s">
        <v>353</v>
      </c>
      <c r="E221" t="s">
        <v>352</v>
      </c>
      <c r="F221" t="s">
        <v>433</v>
      </c>
      <c r="G221">
        <v>2.7123883002756002E-2</v>
      </c>
      <c r="J221" t="str">
        <f t="shared" si="6"/>
        <v/>
      </c>
      <c r="K221">
        <f t="shared" si="7"/>
        <v>2.7123883002756002E-2</v>
      </c>
    </row>
    <row r="222" spans="1:11" x14ac:dyDescent="0.25">
      <c r="A222" t="s">
        <v>469</v>
      </c>
      <c r="B222" t="s">
        <v>574</v>
      </c>
      <c r="C222" t="s">
        <v>362</v>
      </c>
      <c r="D222" t="s">
        <v>351</v>
      </c>
      <c r="E222" t="s">
        <v>352</v>
      </c>
      <c r="F222" t="s">
        <v>433</v>
      </c>
      <c r="G222">
        <v>0.115910598771855</v>
      </c>
      <c r="J222">
        <f t="shared" si="6"/>
        <v>0.115910598771855</v>
      </c>
      <c r="K222" t="str">
        <f t="shared" si="7"/>
        <v/>
      </c>
    </row>
    <row r="223" spans="1:11" x14ac:dyDescent="0.25">
      <c r="A223" t="s">
        <v>469</v>
      </c>
      <c r="B223" t="s">
        <v>574</v>
      </c>
      <c r="C223" t="s">
        <v>362</v>
      </c>
      <c r="D223" t="s">
        <v>353</v>
      </c>
      <c r="E223" t="s">
        <v>352</v>
      </c>
      <c r="F223" t="s">
        <v>433</v>
      </c>
      <c r="G223">
        <v>0.1071652582</v>
      </c>
      <c r="J223" t="str">
        <f t="shared" si="6"/>
        <v/>
      </c>
      <c r="K223">
        <f t="shared" si="7"/>
        <v>0.1071652582</v>
      </c>
    </row>
    <row r="224" spans="1:11" x14ac:dyDescent="0.25">
      <c r="A224" t="s">
        <v>458</v>
      </c>
      <c r="B224" t="s">
        <v>559</v>
      </c>
      <c r="C224" t="s">
        <v>357</v>
      </c>
      <c r="D224" t="s">
        <v>351</v>
      </c>
      <c r="E224" t="s">
        <v>352</v>
      </c>
      <c r="F224" t="s">
        <v>433</v>
      </c>
      <c r="G224">
        <v>0.61810274196374304</v>
      </c>
      <c r="J224">
        <f t="shared" si="6"/>
        <v>0.61810274196374304</v>
      </c>
      <c r="K224" t="str">
        <f t="shared" si="7"/>
        <v/>
      </c>
    </row>
    <row r="225" spans="1:11" x14ac:dyDescent="0.25">
      <c r="A225" t="s">
        <v>458</v>
      </c>
      <c r="B225" t="s">
        <v>559</v>
      </c>
      <c r="C225" t="s">
        <v>357</v>
      </c>
      <c r="D225" t="s">
        <v>353</v>
      </c>
      <c r="E225" t="s">
        <v>352</v>
      </c>
      <c r="F225" t="s">
        <v>433</v>
      </c>
      <c r="G225">
        <v>0.61153601932037305</v>
      </c>
      <c r="J225" t="str">
        <f t="shared" si="6"/>
        <v/>
      </c>
      <c r="K225">
        <f t="shared" si="7"/>
        <v>0.61153601932037305</v>
      </c>
    </row>
    <row r="226" spans="1:11" x14ac:dyDescent="0.25">
      <c r="A226" t="s">
        <v>466</v>
      </c>
      <c r="B226" t="s">
        <v>575</v>
      </c>
      <c r="C226" t="s">
        <v>362</v>
      </c>
      <c r="D226" t="s">
        <v>351</v>
      </c>
      <c r="E226" t="s">
        <v>352</v>
      </c>
      <c r="F226" t="s">
        <v>433</v>
      </c>
      <c r="G226">
        <v>5.90572709828103E-2</v>
      </c>
      <c r="J226">
        <f t="shared" si="6"/>
        <v>5.90572709828103E-2</v>
      </c>
      <c r="K226" t="str">
        <f t="shared" si="7"/>
        <v/>
      </c>
    </row>
    <row r="227" spans="1:11" x14ac:dyDescent="0.25">
      <c r="A227" t="s">
        <v>466</v>
      </c>
      <c r="B227" t="s">
        <v>575</v>
      </c>
      <c r="C227" t="s">
        <v>362</v>
      </c>
      <c r="D227" t="s">
        <v>353</v>
      </c>
      <c r="E227" t="s">
        <v>352</v>
      </c>
      <c r="F227" t="s">
        <v>433</v>
      </c>
      <c r="G227">
        <v>4.3099879226907001E-2</v>
      </c>
      <c r="J227" t="str">
        <f t="shared" si="6"/>
        <v/>
      </c>
      <c r="K227">
        <f t="shared" si="7"/>
        <v>4.3099879226907001E-2</v>
      </c>
    </row>
    <row r="228" spans="1:11" x14ac:dyDescent="0.25">
      <c r="A228" t="s">
        <v>498</v>
      </c>
      <c r="B228" t="s">
        <v>576</v>
      </c>
      <c r="C228" t="s">
        <v>360</v>
      </c>
      <c r="D228" t="s">
        <v>351</v>
      </c>
      <c r="E228" t="s">
        <v>352</v>
      </c>
      <c r="F228" t="s">
        <v>433</v>
      </c>
      <c r="G228">
        <v>0.156022101103405</v>
      </c>
      <c r="J228">
        <f t="shared" si="6"/>
        <v>0.156022101103405</v>
      </c>
      <c r="K228" t="str">
        <f t="shared" si="7"/>
        <v/>
      </c>
    </row>
    <row r="229" spans="1:11" x14ac:dyDescent="0.25">
      <c r="A229" t="s">
        <v>498</v>
      </c>
      <c r="B229" t="s">
        <v>576</v>
      </c>
      <c r="C229" t="s">
        <v>360</v>
      </c>
      <c r="D229" t="s">
        <v>353</v>
      </c>
      <c r="E229" t="s">
        <v>352</v>
      </c>
      <c r="F229" t="s">
        <v>433</v>
      </c>
      <c r="G229">
        <v>0.11765659582571</v>
      </c>
      <c r="J229" t="str">
        <f t="shared" si="6"/>
        <v/>
      </c>
      <c r="K229">
        <f t="shared" si="7"/>
        <v>0.11765659582571</v>
      </c>
    </row>
    <row r="230" spans="1:11" x14ac:dyDescent="0.25">
      <c r="A230" t="s">
        <v>577</v>
      </c>
      <c r="B230" t="s">
        <v>464</v>
      </c>
      <c r="C230" t="s">
        <v>362</v>
      </c>
      <c r="D230" t="s">
        <v>351</v>
      </c>
      <c r="E230" t="s">
        <v>352</v>
      </c>
      <c r="F230" t="s">
        <v>433</v>
      </c>
      <c r="G230">
        <v>6.2987380314322203E-2</v>
      </c>
      <c r="J230">
        <f t="shared" si="6"/>
        <v>6.2987380314322203E-2</v>
      </c>
      <c r="K230" t="str">
        <f t="shared" si="7"/>
        <v/>
      </c>
    </row>
    <row r="231" spans="1:11" x14ac:dyDescent="0.25">
      <c r="A231" t="s">
        <v>577</v>
      </c>
      <c r="B231" t="s">
        <v>464</v>
      </c>
      <c r="C231" t="s">
        <v>362</v>
      </c>
      <c r="D231" t="s">
        <v>353</v>
      </c>
      <c r="E231" t="s">
        <v>352</v>
      </c>
      <c r="F231" t="s">
        <v>433</v>
      </c>
      <c r="G231">
        <v>5.2474628107678598E-2</v>
      </c>
      <c r="J231" t="str">
        <f t="shared" si="6"/>
        <v/>
      </c>
      <c r="K231">
        <f t="shared" si="7"/>
        <v>5.2474628107678598E-2</v>
      </c>
    </row>
    <row r="232" spans="1:11" x14ac:dyDescent="0.25">
      <c r="A232" t="s">
        <v>517</v>
      </c>
      <c r="B232" t="s">
        <v>540</v>
      </c>
      <c r="C232" t="s">
        <v>357</v>
      </c>
      <c r="D232" t="s">
        <v>351</v>
      </c>
      <c r="E232" t="s">
        <v>352</v>
      </c>
      <c r="F232" t="s">
        <v>433</v>
      </c>
      <c r="G232">
        <v>0.59834640018690599</v>
      </c>
      <c r="J232">
        <f t="shared" si="6"/>
        <v>0.59834640018690599</v>
      </c>
      <c r="K232" t="str">
        <f t="shared" si="7"/>
        <v/>
      </c>
    </row>
    <row r="233" spans="1:11" x14ac:dyDescent="0.25">
      <c r="A233" t="s">
        <v>517</v>
      </c>
      <c r="B233" t="s">
        <v>540</v>
      </c>
      <c r="C233" t="s">
        <v>357</v>
      </c>
      <c r="D233" t="s">
        <v>353</v>
      </c>
      <c r="E233" t="s">
        <v>352</v>
      </c>
      <c r="F233" t="s">
        <v>433</v>
      </c>
      <c r="G233">
        <v>0.59978934427637398</v>
      </c>
      <c r="J233" t="str">
        <f t="shared" si="6"/>
        <v/>
      </c>
      <c r="K233">
        <f t="shared" si="7"/>
        <v>0.59978934427637398</v>
      </c>
    </row>
    <row r="234" spans="1:11" x14ac:dyDescent="0.25">
      <c r="A234" t="s">
        <v>434</v>
      </c>
      <c r="B234" t="s">
        <v>578</v>
      </c>
      <c r="C234" t="s">
        <v>350</v>
      </c>
      <c r="D234" t="s">
        <v>351</v>
      </c>
      <c r="E234" t="s">
        <v>352</v>
      </c>
      <c r="F234" t="s">
        <v>433</v>
      </c>
      <c r="G234">
        <v>0.13226154387321301</v>
      </c>
      <c r="J234">
        <f t="shared" si="6"/>
        <v>0.13226154387321301</v>
      </c>
      <c r="K234" t="str">
        <f t="shared" si="7"/>
        <v/>
      </c>
    </row>
    <row r="235" spans="1:11" x14ac:dyDescent="0.25">
      <c r="A235" t="s">
        <v>434</v>
      </c>
      <c r="B235" t="s">
        <v>578</v>
      </c>
      <c r="C235" t="s">
        <v>350</v>
      </c>
      <c r="D235" t="s">
        <v>353</v>
      </c>
      <c r="E235" t="s">
        <v>352</v>
      </c>
      <c r="F235" t="s">
        <v>433</v>
      </c>
      <c r="G235">
        <v>0.16893761177698399</v>
      </c>
      <c r="J235" t="str">
        <f t="shared" si="6"/>
        <v/>
      </c>
      <c r="K235">
        <f t="shared" si="7"/>
        <v>0.16893761177698399</v>
      </c>
    </row>
    <row r="236" spans="1:11" x14ac:dyDescent="0.25">
      <c r="A236" t="s">
        <v>579</v>
      </c>
      <c r="B236" t="s">
        <v>580</v>
      </c>
      <c r="C236" t="s">
        <v>350</v>
      </c>
      <c r="D236" t="s">
        <v>351</v>
      </c>
      <c r="E236" t="s">
        <v>352</v>
      </c>
      <c r="F236" t="s">
        <v>433</v>
      </c>
      <c r="G236">
        <v>0.43732975265339902</v>
      </c>
      <c r="J236">
        <f t="shared" si="6"/>
        <v>0.43732975265339902</v>
      </c>
      <c r="K236" t="str">
        <f t="shared" si="7"/>
        <v/>
      </c>
    </row>
    <row r="237" spans="1:11" x14ac:dyDescent="0.25">
      <c r="A237" t="s">
        <v>579</v>
      </c>
      <c r="B237" t="s">
        <v>580</v>
      </c>
      <c r="C237" t="s">
        <v>350</v>
      </c>
      <c r="D237" t="s">
        <v>353</v>
      </c>
      <c r="E237" t="s">
        <v>352</v>
      </c>
      <c r="F237" t="s">
        <v>433</v>
      </c>
      <c r="G237">
        <v>0.45653065194964898</v>
      </c>
      <c r="J237" t="str">
        <f t="shared" si="6"/>
        <v/>
      </c>
      <c r="K237">
        <f t="shared" si="7"/>
        <v>0.45653065194964898</v>
      </c>
    </row>
    <row r="238" spans="1:11" x14ac:dyDescent="0.25">
      <c r="A238" t="s">
        <v>454</v>
      </c>
      <c r="B238" t="s">
        <v>581</v>
      </c>
      <c r="C238" t="s">
        <v>362</v>
      </c>
      <c r="D238" t="s">
        <v>351</v>
      </c>
      <c r="E238" t="s">
        <v>352</v>
      </c>
      <c r="F238" t="s">
        <v>433</v>
      </c>
      <c r="G238">
        <v>0.115845129065632</v>
      </c>
      <c r="J238">
        <f t="shared" si="6"/>
        <v>0.115845129065632</v>
      </c>
      <c r="K238" t="str">
        <f t="shared" si="7"/>
        <v/>
      </c>
    </row>
    <row r="239" spans="1:11" x14ac:dyDescent="0.25">
      <c r="A239" t="s">
        <v>454</v>
      </c>
      <c r="B239" t="s">
        <v>581</v>
      </c>
      <c r="C239" t="s">
        <v>362</v>
      </c>
      <c r="D239" t="s">
        <v>353</v>
      </c>
      <c r="E239" t="s">
        <v>352</v>
      </c>
      <c r="F239" t="s">
        <v>433</v>
      </c>
      <c r="G239">
        <v>8.6365322361737398E-2</v>
      </c>
      <c r="J239" t="str">
        <f t="shared" si="6"/>
        <v/>
      </c>
      <c r="K239">
        <f t="shared" si="7"/>
        <v>8.6365322361737398E-2</v>
      </c>
    </row>
    <row r="240" spans="1:11" x14ac:dyDescent="0.25">
      <c r="A240" t="s">
        <v>537</v>
      </c>
      <c r="B240" t="s">
        <v>582</v>
      </c>
      <c r="C240" t="s">
        <v>350</v>
      </c>
      <c r="D240" t="s">
        <v>351</v>
      </c>
      <c r="E240" t="s">
        <v>352</v>
      </c>
      <c r="F240" t="s">
        <v>433</v>
      </c>
      <c r="G240">
        <v>0.67023036321612095</v>
      </c>
      <c r="J240">
        <f t="shared" si="6"/>
        <v>0.67023036321612095</v>
      </c>
      <c r="K240" t="str">
        <f t="shared" si="7"/>
        <v/>
      </c>
    </row>
    <row r="241" spans="1:11" x14ac:dyDescent="0.25">
      <c r="A241" t="s">
        <v>537</v>
      </c>
      <c r="B241" t="s">
        <v>582</v>
      </c>
      <c r="C241" t="s">
        <v>350</v>
      </c>
      <c r="D241" t="s">
        <v>353</v>
      </c>
      <c r="E241" t="s">
        <v>352</v>
      </c>
      <c r="F241" t="s">
        <v>433</v>
      </c>
      <c r="G241">
        <v>0.65899250476194204</v>
      </c>
      <c r="J241" t="str">
        <f t="shared" si="6"/>
        <v/>
      </c>
      <c r="K241">
        <f t="shared" si="7"/>
        <v>0.65899250476194204</v>
      </c>
    </row>
    <row r="242" spans="1:11" x14ac:dyDescent="0.25">
      <c r="A242" t="s">
        <v>483</v>
      </c>
      <c r="B242" t="s">
        <v>583</v>
      </c>
      <c r="C242" t="s">
        <v>362</v>
      </c>
      <c r="D242" t="s">
        <v>351</v>
      </c>
      <c r="E242" t="s">
        <v>352</v>
      </c>
      <c r="F242" t="s">
        <v>433</v>
      </c>
      <c r="G242">
        <v>9.7657336460815994E-2</v>
      </c>
      <c r="J242">
        <f t="shared" si="6"/>
        <v>9.7657336460815994E-2</v>
      </c>
      <c r="K242" t="str">
        <f t="shared" si="7"/>
        <v/>
      </c>
    </row>
    <row r="243" spans="1:11" x14ac:dyDescent="0.25">
      <c r="A243" t="s">
        <v>483</v>
      </c>
      <c r="B243" t="s">
        <v>583</v>
      </c>
      <c r="C243" t="s">
        <v>362</v>
      </c>
      <c r="D243" t="s">
        <v>353</v>
      </c>
      <c r="E243" t="s">
        <v>352</v>
      </c>
      <c r="F243" t="s">
        <v>433</v>
      </c>
      <c r="G243">
        <v>7.3751994890095304E-2</v>
      </c>
      <c r="J243" t="str">
        <f t="shared" si="6"/>
        <v/>
      </c>
      <c r="K243">
        <f t="shared" si="7"/>
        <v>7.3751994890095304E-2</v>
      </c>
    </row>
    <row r="244" spans="1:11" x14ac:dyDescent="0.25">
      <c r="A244" t="s">
        <v>539</v>
      </c>
      <c r="B244" t="s">
        <v>435</v>
      </c>
      <c r="C244" t="s">
        <v>362</v>
      </c>
      <c r="D244" t="s">
        <v>351</v>
      </c>
      <c r="E244" t="s">
        <v>352</v>
      </c>
      <c r="F244" t="s">
        <v>433</v>
      </c>
      <c r="G244">
        <v>1.2430137003962101E-2</v>
      </c>
      <c r="J244">
        <f t="shared" si="6"/>
        <v>1.2430137003962101E-2</v>
      </c>
      <c r="K244" t="str">
        <f t="shared" si="7"/>
        <v/>
      </c>
    </row>
    <row r="245" spans="1:11" x14ac:dyDescent="0.25">
      <c r="A245" t="s">
        <v>539</v>
      </c>
      <c r="B245" t="s">
        <v>435</v>
      </c>
      <c r="C245" t="s">
        <v>362</v>
      </c>
      <c r="D245" t="s">
        <v>353</v>
      </c>
      <c r="E245" t="s">
        <v>352</v>
      </c>
      <c r="F245" t="s">
        <v>433</v>
      </c>
      <c r="G245">
        <v>8.8617630880681794E-3</v>
      </c>
      <c r="J245" t="str">
        <f t="shared" si="6"/>
        <v/>
      </c>
      <c r="K245">
        <f t="shared" si="7"/>
        <v>8.8617630880681794E-3</v>
      </c>
    </row>
    <row r="246" spans="1:11" x14ac:dyDescent="0.25">
      <c r="A246" t="s">
        <v>526</v>
      </c>
      <c r="B246" t="s">
        <v>584</v>
      </c>
      <c r="C246" t="s">
        <v>350</v>
      </c>
      <c r="D246" t="s">
        <v>351</v>
      </c>
      <c r="E246" t="s">
        <v>352</v>
      </c>
      <c r="F246" t="s">
        <v>433</v>
      </c>
      <c r="G246">
        <v>5.6248938782669899E-2</v>
      </c>
      <c r="J246">
        <f t="shared" si="6"/>
        <v>5.6248938782669899E-2</v>
      </c>
      <c r="K246" t="str">
        <f t="shared" si="7"/>
        <v/>
      </c>
    </row>
    <row r="247" spans="1:11" x14ac:dyDescent="0.25">
      <c r="A247" t="s">
        <v>526</v>
      </c>
      <c r="B247" t="s">
        <v>584</v>
      </c>
      <c r="C247" t="s">
        <v>350</v>
      </c>
      <c r="D247" t="s">
        <v>353</v>
      </c>
      <c r="E247" t="s">
        <v>352</v>
      </c>
      <c r="F247" t="s">
        <v>433</v>
      </c>
      <c r="G247">
        <v>5.5515952844511697E-2</v>
      </c>
      <c r="J247" t="str">
        <f t="shared" si="6"/>
        <v/>
      </c>
      <c r="K247">
        <f t="shared" si="7"/>
        <v>5.5515952844511697E-2</v>
      </c>
    </row>
    <row r="248" spans="1:11" x14ac:dyDescent="0.25">
      <c r="A248" t="s">
        <v>490</v>
      </c>
      <c r="B248" t="s">
        <v>585</v>
      </c>
      <c r="C248" t="s">
        <v>360</v>
      </c>
      <c r="D248" t="s">
        <v>351</v>
      </c>
      <c r="E248" t="s">
        <v>352</v>
      </c>
      <c r="F248" t="s">
        <v>433</v>
      </c>
      <c r="G248">
        <v>1</v>
      </c>
      <c r="J248">
        <f t="shared" si="6"/>
        <v>1</v>
      </c>
      <c r="K248" t="str">
        <f t="shared" si="7"/>
        <v/>
      </c>
    </row>
    <row r="249" spans="1:11" x14ac:dyDescent="0.25">
      <c r="A249" t="s">
        <v>490</v>
      </c>
      <c r="B249" t="s">
        <v>585</v>
      </c>
      <c r="C249" t="s">
        <v>360</v>
      </c>
      <c r="D249" t="s">
        <v>353</v>
      </c>
      <c r="E249" t="s">
        <v>352</v>
      </c>
      <c r="F249" t="s">
        <v>433</v>
      </c>
      <c r="G249">
        <v>-1.7099863201064299E-4</v>
      </c>
      <c r="J249" t="str">
        <f t="shared" si="6"/>
        <v/>
      </c>
      <c r="K249">
        <f t="shared" si="7"/>
        <v>-1.7099863201064299E-4</v>
      </c>
    </row>
    <row r="250" spans="1:11" x14ac:dyDescent="0.25">
      <c r="A250" t="s">
        <v>566</v>
      </c>
      <c r="B250" t="s">
        <v>558</v>
      </c>
      <c r="C250" t="s">
        <v>350</v>
      </c>
      <c r="D250" t="s">
        <v>351</v>
      </c>
      <c r="E250" t="s">
        <v>352</v>
      </c>
      <c r="F250" t="s">
        <v>433</v>
      </c>
      <c r="G250">
        <v>5.0444486442229902E-2</v>
      </c>
      <c r="J250">
        <f t="shared" si="6"/>
        <v>5.0444486442229902E-2</v>
      </c>
      <c r="K250" t="str">
        <f t="shared" si="7"/>
        <v/>
      </c>
    </row>
    <row r="251" spans="1:11" x14ac:dyDescent="0.25">
      <c r="A251" t="s">
        <v>566</v>
      </c>
      <c r="B251" t="s">
        <v>558</v>
      </c>
      <c r="C251" t="s">
        <v>350</v>
      </c>
      <c r="D251" t="s">
        <v>353</v>
      </c>
      <c r="E251" t="s">
        <v>352</v>
      </c>
      <c r="F251" t="s">
        <v>433</v>
      </c>
      <c r="G251">
        <v>4.2188844065325297E-2</v>
      </c>
      <c r="J251" t="str">
        <f t="shared" si="6"/>
        <v/>
      </c>
      <c r="K251">
        <f t="shared" si="7"/>
        <v>4.2188844065325297E-2</v>
      </c>
    </row>
    <row r="252" spans="1:11" x14ac:dyDescent="0.25">
      <c r="A252" t="s">
        <v>436</v>
      </c>
      <c r="B252" t="s">
        <v>565</v>
      </c>
      <c r="C252" t="s">
        <v>360</v>
      </c>
      <c r="D252" t="s">
        <v>351</v>
      </c>
      <c r="E252" t="s">
        <v>352</v>
      </c>
      <c r="F252" t="s">
        <v>433</v>
      </c>
      <c r="G252">
        <v>6.7369383179504402E-2</v>
      </c>
      <c r="J252">
        <f t="shared" si="6"/>
        <v>6.7369383179504402E-2</v>
      </c>
      <c r="K252" t="str">
        <f t="shared" si="7"/>
        <v/>
      </c>
    </row>
    <row r="253" spans="1:11" x14ac:dyDescent="0.25">
      <c r="A253" t="s">
        <v>436</v>
      </c>
      <c r="B253" t="s">
        <v>565</v>
      </c>
      <c r="C253" t="s">
        <v>360</v>
      </c>
      <c r="D253" t="s">
        <v>353</v>
      </c>
      <c r="E253" t="s">
        <v>352</v>
      </c>
      <c r="F253" t="s">
        <v>433</v>
      </c>
      <c r="G253">
        <v>6.6592991379887306E-2</v>
      </c>
      <c r="J253" t="str">
        <f t="shared" si="6"/>
        <v/>
      </c>
      <c r="K253">
        <f t="shared" si="7"/>
        <v>6.6592991379887306E-2</v>
      </c>
    </row>
    <row r="254" spans="1:11" x14ac:dyDescent="0.25">
      <c r="A254" t="s">
        <v>577</v>
      </c>
      <c r="B254" t="s">
        <v>586</v>
      </c>
      <c r="C254" t="s">
        <v>350</v>
      </c>
      <c r="D254" t="s">
        <v>351</v>
      </c>
      <c r="E254" t="s">
        <v>352</v>
      </c>
      <c r="F254" t="s">
        <v>433</v>
      </c>
      <c r="G254">
        <v>1.2762913256844401E-2</v>
      </c>
      <c r="J254">
        <f t="shared" si="6"/>
        <v>1.2762913256844401E-2</v>
      </c>
      <c r="K254" t="str">
        <f t="shared" si="7"/>
        <v/>
      </c>
    </row>
    <row r="255" spans="1:11" x14ac:dyDescent="0.25">
      <c r="A255" t="s">
        <v>577</v>
      </c>
      <c r="B255" t="s">
        <v>586</v>
      </c>
      <c r="C255" t="s">
        <v>350</v>
      </c>
      <c r="D255" t="s">
        <v>353</v>
      </c>
      <c r="E255" t="s">
        <v>352</v>
      </c>
      <c r="F255" t="s">
        <v>433</v>
      </c>
      <c r="G255">
        <v>2.0317865311469001E-2</v>
      </c>
      <c r="J255" t="str">
        <f t="shared" si="6"/>
        <v/>
      </c>
      <c r="K255">
        <f t="shared" si="7"/>
        <v>2.0317865311469001E-2</v>
      </c>
    </row>
    <row r="256" spans="1:11" x14ac:dyDescent="0.25">
      <c r="A256" t="s">
        <v>587</v>
      </c>
      <c r="B256" t="s">
        <v>461</v>
      </c>
      <c r="C256" t="s">
        <v>350</v>
      </c>
      <c r="D256" t="s">
        <v>351</v>
      </c>
      <c r="E256" t="s">
        <v>352</v>
      </c>
      <c r="F256" t="s">
        <v>433</v>
      </c>
      <c r="G256">
        <v>0.10671463516841601</v>
      </c>
      <c r="J256">
        <f t="shared" si="6"/>
        <v>0.10671463516841601</v>
      </c>
      <c r="K256" t="str">
        <f t="shared" si="7"/>
        <v/>
      </c>
    </row>
    <row r="257" spans="1:11" x14ac:dyDescent="0.25">
      <c r="A257" t="s">
        <v>587</v>
      </c>
      <c r="B257" t="s">
        <v>461</v>
      </c>
      <c r="C257" t="s">
        <v>350</v>
      </c>
      <c r="D257" t="s">
        <v>353</v>
      </c>
      <c r="E257" t="s">
        <v>352</v>
      </c>
      <c r="F257" t="s">
        <v>433</v>
      </c>
      <c r="G257">
        <v>9.3884916837162602E-2</v>
      </c>
      <c r="J257" t="str">
        <f t="shared" si="6"/>
        <v/>
      </c>
      <c r="K257">
        <f t="shared" si="7"/>
        <v>9.3884916837162602E-2</v>
      </c>
    </row>
    <row r="258" spans="1:11" x14ac:dyDescent="0.25">
      <c r="A258" t="s">
        <v>452</v>
      </c>
      <c r="B258" t="s">
        <v>447</v>
      </c>
      <c r="C258" t="s">
        <v>357</v>
      </c>
      <c r="D258" t="s">
        <v>351</v>
      </c>
      <c r="E258" t="s">
        <v>352</v>
      </c>
      <c r="F258" t="s">
        <v>433</v>
      </c>
      <c r="G258">
        <v>-2.18621165808641E-3</v>
      </c>
      <c r="J258">
        <f t="shared" si="6"/>
        <v>-2.18621165808641E-3</v>
      </c>
      <c r="K258" t="str">
        <f t="shared" si="7"/>
        <v/>
      </c>
    </row>
    <row r="259" spans="1:11" x14ac:dyDescent="0.25">
      <c r="A259" t="s">
        <v>452</v>
      </c>
      <c r="B259" t="s">
        <v>447</v>
      </c>
      <c r="C259" t="s">
        <v>357</v>
      </c>
      <c r="D259" t="s">
        <v>353</v>
      </c>
      <c r="E259" t="s">
        <v>352</v>
      </c>
      <c r="F259" t="s">
        <v>433</v>
      </c>
      <c r="G259">
        <v>-1.15858580100325E-3</v>
      </c>
      <c r="J259" t="str">
        <f t="shared" ref="J259:J322" si="8">IF(D259="Training",G259,"")</f>
        <v/>
      </c>
      <c r="K259">
        <f t="shared" ref="K259:K322" si="9">IF(D259="Test",G259,"")</f>
        <v>-1.15858580100325E-3</v>
      </c>
    </row>
    <row r="260" spans="1:11" x14ac:dyDescent="0.25">
      <c r="A260" t="s">
        <v>462</v>
      </c>
      <c r="B260" t="s">
        <v>588</v>
      </c>
      <c r="C260" t="s">
        <v>350</v>
      </c>
      <c r="D260" t="s">
        <v>351</v>
      </c>
      <c r="E260" t="s">
        <v>352</v>
      </c>
      <c r="F260" t="s">
        <v>433</v>
      </c>
      <c r="G260">
        <v>0.124942879379039</v>
      </c>
      <c r="J260">
        <f t="shared" si="8"/>
        <v>0.124942879379039</v>
      </c>
      <c r="K260" t="str">
        <f t="shared" si="9"/>
        <v/>
      </c>
    </row>
    <row r="261" spans="1:11" x14ac:dyDescent="0.25">
      <c r="A261" t="s">
        <v>462</v>
      </c>
      <c r="B261" t="s">
        <v>588</v>
      </c>
      <c r="C261" t="s">
        <v>350</v>
      </c>
      <c r="D261" t="s">
        <v>353</v>
      </c>
      <c r="E261" t="s">
        <v>352</v>
      </c>
      <c r="F261" t="s">
        <v>433</v>
      </c>
      <c r="G261">
        <v>0.123942465209907</v>
      </c>
      <c r="J261" t="str">
        <f t="shared" si="8"/>
        <v/>
      </c>
      <c r="K261">
        <f t="shared" si="9"/>
        <v>0.123942465209907</v>
      </c>
    </row>
    <row r="262" spans="1:11" x14ac:dyDescent="0.25">
      <c r="A262" t="s">
        <v>589</v>
      </c>
      <c r="B262" t="s">
        <v>570</v>
      </c>
      <c r="C262" t="s">
        <v>362</v>
      </c>
      <c r="D262" t="s">
        <v>351</v>
      </c>
      <c r="E262" t="s">
        <v>352</v>
      </c>
      <c r="F262" t="s">
        <v>433</v>
      </c>
      <c r="G262">
        <v>0.111102329083133</v>
      </c>
      <c r="J262">
        <f t="shared" si="8"/>
        <v>0.111102329083133</v>
      </c>
      <c r="K262" t="str">
        <f t="shared" si="9"/>
        <v/>
      </c>
    </row>
    <row r="263" spans="1:11" x14ac:dyDescent="0.25">
      <c r="A263" t="s">
        <v>589</v>
      </c>
      <c r="B263" t="s">
        <v>570</v>
      </c>
      <c r="C263" t="s">
        <v>362</v>
      </c>
      <c r="D263" t="s">
        <v>353</v>
      </c>
      <c r="E263" t="s">
        <v>352</v>
      </c>
      <c r="F263" t="s">
        <v>433</v>
      </c>
      <c r="G263">
        <v>0.113529067792527</v>
      </c>
      <c r="J263" t="str">
        <f t="shared" si="8"/>
        <v/>
      </c>
      <c r="K263">
        <f t="shared" si="9"/>
        <v>0.113529067792527</v>
      </c>
    </row>
    <row r="264" spans="1:11" x14ac:dyDescent="0.25">
      <c r="A264" t="s">
        <v>469</v>
      </c>
      <c r="B264" t="s">
        <v>590</v>
      </c>
      <c r="C264" t="s">
        <v>350</v>
      </c>
      <c r="D264" t="s">
        <v>351</v>
      </c>
      <c r="E264" t="s">
        <v>352</v>
      </c>
      <c r="F264" t="s">
        <v>433</v>
      </c>
      <c r="G264">
        <v>0.143355787582953</v>
      </c>
      <c r="J264">
        <f t="shared" si="8"/>
        <v>0.143355787582953</v>
      </c>
      <c r="K264" t="str">
        <f t="shared" si="9"/>
        <v/>
      </c>
    </row>
    <row r="265" spans="1:11" x14ac:dyDescent="0.25">
      <c r="A265" t="s">
        <v>469</v>
      </c>
      <c r="B265" t="s">
        <v>590</v>
      </c>
      <c r="C265" t="s">
        <v>350</v>
      </c>
      <c r="D265" t="s">
        <v>353</v>
      </c>
      <c r="E265" t="s">
        <v>352</v>
      </c>
      <c r="F265" t="s">
        <v>433</v>
      </c>
      <c r="G265">
        <v>0.10637966646892701</v>
      </c>
      <c r="J265" t="str">
        <f t="shared" si="8"/>
        <v/>
      </c>
      <c r="K265">
        <f t="shared" si="9"/>
        <v>0.10637966646892701</v>
      </c>
    </row>
    <row r="266" spans="1:11" x14ac:dyDescent="0.25">
      <c r="A266" t="s">
        <v>487</v>
      </c>
      <c r="B266" t="s">
        <v>591</v>
      </c>
      <c r="C266" t="s">
        <v>362</v>
      </c>
      <c r="D266" t="s">
        <v>351</v>
      </c>
      <c r="E266" t="s">
        <v>352</v>
      </c>
      <c r="F266" t="s">
        <v>433</v>
      </c>
      <c r="G266">
        <v>0.20133666232588801</v>
      </c>
      <c r="J266">
        <f t="shared" si="8"/>
        <v>0.20133666232588801</v>
      </c>
      <c r="K266" t="str">
        <f t="shared" si="9"/>
        <v/>
      </c>
    </row>
    <row r="267" spans="1:11" x14ac:dyDescent="0.25">
      <c r="A267" t="s">
        <v>487</v>
      </c>
      <c r="B267" t="s">
        <v>591</v>
      </c>
      <c r="C267" t="s">
        <v>362</v>
      </c>
      <c r="D267" t="s">
        <v>353</v>
      </c>
      <c r="E267" t="s">
        <v>352</v>
      </c>
      <c r="F267" t="s">
        <v>433</v>
      </c>
      <c r="G267">
        <v>0.17774508885633999</v>
      </c>
      <c r="J267" t="str">
        <f t="shared" si="8"/>
        <v/>
      </c>
      <c r="K267">
        <f t="shared" si="9"/>
        <v>0.17774508885633999</v>
      </c>
    </row>
    <row r="268" spans="1:11" x14ac:dyDescent="0.25">
      <c r="A268" t="s">
        <v>470</v>
      </c>
      <c r="B268" t="s">
        <v>592</v>
      </c>
      <c r="C268" t="s">
        <v>360</v>
      </c>
      <c r="D268" t="s">
        <v>351</v>
      </c>
      <c r="E268" t="s">
        <v>352</v>
      </c>
      <c r="F268" t="s">
        <v>433</v>
      </c>
      <c r="G268">
        <v>0.11654261680141501</v>
      </c>
      <c r="J268">
        <f t="shared" si="8"/>
        <v>0.11654261680141501</v>
      </c>
      <c r="K268" t="str">
        <f t="shared" si="9"/>
        <v/>
      </c>
    </row>
    <row r="269" spans="1:11" x14ac:dyDescent="0.25">
      <c r="A269" t="s">
        <v>470</v>
      </c>
      <c r="B269" t="s">
        <v>592</v>
      </c>
      <c r="C269" t="s">
        <v>360</v>
      </c>
      <c r="D269" t="s">
        <v>353</v>
      </c>
      <c r="E269" t="s">
        <v>352</v>
      </c>
      <c r="F269" t="s">
        <v>433</v>
      </c>
      <c r="G269">
        <v>9.4199403423891201E-2</v>
      </c>
      <c r="J269" t="str">
        <f t="shared" si="8"/>
        <v/>
      </c>
      <c r="K269">
        <f t="shared" si="9"/>
        <v>9.4199403423891201E-2</v>
      </c>
    </row>
    <row r="270" spans="1:11" x14ac:dyDescent="0.25">
      <c r="A270" t="s">
        <v>524</v>
      </c>
      <c r="B270" t="s">
        <v>505</v>
      </c>
      <c r="C270" t="s">
        <v>362</v>
      </c>
      <c r="D270" t="s">
        <v>351</v>
      </c>
      <c r="E270" t="s">
        <v>352</v>
      </c>
      <c r="F270" t="s">
        <v>433</v>
      </c>
      <c r="G270">
        <v>0.10123278802055399</v>
      </c>
      <c r="J270">
        <f t="shared" si="8"/>
        <v>0.10123278802055399</v>
      </c>
      <c r="K270" t="str">
        <f t="shared" si="9"/>
        <v/>
      </c>
    </row>
    <row r="271" spans="1:11" x14ac:dyDescent="0.25">
      <c r="A271" t="s">
        <v>524</v>
      </c>
      <c r="B271" t="s">
        <v>505</v>
      </c>
      <c r="C271" t="s">
        <v>362</v>
      </c>
      <c r="D271" t="s">
        <v>353</v>
      </c>
      <c r="E271" t="s">
        <v>352</v>
      </c>
      <c r="F271" t="s">
        <v>433</v>
      </c>
      <c r="G271">
        <v>0.10948156274791</v>
      </c>
      <c r="J271" t="str">
        <f t="shared" si="8"/>
        <v/>
      </c>
      <c r="K271">
        <f t="shared" si="9"/>
        <v>0.10948156274791</v>
      </c>
    </row>
    <row r="272" spans="1:11" x14ac:dyDescent="0.25">
      <c r="A272" t="s">
        <v>476</v>
      </c>
      <c r="B272" t="s">
        <v>538</v>
      </c>
      <c r="C272" t="s">
        <v>350</v>
      </c>
      <c r="D272" t="s">
        <v>351</v>
      </c>
      <c r="E272" t="s">
        <v>352</v>
      </c>
      <c r="F272" t="s">
        <v>433</v>
      </c>
      <c r="G272">
        <v>3.21345162426784E-2</v>
      </c>
      <c r="J272">
        <f t="shared" si="8"/>
        <v>3.21345162426784E-2</v>
      </c>
      <c r="K272" t="str">
        <f t="shared" si="9"/>
        <v/>
      </c>
    </row>
    <row r="273" spans="1:11" x14ac:dyDescent="0.25">
      <c r="A273" t="s">
        <v>476</v>
      </c>
      <c r="B273" t="s">
        <v>538</v>
      </c>
      <c r="C273" t="s">
        <v>350</v>
      </c>
      <c r="D273" t="s">
        <v>353</v>
      </c>
      <c r="E273" t="s">
        <v>352</v>
      </c>
      <c r="F273" t="s">
        <v>433</v>
      </c>
      <c r="G273">
        <v>3.2244823452726702E-2</v>
      </c>
      <c r="J273" t="str">
        <f t="shared" si="8"/>
        <v/>
      </c>
      <c r="K273">
        <f t="shared" si="9"/>
        <v>3.2244823452726702E-2</v>
      </c>
    </row>
    <row r="274" spans="1:11" x14ac:dyDescent="0.25">
      <c r="A274" t="s">
        <v>593</v>
      </c>
      <c r="B274" t="s">
        <v>538</v>
      </c>
      <c r="C274" t="s">
        <v>350</v>
      </c>
      <c r="D274" t="s">
        <v>351</v>
      </c>
      <c r="E274" t="s">
        <v>352</v>
      </c>
      <c r="F274" t="s">
        <v>433</v>
      </c>
      <c r="G274">
        <v>6.8675630570060403E-2</v>
      </c>
      <c r="J274">
        <f t="shared" si="8"/>
        <v>6.8675630570060403E-2</v>
      </c>
      <c r="K274" t="str">
        <f t="shared" si="9"/>
        <v/>
      </c>
    </row>
    <row r="275" spans="1:11" x14ac:dyDescent="0.25">
      <c r="A275" t="s">
        <v>593</v>
      </c>
      <c r="B275" t="s">
        <v>538</v>
      </c>
      <c r="C275" t="s">
        <v>350</v>
      </c>
      <c r="D275" t="s">
        <v>353</v>
      </c>
      <c r="E275" t="s">
        <v>352</v>
      </c>
      <c r="F275" t="s">
        <v>433</v>
      </c>
      <c r="G275">
        <v>4.9986709328073899E-2</v>
      </c>
      <c r="J275" t="str">
        <f t="shared" si="8"/>
        <v/>
      </c>
      <c r="K275">
        <f t="shared" si="9"/>
        <v>4.9986709328073899E-2</v>
      </c>
    </row>
    <row r="276" spans="1:11" x14ac:dyDescent="0.25">
      <c r="A276" t="s">
        <v>436</v>
      </c>
      <c r="B276" t="s">
        <v>594</v>
      </c>
      <c r="C276" t="s">
        <v>357</v>
      </c>
      <c r="D276" t="s">
        <v>351</v>
      </c>
      <c r="E276" t="s">
        <v>352</v>
      </c>
      <c r="F276" t="s">
        <v>433</v>
      </c>
      <c r="G276">
        <v>0.50897900683009101</v>
      </c>
      <c r="J276">
        <f t="shared" si="8"/>
        <v>0.50897900683009101</v>
      </c>
      <c r="K276" t="str">
        <f t="shared" si="9"/>
        <v/>
      </c>
    </row>
    <row r="277" spans="1:11" x14ac:dyDescent="0.25">
      <c r="A277" t="s">
        <v>436</v>
      </c>
      <c r="B277" t="s">
        <v>594</v>
      </c>
      <c r="C277" t="s">
        <v>357</v>
      </c>
      <c r="D277" t="s">
        <v>353</v>
      </c>
      <c r="E277" t="s">
        <v>352</v>
      </c>
      <c r="F277" t="s">
        <v>433</v>
      </c>
      <c r="G277">
        <v>0.52177507396368705</v>
      </c>
      <c r="J277" t="str">
        <f t="shared" si="8"/>
        <v/>
      </c>
      <c r="K277">
        <f t="shared" si="9"/>
        <v>0.52177507396368705</v>
      </c>
    </row>
    <row r="278" spans="1:11" x14ac:dyDescent="0.25">
      <c r="A278" t="s">
        <v>506</v>
      </c>
      <c r="B278" t="s">
        <v>595</v>
      </c>
      <c r="C278" t="s">
        <v>362</v>
      </c>
      <c r="D278" t="s">
        <v>351</v>
      </c>
      <c r="E278" t="s">
        <v>352</v>
      </c>
      <c r="F278" t="s">
        <v>433</v>
      </c>
      <c r="G278">
        <v>3.31511118869817E-2</v>
      </c>
      <c r="J278">
        <f t="shared" si="8"/>
        <v>3.31511118869817E-2</v>
      </c>
      <c r="K278" t="str">
        <f t="shared" si="9"/>
        <v/>
      </c>
    </row>
    <row r="279" spans="1:11" x14ac:dyDescent="0.25">
      <c r="A279" t="s">
        <v>506</v>
      </c>
      <c r="B279" t="s">
        <v>595</v>
      </c>
      <c r="C279" t="s">
        <v>362</v>
      </c>
      <c r="D279" t="s">
        <v>353</v>
      </c>
      <c r="E279" t="s">
        <v>352</v>
      </c>
      <c r="F279" t="s">
        <v>433</v>
      </c>
      <c r="G279">
        <v>1.9229471291460999E-2</v>
      </c>
      <c r="J279" t="str">
        <f t="shared" si="8"/>
        <v/>
      </c>
      <c r="K279">
        <f t="shared" si="9"/>
        <v>1.9229471291460999E-2</v>
      </c>
    </row>
    <row r="280" spans="1:11" x14ac:dyDescent="0.25">
      <c r="A280" t="s">
        <v>534</v>
      </c>
      <c r="B280" t="s">
        <v>453</v>
      </c>
      <c r="C280" t="s">
        <v>357</v>
      </c>
      <c r="D280" t="s">
        <v>351</v>
      </c>
      <c r="E280" t="s">
        <v>352</v>
      </c>
      <c r="F280" t="s">
        <v>433</v>
      </c>
      <c r="G280">
        <v>0.44690161322761401</v>
      </c>
      <c r="J280">
        <f t="shared" si="8"/>
        <v>0.44690161322761401</v>
      </c>
      <c r="K280" t="str">
        <f t="shared" si="9"/>
        <v/>
      </c>
    </row>
    <row r="281" spans="1:11" x14ac:dyDescent="0.25">
      <c r="A281" t="s">
        <v>534</v>
      </c>
      <c r="B281" t="s">
        <v>453</v>
      </c>
      <c r="C281" t="s">
        <v>357</v>
      </c>
      <c r="D281" t="s">
        <v>353</v>
      </c>
      <c r="E281" t="s">
        <v>352</v>
      </c>
      <c r="F281" t="s">
        <v>433</v>
      </c>
      <c r="G281">
        <v>0.44525370559726901</v>
      </c>
      <c r="J281" t="str">
        <f t="shared" si="8"/>
        <v/>
      </c>
      <c r="K281">
        <f t="shared" si="9"/>
        <v>0.44525370559726901</v>
      </c>
    </row>
    <row r="282" spans="1:11" x14ac:dyDescent="0.25">
      <c r="A282" t="s">
        <v>436</v>
      </c>
      <c r="B282" t="s">
        <v>449</v>
      </c>
      <c r="C282" t="s">
        <v>350</v>
      </c>
      <c r="D282" t="s">
        <v>351</v>
      </c>
      <c r="E282" t="s">
        <v>352</v>
      </c>
      <c r="F282" t="s">
        <v>433</v>
      </c>
      <c r="G282">
        <v>6.1234009929905998E-2</v>
      </c>
      <c r="J282">
        <f t="shared" si="8"/>
        <v>6.1234009929905998E-2</v>
      </c>
      <c r="K282" t="str">
        <f t="shared" si="9"/>
        <v/>
      </c>
    </row>
    <row r="283" spans="1:11" x14ac:dyDescent="0.25">
      <c r="A283" t="s">
        <v>436</v>
      </c>
      <c r="B283" t="s">
        <v>449</v>
      </c>
      <c r="C283" t="s">
        <v>350</v>
      </c>
      <c r="D283" t="s">
        <v>353</v>
      </c>
      <c r="E283" t="s">
        <v>352</v>
      </c>
      <c r="F283" t="s">
        <v>433</v>
      </c>
      <c r="G283">
        <v>6.3098186519781801E-2</v>
      </c>
      <c r="J283" t="str">
        <f t="shared" si="8"/>
        <v/>
      </c>
      <c r="K283">
        <f t="shared" si="9"/>
        <v>6.3098186519781801E-2</v>
      </c>
    </row>
    <row r="284" spans="1:11" x14ac:dyDescent="0.25">
      <c r="A284" t="s">
        <v>522</v>
      </c>
      <c r="B284" t="s">
        <v>505</v>
      </c>
      <c r="C284" t="s">
        <v>362</v>
      </c>
      <c r="D284" t="s">
        <v>351</v>
      </c>
      <c r="E284" t="s">
        <v>352</v>
      </c>
      <c r="F284" t="s">
        <v>433</v>
      </c>
      <c r="G284">
        <v>0.13982047639779799</v>
      </c>
      <c r="J284">
        <f t="shared" si="8"/>
        <v>0.13982047639779799</v>
      </c>
      <c r="K284" t="str">
        <f t="shared" si="9"/>
        <v/>
      </c>
    </row>
    <row r="285" spans="1:11" x14ac:dyDescent="0.25">
      <c r="A285" t="s">
        <v>522</v>
      </c>
      <c r="B285" t="s">
        <v>505</v>
      </c>
      <c r="C285" t="s">
        <v>362</v>
      </c>
      <c r="D285" t="s">
        <v>353</v>
      </c>
      <c r="E285" t="s">
        <v>352</v>
      </c>
      <c r="F285" t="s">
        <v>433</v>
      </c>
      <c r="G285">
        <v>0.15796651878130999</v>
      </c>
      <c r="J285" t="str">
        <f t="shared" si="8"/>
        <v/>
      </c>
      <c r="K285">
        <f t="shared" si="9"/>
        <v>0.15796651878130999</v>
      </c>
    </row>
    <row r="286" spans="1:11" x14ac:dyDescent="0.25">
      <c r="A286" t="s">
        <v>577</v>
      </c>
      <c r="B286" t="s">
        <v>563</v>
      </c>
      <c r="C286" t="s">
        <v>360</v>
      </c>
      <c r="D286" t="s">
        <v>351</v>
      </c>
      <c r="E286" t="s">
        <v>352</v>
      </c>
      <c r="F286" t="s">
        <v>433</v>
      </c>
      <c r="G286">
        <v>0.38864640289124402</v>
      </c>
      <c r="J286">
        <f t="shared" si="8"/>
        <v>0.38864640289124402</v>
      </c>
      <c r="K286" t="str">
        <f t="shared" si="9"/>
        <v/>
      </c>
    </row>
    <row r="287" spans="1:11" x14ac:dyDescent="0.25">
      <c r="A287" t="s">
        <v>577</v>
      </c>
      <c r="B287" t="s">
        <v>563</v>
      </c>
      <c r="C287" t="s">
        <v>360</v>
      </c>
      <c r="D287" t="s">
        <v>353</v>
      </c>
      <c r="E287" t="s">
        <v>352</v>
      </c>
      <c r="F287" t="s">
        <v>433</v>
      </c>
      <c r="G287">
        <v>0.371092366993859</v>
      </c>
      <c r="J287" t="str">
        <f t="shared" si="8"/>
        <v/>
      </c>
      <c r="K287">
        <f t="shared" si="9"/>
        <v>0.371092366993859</v>
      </c>
    </row>
    <row r="288" spans="1:11" x14ac:dyDescent="0.25">
      <c r="A288" t="s">
        <v>478</v>
      </c>
      <c r="B288" t="s">
        <v>596</v>
      </c>
      <c r="C288" t="s">
        <v>350</v>
      </c>
      <c r="D288" t="s">
        <v>351</v>
      </c>
      <c r="E288" t="s">
        <v>352</v>
      </c>
      <c r="F288" t="s">
        <v>433</v>
      </c>
      <c r="G288">
        <v>5.4298055014617999E-2</v>
      </c>
      <c r="J288">
        <f t="shared" si="8"/>
        <v>5.4298055014617999E-2</v>
      </c>
      <c r="K288" t="str">
        <f t="shared" si="9"/>
        <v/>
      </c>
    </row>
    <row r="289" spans="1:11" x14ac:dyDescent="0.25">
      <c r="A289" t="s">
        <v>478</v>
      </c>
      <c r="B289" t="s">
        <v>596</v>
      </c>
      <c r="C289" t="s">
        <v>350</v>
      </c>
      <c r="D289" t="s">
        <v>353</v>
      </c>
      <c r="E289" t="s">
        <v>352</v>
      </c>
      <c r="F289" t="s">
        <v>433</v>
      </c>
      <c r="G289">
        <v>5.8596298502659003E-2</v>
      </c>
      <c r="J289" t="str">
        <f t="shared" si="8"/>
        <v/>
      </c>
      <c r="K289">
        <f t="shared" si="9"/>
        <v>5.8596298502659003E-2</v>
      </c>
    </row>
    <row r="290" spans="1:11" x14ac:dyDescent="0.25">
      <c r="A290" t="s">
        <v>597</v>
      </c>
      <c r="B290" t="s">
        <v>516</v>
      </c>
      <c r="C290" t="s">
        <v>350</v>
      </c>
      <c r="D290" t="s">
        <v>351</v>
      </c>
      <c r="E290" t="s">
        <v>352</v>
      </c>
      <c r="F290" t="s">
        <v>433</v>
      </c>
      <c r="G290">
        <v>0.24069074805164101</v>
      </c>
      <c r="J290">
        <f t="shared" si="8"/>
        <v>0.24069074805164101</v>
      </c>
      <c r="K290" t="str">
        <f t="shared" si="9"/>
        <v/>
      </c>
    </row>
    <row r="291" spans="1:11" x14ac:dyDescent="0.25">
      <c r="A291" t="s">
        <v>597</v>
      </c>
      <c r="B291" t="s">
        <v>516</v>
      </c>
      <c r="C291" t="s">
        <v>350</v>
      </c>
      <c r="D291" t="s">
        <v>353</v>
      </c>
      <c r="E291" t="s">
        <v>352</v>
      </c>
      <c r="F291" t="s">
        <v>433</v>
      </c>
      <c r="G291">
        <v>0.205364056456941</v>
      </c>
      <c r="J291" t="str">
        <f t="shared" si="8"/>
        <v/>
      </c>
      <c r="K291">
        <f t="shared" si="9"/>
        <v>0.205364056456941</v>
      </c>
    </row>
    <row r="292" spans="1:11" x14ac:dyDescent="0.25">
      <c r="A292" t="s">
        <v>598</v>
      </c>
      <c r="B292" t="s">
        <v>553</v>
      </c>
      <c r="C292" t="s">
        <v>362</v>
      </c>
      <c r="D292" t="s">
        <v>351</v>
      </c>
      <c r="E292" t="s">
        <v>352</v>
      </c>
      <c r="F292" t="s">
        <v>433</v>
      </c>
      <c r="G292">
        <v>2.8375705522022E-2</v>
      </c>
      <c r="J292">
        <f t="shared" si="8"/>
        <v>2.8375705522022E-2</v>
      </c>
      <c r="K292" t="str">
        <f t="shared" si="9"/>
        <v/>
      </c>
    </row>
    <row r="293" spans="1:11" x14ac:dyDescent="0.25">
      <c r="A293" t="s">
        <v>598</v>
      </c>
      <c r="B293" t="s">
        <v>553</v>
      </c>
      <c r="C293" t="s">
        <v>362</v>
      </c>
      <c r="D293" t="s">
        <v>353</v>
      </c>
      <c r="E293" t="s">
        <v>352</v>
      </c>
      <c r="F293" t="s">
        <v>433</v>
      </c>
      <c r="G293">
        <v>2.1930018015920299E-2</v>
      </c>
      <c r="J293" t="str">
        <f t="shared" si="8"/>
        <v/>
      </c>
      <c r="K293">
        <f t="shared" si="9"/>
        <v>2.1930018015920299E-2</v>
      </c>
    </row>
    <row r="294" spans="1:11" x14ac:dyDescent="0.25">
      <c r="A294" t="s">
        <v>599</v>
      </c>
      <c r="B294" t="s">
        <v>444</v>
      </c>
      <c r="C294" t="s">
        <v>350</v>
      </c>
      <c r="D294" t="s">
        <v>351</v>
      </c>
      <c r="E294" t="s">
        <v>352</v>
      </c>
      <c r="F294" t="s">
        <v>433</v>
      </c>
      <c r="G294">
        <v>9.0989031316698298E-3</v>
      </c>
      <c r="J294">
        <f t="shared" si="8"/>
        <v>9.0989031316698298E-3</v>
      </c>
      <c r="K294" t="str">
        <f t="shared" si="9"/>
        <v/>
      </c>
    </row>
    <row r="295" spans="1:11" x14ac:dyDescent="0.25">
      <c r="A295" t="s">
        <v>599</v>
      </c>
      <c r="B295" t="s">
        <v>444</v>
      </c>
      <c r="C295" t="s">
        <v>350</v>
      </c>
      <c r="D295" t="s">
        <v>353</v>
      </c>
      <c r="E295" t="s">
        <v>352</v>
      </c>
      <c r="F295" t="s">
        <v>433</v>
      </c>
      <c r="G295">
        <v>8.3364020607327102E-3</v>
      </c>
      <c r="J295" t="str">
        <f t="shared" si="8"/>
        <v/>
      </c>
      <c r="K295">
        <f t="shared" si="9"/>
        <v>8.3364020607327102E-3</v>
      </c>
    </row>
    <row r="296" spans="1:11" x14ac:dyDescent="0.25">
      <c r="A296" t="s">
        <v>600</v>
      </c>
      <c r="B296" t="s">
        <v>601</v>
      </c>
      <c r="C296" t="s">
        <v>350</v>
      </c>
      <c r="D296" t="s">
        <v>351</v>
      </c>
      <c r="E296" t="s">
        <v>352</v>
      </c>
      <c r="F296" t="s">
        <v>433</v>
      </c>
      <c r="G296">
        <v>8.9729836656034595E-2</v>
      </c>
      <c r="J296">
        <f t="shared" si="8"/>
        <v>8.9729836656034595E-2</v>
      </c>
      <c r="K296" t="str">
        <f t="shared" si="9"/>
        <v/>
      </c>
    </row>
    <row r="297" spans="1:11" x14ac:dyDescent="0.25">
      <c r="A297" t="s">
        <v>600</v>
      </c>
      <c r="B297" t="s">
        <v>601</v>
      </c>
      <c r="C297" t="s">
        <v>350</v>
      </c>
      <c r="D297" t="s">
        <v>353</v>
      </c>
      <c r="E297" t="s">
        <v>352</v>
      </c>
      <c r="F297" t="s">
        <v>433</v>
      </c>
      <c r="G297">
        <v>8.0115448954193202E-2</v>
      </c>
      <c r="J297" t="str">
        <f t="shared" si="8"/>
        <v/>
      </c>
      <c r="K297">
        <f t="shared" si="9"/>
        <v>8.0115448954193202E-2</v>
      </c>
    </row>
    <row r="298" spans="1:11" x14ac:dyDescent="0.25">
      <c r="A298" t="s">
        <v>602</v>
      </c>
      <c r="B298" t="s">
        <v>494</v>
      </c>
      <c r="C298" t="s">
        <v>350</v>
      </c>
      <c r="D298" t="s">
        <v>351</v>
      </c>
      <c r="E298" t="s">
        <v>352</v>
      </c>
      <c r="F298" t="s">
        <v>433</v>
      </c>
      <c r="G298">
        <v>0.124081282596916</v>
      </c>
      <c r="J298">
        <f t="shared" si="8"/>
        <v>0.124081282596916</v>
      </c>
      <c r="K298" t="str">
        <f t="shared" si="9"/>
        <v/>
      </c>
    </row>
    <row r="299" spans="1:11" x14ac:dyDescent="0.25">
      <c r="A299" t="s">
        <v>602</v>
      </c>
      <c r="B299" t="s">
        <v>494</v>
      </c>
      <c r="C299" t="s">
        <v>350</v>
      </c>
      <c r="D299" t="s">
        <v>353</v>
      </c>
      <c r="E299" t="s">
        <v>352</v>
      </c>
      <c r="F299" t="s">
        <v>433</v>
      </c>
      <c r="G299">
        <v>0.13275643253366601</v>
      </c>
      <c r="J299" t="str">
        <f t="shared" si="8"/>
        <v/>
      </c>
      <c r="K299">
        <f t="shared" si="9"/>
        <v>0.13275643253366601</v>
      </c>
    </row>
    <row r="300" spans="1:11" x14ac:dyDescent="0.25">
      <c r="A300" t="s">
        <v>456</v>
      </c>
      <c r="B300" t="s">
        <v>603</v>
      </c>
      <c r="C300" t="s">
        <v>362</v>
      </c>
      <c r="D300" t="s">
        <v>351</v>
      </c>
      <c r="E300" t="s">
        <v>352</v>
      </c>
      <c r="F300" t="s">
        <v>433</v>
      </c>
      <c r="G300">
        <v>0.71615747028055299</v>
      </c>
      <c r="J300">
        <f t="shared" si="8"/>
        <v>0.71615747028055299</v>
      </c>
      <c r="K300" t="str">
        <f t="shared" si="9"/>
        <v/>
      </c>
    </row>
    <row r="301" spans="1:11" x14ac:dyDescent="0.25">
      <c r="A301" t="s">
        <v>456</v>
      </c>
      <c r="B301" t="s">
        <v>603</v>
      </c>
      <c r="C301" t="s">
        <v>362</v>
      </c>
      <c r="D301" t="s">
        <v>353</v>
      </c>
      <c r="E301" t="s">
        <v>352</v>
      </c>
      <c r="F301" t="s">
        <v>433</v>
      </c>
      <c r="G301">
        <v>0.69001096410876195</v>
      </c>
      <c r="J301" t="str">
        <f t="shared" si="8"/>
        <v/>
      </c>
      <c r="K301">
        <f t="shared" si="9"/>
        <v>0.69001096410876195</v>
      </c>
    </row>
    <row r="302" spans="1:11" x14ac:dyDescent="0.25">
      <c r="A302" t="s">
        <v>597</v>
      </c>
      <c r="B302" t="s">
        <v>547</v>
      </c>
      <c r="C302" t="s">
        <v>350</v>
      </c>
      <c r="D302" t="s">
        <v>351</v>
      </c>
      <c r="E302" t="s">
        <v>352</v>
      </c>
      <c r="F302" t="s">
        <v>433</v>
      </c>
      <c r="G302">
        <v>0.15862572861826699</v>
      </c>
      <c r="J302">
        <f t="shared" si="8"/>
        <v>0.15862572861826699</v>
      </c>
      <c r="K302" t="str">
        <f t="shared" si="9"/>
        <v/>
      </c>
    </row>
    <row r="303" spans="1:11" x14ac:dyDescent="0.25">
      <c r="A303" t="s">
        <v>597</v>
      </c>
      <c r="B303" t="s">
        <v>547</v>
      </c>
      <c r="C303" t="s">
        <v>350</v>
      </c>
      <c r="D303" t="s">
        <v>353</v>
      </c>
      <c r="E303" t="s">
        <v>352</v>
      </c>
      <c r="F303" t="s">
        <v>433</v>
      </c>
      <c r="G303">
        <v>0.166208864653697</v>
      </c>
      <c r="J303" t="str">
        <f t="shared" si="8"/>
        <v/>
      </c>
      <c r="K303">
        <f t="shared" si="9"/>
        <v>0.166208864653697</v>
      </c>
    </row>
    <row r="304" spans="1:11" x14ac:dyDescent="0.25">
      <c r="A304" t="s">
        <v>462</v>
      </c>
      <c r="B304" t="s">
        <v>604</v>
      </c>
      <c r="C304" t="s">
        <v>357</v>
      </c>
      <c r="D304" t="s">
        <v>351</v>
      </c>
      <c r="E304" t="s">
        <v>352</v>
      </c>
      <c r="F304" t="s">
        <v>433</v>
      </c>
      <c r="G304">
        <v>0.67929082133628305</v>
      </c>
      <c r="J304">
        <f t="shared" si="8"/>
        <v>0.67929082133628305</v>
      </c>
      <c r="K304" t="str">
        <f t="shared" si="9"/>
        <v/>
      </c>
    </row>
    <row r="305" spans="1:11" x14ac:dyDescent="0.25">
      <c r="A305" t="s">
        <v>462</v>
      </c>
      <c r="B305" t="s">
        <v>604</v>
      </c>
      <c r="C305" t="s">
        <v>357</v>
      </c>
      <c r="D305" t="s">
        <v>353</v>
      </c>
      <c r="E305" t="s">
        <v>352</v>
      </c>
      <c r="F305" t="s">
        <v>433</v>
      </c>
      <c r="G305">
        <v>0.67661330354522797</v>
      </c>
      <c r="J305" t="str">
        <f t="shared" si="8"/>
        <v/>
      </c>
      <c r="K305">
        <f t="shared" si="9"/>
        <v>0.67661330354522797</v>
      </c>
    </row>
    <row r="306" spans="1:11" x14ac:dyDescent="0.25">
      <c r="A306" t="s">
        <v>452</v>
      </c>
      <c r="B306" t="s">
        <v>553</v>
      </c>
      <c r="C306" t="s">
        <v>362</v>
      </c>
      <c r="D306" t="s">
        <v>351</v>
      </c>
      <c r="E306" t="s">
        <v>352</v>
      </c>
      <c r="F306" t="s">
        <v>433</v>
      </c>
      <c r="G306">
        <v>4.8184283658033601E-2</v>
      </c>
      <c r="J306">
        <f t="shared" si="8"/>
        <v>4.8184283658033601E-2</v>
      </c>
      <c r="K306" t="str">
        <f t="shared" si="9"/>
        <v/>
      </c>
    </row>
    <row r="307" spans="1:11" x14ac:dyDescent="0.25">
      <c r="A307" t="s">
        <v>452</v>
      </c>
      <c r="B307" t="s">
        <v>553</v>
      </c>
      <c r="C307" t="s">
        <v>362</v>
      </c>
      <c r="D307" t="s">
        <v>353</v>
      </c>
      <c r="E307" t="s">
        <v>352</v>
      </c>
      <c r="F307" t="s">
        <v>433</v>
      </c>
      <c r="G307">
        <v>5.0588160588401702E-2</v>
      </c>
      <c r="J307" t="str">
        <f t="shared" si="8"/>
        <v/>
      </c>
      <c r="K307">
        <f t="shared" si="9"/>
        <v>5.0588160588401702E-2</v>
      </c>
    </row>
    <row r="308" spans="1:11" x14ac:dyDescent="0.25">
      <c r="A308" t="s">
        <v>517</v>
      </c>
      <c r="B308" t="s">
        <v>605</v>
      </c>
      <c r="C308" t="s">
        <v>362</v>
      </c>
      <c r="D308" t="s">
        <v>351</v>
      </c>
      <c r="E308" t="s">
        <v>352</v>
      </c>
      <c r="F308" t="s">
        <v>433</v>
      </c>
      <c r="G308">
        <v>1.7364404971537101E-2</v>
      </c>
      <c r="J308">
        <f t="shared" si="8"/>
        <v>1.7364404971537101E-2</v>
      </c>
      <c r="K308" t="str">
        <f t="shared" si="9"/>
        <v/>
      </c>
    </row>
    <row r="309" spans="1:11" x14ac:dyDescent="0.25">
      <c r="A309" t="s">
        <v>517</v>
      </c>
      <c r="B309" t="s">
        <v>605</v>
      </c>
      <c r="C309" t="s">
        <v>362</v>
      </c>
      <c r="D309" t="s">
        <v>353</v>
      </c>
      <c r="E309" t="s">
        <v>352</v>
      </c>
      <c r="F309" t="s">
        <v>433</v>
      </c>
      <c r="G309">
        <v>2.16531439841601E-2</v>
      </c>
      <c r="J309" t="str">
        <f t="shared" si="8"/>
        <v/>
      </c>
      <c r="K309">
        <f t="shared" si="9"/>
        <v>2.16531439841601E-2</v>
      </c>
    </row>
    <row r="310" spans="1:11" x14ac:dyDescent="0.25">
      <c r="A310" t="s">
        <v>606</v>
      </c>
      <c r="B310" t="s">
        <v>457</v>
      </c>
      <c r="C310" t="s">
        <v>350</v>
      </c>
      <c r="D310" t="s">
        <v>351</v>
      </c>
      <c r="E310" t="s">
        <v>352</v>
      </c>
      <c r="F310" t="s">
        <v>433</v>
      </c>
      <c r="G310">
        <v>1.3028019229993901E-2</v>
      </c>
      <c r="J310">
        <f t="shared" si="8"/>
        <v>1.3028019229993901E-2</v>
      </c>
      <c r="K310" t="str">
        <f t="shared" si="9"/>
        <v/>
      </c>
    </row>
    <row r="311" spans="1:11" x14ac:dyDescent="0.25">
      <c r="A311" t="s">
        <v>606</v>
      </c>
      <c r="B311" t="s">
        <v>457</v>
      </c>
      <c r="C311" t="s">
        <v>350</v>
      </c>
      <c r="D311" t="s">
        <v>353</v>
      </c>
      <c r="E311" t="s">
        <v>352</v>
      </c>
      <c r="F311" t="s">
        <v>433</v>
      </c>
      <c r="G311">
        <v>1.5858144408732401E-3</v>
      </c>
      <c r="J311" t="str">
        <f t="shared" si="8"/>
        <v/>
      </c>
      <c r="K311">
        <f t="shared" si="9"/>
        <v>1.5858144408732401E-3</v>
      </c>
    </row>
    <row r="312" spans="1:11" x14ac:dyDescent="0.25">
      <c r="A312" t="s">
        <v>450</v>
      </c>
      <c r="B312" t="s">
        <v>451</v>
      </c>
      <c r="C312" t="s">
        <v>362</v>
      </c>
      <c r="D312" t="s">
        <v>351</v>
      </c>
      <c r="E312" t="s">
        <v>352</v>
      </c>
      <c r="F312" t="s">
        <v>433</v>
      </c>
      <c r="G312">
        <v>9.08125926890474E-2</v>
      </c>
      <c r="J312">
        <f t="shared" si="8"/>
        <v>9.08125926890474E-2</v>
      </c>
      <c r="K312" t="str">
        <f t="shared" si="9"/>
        <v/>
      </c>
    </row>
    <row r="313" spans="1:11" x14ac:dyDescent="0.25">
      <c r="A313" t="s">
        <v>450</v>
      </c>
      <c r="B313" t="s">
        <v>451</v>
      </c>
      <c r="C313" t="s">
        <v>362</v>
      </c>
      <c r="D313" t="s">
        <v>353</v>
      </c>
      <c r="E313" t="s">
        <v>352</v>
      </c>
      <c r="F313" t="s">
        <v>433</v>
      </c>
      <c r="G313">
        <v>7.8831570908862503E-2</v>
      </c>
      <c r="J313" t="str">
        <f t="shared" si="8"/>
        <v/>
      </c>
      <c r="K313">
        <f t="shared" si="9"/>
        <v>7.8831570908862503E-2</v>
      </c>
    </row>
    <row r="314" spans="1:11" x14ac:dyDescent="0.25">
      <c r="A314" t="s">
        <v>607</v>
      </c>
      <c r="B314" t="s">
        <v>471</v>
      </c>
      <c r="C314" t="s">
        <v>350</v>
      </c>
      <c r="D314" t="s">
        <v>351</v>
      </c>
      <c r="E314" t="s">
        <v>352</v>
      </c>
      <c r="F314" t="s">
        <v>433</v>
      </c>
      <c r="G314">
        <v>0.49235339822682</v>
      </c>
      <c r="J314">
        <f t="shared" si="8"/>
        <v>0.49235339822682</v>
      </c>
      <c r="K314" t="str">
        <f t="shared" si="9"/>
        <v/>
      </c>
    </row>
    <row r="315" spans="1:11" x14ac:dyDescent="0.25">
      <c r="A315" t="s">
        <v>607</v>
      </c>
      <c r="B315" t="s">
        <v>471</v>
      </c>
      <c r="C315" t="s">
        <v>350</v>
      </c>
      <c r="D315" t="s">
        <v>353</v>
      </c>
      <c r="E315" t="s">
        <v>352</v>
      </c>
      <c r="F315" t="s">
        <v>433</v>
      </c>
      <c r="G315">
        <v>0.51881491097064603</v>
      </c>
      <c r="J315" t="str">
        <f t="shared" si="8"/>
        <v/>
      </c>
      <c r="K315">
        <f t="shared" si="9"/>
        <v>0.51881491097064603</v>
      </c>
    </row>
    <row r="316" spans="1:11" x14ac:dyDescent="0.25">
      <c r="A316" t="s">
        <v>608</v>
      </c>
      <c r="B316" t="s">
        <v>609</v>
      </c>
      <c r="C316" t="s">
        <v>362</v>
      </c>
      <c r="D316" t="s">
        <v>351</v>
      </c>
      <c r="E316" t="s">
        <v>352</v>
      </c>
      <c r="F316" t="s">
        <v>433</v>
      </c>
      <c r="G316">
        <v>2.2937578302057601E-2</v>
      </c>
      <c r="J316">
        <f t="shared" si="8"/>
        <v>2.2937578302057601E-2</v>
      </c>
      <c r="K316" t="str">
        <f t="shared" si="9"/>
        <v/>
      </c>
    </row>
    <row r="317" spans="1:11" x14ac:dyDescent="0.25">
      <c r="A317" t="s">
        <v>608</v>
      </c>
      <c r="B317" t="s">
        <v>609</v>
      </c>
      <c r="C317" t="s">
        <v>362</v>
      </c>
      <c r="D317" t="s">
        <v>353</v>
      </c>
      <c r="E317" t="s">
        <v>352</v>
      </c>
      <c r="F317" t="s">
        <v>433</v>
      </c>
      <c r="G317">
        <v>1.15308143563913E-2</v>
      </c>
      <c r="J317" t="str">
        <f t="shared" si="8"/>
        <v/>
      </c>
      <c r="K317">
        <f t="shared" si="9"/>
        <v>1.15308143563913E-2</v>
      </c>
    </row>
    <row r="318" spans="1:11" x14ac:dyDescent="0.25">
      <c r="A318" t="s">
        <v>598</v>
      </c>
      <c r="B318" t="s">
        <v>441</v>
      </c>
      <c r="C318" t="s">
        <v>360</v>
      </c>
      <c r="D318" t="s">
        <v>351</v>
      </c>
      <c r="E318" t="s">
        <v>352</v>
      </c>
      <c r="F318" t="s">
        <v>433</v>
      </c>
      <c r="G318">
        <v>0.409542461402575</v>
      </c>
      <c r="J318">
        <f t="shared" si="8"/>
        <v>0.409542461402575</v>
      </c>
      <c r="K318" t="str">
        <f t="shared" si="9"/>
        <v/>
      </c>
    </row>
    <row r="319" spans="1:11" x14ac:dyDescent="0.25">
      <c r="A319" t="s">
        <v>598</v>
      </c>
      <c r="B319" t="s">
        <v>441</v>
      </c>
      <c r="C319" t="s">
        <v>360</v>
      </c>
      <c r="D319" t="s">
        <v>353</v>
      </c>
      <c r="E319" t="s">
        <v>352</v>
      </c>
      <c r="F319" t="s">
        <v>433</v>
      </c>
      <c r="G319">
        <v>0.43771448368660698</v>
      </c>
      <c r="J319" t="str">
        <f t="shared" si="8"/>
        <v/>
      </c>
      <c r="K319">
        <f t="shared" si="9"/>
        <v>0.43771448368660698</v>
      </c>
    </row>
    <row r="320" spans="1:11" x14ac:dyDescent="0.25">
      <c r="A320" t="s">
        <v>610</v>
      </c>
      <c r="B320" t="s">
        <v>513</v>
      </c>
      <c r="C320" t="s">
        <v>350</v>
      </c>
      <c r="D320" t="s">
        <v>351</v>
      </c>
      <c r="E320" t="s">
        <v>352</v>
      </c>
      <c r="F320" t="s">
        <v>433</v>
      </c>
      <c r="G320">
        <v>1.9655134879903599E-2</v>
      </c>
      <c r="J320">
        <f t="shared" si="8"/>
        <v>1.9655134879903599E-2</v>
      </c>
      <c r="K320" t="str">
        <f t="shared" si="9"/>
        <v/>
      </c>
    </row>
    <row r="321" spans="1:11" x14ac:dyDescent="0.25">
      <c r="A321" t="s">
        <v>610</v>
      </c>
      <c r="B321" t="s">
        <v>513</v>
      </c>
      <c r="C321" t="s">
        <v>350</v>
      </c>
      <c r="D321" t="s">
        <v>353</v>
      </c>
      <c r="E321" t="s">
        <v>352</v>
      </c>
      <c r="F321" t="s">
        <v>433</v>
      </c>
      <c r="G321">
        <v>1.8954500525621198E-2</v>
      </c>
      <c r="J321" t="str">
        <f t="shared" si="8"/>
        <v/>
      </c>
      <c r="K321">
        <f t="shared" si="9"/>
        <v>1.8954500525621198E-2</v>
      </c>
    </row>
    <row r="322" spans="1:11" x14ac:dyDescent="0.25">
      <c r="A322" t="s">
        <v>522</v>
      </c>
      <c r="B322" t="s">
        <v>611</v>
      </c>
      <c r="C322" t="s">
        <v>350</v>
      </c>
      <c r="D322" t="s">
        <v>351</v>
      </c>
      <c r="E322" t="s">
        <v>352</v>
      </c>
      <c r="F322" t="s">
        <v>433</v>
      </c>
      <c r="G322">
        <v>8.1944291147727E-2</v>
      </c>
      <c r="J322">
        <f t="shared" si="8"/>
        <v>8.1944291147727E-2</v>
      </c>
      <c r="K322" t="str">
        <f t="shared" si="9"/>
        <v/>
      </c>
    </row>
    <row r="323" spans="1:11" x14ac:dyDescent="0.25">
      <c r="A323" t="s">
        <v>522</v>
      </c>
      <c r="B323" t="s">
        <v>611</v>
      </c>
      <c r="C323" t="s">
        <v>350</v>
      </c>
      <c r="D323" t="s">
        <v>353</v>
      </c>
      <c r="E323" t="s">
        <v>352</v>
      </c>
      <c r="F323" t="s">
        <v>433</v>
      </c>
      <c r="G323">
        <v>7.4083236229407406E-2</v>
      </c>
      <c r="J323" t="str">
        <f t="shared" ref="J323:J343" si="10">IF(D323="Training",G323,"")</f>
        <v/>
      </c>
      <c r="K323">
        <f t="shared" ref="K323:K343" si="11">IF(D323="Test",G323,"")</f>
        <v>7.4083236229407406E-2</v>
      </c>
    </row>
    <row r="324" spans="1:11" x14ac:dyDescent="0.25">
      <c r="A324" t="s">
        <v>593</v>
      </c>
      <c r="B324" t="s">
        <v>591</v>
      </c>
      <c r="C324" t="s">
        <v>362</v>
      </c>
      <c r="D324" t="s">
        <v>351</v>
      </c>
      <c r="E324" t="s">
        <v>352</v>
      </c>
      <c r="F324" t="s">
        <v>433</v>
      </c>
      <c r="G324">
        <v>0.105043570759837</v>
      </c>
      <c r="J324">
        <f t="shared" si="10"/>
        <v>0.105043570759837</v>
      </c>
      <c r="K324" t="str">
        <f t="shared" si="11"/>
        <v/>
      </c>
    </row>
    <row r="325" spans="1:11" x14ac:dyDescent="0.25">
      <c r="A325" t="s">
        <v>593</v>
      </c>
      <c r="B325" t="s">
        <v>591</v>
      </c>
      <c r="C325" t="s">
        <v>362</v>
      </c>
      <c r="D325" t="s">
        <v>353</v>
      </c>
      <c r="E325" t="s">
        <v>352</v>
      </c>
      <c r="F325" t="s">
        <v>433</v>
      </c>
      <c r="G325">
        <v>0.108631090986502</v>
      </c>
      <c r="J325" t="str">
        <f t="shared" si="10"/>
        <v/>
      </c>
      <c r="K325">
        <f t="shared" si="11"/>
        <v>0.108631090986502</v>
      </c>
    </row>
    <row r="326" spans="1:11" x14ac:dyDescent="0.25">
      <c r="A326" t="s">
        <v>472</v>
      </c>
      <c r="B326" t="s">
        <v>612</v>
      </c>
      <c r="C326" t="s">
        <v>350</v>
      </c>
      <c r="D326" t="s">
        <v>351</v>
      </c>
      <c r="E326" t="s">
        <v>352</v>
      </c>
      <c r="F326" t="s">
        <v>433</v>
      </c>
      <c r="G326">
        <v>0.65645457972556098</v>
      </c>
      <c r="J326">
        <f t="shared" si="10"/>
        <v>0.65645457972556098</v>
      </c>
      <c r="K326" t="str">
        <f t="shared" si="11"/>
        <v/>
      </c>
    </row>
    <row r="327" spans="1:11" x14ac:dyDescent="0.25">
      <c r="A327" t="s">
        <v>472</v>
      </c>
      <c r="B327" t="s">
        <v>612</v>
      </c>
      <c r="C327" t="s">
        <v>350</v>
      </c>
      <c r="D327" t="s">
        <v>353</v>
      </c>
      <c r="E327" t="s">
        <v>352</v>
      </c>
      <c r="F327" t="s">
        <v>433</v>
      </c>
      <c r="G327">
        <v>0.68167038704932104</v>
      </c>
      <c r="J327" t="str">
        <f t="shared" si="10"/>
        <v/>
      </c>
      <c r="K327">
        <f t="shared" si="11"/>
        <v>0.68167038704932104</v>
      </c>
    </row>
    <row r="328" spans="1:11" x14ac:dyDescent="0.25">
      <c r="A328" t="s">
        <v>452</v>
      </c>
      <c r="B328" t="s">
        <v>484</v>
      </c>
      <c r="C328" t="s">
        <v>350</v>
      </c>
      <c r="D328" t="s">
        <v>351</v>
      </c>
      <c r="E328" t="s">
        <v>352</v>
      </c>
      <c r="F328" t="s">
        <v>433</v>
      </c>
      <c r="G328">
        <v>2.6000551778142599E-2</v>
      </c>
      <c r="J328">
        <f t="shared" si="10"/>
        <v>2.6000551778142599E-2</v>
      </c>
      <c r="K328" t="str">
        <f t="shared" si="11"/>
        <v/>
      </c>
    </row>
    <row r="329" spans="1:11" x14ac:dyDescent="0.25">
      <c r="A329" t="s">
        <v>452</v>
      </c>
      <c r="B329" t="s">
        <v>484</v>
      </c>
      <c r="C329" t="s">
        <v>350</v>
      </c>
      <c r="D329" t="s">
        <v>353</v>
      </c>
      <c r="E329" t="s">
        <v>352</v>
      </c>
      <c r="F329" t="s">
        <v>433</v>
      </c>
      <c r="G329">
        <v>1.1521118551088901E-2</v>
      </c>
      <c r="J329" t="str">
        <f t="shared" si="10"/>
        <v/>
      </c>
      <c r="K329">
        <f t="shared" si="11"/>
        <v>1.1521118551088901E-2</v>
      </c>
    </row>
    <row r="330" spans="1:11" x14ac:dyDescent="0.25">
      <c r="A330" t="s">
        <v>466</v>
      </c>
      <c r="B330" t="s">
        <v>548</v>
      </c>
      <c r="C330" t="s">
        <v>360</v>
      </c>
      <c r="D330" t="s">
        <v>351</v>
      </c>
      <c r="E330" t="s">
        <v>352</v>
      </c>
      <c r="F330" t="s">
        <v>433</v>
      </c>
      <c r="G330">
        <v>-1.8351692123186301E-4</v>
      </c>
      <c r="J330">
        <f t="shared" si="10"/>
        <v>-1.8351692123186301E-4</v>
      </c>
      <c r="K330" t="str">
        <f t="shared" si="11"/>
        <v/>
      </c>
    </row>
    <row r="331" spans="1:11" x14ac:dyDescent="0.25">
      <c r="A331" t="s">
        <v>466</v>
      </c>
      <c r="B331" t="s">
        <v>548</v>
      </c>
      <c r="C331" t="s">
        <v>360</v>
      </c>
      <c r="D331" t="s">
        <v>353</v>
      </c>
      <c r="E331" t="s">
        <v>352</v>
      </c>
      <c r="F331" t="s">
        <v>433</v>
      </c>
      <c r="G331">
        <v>5.3155631462331598E-4</v>
      </c>
      <c r="J331" t="str">
        <f t="shared" si="10"/>
        <v/>
      </c>
      <c r="K331">
        <f t="shared" si="11"/>
        <v>5.3155631462331598E-4</v>
      </c>
    </row>
    <row r="332" spans="1:11" x14ac:dyDescent="0.25">
      <c r="A332" t="s">
        <v>440</v>
      </c>
      <c r="B332" t="s">
        <v>575</v>
      </c>
      <c r="C332" t="s">
        <v>362</v>
      </c>
      <c r="D332" t="s">
        <v>351</v>
      </c>
      <c r="E332" t="s">
        <v>352</v>
      </c>
      <c r="F332" t="s">
        <v>433</v>
      </c>
      <c r="G332">
        <v>7.7541414477092105E-2</v>
      </c>
      <c r="J332">
        <f t="shared" si="10"/>
        <v>7.7541414477092105E-2</v>
      </c>
      <c r="K332" t="str">
        <f t="shared" si="11"/>
        <v/>
      </c>
    </row>
    <row r="333" spans="1:11" x14ac:dyDescent="0.25">
      <c r="A333" t="s">
        <v>440</v>
      </c>
      <c r="B333" t="s">
        <v>575</v>
      </c>
      <c r="C333" t="s">
        <v>362</v>
      </c>
      <c r="D333" t="s">
        <v>353</v>
      </c>
      <c r="E333" t="s">
        <v>352</v>
      </c>
      <c r="F333" t="s">
        <v>433</v>
      </c>
      <c r="G333">
        <v>7.1610149383338803E-2</v>
      </c>
      <c r="J333" t="str">
        <f t="shared" si="10"/>
        <v/>
      </c>
      <c r="K333">
        <f t="shared" si="11"/>
        <v>7.1610149383338803E-2</v>
      </c>
    </row>
    <row r="334" spans="1:11" x14ac:dyDescent="0.25">
      <c r="A334" t="s">
        <v>490</v>
      </c>
      <c r="B334" t="s">
        <v>590</v>
      </c>
      <c r="C334" t="s">
        <v>350</v>
      </c>
      <c r="D334" t="s">
        <v>351</v>
      </c>
      <c r="E334" t="s">
        <v>352</v>
      </c>
      <c r="F334" t="s">
        <v>433</v>
      </c>
      <c r="G334">
        <v>0.15245532864508399</v>
      </c>
      <c r="J334">
        <f t="shared" si="10"/>
        <v>0.15245532864508399</v>
      </c>
      <c r="K334" t="str">
        <f t="shared" si="11"/>
        <v/>
      </c>
    </row>
    <row r="335" spans="1:11" x14ac:dyDescent="0.25">
      <c r="A335" t="s">
        <v>490</v>
      </c>
      <c r="B335" t="s">
        <v>590</v>
      </c>
      <c r="C335" t="s">
        <v>350</v>
      </c>
      <c r="D335" t="s">
        <v>353</v>
      </c>
      <c r="E335" t="s">
        <v>352</v>
      </c>
      <c r="F335" t="s">
        <v>433</v>
      </c>
      <c r="G335">
        <v>0.128880627979644</v>
      </c>
      <c r="J335" t="str">
        <f t="shared" si="10"/>
        <v/>
      </c>
      <c r="K335">
        <f t="shared" si="11"/>
        <v>0.128880627979644</v>
      </c>
    </row>
    <row r="336" spans="1:11" x14ac:dyDescent="0.25">
      <c r="A336" t="s">
        <v>470</v>
      </c>
      <c r="B336" t="s">
        <v>613</v>
      </c>
      <c r="C336" t="s">
        <v>360</v>
      </c>
      <c r="D336" t="s">
        <v>351</v>
      </c>
      <c r="E336" t="s">
        <v>352</v>
      </c>
      <c r="F336" t="s">
        <v>433</v>
      </c>
      <c r="G336">
        <v>2.0724253448902E-2</v>
      </c>
      <c r="J336">
        <f t="shared" si="10"/>
        <v>2.0724253448902E-2</v>
      </c>
      <c r="K336" t="str">
        <f t="shared" si="11"/>
        <v/>
      </c>
    </row>
    <row r="337" spans="1:11" x14ac:dyDescent="0.25">
      <c r="A337" t="s">
        <v>470</v>
      </c>
      <c r="B337" t="s">
        <v>613</v>
      </c>
      <c r="C337" t="s">
        <v>360</v>
      </c>
      <c r="D337" t="s">
        <v>353</v>
      </c>
      <c r="E337" t="s">
        <v>352</v>
      </c>
      <c r="F337" t="s">
        <v>433</v>
      </c>
      <c r="G337">
        <v>2.4171206080082198E-2</v>
      </c>
      <c r="J337" t="str">
        <f t="shared" si="10"/>
        <v/>
      </c>
      <c r="K337">
        <f t="shared" si="11"/>
        <v>2.4171206080082198E-2</v>
      </c>
    </row>
    <row r="338" spans="1:11" x14ac:dyDescent="0.25">
      <c r="A338" t="s">
        <v>589</v>
      </c>
      <c r="B338" t="s">
        <v>609</v>
      </c>
      <c r="C338" t="s">
        <v>362</v>
      </c>
      <c r="D338" t="s">
        <v>351</v>
      </c>
      <c r="E338" t="s">
        <v>352</v>
      </c>
      <c r="F338" t="s">
        <v>433</v>
      </c>
      <c r="G338">
        <v>0.20924300627787501</v>
      </c>
      <c r="J338">
        <f t="shared" si="10"/>
        <v>0.20924300627787501</v>
      </c>
      <c r="K338" t="str">
        <f t="shared" si="11"/>
        <v/>
      </c>
    </row>
    <row r="339" spans="1:11" x14ac:dyDescent="0.25">
      <c r="A339" t="s">
        <v>589</v>
      </c>
      <c r="B339" t="s">
        <v>609</v>
      </c>
      <c r="C339" t="s">
        <v>362</v>
      </c>
      <c r="D339" t="s">
        <v>353</v>
      </c>
      <c r="E339" t="s">
        <v>352</v>
      </c>
      <c r="F339" t="s">
        <v>433</v>
      </c>
      <c r="G339">
        <v>0.184882821131896</v>
      </c>
      <c r="J339" t="str">
        <f t="shared" si="10"/>
        <v/>
      </c>
      <c r="K339">
        <f t="shared" si="11"/>
        <v>0.184882821131896</v>
      </c>
    </row>
    <row r="340" spans="1:11" x14ac:dyDescent="0.25">
      <c r="A340" t="s">
        <v>593</v>
      </c>
      <c r="B340" t="s">
        <v>574</v>
      </c>
      <c r="C340" t="s">
        <v>362</v>
      </c>
      <c r="D340" t="s">
        <v>351</v>
      </c>
      <c r="E340" t="s">
        <v>352</v>
      </c>
      <c r="F340" t="s">
        <v>433</v>
      </c>
      <c r="G340">
        <v>0.14361800154642501</v>
      </c>
      <c r="J340">
        <f t="shared" si="10"/>
        <v>0.14361800154642501</v>
      </c>
      <c r="K340" t="str">
        <f t="shared" si="11"/>
        <v/>
      </c>
    </row>
    <row r="341" spans="1:11" x14ac:dyDescent="0.25">
      <c r="A341" t="s">
        <v>593</v>
      </c>
      <c r="B341" t="s">
        <v>574</v>
      </c>
      <c r="C341" t="s">
        <v>362</v>
      </c>
      <c r="D341" t="s">
        <v>353</v>
      </c>
      <c r="E341" t="s">
        <v>352</v>
      </c>
      <c r="F341" t="s">
        <v>433</v>
      </c>
      <c r="G341">
        <v>0.130491807883063</v>
      </c>
      <c r="J341" t="str">
        <f t="shared" si="10"/>
        <v/>
      </c>
      <c r="K341">
        <f t="shared" si="11"/>
        <v>0.130491807883063</v>
      </c>
    </row>
    <row r="342" spans="1:11" x14ac:dyDescent="0.25">
      <c r="A342" t="s">
        <v>593</v>
      </c>
      <c r="B342" t="s">
        <v>614</v>
      </c>
      <c r="C342" t="s">
        <v>362</v>
      </c>
      <c r="D342" t="s">
        <v>351</v>
      </c>
      <c r="E342" t="s">
        <v>352</v>
      </c>
      <c r="F342" t="s">
        <v>433</v>
      </c>
      <c r="G342">
        <v>3.5963974451986402E-2</v>
      </c>
      <c r="J342">
        <f t="shared" si="10"/>
        <v>3.5963974451986402E-2</v>
      </c>
      <c r="K342" t="str">
        <f t="shared" si="11"/>
        <v/>
      </c>
    </row>
    <row r="343" spans="1:11" x14ac:dyDescent="0.25">
      <c r="A343" t="s">
        <v>593</v>
      </c>
      <c r="B343" t="s">
        <v>614</v>
      </c>
      <c r="C343" t="s">
        <v>362</v>
      </c>
      <c r="D343" t="s">
        <v>353</v>
      </c>
      <c r="E343" t="s">
        <v>352</v>
      </c>
      <c r="F343" t="s">
        <v>433</v>
      </c>
      <c r="G343">
        <v>3.6297424415627402E-2</v>
      </c>
      <c r="J343" t="str">
        <f t="shared" si="10"/>
        <v/>
      </c>
      <c r="K343">
        <f t="shared" si="11"/>
        <v>3.6297424415627402E-2</v>
      </c>
    </row>
    <row r="344" spans="1:11" x14ac:dyDescent="0.25">
      <c r="A344" t="s">
        <v>531</v>
      </c>
      <c r="B344" t="s">
        <v>557</v>
      </c>
      <c r="C344" t="s">
        <v>350</v>
      </c>
      <c r="D344" t="s">
        <v>351</v>
      </c>
      <c r="E344" t="s">
        <v>352</v>
      </c>
      <c r="F344" t="s">
        <v>433</v>
      </c>
      <c r="G344">
        <v>8.1747068073672297E-2</v>
      </c>
      <c r="J344">
        <f t="shared" ref="J344:J407" si="12">IF(D344="Training",G344,"")</f>
        <v>8.1747068073672297E-2</v>
      </c>
      <c r="K344" t="str">
        <f t="shared" ref="K344:K407" si="13">IF(D344="Test",G344,"")</f>
        <v/>
      </c>
    </row>
    <row r="345" spans="1:11" x14ac:dyDescent="0.25">
      <c r="A345" t="s">
        <v>531</v>
      </c>
      <c r="B345" t="s">
        <v>557</v>
      </c>
      <c r="C345" t="s">
        <v>350</v>
      </c>
      <c r="D345" t="s">
        <v>353</v>
      </c>
      <c r="E345" t="s">
        <v>352</v>
      </c>
      <c r="F345" t="s">
        <v>433</v>
      </c>
      <c r="G345">
        <v>8.1685409893697797E-2</v>
      </c>
      <c r="J345" t="str">
        <f t="shared" si="12"/>
        <v/>
      </c>
      <c r="K345">
        <f t="shared" si="13"/>
        <v>8.1685409893697797E-2</v>
      </c>
    </row>
    <row r="346" spans="1:11" x14ac:dyDescent="0.25">
      <c r="A346" t="s">
        <v>458</v>
      </c>
      <c r="B346" t="s">
        <v>570</v>
      </c>
      <c r="C346" t="s">
        <v>362</v>
      </c>
      <c r="D346" t="s">
        <v>351</v>
      </c>
      <c r="E346" t="s">
        <v>352</v>
      </c>
      <c r="F346" t="s">
        <v>433</v>
      </c>
      <c r="G346">
        <v>0.75484641438043498</v>
      </c>
      <c r="J346">
        <f t="shared" si="12"/>
        <v>0.75484641438043498</v>
      </c>
      <c r="K346" t="str">
        <f t="shared" si="13"/>
        <v/>
      </c>
    </row>
    <row r="347" spans="1:11" x14ac:dyDescent="0.25">
      <c r="A347" t="s">
        <v>458</v>
      </c>
      <c r="B347" t="s">
        <v>570</v>
      </c>
      <c r="C347" t="s">
        <v>362</v>
      </c>
      <c r="D347" t="s">
        <v>353</v>
      </c>
      <c r="E347" t="s">
        <v>352</v>
      </c>
      <c r="F347" t="s">
        <v>433</v>
      </c>
      <c r="G347">
        <v>0.75155006301221505</v>
      </c>
      <c r="J347" t="str">
        <f t="shared" si="12"/>
        <v/>
      </c>
      <c r="K347">
        <f t="shared" si="13"/>
        <v>0.75155006301221505</v>
      </c>
    </row>
    <row r="348" spans="1:11" x14ac:dyDescent="0.25">
      <c r="A348" t="s">
        <v>602</v>
      </c>
      <c r="B348" t="s">
        <v>615</v>
      </c>
      <c r="C348" t="s">
        <v>362</v>
      </c>
      <c r="D348" t="s">
        <v>351</v>
      </c>
      <c r="E348" t="s">
        <v>352</v>
      </c>
      <c r="F348" t="s">
        <v>433</v>
      </c>
      <c r="G348">
        <v>6.1994370816568202E-2</v>
      </c>
      <c r="J348">
        <f t="shared" si="12"/>
        <v>6.1994370816568202E-2</v>
      </c>
      <c r="K348" t="str">
        <f t="shared" si="13"/>
        <v/>
      </c>
    </row>
    <row r="349" spans="1:11" x14ac:dyDescent="0.25">
      <c r="A349" t="s">
        <v>602</v>
      </c>
      <c r="B349" t="s">
        <v>615</v>
      </c>
      <c r="C349" t="s">
        <v>362</v>
      </c>
      <c r="D349" t="s">
        <v>353</v>
      </c>
      <c r="E349" t="s">
        <v>352</v>
      </c>
      <c r="F349" t="s">
        <v>433</v>
      </c>
      <c r="G349">
        <v>-3.1680780044101201E-2</v>
      </c>
      <c r="J349" t="str">
        <f t="shared" si="12"/>
        <v/>
      </c>
      <c r="K349">
        <f t="shared" si="13"/>
        <v>-3.1680780044101201E-2</v>
      </c>
    </row>
    <row r="350" spans="1:11" x14ac:dyDescent="0.25">
      <c r="A350" t="s">
        <v>616</v>
      </c>
      <c r="B350" t="s">
        <v>445</v>
      </c>
      <c r="C350" t="s">
        <v>350</v>
      </c>
      <c r="D350" t="s">
        <v>351</v>
      </c>
      <c r="E350" t="s">
        <v>352</v>
      </c>
      <c r="F350" t="s">
        <v>433</v>
      </c>
      <c r="G350">
        <v>0.101495159742543</v>
      </c>
      <c r="J350">
        <f t="shared" si="12"/>
        <v>0.101495159742543</v>
      </c>
      <c r="K350" t="str">
        <f t="shared" si="13"/>
        <v/>
      </c>
    </row>
    <row r="351" spans="1:11" x14ac:dyDescent="0.25">
      <c r="A351" t="s">
        <v>616</v>
      </c>
      <c r="B351" t="s">
        <v>445</v>
      </c>
      <c r="C351" t="s">
        <v>350</v>
      </c>
      <c r="D351" t="s">
        <v>353</v>
      </c>
      <c r="E351" t="s">
        <v>352</v>
      </c>
      <c r="F351" t="s">
        <v>433</v>
      </c>
      <c r="G351">
        <v>8.1523655507217005E-2</v>
      </c>
      <c r="J351" t="str">
        <f t="shared" si="12"/>
        <v/>
      </c>
      <c r="K351">
        <f t="shared" si="13"/>
        <v>8.1523655507217005E-2</v>
      </c>
    </row>
    <row r="352" spans="1:11" x14ac:dyDescent="0.25">
      <c r="A352" t="s">
        <v>534</v>
      </c>
      <c r="B352" t="s">
        <v>617</v>
      </c>
      <c r="C352" t="s">
        <v>362</v>
      </c>
      <c r="D352" t="s">
        <v>351</v>
      </c>
      <c r="E352" t="s">
        <v>352</v>
      </c>
      <c r="F352" t="s">
        <v>433</v>
      </c>
      <c r="G352">
        <v>7.7341396311195701E-2</v>
      </c>
      <c r="J352">
        <f t="shared" si="12"/>
        <v>7.7341396311195701E-2</v>
      </c>
      <c r="K352" t="str">
        <f t="shared" si="13"/>
        <v/>
      </c>
    </row>
    <row r="353" spans="1:11" x14ac:dyDescent="0.25">
      <c r="A353" t="s">
        <v>534</v>
      </c>
      <c r="B353" t="s">
        <v>617</v>
      </c>
      <c r="C353" t="s">
        <v>362</v>
      </c>
      <c r="D353" t="s">
        <v>353</v>
      </c>
      <c r="E353" t="s">
        <v>352</v>
      </c>
      <c r="F353" t="s">
        <v>433</v>
      </c>
      <c r="G353">
        <v>9.3750770151155793E-2</v>
      </c>
      <c r="J353" t="str">
        <f t="shared" si="12"/>
        <v/>
      </c>
      <c r="K353">
        <f t="shared" si="13"/>
        <v>9.3750770151155793E-2</v>
      </c>
    </row>
    <row r="354" spans="1:11" x14ac:dyDescent="0.25">
      <c r="A354" t="s">
        <v>618</v>
      </c>
      <c r="B354" t="s">
        <v>619</v>
      </c>
      <c r="C354" t="s">
        <v>350</v>
      </c>
      <c r="D354" t="s">
        <v>351</v>
      </c>
      <c r="E354" t="s">
        <v>352</v>
      </c>
      <c r="F354" t="s">
        <v>433</v>
      </c>
      <c r="G354">
        <v>0.16063694296582001</v>
      </c>
      <c r="J354">
        <f t="shared" si="12"/>
        <v>0.16063694296582001</v>
      </c>
      <c r="K354" t="str">
        <f t="shared" si="13"/>
        <v/>
      </c>
    </row>
    <row r="355" spans="1:11" x14ac:dyDescent="0.25">
      <c r="A355" t="s">
        <v>618</v>
      </c>
      <c r="B355" t="s">
        <v>619</v>
      </c>
      <c r="C355" t="s">
        <v>350</v>
      </c>
      <c r="D355" t="s">
        <v>353</v>
      </c>
      <c r="E355" t="s">
        <v>352</v>
      </c>
      <c r="F355" t="s">
        <v>433</v>
      </c>
      <c r="G355">
        <v>0.13354317291930101</v>
      </c>
      <c r="J355" t="str">
        <f t="shared" si="12"/>
        <v/>
      </c>
      <c r="K355">
        <f t="shared" si="13"/>
        <v>0.13354317291930101</v>
      </c>
    </row>
    <row r="356" spans="1:11" x14ac:dyDescent="0.25">
      <c r="A356" t="s">
        <v>620</v>
      </c>
      <c r="B356" t="s">
        <v>558</v>
      </c>
      <c r="C356" t="s">
        <v>350</v>
      </c>
      <c r="D356" t="s">
        <v>351</v>
      </c>
      <c r="E356" t="s">
        <v>352</v>
      </c>
      <c r="F356" t="s">
        <v>433</v>
      </c>
      <c r="G356">
        <v>0.33646178561443302</v>
      </c>
      <c r="J356">
        <f t="shared" si="12"/>
        <v>0.33646178561443302</v>
      </c>
      <c r="K356" t="str">
        <f t="shared" si="13"/>
        <v/>
      </c>
    </row>
    <row r="357" spans="1:11" x14ac:dyDescent="0.25">
      <c r="A357" t="s">
        <v>620</v>
      </c>
      <c r="B357" t="s">
        <v>558</v>
      </c>
      <c r="C357" t="s">
        <v>350</v>
      </c>
      <c r="D357" t="s">
        <v>353</v>
      </c>
      <c r="E357" t="s">
        <v>352</v>
      </c>
      <c r="F357" t="s">
        <v>433</v>
      </c>
      <c r="G357">
        <v>0.35427599265896997</v>
      </c>
      <c r="J357" t="str">
        <f t="shared" si="12"/>
        <v/>
      </c>
      <c r="K357">
        <f t="shared" si="13"/>
        <v>0.35427599265896997</v>
      </c>
    </row>
    <row r="358" spans="1:11" x14ac:dyDescent="0.25">
      <c r="A358" t="s">
        <v>621</v>
      </c>
      <c r="B358" t="s">
        <v>550</v>
      </c>
      <c r="C358" t="s">
        <v>350</v>
      </c>
      <c r="D358" t="s">
        <v>351</v>
      </c>
      <c r="E358" t="s">
        <v>352</v>
      </c>
      <c r="F358" t="s">
        <v>433</v>
      </c>
      <c r="G358">
        <v>8.7914711578274907E-2</v>
      </c>
      <c r="J358">
        <f t="shared" si="12"/>
        <v>8.7914711578274907E-2</v>
      </c>
      <c r="K358" t="str">
        <f t="shared" si="13"/>
        <v/>
      </c>
    </row>
    <row r="359" spans="1:11" x14ac:dyDescent="0.25">
      <c r="A359" t="s">
        <v>621</v>
      </c>
      <c r="B359" t="s">
        <v>550</v>
      </c>
      <c r="C359" t="s">
        <v>350</v>
      </c>
      <c r="D359" t="s">
        <v>353</v>
      </c>
      <c r="E359" t="s">
        <v>352</v>
      </c>
      <c r="F359" t="s">
        <v>433</v>
      </c>
      <c r="G359">
        <v>8.9359223606093496E-2</v>
      </c>
      <c r="J359" t="str">
        <f t="shared" si="12"/>
        <v/>
      </c>
      <c r="K359">
        <f t="shared" si="13"/>
        <v>8.9359223606093496E-2</v>
      </c>
    </row>
    <row r="360" spans="1:11" x14ac:dyDescent="0.25">
      <c r="A360" t="s">
        <v>620</v>
      </c>
      <c r="B360" t="s">
        <v>562</v>
      </c>
      <c r="C360" t="s">
        <v>362</v>
      </c>
      <c r="D360" t="s">
        <v>351</v>
      </c>
      <c r="E360" t="s">
        <v>352</v>
      </c>
      <c r="F360" t="s">
        <v>433</v>
      </c>
      <c r="G360">
        <v>3.8995685779146999E-2</v>
      </c>
      <c r="J360">
        <f t="shared" si="12"/>
        <v>3.8995685779146999E-2</v>
      </c>
      <c r="K360" t="str">
        <f t="shared" si="13"/>
        <v/>
      </c>
    </row>
    <row r="361" spans="1:11" x14ac:dyDescent="0.25">
      <c r="A361" t="s">
        <v>620</v>
      </c>
      <c r="B361" t="s">
        <v>562</v>
      </c>
      <c r="C361" t="s">
        <v>362</v>
      </c>
      <c r="D361" t="s">
        <v>353</v>
      </c>
      <c r="E361" t="s">
        <v>352</v>
      </c>
      <c r="F361" t="s">
        <v>433</v>
      </c>
      <c r="G361">
        <v>3.4794722276591097E-2</v>
      </c>
      <c r="J361" t="str">
        <f t="shared" si="12"/>
        <v/>
      </c>
      <c r="K361">
        <f t="shared" si="13"/>
        <v>3.4794722276591097E-2</v>
      </c>
    </row>
    <row r="362" spans="1:11" x14ac:dyDescent="0.25">
      <c r="A362" t="s">
        <v>524</v>
      </c>
      <c r="B362" t="s">
        <v>622</v>
      </c>
      <c r="C362" t="s">
        <v>360</v>
      </c>
      <c r="D362" t="s">
        <v>351</v>
      </c>
      <c r="E362" t="s">
        <v>352</v>
      </c>
      <c r="F362" t="s">
        <v>433</v>
      </c>
      <c r="G362">
        <v>1.55811962075964E-2</v>
      </c>
      <c r="J362">
        <f t="shared" si="12"/>
        <v>1.55811962075964E-2</v>
      </c>
      <c r="K362" t="str">
        <f t="shared" si="13"/>
        <v/>
      </c>
    </row>
    <row r="363" spans="1:11" x14ac:dyDescent="0.25">
      <c r="A363" t="s">
        <v>524</v>
      </c>
      <c r="B363" t="s">
        <v>622</v>
      </c>
      <c r="C363" t="s">
        <v>360</v>
      </c>
      <c r="D363" t="s">
        <v>353</v>
      </c>
      <c r="E363" t="s">
        <v>352</v>
      </c>
      <c r="F363" t="s">
        <v>433</v>
      </c>
      <c r="G363">
        <v>2.18353269949315E-2</v>
      </c>
      <c r="J363" t="str">
        <f t="shared" si="12"/>
        <v/>
      </c>
      <c r="K363">
        <f t="shared" si="13"/>
        <v>2.18353269949315E-2</v>
      </c>
    </row>
    <row r="364" spans="1:11" x14ac:dyDescent="0.25">
      <c r="A364" t="s">
        <v>472</v>
      </c>
      <c r="B364" t="s">
        <v>477</v>
      </c>
      <c r="C364" t="s">
        <v>362</v>
      </c>
      <c r="D364" t="s">
        <v>351</v>
      </c>
      <c r="E364" t="s">
        <v>352</v>
      </c>
      <c r="F364" t="s">
        <v>433</v>
      </c>
      <c r="G364">
        <v>0.180568398850252</v>
      </c>
      <c r="J364">
        <f t="shared" si="12"/>
        <v>0.180568398850252</v>
      </c>
      <c r="K364" t="str">
        <f t="shared" si="13"/>
        <v/>
      </c>
    </row>
    <row r="365" spans="1:11" x14ac:dyDescent="0.25">
      <c r="A365" t="s">
        <v>472</v>
      </c>
      <c r="B365" t="s">
        <v>477</v>
      </c>
      <c r="C365" t="s">
        <v>362</v>
      </c>
      <c r="D365" t="s">
        <v>353</v>
      </c>
      <c r="E365" t="s">
        <v>352</v>
      </c>
      <c r="F365" t="s">
        <v>433</v>
      </c>
      <c r="G365">
        <v>0.14652791223922301</v>
      </c>
      <c r="J365" t="str">
        <f t="shared" si="12"/>
        <v/>
      </c>
      <c r="K365">
        <f t="shared" si="13"/>
        <v>0.14652791223922301</v>
      </c>
    </row>
    <row r="366" spans="1:11" x14ac:dyDescent="0.25">
      <c r="A366" t="s">
        <v>577</v>
      </c>
      <c r="B366" t="s">
        <v>623</v>
      </c>
      <c r="C366" t="s">
        <v>362</v>
      </c>
      <c r="D366" t="s">
        <v>351</v>
      </c>
      <c r="E366" t="s">
        <v>352</v>
      </c>
      <c r="F366" t="s">
        <v>433</v>
      </c>
      <c r="G366">
        <v>4.7351339427058603E-3</v>
      </c>
      <c r="J366">
        <f t="shared" si="12"/>
        <v>4.7351339427058603E-3</v>
      </c>
      <c r="K366" t="str">
        <f t="shared" si="13"/>
        <v/>
      </c>
    </row>
    <row r="367" spans="1:11" x14ac:dyDescent="0.25">
      <c r="A367" t="s">
        <v>577</v>
      </c>
      <c r="B367" t="s">
        <v>623</v>
      </c>
      <c r="C367" t="s">
        <v>362</v>
      </c>
      <c r="D367" t="s">
        <v>353</v>
      </c>
      <c r="E367" t="s">
        <v>352</v>
      </c>
      <c r="F367" t="s">
        <v>433</v>
      </c>
      <c r="G367">
        <v>-4.8360876389221801E-3</v>
      </c>
      <c r="J367" t="str">
        <f t="shared" si="12"/>
        <v/>
      </c>
      <c r="K367">
        <f t="shared" si="13"/>
        <v>-4.8360876389221801E-3</v>
      </c>
    </row>
    <row r="368" spans="1:11" x14ac:dyDescent="0.25">
      <c r="A368" t="s">
        <v>537</v>
      </c>
      <c r="B368" t="s">
        <v>491</v>
      </c>
      <c r="C368" t="s">
        <v>350</v>
      </c>
      <c r="D368" t="s">
        <v>351</v>
      </c>
      <c r="E368" t="s">
        <v>352</v>
      </c>
      <c r="F368" t="s">
        <v>433</v>
      </c>
      <c r="G368">
        <v>6.3213711547474294E-2</v>
      </c>
      <c r="J368">
        <f t="shared" si="12"/>
        <v>6.3213711547474294E-2</v>
      </c>
      <c r="K368" t="str">
        <f t="shared" si="13"/>
        <v/>
      </c>
    </row>
    <row r="369" spans="1:11" x14ac:dyDescent="0.25">
      <c r="A369" t="s">
        <v>537</v>
      </c>
      <c r="B369" t="s">
        <v>491</v>
      </c>
      <c r="C369" t="s">
        <v>350</v>
      </c>
      <c r="D369" t="s">
        <v>353</v>
      </c>
      <c r="E369" t="s">
        <v>352</v>
      </c>
      <c r="F369" t="s">
        <v>433</v>
      </c>
      <c r="G369">
        <v>4.5800836094280699E-2</v>
      </c>
      <c r="J369" t="str">
        <f t="shared" si="12"/>
        <v/>
      </c>
      <c r="K369">
        <f t="shared" si="13"/>
        <v>4.5800836094280699E-2</v>
      </c>
    </row>
    <row r="370" spans="1:11" x14ac:dyDescent="0.25">
      <c r="A370" t="s">
        <v>624</v>
      </c>
      <c r="B370" t="s">
        <v>625</v>
      </c>
      <c r="C370" t="s">
        <v>362</v>
      </c>
      <c r="D370" t="s">
        <v>351</v>
      </c>
      <c r="E370" t="s">
        <v>352</v>
      </c>
      <c r="F370" t="s">
        <v>433</v>
      </c>
      <c r="G370">
        <v>0.66032112870384596</v>
      </c>
      <c r="J370">
        <f t="shared" si="12"/>
        <v>0.66032112870384596</v>
      </c>
      <c r="K370" t="str">
        <f t="shared" si="13"/>
        <v/>
      </c>
    </row>
    <row r="371" spans="1:11" x14ac:dyDescent="0.25">
      <c r="A371" t="s">
        <v>624</v>
      </c>
      <c r="B371" t="s">
        <v>625</v>
      </c>
      <c r="C371" t="s">
        <v>362</v>
      </c>
      <c r="D371" t="s">
        <v>353</v>
      </c>
      <c r="E371" t="s">
        <v>352</v>
      </c>
      <c r="F371" t="s">
        <v>433</v>
      </c>
      <c r="G371">
        <v>0.66394342754951896</v>
      </c>
      <c r="J371" t="str">
        <f t="shared" si="12"/>
        <v/>
      </c>
      <c r="K371">
        <f t="shared" si="13"/>
        <v>0.66394342754951896</v>
      </c>
    </row>
    <row r="372" spans="1:11" x14ac:dyDescent="0.25">
      <c r="A372" t="s">
        <v>454</v>
      </c>
      <c r="B372" t="s">
        <v>626</v>
      </c>
      <c r="C372" t="s">
        <v>362</v>
      </c>
      <c r="D372" t="s">
        <v>351</v>
      </c>
      <c r="E372" t="s">
        <v>352</v>
      </c>
      <c r="F372" t="s">
        <v>433</v>
      </c>
      <c r="G372">
        <v>5.9913836582098701E-2</v>
      </c>
      <c r="J372">
        <f t="shared" si="12"/>
        <v>5.9913836582098701E-2</v>
      </c>
      <c r="K372" t="str">
        <f t="shared" si="13"/>
        <v/>
      </c>
    </row>
    <row r="373" spans="1:11" x14ac:dyDescent="0.25">
      <c r="A373" t="s">
        <v>454</v>
      </c>
      <c r="B373" t="s">
        <v>626</v>
      </c>
      <c r="C373" t="s">
        <v>362</v>
      </c>
      <c r="D373" t="s">
        <v>353</v>
      </c>
      <c r="E373" t="s">
        <v>352</v>
      </c>
      <c r="F373" t="s">
        <v>433</v>
      </c>
      <c r="G373">
        <v>4.9111154553401697E-2</v>
      </c>
      <c r="J373" t="str">
        <f t="shared" si="12"/>
        <v/>
      </c>
      <c r="K373">
        <f t="shared" si="13"/>
        <v>4.9111154553401697E-2</v>
      </c>
    </row>
    <row r="374" spans="1:11" x14ac:dyDescent="0.25">
      <c r="A374" t="s">
        <v>478</v>
      </c>
      <c r="B374" t="s">
        <v>453</v>
      </c>
      <c r="C374" t="s">
        <v>357</v>
      </c>
      <c r="D374" t="s">
        <v>351</v>
      </c>
      <c r="E374" t="s">
        <v>352</v>
      </c>
      <c r="F374" t="s">
        <v>433</v>
      </c>
      <c r="G374">
        <v>4.0469221044295997E-2</v>
      </c>
      <c r="J374">
        <f t="shared" si="12"/>
        <v>4.0469221044295997E-2</v>
      </c>
      <c r="K374" t="str">
        <f t="shared" si="13"/>
        <v/>
      </c>
    </row>
    <row r="375" spans="1:11" x14ac:dyDescent="0.25">
      <c r="A375" t="s">
        <v>478</v>
      </c>
      <c r="B375" t="s">
        <v>453</v>
      </c>
      <c r="C375" t="s">
        <v>357</v>
      </c>
      <c r="D375" t="s">
        <v>353</v>
      </c>
      <c r="E375" t="s">
        <v>352</v>
      </c>
      <c r="F375" t="s">
        <v>433</v>
      </c>
      <c r="G375">
        <v>4.5773647198437503E-2</v>
      </c>
      <c r="J375" t="str">
        <f t="shared" si="12"/>
        <v/>
      </c>
      <c r="K375">
        <f t="shared" si="13"/>
        <v>4.5773647198437503E-2</v>
      </c>
    </row>
    <row r="376" spans="1:11" x14ac:dyDescent="0.25">
      <c r="A376" t="s">
        <v>450</v>
      </c>
      <c r="B376" t="s">
        <v>601</v>
      </c>
      <c r="C376" t="s">
        <v>350</v>
      </c>
      <c r="D376" t="s">
        <v>351</v>
      </c>
      <c r="E376" t="s">
        <v>352</v>
      </c>
      <c r="F376" t="s">
        <v>433</v>
      </c>
      <c r="G376">
        <v>0.74058425066250799</v>
      </c>
      <c r="J376">
        <f t="shared" si="12"/>
        <v>0.74058425066250799</v>
      </c>
      <c r="K376" t="str">
        <f t="shared" si="13"/>
        <v/>
      </c>
    </row>
    <row r="377" spans="1:11" x14ac:dyDescent="0.25">
      <c r="A377" t="s">
        <v>450</v>
      </c>
      <c r="B377" t="s">
        <v>601</v>
      </c>
      <c r="C377" t="s">
        <v>350</v>
      </c>
      <c r="D377" t="s">
        <v>353</v>
      </c>
      <c r="E377" t="s">
        <v>352</v>
      </c>
      <c r="F377" t="s">
        <v>433</v>
      </c>
      <c r="G377">
        <v>0.74752073406099595</v>
      </c>
      <c r="J377" t="str">
        <f t="shared" si="12"/>
        <v/>
      </c>
      <c r="K377">
        <f t="shared" si="13"/>
        <v>0.74752073406099595</v>
      </c>
    </row>
    <row r="378" spans="1:11" x14ac:dyDescent="0.25">
      <c r="A378" t="s">
        <v>452</v>
      </c>
      <c r="B378" t="s">
        <v>595</v>
      </c>
      <c r="C378" t="s">
        <v>362</v>
      </c>
      <c r="D378" t="s">
        <v>351</v>
      </c>
      <c r="E378" t="s">
        <v>352</v>
      </c>
      <c r="F378" t="s">
        <v>433</v>
      </c>
      <c r="G378">
        <v>8.7110781306506097E-2</v>
      </c>
      <c r="J378">
        <f t="shared" si="12"/>
        <v>8.7110781306506097E-2</v>
      </c>
      <c r="K378" t="str">
        <f t="shared" si="13"/>
        <v/>
      </c>
    </row>
    <row r="379" spans="1:11" x14ac:dyDescent="0.25">
      <c r="A379" t="s">
        <v>452</v>
      </c>
      <c r="B379" t="s">
        <v>595</v>
      </c>
      <c r="C379" t="s">
        <v>362</v>
      </c>
      <c r="D379" t="s">
        <v>353</v>
      </c>
      <c r="E379" t="s">
        <v>352</v>
      </c>
      <c r="F379" t="s">
        <v>433</v>
      </c>
      <c r="G379">
        <v>9.2744930044196899E-2</v>
      </c>
      <c r="J379" t="str">
        <f t="shared" si="12"/>
        <v/>
      </c>
      <c r="K379">
        <f t="shared" si="13"/>
        <v>9.2744930044196899E-2</v>
      </c>
    </row>
    <row r="380" spans="1:11" x14ac:dyDescent="0.25">
      <c r="A380" t="s">
        <v>454</v>
      </c>
      <c r="B380" t="s">
        <v>549</v>
      </c>
      <c r="C380" t="s">
        <v>360</v>
      </c>
      <c r="D380" t="s">
        <v>351</v>
      </c>
      <c r="E380" t="s">
        <v>352</v>
      </c>
      <c r="F380" t="s">
        <v>433</v>
      </c>
      <c r="G380">
        <v>1.70655609628752E-2</v>
      </c>
      <c r="J380">
        <f t="shared" si="12"/>
        <v>1.70655609628752E-2</v>
      </c>
      <c r="K380" t="str">
        <f t="shared" si="13"/>
        <v/>
      </c>
    </row>
    <row r="381" spans="1:11" x14ac:dyDescent="0.25">
      <c r="A381" t="s">
        <v>454</v>
      </c>
      <c r="B381" t="s">
        <v>549</v>
      </c>
      <c r="C381" t="s">
        <v>360</v>
      </c>
      <c r="D381" t="s">
        <v>353</v>
      </c>
      <c r="E381" t="s">
        <v>352</v>
      </c>
      <c r="F381" t="s">
        <v>433</v>
      </c>
      <c r="G381">
        <v>2.84513981702877E-2</v>
      </c>
      <c r="J381" t="str">
        <f t="shared" si="12"/>
        <v/>
      </c>
      <c r="K381">
        <f t="shared" si="13"/>
        <v>2.84513981702877E-2</v>
      </c>
    </row>
    <row r="382" spans="1:11" x14ac:dyDescent="0.25">
      <c r="A382" t="s">
        <v>476</v>
      </c>
      <c r="B382" t="s">
        <v>515</v>
      </c>
      <c r="C382" t="s">
        <v>360</v>
      </c>
      <c r="D382" t="s">
        <v>351</v>
      </c>
      <c r="E382" t="s">
        <v>352</v>
      </c>
      <c r="F382" t="s">
        <v>433</v>
      </c>
      <c r="G382">
        <v>9.1645983499703806E-2</v>
      </c>
      <c r="J382">
        <f t="shared" si="12"/>
        <v>9.1645983499703806E-2</v>
      </c>
      <c r="K382" t="str">
        <f t="shared" si="13"/>
        <v/>
      </c>
    </row>
    <row r="383" spans="1:11" x14ac:dyDescent="0.25">
      <c r="A383" t="s">
        <v>476</v>
      </c>
      <c r="B383" t="s">
        <v>515</v>
      </c>
      <c r="C383" t="s">
        <v>360</v>
      </c>
      <c r="D383" t="s">
        <v>353</v>
      </c>
      <c r="E383" t="s">
        <v>352</v>
      </c>
      <c r="F383" t="s">
        <v>433</v>
      </c>
      <c r="G383">
        <v>0.112208189526129</v>
      </c>
      <c r="J383" t="str">
        <f t="shared" si="12"/>
        <v/>
      </c>
      <c r="K383">
        <f t="shared" si="13"/>
        <v>0.112208189526129</v>
      </c>
    </row>
    <row r="384" spans="1:11" x14ac:dyDescent="0.25">
      <c r="A384" t="s">
        <v>593</v>
      </c>
      <c r="B384" t="s">
        <v>588</v>
      </c>
      <c r="C384" t="s">
        <v>350</v>
      </c>
      <c r="D384" t="s">
        <v>351</v>
      </c>
      <c r="E384" t="s">
        <v>352</v>
      </c>
      <c r="F384" t="s">
        <v>433</v>
      </c>
      <c r="G384">
        <v>0.11700142082189501</v>
      </c>
      <c r="J384">
        <f t="shared" si="12"/>
        <v>0.11700142082189501</v>
      </c>
      <c r="K384" t="str">
        <f t="shared" si="13"/>
        <v/>
      </c>
    </row>
    <row r="385" spans="1:11" x14ac:dyDescent="0.25">
      <c r="A385" t="s">
        <v>593</v>
      </c>
      <c r="B385" t="s">
        <v>588</v>
      </c>
      <c r="C385" t="s">
        <v>350</v>
      </c>
      <c r="D385" t="s">
        <v>353</v>
      </c>
      <c r="E385" t="s">
        <v>352</v>
      </c>
      <c r="F385" t="s">
        <v>433</v>
      </c>
      <c r="G385">
        <v>0.11740285497193299</v>
      </c>
      <c r="J385" t="str">
        <f t="shared" si="12"/>
        <v/>
      </c>
      <c r="K385">
        <f t="shared" si="13"/>
        <v>0.11740285497193299</v>
      </c>
    </row>
    <row r="386" spans="1:11" x14ac:dyDescent="0.25">
      <c r="A386" t="s">
        <v>436</v>
      </c>
      <c r="B386" t="s">
        <v>627</v>
      </c>
      <c r="C386" t="s">
        <v>362</v>
      </c>
      <c r="D386" t="s">
        <v>351</v>
      </c>
      <c r="E386" t="s">
        <v>352</v>
      </c>
      <c r="F386" t="s">
        <v>433</v>
      </c>
      <c r="G386">
        <v>2.5627198479226E-2</v>
      </c>
      <c r="J386">
        <f t="shared" si="12"/>
        <v>2.5627198479226E-2</v>
      </c>
      <c r="K386" t="str">
        <f t="shared" si="13"/>
        <v/>
      </c>
    </row>
    <row r="387" spans="1:11" x14ac:dyDescent="0.25">
      <c r="A387" t="s">
        <v>436</v>
      </c>
      <c r="B387" t="s">
        <v>627</v>
      </c>
      <c r="C387" t="s">
        <v>362</v>
      </c>
      <c r="D387" t="s">
        <v>353</v>
      </c>
      <c r="E387" t="s">
        <v>352</v>
      </c>
      <c r="F387" t="s">
        <v>433</v>
      </c>
      <c r="G387">
        <v>3.5372111666611999E-2</v>
      </c>
      <c r="J387" t="str">
        <f t="shared" si="12"/>
        <v/>
      </c>
      <c r="K387">
        <f t="shared" si="13"/>
        <v>3.5372111666611999E-2</v>
      </c>
    </row>
    <row r="388" spans="1:11" x14ac:dyDescent="0.25">
      <c r="A388" t="s">
        <v>493</v>
      </c>
      <c r="B388" t="s">
        <v>541</v>
      </c>
      <c r="C388" t="s">
        <v>350</v>
      </c>
      <c r="D388" t="s">
        <v>351</v>
      </c>
      <c r="E388" t="s">
        <v>352</v>
      </c>
      <c r="F388" t="s">
        <v>433</v>
      </c>
      <c r="G388">
        <v>0.35093643276238901</v>
      </c>
      <c r="J388">
        <f t="shared" si="12"/>
        <v>0.35093643276238901</v>
      </c>
      <c r="K388" t="str">
        <f t="shared" si="13"/>
        <v/>
      </c>
    </row>
    <row r="389" spans="1:11" x14ac:dyDescent="0.25">
      <c r="A389" t="s">
        <v>493</v>
      </c>
      <c r="B389" t="s">
        <v>541</v>
      </c>
      <c r="C389" t="s">
        <v>350</v>
      </c>
      <c r="D389" t="s">
        <v>353</v>
      </c>
      <c r="E389" t="s">
        <v>352</v>
      </c>
      <c r="F389" t="s">
        <v>433</v>
      </c>
      <c r="G389">
        <v>0.34750397544992301</v>
      </c>
      <c r="J389" t="str">
        <f t="shared" si="12"/>
        <v/>
      </c>
      <c r="K389">
        <f t="shared" si="13"/>
        <v>0.34750397544992301</v>
      </c>
    </row>
    <row r="390" spans="1:11" x14ac:dyDescent="0.25">
      <c r="A390" t="s">
        <v>478</v>
      </c>
      <c r="B390" t="s">
        <v>437</v>
      </c>
      <c r="C390" t="s">
        <v>362</v>
      </c>
      <c r="D390" t="s">
        <v>351</v>
      </c>
      <c r="E390" t="s">
        <v>352</v>
      </c>
      <c r="F390" t="s">
        <v>433</v>
      </c>
      <c r="G390">
        <v>1.8396964289470599E-2</v>
      </c>
      <c r="J390">
        <f t="shared" si="12"/>
        <v>1.8396964289470599E-2</v>
      </c>
      <c r="K390" t="str">
        <f t="shared" si="13"/>
        <v/>
      </c>
    </row>
    <row r="391" spans="1:11" x14ac:dyDescent="0.25">
      <c r="A391" t="s">
        <v>478</v>
      </c>
      <c r="B391" t="s">
        <v>437</v>
      </c>
      <c r="C391" t="s">
        <v>362</v>
      </c>
      <c r="D391" t="s">
        <v>353</v>
      </c>
      <c r="E391" t="s">
        <v>352</v>
      </c>
      <c r="F391" t="s">
        <v>433</v>
      </c>
      <c r="G391">
        <v>2.2581695121362599E-2</v>
      </c>
      <c r="J391" t="str">
        <f t="shared" si="12"/>
        <v/>
      </c>
      <c r="K391">
        <f t="shared" si="13"/>
        <v>2.2581695121362599E-2</v>
      </c>
    </row>
    <row r="392" spans="1:11" x14ac:dyDescent="0.25">
      <c r="A392" t="s">
        <v>438</v>
      </c>
      <c r="B392" t="s">
        <v>527</v>
      </c>
      <c r="C392" t="s">
        <v>362</v>
      </c>
      <c r="D392" t="s">
        <v>351</v>
      </c>
      <c r="E392" t="s">
        <v>352</v>
      </c>
      <c r="F392" t="s">
        <v>433</v>
      </c>
      <c r="G392">
        <v>0.24106399433602699</v>
      </c>
      <c r="J392">
        <f t="shared" si="12"/>
        <v>0.24106399433602699</v>
      </c>
      <c r="K392" t="str">
        <f t="shared" si="13"/>
        <v/>
      </c>
    </row>
    <row r="393" spans="1:11" x14ac:dyDescent="0.25">
      <c r="A393" t="s">
        <v>438</v>
      </c>
      <c r="B393" t="s">
        <v>527</v>
      </c>
      <c r="C393" t="s">
        <v>362</v>
      </c>
      <c r="D393" t="s">
        <v>353</v>
      </c>
      <c r="E393" t="s">
        <v>352</v>
      </c>
      <c r="F393" t="s">
        <v>433</v>
      </c>
      <c r="G393">
        <v>0.21449039033634801</v>
      </c>
      <c r="J393" t="str">
        <f t="shared" si="12"/>
        <v/>
      </c>
      <c r="K393">
        <f t="shared" si="13"/>
        <v>0.21449039033634801</v>
      </c>
    </row>
    <row r="394" spans="1:11" x14ac:dyDescent="0.25">
      <c r="A394" t="s">
        <v>440</v>
      </c>
      <c r="B394" t="s">
        <v>617</v>
      </c>
      <c r="C394" t="s">
        <v>362</v>
      </c>
      <c r="D394" t="s">
        <v>351</v>
      </c>
      <c r="E394" t="s">
        <v>352</v>
      </c>
      <c r="F394" t="s">
        <v>433</v>
      </c>
      <c r="G394">
        <v>5.1946857930228102E-2</v>
      </c>
      <c r="J394">
        <f t="shared" si="12"/>
        <v>5.1946857930228102E-2</v>
      </c>
      <c r="K394" t="str">
        <f t="shared" si="13"/>
        <v/>
      </c>
    </row>
    <row r="395" spans="1:11" x14ac:dyDescent="0.25">
      <c r="A395" t="s">
        <v>440</v>
      </c>
      <c r="B395" t="s">
        <v>617</v>
      </c>
      <c r="C395" t="s">
        <v>362</v>
      </c>
      <c r="D395" t="s">
        <v>353</v>
      </c>
      <c r="E395" t="s">
        <v>352</v>
      </c>
      <c r="F395" t="s">
        <v>433</v>
      </c>
      <c r="G395">
        <v>5.05503957238796E-2</v>
      </c>
      <c r="J395" t="str">
        <f t="shared" si="12"/>
        <v/>
      </c>
      <c r="K395">
        <f t="shared" si="13"/>
        <v>5.05503957238796E-2</v>
      </c>
    </row>
    <row r="396" spans="1:11" x14ac:dyDescent="0.25">
      <c r="A396" t="s">
        <v>496</v>
      </c>
      <c r="B396" t="s">
        <v>465</v>
      </c>
      <c r="C396" t="s">
        <v>350</v>
      </c>
      <c r="D396" t="s">
        <v>351</v>
      </c>
      <c r="E396" t="s">
        <v>352</v>
      </c>
      <c r="F396" t="s">
        <v>433</v>
      </c>
      <c r="G396">
        <v>0.283419319591386</v>
      </c>
      <c r="J396">
        <f t="shared" si="12"/>
        <v>0.283419319591386</v>
      </c>
      <c r="K396" t="str">
        <f t="shared" si="13"/>
        <v/>
      </c>
    </row>
    <row r="397" spans="1:11" x14ac:dyDescent="0.25">
      <c r="A397" t="s">
        <v>496</v>
      </c>
      <c r="B397" t="s">
        <v>465</v>
      </c>
      <c r="C397" t="s">
        <v>350</v>
      </c>
      <c r="D397" t="s">
        <v>353</v>
      </c>
      <c r="E397" t="s">
        <v>352</v>
      </c>
      <c r="F397" t="s">
        <v>433</v>
      </c>
      <c r="G397">
        <v>0.27475969966599501</v>
      </c>
      <c r="J397" t="str">
        <f t="shared" si="12"/>
        <v/>
      </c>
      <c r="K397">
        <f t="shared" si="13"/>
        <v>0.27475969966599501</v>
      </c>
    </row>
    <row r="398" spans="1:11" x14ac:dyDescent="0.25">
      <c r="A398" t="s">
        <v>521</v>
      </c>
      <c r="B398" t="s">
        <v>523</v>
      </c>
      <c r="C398" t="s">
        <v>360</v>
      </c>
      <c r="D398" t="s">
        <v>351</v>
      </c>
      <c r="E398" t="s">
        <v>352</v>
      </c>
      <c r="F398" t="s">
        <v>433</v>
      </c>
      <c r="G398">
        <v>3.4021489681474601E-2</v>
      </c>
      <c r="J398">
        <f t="shared" si="12"/>
        <v>3.4021489681474601E-2</v>
      </c>
      <c r="K398" t="str">
        <f t="shared" si="13"/>
        <v/>
      </c>
    </row>
    <row r="399" spans="1:11" x14ac:dyDescent="0.25">
      <c r="A399" t="s">
        <v>521</v>
      </c>
      <c r="B399" t="s">
        <v>523</v>
      </c>
      <c r="C399" t="s">
        <v>360</v>
      </c>
      <c r="D399" t="s">
        <v>353</v>
      </c>
      <c r="E399" t="s">
        <v>352</v>
      </c>
      <c r="F399" t="s">
        <v>433</v>
      </c>
      <c r="G399">
        <v>3.7382006191042198E-2</v>
      </c>
      <c r="J399" t="str">
        <f t="shared" si="12"/>
        <v/>
      </c>
      <c r="K399">
        <f t="shared" si="13"/>
        <v>3.7382006191042198E-2</v>
      </c>
    </row>
    <row r="400" spans="1:11" x14ac:dyDescent="0.25">
      <c r="A400" t="s">
        <v>460</v>
      </c>
      <c r="B400" t="s">
        <v>628</v>
      </c>
      <c r="C400" t="s">
        <v>362</v>
      </c>
      <c r="D400" t="s">
        <v>351</v>
      </c>
      <c r="E400" t="s">
        <v>352</v>
      </c>
      <c r="F400" t="s">
        <v>433</v>
      </c>
      <c r="G400">
        <v>0.21244757928652</v>
      </c>
      <c r="J400">
        <f t="shared" si="12"/>
        <v>0.21244757928652</v>
      </c>
      <c r="K400" t="str">
        <f t="shared" si="13"/>
        <v/>
      </c>
    </row>
    <row r="401" spans="1:11" x14ac:dyDescent="0.25">
      <c r="A401" t="s">
        <v>460</v>
      </c>
      <c r="B401" t="s">
        <v>628</v>
      </c>
      <c r="C401" t="s">
        <v>362</v>
      </c>
      <c r="D401" t="s">
        <v>353</v>
      </c>
      <c r="E401" t="s">
        <v>352</v>
      </c>
      <c r="F401" t="s">
        <v>433</v>
      </c>
      <c r="G401">
        <v>0.21978639478949299</v>
      </c>
      <c r="J401" t="str">
        <f t="shared" si="12"/>
        <v/>
      </c>
      <c r="K401">
        <f t="shared" si="13"/>
        <v>0.21978639478949299</v>
      </c>
    </row>
    <row r="402" spans="1:11" x14ac:dyDescent="0.25">
      <c r="A402" t="s">
        <v>551</v>
      </c>
      <c r="B402" t="s">
        <v>629</v>
      </c>
      <c r="C402" t="s">
        <v>350</v>
      </c>
      <c r="D402" t="s">
        <v>351</v>
      </c>
      <c r="E402" t="s">
        <v>352</v>
      </c>
      <c r="F402" t="s">
        <v>433</v>
      </c>
      <c r="G402">
        <v>6.2468311125492698E-2</v>
      </c>
      <c r="J402">
        <f t="shared" si="12"/>
        <v>6.2468311125492698E-2</v>
      </c>
      <c r="K402" t="str">
        <f t="shared" si="13"/>
        <v/>
      </c>
    </row>
    <row r="403" spans="1:11" x14ac:dyDescent="0.25">
      <c r="A403" t="s">
        <v>551</v>
      </c>
      <c r="B403" t="s">
        <v>629</v>
      </c>
      <c r="C403" t="s">
        <v>350</v>
      </c>
      <c r="D403" t="s">
        <v>353</v>
      </c>
      <c r="E403" t="s">
        <v>352</v>
      </c>
      <c r="F403" t="s">
        <v>433</v>
      </c>
      <c r="G403">
        <v>6.4237959174690398E-2</v>
      </c>
      <c r="J403" t="str">
        <f t="shared" si="12"/>
        <v/>
      </c>
      <c r="K403">
        <f t="shared" si="13"/>
        <v>6.4237959174690398E-2</v>
      </c>
    </row>
    <row r="404" spans="1:11" x14ac:dyDescent="0.25">
      <c r="A404" t="s">
        <v>521</v>
      </c>
      <c r="B404" t="s">
        <v>525</v>
      </c>
      <c r="C404" t="s">
        <v>350</v>
      </c>
      <c r="D404" t="s">
        <v>351</v>
      </c>
      <c r="E404" t="s">
        <v>352</v>
      </c>
      <c r="F404" t="s">
        <v>433</v>
      </c>
      <c r="G404">
        <v>0.119957500613534</v>
      </c>
      <c r="J404">
        <f t="shared" si="12"/>
        <v>0.119957500613534</v>
      </c>
      <c r="K404" t="str">
        <f t="shared" si="13"/>
        <v/>
      </c>
    </row>
    <row r="405" spans="1:11" x14ac:dyDescent="0.25">
      <c r="A405" t="s">
        <v>521</v>
      </c>
      <c r="B405" t="s">
        <v>525</v>
      </c>
      <c r="C405" t="s">
        <v>350</v>
      </c>
      <c r="D405" t="s">
        <v>353</v>
      </c>
      <c r="E405" t="s">
        <v>352</v>
      </c>
      <c r="F405" t="s">
        <v>433</v>
      </c>
      <c r="G405">
        <v>0.115811864448428</v>
      </c>
      <c r="J405" t="str">
        <f t="shared" si="12"/>
        <v/>
      </c>
      <c r="K405">
        <f t="shared" si="13"/>
        <v>0.115811864448428</v>
      </c>
    </row>
    <row r="406" spans="1:11" x14ac:dyDescent="0.25">
      <c r="A406" t="s">
        <v>589</v>
      </c>
      <c r="B406" t="s">
        <v>630</v>
      </c>
      <c r="C406" t="s">
        <v>362</v>
      </c>
      <c r="D406" t="s">
        <v>351</v>
      </c>
      <c r="E406" t="s">
        <v>352</v>
      </c>
      <c r="F406" t="s">
        <v>433</v>
      </c>
      <c r="G406">
        <v>0.73511162658190798</v>
      </c>
      <c r="J406">
        <f t="shared" si="12"/>
        <v>0.73511162658190798</v>
      </c>
      <c r="K406" t="str">
        <f t="shared" si="13"/>
        <v/>
      </c>
    </row>
    <row r="407" spans="1:11" x14ac:dyDescent="0.25">
      <c r="A407" t="s">
        <v>589</v>
      </c>
      <c r="B407" t="s">
        <v>630</v>
      </c>
      <c r="C407" t="s">
        <v>362</v>
      </c>
      <c r="D407" t="s">
        <v>353</v>
      </c>
      <c r="E407" t="s">
        <v>352</v>
      </c>
      <c r="F407" t="s">
        <v>433</v>
      </c>
      <c r="G407">
        <v>0.683740194691424</v>
      </c>
      <c r="J407" t="str">
        <f t="shared" si="12"/>
        <v/>
      </c>
      <c r="K407">
        <f t="shared" si="13"/>
        <v>0.683740194691424</v>
      </c>
    </row>
    <row r="408" spans="1:11" x14ac:dyDescent="0.25">
      <c r="A408" t="s">
        <v>438</v>
      </c>
      <c r="B408" t="s">
        <v>631</v>
      </c>
      <c r="C408" t="s">
        <v>357</v>
      </c>
      <c r="D408" t="s">
        <v>351</v>
      </c>
      <c r="E408" t="s">
        <v>352</v>
      </c>
      <c r="F408" t="s">
        <v>433</v>
      </c>
      <c r="G408">
        <v>0.49656430372174698</v>
      </c>
      <c r="J408">
        <f t="shared" ref="J408:J449" si="14">IF(D408="Training",G408,"")</f>
        <v>0.49656430372174698</v>
      </c>
      <c r="K408" t="str">
        <f t="shared" ref="K408:K449" si="15">IF(D408="Test",G408,"")</f>
        <v/>
      </c>
    </row>
    <row r="409" spans="1:11" x14ac:dyDescent="0.25">
      <c r="A409" t="s">
        <v>438</v>
      </c>
      <c r="B409" t="s">
        <v>631</v>
      </c>
      <c r="C409" t="s">
        <v>357</v>
      </c>
      <c r="D409" t="s">
        <v>353</v>
      </c>
      <c r="E409" t="s">
        <v>352</v>
      </c>
      <c r="F409" t="s">
        <v>433</v>
      </c>
      <c r="G409">
        <v>0.50827340852324099</v>
      </c>
      <c r="J409" t="str">
        <f t="shared" si="14"/>
        <v/>
      </c>
      <c r="K409">
        <f t="shared" si="15"/>
        <v>0.50827340852324099</v>
      </c>
    </row>
    <row r="410" spans="1:11" x14ac:dyDescent="0.25">
      <c r="A410" t="s">
        <v>598</v>
      </c>
      <c r="B410" t="s">
        <v>503</v>
      </c>
      <c r="C410" t="s">
        <v>360</v>
      </c>
      <c r="D410" t="s">
        <v>351</v>
      </c>
      <c r="E410" t="s">
        <v>352</v>
      </c>
      <c r="F410" t="s">
        <v>433</v>
      </c>
      <c r="G410">
        <v>0.31108089789121501</v>
      </c>
      <c r="J410">
        <f t="shared" si="14"/>
        <v>0.31108089789121501</v>
      </c>
      <c r="K410" t="str">
        <f t="shared" si="15"/>
        <v/>
      </c>
    </row>
    <row r="411" spans="1:11" x14ac:dyDescent="0.25">
      <c r="A411" t="s">
        <v>598</v>
      </c>
      <c r="B411" t="s">
        <v>503</v>
      </c>
      <c r="C411" t="s">
        <v>360</v>
      </c>
      <c r="D411" t="s">
        <v>353</v>
      </c>
      <c r="E411" t="s">
        <v>352</v>
      </c>
      <c r="F411" t="s">
        <v>433</v>
      </c>
      <c r="G411">
        <v>0.29684070632263099</v>
      </c>
      <c r="J411" t="str">
        <f t="shared" si="14"/>
        <v/>
      </c>
      <c r="K411">
        <f t="shared" si="15"/>
        <v>0.29684070632263099</v>
      </c>
    </row>
    <row r="412" spans="1:11" x14ac:dyDescent="0.25">
      <c r="A412" t="s">
        <v>458</v>
      </c>
      <c r="B412" t="s">
        <v>515</v>
      </c>
      <c r="C412" t="s">
        <v>360</v>
      </c>
      <c r="D412" t="s">
        <v>351</v>
      </c>
      <c r="E412" t="s">
        <v>352</v>
      </c>
      <c r="F412" t="s">
        <v>433</v>
      </c>
      <c r="G412">
        <v>3.6925852397192697E-2</v>
      </c>
      <c r="J412">
        <f t="shared" si="14"/>
        <v>3.6925852397192697E-2</v>
      </c>
      <c r="K412" t="str">
        <f t="shared" si="15"/>
        <v/>
      </c>
    </row>
    <row r="413" spans="1:11" x14ac:dyDescent="0.25">
      <c r="A413" t="s">
        <v>458</v>
      </c>
      <c r="B413" t="s">
        <v>515</v>
      </c>
      <c r="C413" t="s">
        <v>360</v>
      </c>
      <c r="D413" t="s">
        <v>353</v>
      </c>
      <c r="E413" t="s">
        <v>352</v>
      </c>
      <c r="F413" t="s">
        <v>433</v>
      </c>
      <c r="G413">
        <v>2.2492287930367099E-2</v>
      </c>
      <c r="J413" t="str">
        <f t="shared" si="14"/>
        <v/>
      </c>
      <c r="K413">
        <f t="shared" si="15"/>
        <v>2.2492287930367099E-2</v>
      </c>
    </row>
    <row r="414" spans="1:11" x14ac:dyDescent="0.25">
      <c r="A414" t="s">
        <v>521</v>
      </c>
      <c r="B414" t="s">
        <v>562</v>
      </c>
      <c r="C414" t="s">
        <v>362</v>
      </c>
      <c r="D414" t="s">
        <v>351</v>
      </c>
      <c r="E414" t="s">
        <v>352</v>
      </c>
      <c r="F414" t="s">
        <v>433</v>
      </c>
      <c r="G414">
        <v>1.2331501756469999E-2</v>
      </c>
      <c r="J414">
        <f t="shared" si="14"/>
        <v>1.2331501756469999E-2</v>
      </c>
      <c r="K414" t="str">
        <f t="shared" si="15"/>
        <v/>
      </c>
    </row>
    <row r="415" spans="1:11" x14ac:dyDescent="0.25">
      <c r="A415" t="s">
        <v>521</v>
      </c>
      <c r="B415" t="s">
        <v>562</v>
      </c>
      <c r="C415" t="s">
        <v>362</v>
      </c>
      <c r="D415" t="s">
        <v>353</v>
      </c>
      <c r="E415" t="s">
        <v>352</v>
      </c>
      <c r="F415" t="s">
        <v>433</v>
      </c>
      <c r="G415">
        <v>1.4935576742238299E-2</v>
      </c>
      <c r="J415" t="str">
        <f t="shared" si="14"/>
        <v/>
      </c>
      <c r="K415">
        <f t="shared" si="15"/>
        <v>1.4935576742238299E-2</v>
      </c>
    </row>
    <row r="416" spans="1:11" x14ac:dyDescent="0.25">
      <c r="A416" t="s">
        <v>476</v>
      </c>
      <c r="B416" t="s">
        <v>514</v>
      </c>
      <c r="C416" t="s">
        <v>357</v>
      </c>
      <c r="D416" t="s">
        <v>351</v>
      </c>
      <c r="E416" t="s">
        <v>352</v>
      </c>
      <c r="F416" t="s">
        <v>433</v>
      </c>
      <c r="G416">
        <v>0.62522400268294898</v>
      </c>
      <c r="J416">
        <f t="shared" si="14"/>
        <v>0.62522400268294898</v>
      </c>
      <c r="K416" t="str">
        <f t="shared" si="15"/>
        <v/>
      </c>
    </row>
    <row r="417" spans="1:11" x14ac:dyDescent="0.25">
      <c r="A417" t="s">
        <v>476</v>
      </c>
      <c r="B417" t="s">
        <v>514</v>
      </c>
      <c r="C417" t="s">
        <v>357</v>
      </c>
      <c r="D417" t="s">
        <v>353</v>
      </c>
      <c r="E417" t="s">
        <v>352</v>
      </c>
      <c r="F417" t="s">
        <v>433</v>
      </c>
      <c r="G417">
        <v>0.62004052862391601</v>
      </c>
      <c r="J417" t="str">
        <f t="shared" si="14"/>
        <v/>
      </c>
      <c r="K417">
        <f t="shared" si="15"/>
        <v>0.62004052862391601</v>
      </c>
    </row>
    <row r="418" spans="1:11" x14ac:dyDescent="0.25">
      <c r="A418" t="s">
        <v>632</v>
      </c>
      <c r="B418" t="s">
        <v>623</v>
      </c>
      <c r="C418" t="s">
        <v>362</v>
      </c>
      <c r="D418" t="s">
        <v>351</v>
      </c>
      <c r="E418" t="s">
        <v>352</v>
      </c>
      <c r="F418" t="s">
        <v>433</v>
      </c>
      <c r="G418">
        <v>9.9873110692021497E-2</v>
      </c>
      <c r="J418">
        <f t="shared" si="14"/>
        <v>9.9873110692021497E-2</v>
      </c>
      <c r="K418" t="str">
        <f t="shared" si="15"/>
        <v/>
      </c>
    </row>
    <row r="419" spans="1:11" x14ac:dyDescent="0.25">
      <c r="A419" t="s">
        <v>632</v>
      </c>
      <c r="B419" t="s">
        <v>623</v>
      </c>
      <c r="C419" t="s">
        <v>362</v>
      </c>
      <c r="D419" t="s">
        <v>353</v>
      </c>
      <c r="E419" t="s">
        <v>352</v>
      </c>
      <c r="F419" t="s">
        <v>433</v>
      </c>
      <c r="G419">
        <v>9.0057521693490905E-2</v>
      </c>
      <c r="J419" t="str">
        <f t="shared" si="14"/>
        <v/>
      </c>
      <c r="K419">
        <f t="shared" si="15"/>
        <v>9.0057521693490905E-2</v>
      </c>
    </row>
    <row r="420" spans="1:11" x14ac:dyDescent="0.25">
      <c r="A420" t="s">
        <v>452</v>
      </c>
      <c r="B420" t="s">
        <v>439</v>
      </c>
      <c r="C420" t="s">
        <v>362</v>
      </c>
      <c r="D420" t="s">
        <v>351</v>
      </c>
      <c r="E420" t="s">
        <v>352</v>
      </c>
      <c r="F420" t="s">
        <v>433</v>
      </c>
      <c r="G420">
        <v>9.4017410479400196E-2</v>
      </c>
      <c r="J420">
        <f t="shared" si="14"/>
        <v>9.4017410479400196E-2</v>
      </c>
      <c r="K420" t="str">
        <f t="shared" si="15"/>
        <v/>
      </c>
    </row>
    <row r="421" spans="1:11" x14ac:dyDescent="0.25">
      <c r="A421" t="s">
        <v>452</v>
      </c>
      <c r="B421" t="s">
        <v>439</v>
      </c>
      <c r="C421" t="s">
        <v>362</v>
      </c>
      <c r="D421" t="s">
        <v>353</v>
      </c>
      <c r="E421" t="s">
        <v>352</v>
      </c>
      <c r="F421" t="s">
        <v>433</v>
      </c>
      <c r="G421">
        <v>7.3980427133683996E-2</v>
      </c>
      <c r="J421" t="str">
        <f t="shared" si="14"/>
        <v/>
      </c>
      <c r="K421">
        <f t="shared" si="15"/>
        <v>7.3980427133683996E-2</v>
      </c>
    </row>
    <row r="422" spans="1:11" x14ac:dyDescent="0.25">
      <c r="A422" t="s">
        <v>446</v>
      </c>
      <c r="B422" t="s">
        <v>633</v>
      </c>
      <c r="C422" t="s">
        <v>362</v>
      </c>
      <c r="D422" t="s">
        <v>351</v>
      </c>
      <c r="E422" t="s">
        <v>352</v>
      </c>
      <c r="F422" t="s">
        <v>433</v>
      </c>
      <c r="G422">
        <v>0.13040233916048999</v>
      </c>
      <c r="J422">
        <f t="shared" si="14"/>
        <v>0.13040233916048999</v>
      </c>
      <c r="K422" t="str">
        <f t="shared" si="15"/>
        <v/>
      </c>
    </row>
    <row r="423" spans="1:11" x14ac:dyDescent="0.25">
      <c r="A423" t="s">
        <v>446</v>
      </c>
      <c r="B423" t="s">
        <v>633</v>
      </c>
      <c r="C423" t="s">
        <v>362</v>
      </c>
      <c r="D423" t="s">
        <v>353</v>
      </c>
      <c r="E423" t="s">
        <v>352</v>
      </c>
      <c r="F423" t="s">
        <v>433</v>
      </c>
      <c r="G423">
        <v>0.13363049221526199</v>
      </c>
      <c r="J423" t="str">
        <f t="shared" si="14"/>
        <v/>
      </c>
      <c r="K423">
        <f t="shared" si="15"/>
        <v>0.13363049221526199</v>
      </c>
    </row>
    <row r="424" spans="1:11" x14ac:dyDescent="0.25">
      <c r="J424" t="str">
        <f t="shared" si="14"/>
        <v/>
      </c>
      <c r="K424" t="str">
        <f t="shared" si="15"/>
        <v/>
      </c>
    </row>
    <row r="425" spans="1:11" x14ac:dyDescent="0.25">
      <c r="J425" t="str">
        <f t="shared" si="14"/>
        <v/>
      </c>
      <c r="K425" t="str">
        <f t="shared" si="15"/>
        <v/>
      </c>
    </row>
    <row r="426" spans="1:11" x14ac:dyDescent="0.25">
      <c r="J426" t="str">
        <f t="shared" si="14"/>
        <v/>
      </c>
      <c r="K426" t="str">
        <f t="shared" si="15"/>
        <v/>
      </c>
    </row>
    <row r="427" spans="1:11" x14ac:dyDescent="0.25">
      <c r="J427" t="str">
        <f t="shared" si="14"/>
        <v/>
      </c>
      <c r="K427" t="str">
        <f t="shared" si="15"/>
        <v/>
      </c>
    </row>
    <row r="428" spans="1:11" x14ac:dyDescent="0.25">
      <c r="J428" t="str">
        <f t="shared" si="14"/>
        <v/>
      </c>
      <c r="K428" t="str">
        <f t="shared" si="15"/>
        <v/>
      </c>
    </row>
    <row r="429" spans="1:11" x14ac:dyDescent="0.25">
      <c r="J429" t="str">
        <f t="shared" si="14"/>
        <v/>
      </c>
      <c r="K429" t="str">
        <f t="shared" si="15"/>
        <v/>
      </c>
    </row>
    <row r="430" spans="1:11" x14ac:dyDescent="0.25">
      <c r="J430" t="str">
        <f t="shared" si="14"/>
        <v/>
      </c>
      <c r="K430" t="str">
        <f t="shared" si="15"/>
        <v/>
      </c>
    </row>
    <row r="431" spans="1:11" x14ac:dyDescent="0.25">
      <c r="J431" t="str">
        <f t="shared" si="14"/>
        <v/>
      </c>
      <c r="K431" t="str">
        <f t="shared" si="15"/>
        <v/>
      </c>
    </row>
    <row r="432" spans="1:11" x14ac:dyDescent="0.25">
      <c r="J432" t="str">
        <f t="shared" si="14"/>
        <v/>
      </c>
      <c r="K432" t="str">
        <f t="shared" si="15"/>
        <v/>
      </c>
    </row>
    <row r="433" spans="10:11" x14ac:dyDescent="0.25">
      <c r="J433" t="str">
        <f t="shared" si="14"/>
        <v/>
      </c>
      <c r="K433" t="str">
        <f t="shared" si="15"/>
        <v/>
      </c>
    </row>
    <row r="434" spans="10:11" x14ac:dyDescent="0.25">
      <c r="J434" t="str">
        <f t="shared" si="14"/>
        <v/>
      </c>
      <c r="K434" t="str">
        <f t="shared" si="15"/>
        <v/>
      </c>
    </row>
    <row r="435" spans="10:11" x14ac:dyDescent="0.25">
      <c r="J435" t="str">
        <f t="shared" si="14"/>
        <v/>
      </c>
      <c r="K435" t="str">
        <f t="shared" si="15"/>
        <v/>
      </c>
    </row>
    <row r="436" spans="10:11" x14ac:dyDescent="0.25">
      <c r="J436" t="str">
        <f t="shared" si="14"/>
        <v/>
      </c>
      <c r="K436" t="str">
        <f t="shared" si="15"/>
        <v/>
      </c>
    </row>
    <row r="437" spans="10:11" x14ac:dyDescent="0.25">
      <c r="J437" t="str">
        <f t="shared" si="14"/>
        <v/>
      </c>
      <c r="K437" t="str">
        <f t="shared" si="15"/>
        <v/>
      </c>
    </row>
    <row r="438" spans="10:11" x14ac:dyDescent="0.25">
      <c r="J438" t="str">
        <f t="shared" si="14"/>
        <v/>
      </c>
      <c r="K438" t="str">
        <f t="shared" si="15"/>
        <v/>
      </c>
    </row>
    <row r="439" spans="10:11" x14ac:dyDescent="0.25">
      <c r="J439" t="str">
        <f t="shared" si="14"/>
        <v/>
      </c>
      <c r="K439" t="str">
        <f t="shared" si="15"/>
        <v/>
      </c>
    </row>
    <row r="440" spans="10:11" x14ac:dyDescent="0.25">
      <c r="J440" t="str">
        <f t="shared" si="14"/>
        <v/>
      </c>
      <c r="K440" t="str">
        <f t="shared" si="15"/>
        <v/>
      </c>
    </row>
    <row r="441" spans="10:11" x14ac:dyDescent="0.25">
      <c r="J441" t="str">
        <f t="shared" si="14"/>
        <v/>
      </c>
      <c r="K441" t="str">
        <f t="shared" si="15"/>
        <v/>
      </c>
    </row>
    <row r="442" spans="10:11" x14ac:dyDescent="0.25">
      <c r="J442" t="str">
        <f t="shared" si="14"/>
        <v/>
      </c>
      <c r="K442" t="str">
        <f t="shared" si="15"/>
        <v/>
      </c>
    </row>
    <row r="443" spans="10:11" x14ac:dyDescent="0.25">
      <c r="J443" t="str">
        <f t="shared" si="14"/>
        <v/>
      </c>
      <c r="K443" t="str">
        <f t="shared" si="15"/>
        <v/>
      </c>
    </row>
    <row r="444" spans="10:11" x14ac:dyDescent="0.25">
      <c r="J444" t="str">
        <f t="shared" si="14"/>
        <v/>
      </c>
      <c r="K444" t="str">
        <f t="shared" si="15"/>
        <v/>
      </c>
    </row>
    <row r="445" spans="10:11" x14ac:dyDescent="0.25">
      <c r="J445" t="str">
        <f t="shared" si="14"/>
        <v/>
      </c>
      <c r="K445" t="str">
        <f t="shared" si="15"/>
        <v/>
      </c>
    </row>
    <row r="446" spans="10:11" x14ac:dyDescent="0.25">
      <c r="J446" t="str">
        <f t="shared" si="14"/>
        <v/>
      </c>
      <c r="K446" t="str">
        <f t="shared" si="15"/>
        <v/>
      </c>
    </row>
    <row r="447" spans="10:11" x14ac:dyDescent="0.25">
      <c r="J447" t="str">
        <f t="shared" si="14"/>
        <v/>
      </c>
      <c r="K447" t="str">
        <f t="shared" si="15"/>
        <v/>
      </c>
    </row>
    <row r="448" spans="10:11" x14ac:dyDescent="0.25">
      <c r="J448" t="str">
        <f t="shared" si="14"/>
        <v/>
      </c>
      <c r="K448" t="str">
        <f t="shared" si="15"/>
        <v/>
      </c>
    </row>
    <row r="449" spans="10:11" x14ac:dyDescent="0.25">
      <c r="J449" t="str">
        <f t="shared" si="14"/>
        <v/>
      </c>
      <c r="K449" t="str">
        <f t="shared" si="15"/>
        <v/>
      </c>
    </row>
  </sheetData>
  <autoFilter ref="A1:K44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abSelected="1" workbookViewId="0">
      <selection activeCell="G6" sqref="G6"/>
    </sheetView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353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433</v>
      </c>
      <c r="F2">
        <v>0.45981672245102301</v>
      </c>
      <c r="G2" t="s">
        <v>431</v>
      </c>
      <c r="H2">
        <f>AVERAGEIF(C1:C343,"Test",F1:F343)</f>
        <v>0.48946492059051289</v>
      </c>
      <c r="I2">
        <f>IF(C2="Training",F2,"")</f>
        <v>0.45981672245102301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353</v>
      </c>
      <c r="D3" t="s">
        <v>352</v>
      </c>
      <c r="E3" t="s">
        <v>433</v>
      </c>
      <c r="F3">
        <v>0.46462319186621598</v>
      </c>
      <c r="G3" t="s">
        <v>432</v>
      </c>
      <c r="H3">
        <f>AVERAGEIF(C2:C344,"Training",F2:F344)</f>
        <v>0.48956688705890089</v>
      </c>
      <c r="I3" t="str">
        <f t="shared" ref="I3:I66" si="0">IF(C3="Training",F3,"")</f>
        <v/>
      </c>
      <c r="J3">
        <f t="shared" ref="J3:J66" si="1">IF(C3="Test",F3,"")</f>
        <v>0.46462319186621598</v>
      </c>
    </row>
    <row r="4" spans="1:10" x14ac:dyDescent="0.25">
      <c r="A4" t="s">
        <v>354</v>
      </c>
      <c r="B4" t="s">
        <v>350</v>
      </c>
      <c r="C4" t="s">
        <v>351</v>
      </c>
      <c r="D4" t="s">
        <v>352</v>
      </c>
      <c r="E4" t="s">
        <v>433</v>
      </c>
      <c r="F4">
        <v>0.51943889523327702</v>
      </c>
      <c r="G4" t="s">
        <v>635</v>
      </c>
      <c r="H4">
        <f>MEDIAN(J2:J343)</f>
        <v>0.49557473839365501</v>
      </c>
      <c r="I4">
        <f t="shared" si="0"/>
        <v>0.51943889523327702</v>
      </c>
      <c r="J4" t="str">
        <f t="shared" si="1"/>
        <v/>
      </c>
    </row>
    <row r="5" spans="1:10" x14ac:dyDescent="0.25">
      <c r="A5" t="s">
        <v>354</v>
      </c>
      <c r="B5" t="s">
        <v>350</v>
      </c>
      <c r="C5" t="s">
        <v>353</v>
      </c>
      <c r="D5" t="s">
        <v>352</v>
      </c>
      <c r="E5" t="s">
        <v>433</v>
      </c>
      <c r="F5">
        <v>0.51523822222117999</v>
      </c>
      <c r="G5" t="s">
        <v>636</v>
      </c>
      <c r="H5">
        <f>MEDIAN(I2:I343)</f>
        <v>0.49359426574297699</v>
      </c>
      <c r="I5" t="str">
        <f t="shared" si="0"/>
        <v/>
      </c>
      <c r="J5">
        <f t="shared" si="1"/>
        <v>0.51523822222117999</v>
      </c>
    </row>
    <row r="6" spans="1:10" x14ac:dyDescent="0.25">
      <c r="A6" t="s">
        <v>355</v>
      </c>
      <c r="B6" t="s">
        <v>350</v>
      </c>
      <c r="C6" t="s">
        <v>351</v>
      </c>
      <c r="D6" t="s">
        <v>352</v>
      </c>
      <c r="E6" t="s">
        <v>433</v>
      </c>
      <c r="F6">
        <v>0.67375328318842498</v>
      </c>
      <c r="I6">
        <f t="shared" si="0"/>
        <v>0.67375328318842498</v>
      </c>
      <c r="J6" t="str">
        <f t="shared" si="1"/>
        <v/>
      </c>
    </row>
    <row r="7" spans="1:10" x14ac:dyDescent="0.25">
      <c r="A7" t="s">
        <v>355</v>
      </c>
      <c r="B7" t="s">
        <v>350</v>
      </c>
      <c r="C7" t="s">
        <v>353</v>
      </c>
      <c r="D7" t="s">
        <v>352</v>
      </c>
      <c r="E7" t="s">
        <v>433</v>
      </c>
      <c r="F7">
        <v>0.67009924240535601</v>
      </c>
      <c r="I7" t="str">
        <f t="shared" si="0"/>
        <v/>
      </c>
      <c r="J7">
        <f t="shared" si="1"/>
        <v>0.67009924240535601</v>
      </c>
    </row>
    <row r="8" spans="1:10" x14ac:dyDescent="0.25">
      <c r="A8" t="s">
        <v>356</v>
      </c>
      <c r="B8" t="s">
        <v>357</v>
      </c>
      <c r="C8" t="s">
        <v>351</v>
      </c>
      <c r="D8" t="s">
        <v>352</v>
      </c>
      <c r="E8" t="s">
        <v>433</v>
      </c>
      <c r="F8">
        <v>0.56655582147443395</v>
      </c>
      <c r="I8">
        <f t="shared" si="0"/>
        <v>0.56655582147443395</v>
      </c>
      <c r="J8" t="str">
        <f t="shared" si="1"/>
        <v/>
      </c>
    </row>
    <row r="9" spans="1:10" x14ac:dyDescent="0.25">
      <c r="A9" t="s">
        <v>356</v>
      </c>
      <c r="B9" t="s">
        <v>357</v>
      </c>
      <c r="C9" t="s">
        <v>353</v>
      </c>
      <c r="D9" t="s">
        <v>352</v>
      </c>
      <c r="E9" t="s">
        <v>433</v>
      </c>
      <c r="F9">
        <v>0.53185348848035896</v>
      </c>
      <c r="I9" t="str">
        <f t="shared" si="0"/>
        <v/>
      </c>
      <c r="J9">
        <f t="shared" si="1"/>
        <v>0.53185348848035896</v>
      </c>
    </row>
    <row r="10" spans="1:10" x14ac:dyDescent="0.25">
      <c r="A10" t="s">
        <v>358</v>
      </c>
      <c r="B10" t="s">
        <v>350</v>
      </c>
      <c r="C10" t="s">
        <v>351</v>
      </c>
      <c r="D10" t="s">
        <v>352</v>
      </c>
      <c r="E10" t="s">
        <v>433</v>
      </c>
      <c r="F10">
        <v>0.51889218979920704</v>
      </c>
      <c r="I10">
        <f t="shared" si="0"/>
        <v>0.51889218979920704</v>
      </c>
      <c r="J10" t="str">
        <f t="shared" si="1"/>
        <v/>
      </c>
    </row>
    <row r="11" spans="1:10" x14ac:dyDescent="0.25">
      <c r="A11" t="s">
        <v>358</v>
      </c>
      <c r="B11" t="s">
        <v>350</v>
      </c>
      <c r="C11" t="s">
        <v>353</v>
      </c>
      <c r="D11" t="s">
        <v>352</v>
      </c>
      <c r="E11" t="s">
        <v>433</v>
      </c>
      <c r="F11">
        <v>0.52279062243424801</v>
      </c>
      <c r="I11" t="str">
        <f t="shared" si="0"/>
        <v/>
      </c>
      <c r="J11">
        <f t="shared" si="1"/>
        <v>0.52279062243424801</v>
      </c>
    </row>
    <row r="12" spans="1:10" x14ac:dyDescent="0.25">
      <c r="A12" t="s">
        <v>359</v>
      </c>
      <c r="B12" t="s">
        <v>360</v>
      </c>
      <c r="C12" t="s">
        <v>351</v>
      </c>
      <c r="D12" t="s">
        <v>352</v>
      </c>
      <c r="E12" t="s">
        <v>433</v>
      </c>
      <c r="F12">
        <v>0.22058314162569301</v>
      </c>
      <c r="I12">
        <f t="shared" si="0"/>
        <v>0.22058314162569301</v>
      </c>
      <c r="J12" t="str">
        <f t="shared" si="1"/>
        <v/>
      </c>
    </row>
    <row r="13" spans="1:10" x14ac:dyDescent="0.25">
      <c r="A13" t="s">
        <v>359</v>
      </c>
      <c r="B13" t="s">
        <v>360</v>
      </c>
      <c r="C13" t="s">
        <v>353</v>
      </c>
      <c r="D13" t="s">
        <v>352</v>
      </c>
      <c r="E13" t="s">
        <v>433</v>
      </c>
      <c r="F13">
        <v>0.230961938049834</v>
      </c>
      <c r="I13" t="str">
        <f t="shared" si="0"/>
        <v/>
      </c>
      <c r="J13">
        <f t="shared" si="1"/>
        <v>0.230961938049834</v>
      </c>
    </row>
    <row r="14" spans="1:10" x14ac:dyDescent="0.25">
      <c r="A14" t="s">
        <v>361</v>
      </c>
      <c r="B14" t="s">
        <v>362</v>
      </c>
      <c r="C14" t="s">
        <v>351</v>
      </c>
      <c r="D14" t="s">
        <v>352</v>
      </c>
      <c r="E14" t="s">
        <v>433</v>
      </c>
      <c r="F14">
        <v>0.50952086125965901</v>
      </c>
      <c r="I14">
        <f t="shared" si="0"/>
        <v>0.50952086125965901</v>
      </c>
      <c r="J14" t="str">
        <f t="shared" si="1"/>
        <v/>
      </c>
    </row>
    <row r="15" spans="1:10" x14ac:dyDescent="0.25">
      <c r="A15" t="s">
        <v>361</v>
      </c>
      <c r="B15" t="s">
        <v>362</v>
      </c>
      <c r="C15" t="s">
        <v>353</v>
      </c>
      <c r="D15" t="s">
        <v>352</v>
      </c>
      <c r="E15" t="s">
        <v>433</v>
      </c>
      <c r="F15">
        <v>0.549552998592296</v>
      </c>
      <c r="I15" t="str">
        <f t="shared" si="0"/>
        <v/>
      </c>
      <c r="J15">
        <f t="shared" si="1"/>
        <v>0.549552998592296</v>
      </c>
    </row>
    <row r="16" spans="1:10" x14ac:dyDescent="0.25">
      <c r="A16" t="s">
        <v>363</v>
      </c>
      <c r="B16" t="s">
        <v>362</v>
      </c>
      <c r="C16" t="s">
        <v>351</v>
      </c>
      <c r="D16" t="s">
        <v>352</v>
      </c>
      <c r="E16" t="s">
        <v>433</v>
      </c>
      <c r="F16">
        <v>0.61548051238623802</v>
      </c>
      <c r="I16">
        <f t="shared" si="0"/>
        <v>0.61548051238623802</v>
      </c>
      <c r="J16" t="str">
        <f t="shared" si="1"/>
        <v/>
      </c>
    </row>
    <row r="17" spans="1:10" x14ac:dyDescent="0.25">
      <c r="A17" t="s">
        <v>363</v>
      </c>
      <c r="B17" t="s">
        <v>362</v>
      </c>
      <c r="C17" t="s">
        <v>353</v>
      </c>
      <c r="D17" t="s">
        <v>352</v>
      </c>
      <c r="E17" t="s">
        <v>433</v>
      </c>
      <c r="F17">
        <v>0.61008416709260005</v>
      </c>
      <c r="I17" t="str">
        <f t="shared" si="0"/>
        <v/>
      </c>
      <c r="J17">
        <f t="shared" si="1"/>
        <v>0.61008416709260005</v>
      </c>
    </row>
    <row r="18" spans="1:10" x14ac:dyDescent="0.25">
      <c r="A18" t="s">
        <v>364</v>
      </c>
      <c r="B18" t="s">
        <v>362</v>
      </c>
      <c r="C18" t="s">
        <v>351</v>
      </c>
      <c r="D18" t="s">
        <v>352</v>
      </c>
      <c r="E18" t="s">
        <v>433</v>
      </c>
      <c r="F18">
        <v>0.49359426574297699</v>
      </c>
      <c r="I18">
        <f t="shared" si="0"/>
        <v>0.49359426574297699</v>
      </c>
      <c r="J18" t="str">
        <f t="shared" si="1"/>
        <v/>
      </c>
    </row>
    <row r="19" spans="1:10" x14ac:dyDescent="0.25">
      <c r="A19" t="s">
        <v>364</v>
      </c>
      <c r="B19" t="s">
        <v>362</v>
      </c>
      <c r="C19" t="s">
        <v>353</v>
      </c>
      <c r="D19" t="s">
        <v>352</v>
      </c>
      <c r="E19" t="s">
        <v>433</v>
      </c>
      <c r="F19">
        <v>0.48877819426343799</v>
      </c>
      <c r="I19" t="str">
        <f t="shared" si="0"/>
        <v/>
      </c>
      <c r="J19">
        <f t="shared" si="1"/>
        <v>0.48877819426343799</v>
      </c>
    </row>
    <row r="20" spans="1:10" x14ac:dyDescent="0.25">
      <c r="A20" t="s">
        <v>365</v>
      </c>
      <c r="B20" t="s">
        <v>360</v>
      </c>
      <c r="C20" t="s">
        <v>351</v>
      </c>
      <c r="D20" t="s">
        <v>352</v>
      </c>
      <c r="E20" t="s">
        <v>433</v>
      </c>
      <c r="F20">
        <v>0.55983588731859202</v>
      </c>
      <c r="I20">
        <f t="shared" si="0"/>
        <v>0.55983588731859202</v>
      </c>
      <c r="J20" t="str">
        <f t="shared" si="1"/>
        <v/>
      </c>
    </row>
    <row r="21" spans="1:10" x14ac:dyDescent="0.25">
      <c r="A21" t="s">
        <v>365</v>
      </c>
      <c r="B21" t="s">
        <v>360</v>
      </c>
      <c r="C21" t="s">
        <v>353</v>
      </c>
      <c r="D21" t="s">
        <v>352</v>
      </c>
      <c r="E21" t="s">
        <v>433</v>
      </c>
      <c r="F21">
        <v>0.54862884501583897</v>
      </c>
      <c r="I21" t="str">
        <f t="shared" si="0"/>
        <v/>
      </c>
      <c r="J21">
        <f t="shared" si="1"/>
        <v>0.54862884501583897</v>
      </c>
    </row>
    <row r="22" spans="1:10" x14ac:dyDescent="0.25">
      <c r="A22" t="s">
        <v>366</v>
      </c>
      <c r="B22" t="s">
        <v>350</v>
      </c>
      <c r="C22" t="s">
        <v>351</v>
      </c>
      <c r="D22" t="s">
        <v>352</v>
      </c>
      <c r="E22" t="s">
        <v>433</v>
      </c>
      <c r="F22">
        <v>0.73084201417370498</v>
      </c>
      <c r="I22">
        <f t="shared" si="0"/>
        <v>0.73084201417370498</v>
      </c>
      <c r="J22" t="str">
        <f t="shared" si="1"/>
        <v/>
      </c>
    </row>
    <row r="23" spans="1:10" x14ac:dyDescent="0.25">
      <c r="A23" t="s">
        <v>366</v>
      </c>
      <c r="B23" t="s">
        <v>350</v>
      </c>
      <c r="C23" t="s">
        <v>353</v>
      </c>
      <c r="D23" t="s">
        <v>352</v>
      </c>
      <c r="E23" t="s">
        <v>433</v>
      </c>
      <c r="F23">
        <v>0.72949825650417399</v>
      </c>
      <c r="I23" t="str">
        <f t="shared" si="0"/>
        <v/>
      </c>
      <c r="J23">
        <f t="shared" si="1"/>
        <v>0.72949825650417399</v>
      </c>
    </row>
    <row r="24" spans="1:10" x14ac:dyDescent="0.25">
      <c r="A24" t="s">
        <v>428</v>
      </c>
      <c r="B24" t="s">
        <v>350</v>
      </c>
      <c r="C24" t="s">
        <v>351</v>
      </c>
      <c r="D24" t="s">
        <v>352</v>
      </c>
      <c r="E24" t="s">
        <v>433</v>
      </c>
      <c r="F24">
        <v>0.334368820685358</v>
      </c>
      <c r="I24">
        <f t="shared" si="0"/>
        <v>0.334368820685358</v>
      </c>
      <c r="J24" t="str">
        <f t="shared" si="1"/>
        <v/>
      </c>
    </row>
    <row r="25" spans="1:10" x14ac:dyDescent="0.25">
      <c r="A25" t="s">
        <v>428</v>
      </c>
      <c r="B25" t="s">
        <v>350</v>
      </c>
      <c r="C25" t="s">
        <v>353</v>
      </c>
      <c r="D25" t="s">
        <v>352</v>
      </c>
      <c r="E25" t="s">
        <v>433</v>
      </c>
      <c r="F25">
        <v>0.33582732596565301</v>
      </c>
      <c r="I25" t="str">
        <f t="shared" si="0"/>
        <v/>
      </c>
      <c r="J25">
        <f t="shared" si="1"/>
        <v>0.33582732596565301</v>
      </c>
    </row>
    <row r="26" spans="1:10" x14ac:dyDescent="0.25">
      <c r="A26" t="s">
        <v>359</v>
      </c>
      <c r="B26" t="s">
        <v>350</v>
      </c>
      <c r="C26" t="s">
        <v>351</v>
      </c>
      <c r="D26" t="s">
        <v>352</v>
      </c>
      <c r="E26" t="s">
        <v>433</v>
      </c>
      <c r="F26">
        <v>0.43476284036457602</v>
      </c>
      <c r="I26">
        <f t="shared" si="0"/>
        <v>0.43476284036457602</v>
      </c>
      <c r="J26" t="str">
        <f t="shared" si="1"/>
        <v/>
      </c>
    </row>
    <row r="27" spans="1:10" x14ac:dyDescent="0.25">
      <c r="A27" t="s">
        <v>359</v>
      </c>
      <c r="B27" t="s">
        <v>350</v>
      </c>
      <c r="C27" t="s">
        <v>353</v>
      </c>
      <c r="D27" t="s">
        <v>352</v>
      </c>
      <c r="E27" t="s">
        <v>433</v>
      </c>
      <c r="F27">
        <v>0.43755083042031401</v>
      </c>
      <c r="I27" t="str">
        <f t="shared" si="0"/>
        <v/>
      </c>
      <c r="J27">
        <f t="shared" si="1"/>
        <v>0.43755083042031401</v>
      </c>
    </row>
    <row r="28" spans="1:10" x14ac:dyDescent="0.25">
      <c r="A28" t="s">
        <v>358</v>
      </c>
      <c r="B28" t="s">
        <v>360</v>
      </c>
      <c r="C28" t="s">
        <v>351</v>
      </c>
      <c r="D28" t="s">
        <v>352</v>
      </c>
      <c r="E28" t="s">
        <v>433</v>
      </c>
      <c r="F28">
        <v>0.50720464783111496</v>
      </c>
      <c r="I28">
        <f t="shared" si="0"/>
        <v>0.50720464783111496</v>
      </c>
      <c r="J28" t="str">
        <f t="shared" si="1"/>
        <v/>
      </c>
    </row>
    <row r="29" spans="1:10" x14ac:dyDescent="0.25">
      <c r="A29" t="s">
        <v>358</v>
      </c>
      <c r="B29" t="s">
        <v>360</v>
      </c>
      <c r="C29" t="s">
        <v>353</v>
      </c>
      <c r="D29" t="s">
        <v>352</v>
      </c>
      <c r="E29" t="s">
        <v>433</v>
      </c>
      <c r="F29">
        <v>0.48759685924781498</v>
      </c>
      <c r="I29" t="str">
        <f t="shared" si="0"/>
        <v/>
      </c>
      <c r="J29">
        <f t="shared" si="1"/>
        <v>0.48759685924781498</v>
      </c>
    </row>
    <row r="30" spans="1:10" x14ac:dyDescent="0.25">
      <c r="A30" t="s">
        <v>367</v>
      </c>
      <c r="B30" t="s">
        <v>360</v>
      </c>
      <c r="C30" t="s">
        <v>351</v>
      </c>
      <c r="D30" t="s">
        <v>352</v>
      </c>
      <c r="E30" t="s">
        <v>433</v>
      </c>
      <c r="F30">
        <v>0.53546585310614503</v>
      </c>
      <c r="I30">
        <f t="shared" si="0"/>
        <v>0.53546585310614503</v>
      </c>
      <c r="J30" t="str">
        <f t="shared" si="1"/>
        <v/>
      </c>
    </row>
    <row r="31" spans="1:10" x14ac:dyDescent="0.25">
      <c r="A31" t="s">
        <v>367</v>
      </c>
      <c r="B31" t="s">
        <v>360</v>
      </c>
      <c r="C31" t="s">
        <v>353</v>
      </c>
      <c r="D31" t="s">
        <v>352</v>
      </c>
      <c r="E31" t="s">
        <v>433</v>
      </c>
      <c r="F31">
        <v>0.54525271391680297</v>
      </c>
      <c r="I31" t="str">
        <f t="shared" si="0"/>
        <v/>
      </c>
      <c r="J31">
        <f t="shared" si="1"/>
        <v>0.54525271391680297</v>
      </c>
    </row>
    <row r="32" spans="1:10" x14ac:dyDescent="0.25">
      <c r="A32" t="s">
        <v>368</v>
      </c>
      <c r="B32" t="s">
        <v>362</v>
      </c>
      <c r="C32" t="s">
        <v>351</v>
      </c>
      <c r="D32" t="s">
        <v>352</v>
      </c>
      <c r="E32" t="s">
        <v>433</v>
      </c>
      <c r="F32">
        <v>0.75048546538438998</v>
      </c>
      <c r="I32">
        <f t="shared" si="0"/>
        <v>0.75048546538438998</v>
      </c>
      <c r="J32" t="str">
        <f t="shared" si="1"/>
        <v/>
      </c>
    </row>
    <row r="33" spans="1:10" x14ac:dyDescent="0.25">
      <c r="A33" t="s">
        <v>368</v>
      </c>
      <c r="B33" t="s">
        <v>362</v>
      </c>
      <c r="C33" t="s">
        <v>353</v>
      </c>
      <c r="D33" t="s">
        <v>352</v>
      </c>
      <c r="E33" t="s">
        <v>433</v>
      </c>
      <c r="F33">
        <v>0.72548508704852699</v>
      </c>
      <c r="I33" t="str">
        <f t="shared" si="0"/>
        <v/>
      </c>
      <c r="J33">
        <f t="shared" si="1"/>
        <v>0.72548508704852699</v>
      </c>
    </row>
    <row r="34" spans="1:10" x14ac:dyDescent="0.25">
      <c r="A34" t="s">
        <v>369</v>
      </c>
      <c r="B34" t="s">
        <v>362</v>
      </c>
      <c r="C34" t="s">
        <v>351</v>
      </c>
      <c r="D34" t="s">
        <v>352</v>
      </c>
      <c r="E34" t="s">
        <v>433</v>
      </c>
      <c r="F34">
        <v>0.35564580163673498</v>
      </c>
      <c r="I34">
        <f t="shared" si="0"/>
        <v>0.35564580163673498</v>
      </c>
      <c r="J34" t="str">
        <f t="shared" si="1"/>
        <v/>
      </c>
    </row>
    <row r="35" spans="1:10" x14ac:dyDescent="0.25">
      <c r="A35" t="s">
        <v>369</v>
      </c>
      <c r="B35" t="s">
        <v>362</v>
      </c>
      <c r="C35" t="s">
        <v>353</v>
      </c>
      <c r="D35" t="s">
        <v>352</v>
      </c>
      <c r="E35" t="s">
        <v>433</v>
      </c>
      <c r="F35">
        <v>0.35895654048837899</v>
      </c>
      <c r="I35" t="str">
        <f t="shared" si="0"/>
        <v/>
      </c>
      <c r="J35">
        <f t="shared" si="1"/>
        <v>0.35895654048837899</v>
      </c>
    </row>
    <row r="36" spans="1:10" x14ac:dyDescent="0.25">
      <c r="A36" t="s">
        <v>370</v>
      </c>
      <c r="B36" t="s">
        <v>350</v>
      </c>
      <c r="C36" t="s">
        <v>351</v>
      </c>
      <c r="D36" t="s">
        <v>352</v>
      </c>
      <c r="E36" t="s">
        <v>433</v>
      </c>
      <c r="F36">
        <v>0.30561266177459701</v>
      </c>
      <c r="I36">
        <f t="shared" si="0"/>
        <v>0.30561266177459701</v>
      </c>
      <c r="J36" t="str">
        <f t="shared" si="1"/>
        <v/>
      </c>
    </row>
    <row r="37" spans="1:10" x14ac:dyDescent="0.25">
      <c r="A37" t="s">
        <v>370</v>
      </c>
      <c r="B37" t="s">
        <v>350</v>
      </c>
      <c r="C37" t="s">
        <v>353</v>
      </c>
      <c r="D37" t="s">
        <v>352</v>
      </c>
      <c r="E37" t="s">
        <v>433</v>
      </c>
      <c r="F37">
        <v>0.33018382346124198</v>
      </c>
      <c r="I37" t="str">
        <f t="shared" si="0"/>
        <v/>
      </c>
      <c r="J37">
        <f t="shared" si="1"/>
        <v>0.33018382346124198</v>
      </c>
    </row>
    <row r="38" spans="1:10" x14ac:dyDescent="0.25">
      <c r="A38" t="s">
        <v>371</v>
      </c>
      <c r="B38" t="s">
        <v>362</v>
      </c>
      <c r="C38" t="s">
        <v>351</v>
      </c>
      <c r="D38" t="s">
        <v>352</v>
      </c>
      <c r="E38" t="s">
        <v>433</v>
      </c>
      <c r="F38">
        <v>0.39141734948771201</v>
      </c>
      <c r="I38">
        <f t="shared" si="0"/>
        <v>0.39141734948771201</v>
      </c>
      <c r="J38" t="str">
        <f t="shared" si="1"/>
        <v/>
      </c>
    </row>
    <row r="39" spans="1:10" x14ac:dyDescent="0.25">
      <c r="A39" t="s">
        <v>371</v>
      </c>
      <c r="B39" t="s">
        <v>362</v>
      </c>
      <c r="C39" t="s">
        <v>353</v>
      </c>
      <c r="D39" t="s">
        <v>352</v>
      </c>
      <c r="E39" t="s">
        <v>433</v>
      </c>
      <c r="F39">
        <v>0.38653232336040499</v>
      </c>
      <c r="I39" t="str">
        <f t="shared" si="0"/>
        <v/>
      </c>
      <c r="J39">
        <f t="shared" si="1"/>
        <v>0.38653232336040499</v>
      </c>
    </row>
    <row r="40" spans="1:10" x14ac:dyDescent="0.25">
      <c r="A40" t="s">
        <v>372</v>
      </c>
      <c r="B40" t="s">
        <v>357</v>
      </c>
      <c r="C40" t="s">
        <v>351</v>
      </c>
      <c r="D40" t="s">
        <v>352</v>
      </c>
      <c r="E40" t="s">
        <v>433</v>
      </c>
      <c r="F40">
        <v>0.81044384305607198</v>
      </c>
      <c r="I40">
        <f t="shared" si="0"/>
        <v>0.81044384305607198</v>
      </c>
      <c r="J40" t="str">
        <f t="shared" si="1"/>
        <v/>
      </c>
    </row>
    <row r="41" spans="1:10" x14ac:dyDescent="0.25">
      <c r="A41" t="s">
        <v>372</v>
      </c>
      <c r="B41" t="s">
        <v>357</v>
      </c>
      <c r="C41" t="s">
        <v>353</v>
      </c>
      <c r="D41" t="s">
        <v>352</v>
      </c>
      <c r="E41" t="s">
        <v>433</v>
      </c>
      <c r="F41">
        <v>0.82271593416841204</v>
      </c>
      <c r="I41" t="str">
        <f t="shared" si="0"/>
        <v/>
      </c>
      <c r="J41">
        <f t="shared" si="1"/>
        <v>0.82271593416841204</v>
      </c>
    </row>
    <row r="42" spans="1:10" x14ac:dyDescent="0.25">
      <c r="A42" t="s">
        <v>373</v>
      </c>
      <c r="B42" t="s">
        <v>350</v>
      </c>
      <c r="C42" t="s">
        <v>351</v>
      </c>
      <c r="D42" t="s">
        <v>352</v>
      </c>
      <c r="E42" t="s">
        <v>433</v>
      </c>
      <c r="F42">
        <v>0.474587245710485</v>
      </c>
      <c r="I42">
        <f t="shared" si="0"/>
        <v>0.474587245710485</v>
      </c>
      <c r="J42" t="str">
        <f t="shared" si="1"/>
        <v/>
      </c>
    </row>
    <row r="43" spans="1:10" x14ac:dyDescent="0.25">
      <c r="A43" t="s">
        <v>373</v>
      </c>
      <c r="B43" t="s">
        <v>350</v>
      </c>
      <c r="C43" t="s">
        <v>353</v>
      </c>
      <c r="D43" t="s">
        <v>352</v>
      </c>
      <c r="E43" t="s">
        <v>433</v>
      </c>
      <c r="F43">
        <v>0.45634691963728502</v>
      </c>
      <c r="I43" t="str">
        <f t="shared" si="0"/>
        <v/>
      </c>
      <c r="J43">
        <f t="shared" si="1"/>
        <v>0.45634691963728502</v>
      </c>
    </row>
    <row r="44" spans="1:10" x14ac:dyDescent="0.25">
      <c r="A44" t="s">
        <v>374</v>
      </c>
      <c r="B44" t="s">
        <v>360</v>
      </c>
      <c r="C44" t="s">
        <v>351</v>
      </c>
      <c r="D44" t="s">
        <v>352</v>
      </c>
      <c r="E44" t="s">
        <v>433</v>
      </c>
      <c r="F44">
        <v>0.53353198255479595</v>
      </c>
      <c r="I44">
        <f t="shared" si="0"/>
        <v>0.53353198255479595</v>
      </c>
      <c r="J44" t="str">
        <f t="shared" si="1"/>
        <v/>
      </c>
    </row>
    <row r="45" spans="1:10" x14ac:dyDescent="0.25">
      <c r="A45" t="s">
        <v>374</v>
      </c>
      <c r="B45" t="s">
        <v>360</v>
      </c>
      <c r="C45" t="s">
        <v>353</v>
      </c>
      <c r="D45" t="s">
        <v>352</v>
      </c>
      <c r="E45" t="s">
        <v>433</v>
      </c>
      <c r="F45">
        <v>0.54443754602962602</v>
      </c>
      <c r="I45" t="str">
        <f t="shared" si="0"/>
        <v/>
      </c>
      <c r="J45">
        <f t="shared" si="1"/>
        <v>0.54443754602962602</v>
      </c>
    </row>
    <row r="46" spans="1:10" x14ac:dyDescent="0.25">
      <c r="A46" t="s">
        <v>375</v>
      </c>
      <c r="B46" t="s">
        <v>350</v>
      </c>
      <c r="C46" t="s">
        <v>351</v>
      </c>
      <c r="D46" t="s">
        <v>352</v>
      </c>
      <c r="E46" t="s">
        <v>433</v>
      </c>
      <c r="F46">
        <v>0.38334870458278703</v>
      </c>
      <c r="I46">
        <f t="shared" si="0"/>
        <v>0.38334870458278703</v>
      </c>
      <c r="J46" t="str">
        <f t="shared" si="1"/>
        <v/>
      </c>
    </row>
    <row r="47" spans="1:10" x14ac:dyDescent="0.25">
      <c r="A47" t="s">
        <v>375</v>
      </c>
      <c r="B47" t="s">
        <v>350</v>
      </c>
      <c r="C47" t="s">
        <v>353</v>
      </c>
      <c r="D47" t="s">
        <v>352</v>
      </c>
      <c r="E47" t="s">
        <v>433</v>
      </c>
      <c r="F47">
        <v>0.35529947707172799</v>
      </c>
      <c r="I47" t="str">
        <f t="shared" si="0"/>
        <v/>
      </c>
      <c r="J47">
        <f t="shared" si="1"/>
        <v>0.35529947707172799</v>
      </c>
    </row>
    <row r="48" spans="1:10" x14ac:dyDescent="0.25">
      <c r="A48" t="s">
        <v>376</v>
      </c>
      <c r="B48" t="s">
        <v>350</v>
      </c>
      <c r="C48" t="s">
        <v>351</v>
      </c>
      <c r="D48" t="s">
        <v>352</v>
      </c>
      <c r="E48" t="s">
        <v>433</v>
      </c>
      <c r="F48">
        <v>0.43772652805312701</v>
      </c>
      <c r="I48">
        <f t="shared" si="0"/>
        <v>0.43772652805312701</v>
      </c>
      <c r="J48" t="str">
        <f t="shared" si="1"/>
        <v/>
      </c>
    </row>
    <row r="49" spans="1:10" x14ac:dyDescent="0.25">
      <c r="A49" t="s">
        <v>376</v>
      </c>
      <c r="B49" t="s">
        <v>350</v>
      </c>
      <c r="C49" t="s">
        <v>353</v>
      </c>
      <c r="D49" t="s">
        <v>352</v>
      </c>
      <c r="E49" t="s">
        <v>433</v>
      </c>
      <c r="F49">
        <v>0.44422062911711901</v>
      </c>
      <c r="I49" t="str">
        <f t="shared" si="0"/>
        <v/>
      </c>
      <c r="J49">
        <f t="shared" si="1"/>
        <v>0.44422062911711901</v>
      </c>
    </row>
    <row r="50" spans="1:10" x14ac:dyDescent="0.25">
      <c r="A50" t="s">
        <v>377</v>
      </c>
      <c r="B50" t="s">
        <v>362</v>
      </c>
      <c r="C50" t="s">
        <v>351</v>
      </c>
      <c r="D50" t="s">
        <v>352</v>
      </c>
      <c r="E50" t="s">
        <v>433</v>
      </c>
      <c r="F50">
        <v>0.48161034705383698</v>
      </c>
      <c r="I50">
        <f t="shared" si="0"/>
        <v>0.48161034705383698</v>
      </c>
      <c r="J50" t="str">
        <f t="shared" si="1"/>
        <v/>
      </c>
    </row>
    <row r="51" spans="1:10" x14ac:dyDescent="0.25">
      <c r="A51" t="s">
        <v>377</v>
      </c>
      <c r="B51" t="s">
        <v>362</v>
      </c>
      <c r="C51" t="s">
        <v>353</v>
      </c>
      <c r="D51" t="s">
        <v>352</v>
      </c>
      <c r="E51" t="s">
        <v>433</v>
      </c>
      <c r="F51">
        <v>0.49026286725437201</v>
      </c>
      <c r="I51" t="str">
        <f t="shared" si="0"/>
        <v/>
      </c>
      <c r="J51">
        <f t="shared" si="1"/>
        <v>0.49026286725437201</v>
      </c>
    </row>
    <row r="52" spans="1:10" x14ac:dyDescent="0.25">
      <c r="A52" t="s">
        <v>374</v>
      </c>
      <c r="B52" t="s">
        <v>350</v>
      </c>
      <c r="C52" t="s">
        <v>351</v>
      </c>
      <c r="D52" t="s">
        <v>352</v>
      </c>
      <c r="E52" t="s">
        <v>433</v>
      </c>
      <c r="F52">
        <v>0.47468446488409199</v>
      </c>
      <c r="I52">
        <f t="shared" si="0"/>
        <v>0.47468446488409199</v>
      </c>
      <c r="J52" t="str">
        <f t="shared" si="1"/>
        <v/>
      </c>
    </row>
    <row r="53" spans="1:10" x14ac:dyDescent="0.25">
      <c r="A53" t="s">
        <v>374</v>
      </c>
      <c r="B53" t="s">
        <v>350</v>
      </c>
      <c r="C53" t="s">
        <v>353</v>
      </c>
      <c r="D53" t="s">
        <v>352</v>
      </c>
      <c r="E53" t="s">
        <v>433</v>
      </c>
      <c r="F53">
        <v>0.49557473839365501</v>
      </c>
      <c r="I53" t="str">
        <f t="shared" si="0"/>
        <v/>
      </c>
      <c r="J53">
        <f t="shared" si="1"/>
        <v>0.49557473839365501</v>
      </c>
    </row>
    <row r="54" spans="1:10" x14ac:dyDescent="0.25">
      <c r="A54" t="s">
        <v>378</v>
      </c>
      <c r="B54" t="s">
        <v>350</v>
      </c>
      <c r="C54" t="s">
        <v>351</v>
      </c>
      <c r="D54" t="s">
        <v>352</v>
      </c>
      <c r="E54" t="s">
        <v>433</v>
      </c>
      <c r="F54">
        <v>8.3348251936276305E-2</v>
      </c>
      <c r="I54">
        <f t="shared" si="0"/>
        <v>8.3348251936276305E-2</v>
      </c>
      <c r="J54" t="str">
        <f t="shared" si="1"/>
        <v/>
      </c>
    </row>
    <row r="55" spans="1:10" x14ac:dyDescent="0.25">
      <c r="A55" t="s">
        <v>378</v>
      </c>
      <c r="B55" t="s">
        <v>350</v>
      </c>
      <c r="C55" t="s">
        <v>353</v>
      </c>
      <c r="D55" t="s">
        <v>352</v>
      </c>
      <c r="E55" t="s">
        <v>433</v>
      </c>
      <c r="F55">
        <v>9.7161468019862196E-2</v>
      </c>
      <c r="I55" t="str">
        <f t="shared" si="0"/>
        <v/>
      </c>
      <c r="J55">
        <f t="shared" si="1"/>
        <v>9.7161468019862196E-2</v>
      </c>
    </row>
    <row r="56" spans="1:10" x14ac:dyDescent="0.25">
      <c r="A56" t="s">
        <v>379</v>
      </c>
      <c r="B56" t="s">
        <v>350</v>
      </c>
      <c r="C56" t="s">
        <v>351</v>
      </c>
      <c r="D56" t="s">
        <v>352</v>
      </c>
      <c r="E56" t="s">
        <v>433</v>
      </c>
      <c r="F56">
        <v>0.227177327506665</v>
      </c>
      <c r="I56">
        <f t="shared" si="0"/>
        <v>0.227177327506665</v>
      </c>
      <c r="J56" t="str">
        <f t="shared" si="1"/>
        <v/>
      </c>
    </row>
    <row r="57" spans="1:10" x14ac:dyDescent="0.25">
      <c r="A57" t="s">
        <v>379</v>
      </c>
      <c r="B57" t="s">
        <v>350</v>
      </c>
      <c r="C57" t="s">
        <v>353</v>
      </c>
      <c r="D57" t="s">
        <v>352</v>
      </c>
      <c r="E57" t="s">
        <v>433</v>
      </c>
      <c r="F57">
        <v>0.23348212462875101</v>
      </c>
      <c r="I57" t="str">
        <f t="shared" si="0"/>
        <v/>
      </c>
      <c r="J57">
        <f t="shared" si="1"/>
        <v>0.23348212462875101</v>
      </c>
    </row>
    <row r="58" spans="1:10" x14ac:dyDescent="0.25">
      <c r="A58" t="s">
        <v>380</v>
      </c>
      <c r="B58" t="s">
        <v>362</v>
      </c>
      <c r="C58" t="s">
        <v>351</v>
      </c>
      <c r="D58" t="s">
        <v>352</v>
      </c>
      <c r="E58" t="s">
        <v>433</v>
      </c>
      <c r="F58">
        <v>0.40114786960485599</v>
      </c>
      <c r="I58">
        <f t="shared" si="0"/>
        <v>0.40114786960485599</v>
      </c>
      <c r="J58" t="str">
        <f t="shared" si="1"/>
        <v/>
      </c>
    </row>
    <row r="59" spans="1:10" x14ac:dyDescent="0.25">
      <c r="A59" t="s">
        <v>380</v>
      </c>
      <c r="B59" t="s">
        <v>362</v>
      </c>
      <c r="C59" t="s">
        <v>353</v>
      </c>
      <c r="D59" t="s">
        <v>352</v>
      </c>
      <c r="E59" t="s">
        <v>433</v>
      </c>
      <c r="F59">
        <v>0.39780381950501298</v>
      </c>
      <c r="I59" t="str">
        <f t="shared" si="0"/>
        <v/>
      </c>
      <c r="J59">
        <f t="shared" si="1"/>
        <v>0.39780381950501298</v>
      </c>
    </row>
    <row r="60" spans="1:10" x14ac:dyDescent="0.25">
      <c r="A60" t="s">
        <v>381</v>
      </c>
      <c r="B60" t="s">
        <v>350</v>
      </c>
      <c r="C60" t="s">
        <v>351</v>
      </c>
      <c r="D60" t="s">
        <v>352</v>
      </c>
      <c r="E60" t="s">
        <v>433</v>
      </c>
      <c r="F60">
        <v>0.44020634441797402</v>
      </c>
      <c r="I60">
        <f t="shared" si="0"/>
        <v>0.44020634441797402</v>
      </c>
      <c r="J60" t="str">
        <f t="shared" si="1"/>
        <v/>
      </c>
    </row>
    <row r="61" spans="1:10" x14ac:dyDescent="0.25">
      <c r="A61" t="s">
        <v>381</v>
      </c>
      <c r="B61" t="s">
        <v>350</v>
      </c>
      <c r="C61" t="s">
        <v>353</v>
      </c>
      <c r="D61" t="s">
        <v>352</v>
      </c>
      <c r="E61" t="s">
        <v>433</v>
      </c>
      <c r="F61">
        <v>0.42855600954251</v>
      </c>
      <c r="I61" t="str">
        <f t="shared" si="0"/>
        <v/>
      </c>
      <c r="J61">
        <f t="shared" si="1"/>
        <v>0.42855600954251</v>
      </c>
    </row>
    <row r="62" spans="1:10" x14ac:dyDescent="0.25">
      <c r="A62" t="s">
        <v>382</v>
      </c>
      <c r="B62" t="s">
        <v>362</v>
      </c>
      <c r="C62" t="s">
        <v>351</v>
      </c>
      <c r="D62" t="s">
        <v>352</v>
      </c>
      <c r="E62" t="s">
        <v>433</v>
      </c>
      <c r="F62">
        <v>0.55061250465778699</v>
      </c>
      <c r="I62">
        <f t="shared" si="0"/>
        <v>0.55061250465778699</v>
      </c>
      <c r="J62" t="str">
        <f t="shared" si="1"/>
        <v/>
      </c>
    </row>
    <row r="63" spans="1:10" x14ac:dyDescent="0.25">
      <c r="A63" t="s">
        <v>382</v>
      </c>
      <c r="B63" t="s">
        <v>362</v>
      </c>
      <c r="C63" t="s">
        <v>353</v>
      </c>
      <c r="D63" t="s">
        <v>352</v>
      </c>
      <c r="E63" t="s">
        <v>433</v>
      </c>
      <c r="F63">
        <v>0.53993326403748299</v>
      </c>
      <c r="I63" t="str">
        <f t="shared" si="0"/>
        <v/>
      </c>
      <c r="J63">
        <f t="shared" si="1"/>
        <v>0.53993326403748299</v>
      </c>
    </row>
    <row r="64" spans="1:10" x14ac:dyDescent="0.25">
      <c r="A64" t="s">
        <v>364</v>
      </c>
      <c r="B64" t="s">
        <v>360</v>
      </c>
      <c r="C64" t="s">
        <v>351</v>
      </c>
      <c r="D64" t="s">
        <v>352</v>
      </c>
      <c r="E64" t="s">
        <v>433</v>
      </c>
      <c r="F64">
        <v>0.64419237922734396</v>
      </c>
      <c r="I64">
        <f t="shared" si="0"/>
        <v>0.64419237922734396</v>
      </c>
      <c r="J64" t="str">
        <f t="shared" si="1"/>
        <v/>
      </c>
    </row>
    <row r="65" spans="1:10" x14ac:dyDescent="0.25">
      <c r="A65" t="s">
        <v>364</v>
      </c>
      <c r="B65" t="s">
        <v>360</v>
      </c>
      <c r="C65" t="s">
        <v>353</v>
      </c>
      <c r="D65" t="s">
        <v>352</v>
      </c>
      <c r="E65" t="s">
        <v>433</v>
      </c>
      <c r="F65">
        <v>0.65089629368108304</v>
      </c>
      <c r="I65" t="str">
        <f t="shared" si="0"/>
        <v/>
      </c>
      <c r="J65">
        <f t="shared" si="1"/>
        <v>0.65089629368108304</v>
      </c>
    </row>
    <row r="66" spans="1:10" x14ac:dyDescent="0.25">
      <c r="A66" t="s">
        <v>383</v>
      </c>
      <c r="B66" t="s">
        <v>350</v>
      </c>
      <c r="C66" t="s">
        <v>351</v>
      </c>
      <c r="D66" t="s">
        <v>352</v>
      </c>
      <c r="E66" t="s">
        <v>433</v>
      </c>
      <c r="F66">
        <v>0.38575853705650698</v>
      </c>
      <c r="I66">
        <f t="shared" si="0"/>
        <v>0.38575853705650698</v>
      </c>
      <c r="J66" t="str">
        <f t="shared" si="1"/>
        <v/>
      </c>
    </row>
    <row r="67" spans="1:10" x14ac:dyDescent="0.25">
      <c r="A67" t="s">
        <v>383</v>
      </c>
      <c r="B67" t="s">
        <v>350</v>
      </c>
      <c r="C67" t="s">
        <v>353</v>
      </c>
      <c r="D67" t="s">
        <v>352</v>
      </c>
      <c r="E67" t="s">
        <v>433</v>
      </c>
      <c r="F67">
        <v>0.373263175051334</v>
      </c>
      <c r="I67" t="str">
        <f t="shared" ref="I67:I130" si="2">IF(C67="Training",F67,"")</f>
        <v/>
      </c>
      <c r="J67">
        <f t="shared" ref="J67:J130" si="3">IF(C67="Test",F67,"")</f>
        <v>0.373263175051334</v>
      </c>
    </row>
    <row r="68" spans="1:10" x14ac:dyDescent="0.25">
      <c r="A68" t="s">
        <v>384</v>
      </c>
      <c r="B68" t="s">
        <v>350</v>
      </c>
      <c r="C68" t="s">
        <v>351</v>
      </c>
      <c r="D68" t="s">
        <v>352</v>
      </c>
      <c r="E68" t="s">
        <v>433</v>
      </c>
      <c r="F68">
        <v>0.31131150627075699</v>
      </c>
      <c r="I68">
        <f t="shared" si="2"/>
        <v>0.31131150627075699</v>
      </c>
      <c r="J68" t="str">
        <f t="shared" si="3"/>
        <v/>
      </c>
    </row>
    <row r="69" spans="1:10" x14ac:dyDescent="0.25">
      <c r="A69" t="s">
        <v>384</v>
      </c>
      <c r="B69" t="s">
        <v>350</v>
      </c>
      <c r="C69" t="s">
        <v>353</v>
      </c>
      <c r="D69" t="s">
        <v>352</v>
      </c>
      <c r="E69" t="s">
        <v>433</v>
      </c>
      <c r="F69">
        <v>0.31218973321640298</v>
      </c>
      <c r="I69" t="str">
        <f t="shared" si="2"/>
        <v/>
      </c>
      <c r="J69">
        <f t="shared" si="3"/>
        <v>0.31218973321640298</v>
      </c>
    </row>
    <row r="70" spans="1:10" x14ac:dyDescent="0.25">
      <c r="A70" t="s">
        <v>385</v>
      </c>
      <c r="B70" t="s">
        <v>350</v>
      </c>
      <c r="C70" t="s">
        <v>351</v>
      </c>
      <c r="D70" t="s">
        <v>352</v>
      </c>
      <c r="E70" t="s">
        <v>433</v>
      </c>
      <c r="F70">
        <v>0.217497685246346</v>
      </c>
      <c r="I70">
        <f t="shared" si="2"/>
        <v>0.217497685246346</v>
      </c>
      <c r="J70" t="str">
        <f t="shared" si="3"/>
        <v/>
      </c>
    </row>
    <row r="71" spans="1:10" x14ac:dyDescent="0.25">
      <c r="A71" t="s">
        <v>385</v>
      </c>
      <c r="B71" t="s">
        <v>350</v>
      </c>
      <c r="C71" t="s">
        <v>353</v>
      </c>
      <c r="D71" t="s">
        <v>352</v>
      </c>
      <c r="E71" t="s">
        <v>433</v>
      </c>
      <c r="F71">
        <v>0.181488181861065</v>
      </c>
      <c r="I71" t="str">
        <f t="shared" si="2"/>
        <v/>
      </c>
      <c r="J71">
        <f t="shared" si="3"/>
        <v>0.181488181861065</v>
      </c>
    </row>
    <row r="72" spans="1:10" x14ac:dyDescent="0.25">
      <c r="A72" t="s">
        <v>386</v>
      </c>
      <c r="B72" t="s">
        <v>350</v>
      </c>
      <c r="C72" t="s">
        <v>351</v>
      </c>
      <c r="D72" t="s">
        <v>352</v>
      </c>
      <c r="E72" t="s">
        <v>433</v>
      </c>
      <c r="F72">
        <v>0.58016542738888</v>
      </c>
      <c r="I72">
        <f t="shared" si="2"/>
        <v>0.58016542738888</v>
      </c>
      <c r="J72" t="str">
        <f t="shared" si="3"/>
        <v/>
      </c>
    </row>
    <row r="73" spans="1:10" x14ac:dyDescent="0.25">
      <c r="A73" t="s">
        <v>386</v>
      </c>
      <c r="B73" t="s">
        <v>350</v>
      </c>
      <c r="C73" t="s">
        <v>353</v>
      </c>
      <c r="D73" t="s">
        <v>352</v>
      </c>
      <c r="E73" t="s">
        <v>433</v>
      </c>
      <c r="F73">
        <v>0.580267775140211</v>
      </c>
      <c r="I73" t="str">
        <f t="shared" si="2"/>
        <v/>
      </c>
      <c r="J73">
        <f t="shared" si="3"/>
        <v>0.580267775140211</v>
      </c>
    </row>
    <row r="74" spans="1:10" x14ac:dyDescent="0.25">
      <c r="A74" t="s">
        <v>387</v>
      </c>
      <c r="B74" t="s">
        <v>357</v>
      </c>
      <c r="C74" t="s">
        <v>351</v>
      </c>
      <c r="D74" t="s">
        <v>352</v>
      </c>
      <c r="E74" t="s">
        <v>433</v>
      </c>
      <c r="F74">
        <v>0.51913731746992897</v>
      </c>
      <c r="I74">
        <f t="shared" si="2"/>
        <v>0.51913731746992897</v>
      </c>
      <c r="J74" t="str">
        <f t="shared" si="3"/>
        <v/>
      </c>
    </row>
    <row r="75" spans="1:10" x14ac:dyDescent="0.25">
      <c r="A75" t="s">
        <v>387</v>
      </c>
      <c r="B75" t="s">
        <v>357</v>
      </c>
      <c r="C75" t="s">
        <v>353</v>
      </c>
      <c r="D75" t="s">
        <v>352</v>
      </c>
      <c r="E75" t="s">
        <v>433</v>
      </c>
      <c r="F75">
        <v>0.47122472437246998</v>
      </c>
      <c r="I75" t="str">
        <f t="shared" si="2"/>
        <v/>
      </c>
      <c r="J75">
        <f t="shared" si="3"/>
        <v>0.47122472437246998</v>
      </c>
    </row>
    <row r="76" spans="1:10" x14ac:dyDescent="0.25">
      <c r="A76" t="s">
        <v>388</v>
      </c>
      <c r="B76" t="s">
        <v>350</v>
      </c>
      <c r="C76" t="s">
        <v>351</v>
      </c>
      <c r="D76" t="s">
        <v>352</v>
      </c>
      <c r="E76" t="s">
        <v>433</v>
      </c>
      <c r="F76">
        <v>0.41812094958468898</v>
      </c>
      <c r="I76">
        <f t="shared" si="2"/>
        <v>0.41812094958468898</v>
      </c>
      <c r="J76" t="str">
        <f t="shared" si="3"/>
        <v/>
      </c>
    </row>
    <row r="77" spans="1:10" x14ac:dyDescent="0.25">
      <c r="A77" t="s">
        <v>388</v>
      </c>
      <c r="B77" t="s">
        <v>350</v>
      </c>
      <c r="C77" t="s">
        <v>353</v>
      </c>
      <c r="D77" t="s">
        <v>352</v>
      </c>
      <c r="E77" t="s">
        <v>433</v>
      </c>
      <c r="F77">
        <v>0.38173153544995497</v>
      </c>
      <c r="I77" t="str">
        <f t="shared" si="2"/>
        <v/>
      </c>
      <c r="J77">
        <f t="shared" si="3"/>
        <v>0.38173153544995497</v>
      </c>
    </row>
    <row r="78" spans="1:10" x14ac:dyDescent="0.25">
      <c r="A78" t="s">
        <v>369</v>
      </c>
      <c r="B78" t="s">
        <v>357</v>
      </c>
      <c r="C78" t="s">
        <v>351</v>
      </c>
      <c r="D78" t="s">
        <v>352</v>
      </c>
      <c r="E78" t="s">
        <v>433</v>
      </c>
      <c r="F78">
        <v>0.52098317530091098</v>
      </c>
      <c r="I78">
        <f t="shared" si="2"/>
        <v>0.52098317530091098</v>
      </c>
      <c r="J78" t="str">
        <f t="shared" si="3"/>
        <v/>
      </c>
    </row>
    <row r="79" spans="1:10" x14ac:dyDescent="0.25">
      <c r="A79" t="s">
        <v>369</v>
      </c>
      <c r="B79" t="s">
        <v>357</v>
      </c>
      <c r="C79" t="s">
        <v>353</v>
      </c>
      <c r="D79" t="s">
        <v>352</v>
      </c>
      <c r="E79" t="s">
        <v>433</v>
      </c>
      <c r="F79">
        <v>0.54386809898876398</v>
      </c>
      <c r="I79" t="str">
        <f t="shared" si="2"/>
        <v/>
      </c>
      <c r="J79">
        <f t="shared" si="3"/>
        <v>0.54386809898876398</v>
      </c>
    </row>
    <row r="80" spans="1:10" x14ac:dyDescent="0.25">
      <c r="A80" t="s">
        <v>389</v>
      </c>
      <c r="B80" t="s">
        <v>360</v>
      </c>
      <c r="C80" t="s">
        <v>351</v>
      </c>
      <c r="D80" t="s">
        <v>352</v>
      </c>
      <c r="E80" t="s">
        <v>433</v>
      </c>
      <c r="F80">
        <v>0.54092532793417702</v>
      </c>
      <c r="I80">
        <f t="shared" si="2"/>
        <v>0.54092532793417702</v>
      </c>
      <c r="J80" t="str">
        <f t="shared" si="3"/>
        <v/>
      </c>
    </row>
    <row r="81" spans="1:10" x14ac:dyDescent="0.25">
      <c r="A81" t="s">
        <v>389</v>
      </c>
      <c r="B81" t="s">
        <v>360</v>
      </c>
      <c r="C81" t="s">
        <v>353</v>
      </c>
      <c r="D81" t="s">
        <v>352</v>
      </c>
      <c r="E81" t="s">
        <v>433</v>
      </c>
      <c r="F81">
        <v>0.51816499019807605</v>
      </c>
      <c r="I81" t="str">
        <f t="shared" si="2"/>
        <v/>
      </c>
      <c r="J81">
        <f t="shared" si="3"/>
        <v>0.51816499019807605</v>
      </c>
    </row>
    <row r="82" spans="1:10" x14ac:dyDescent="0.25">
      <c r="A82" t="s">
        <v>390</v>
      </c>
      <c r="B82" t="s">
        <v>362</v>
      </c>
      <c r="C82" t="s">
        <v>351</v>
      </c>
      <c r="D82" t="s">
        <v>352</v>
      </c>
      <c r="E82" t="s">
        <v>433</v>
      </c>
      <c r="F82">
        <v>0.39533778589576601</v>
      </c>
      <c r="I82">
        <f t="shared" si="2"/>
        <v>0.39533778589576601</v>
      </c>
      <c r="J82" t="str">
        <f t="shared" si="3"/>
        <v/>
      </c>
    </row>
    <row r="83" spans="1:10" x14ac:dyDescent="0.25">
      <c r="A83" t="s">
        <v>390</v>
      </c>
      <c r="B83" t="s">
        <v>362</v>
      </c>
      <c r="C83" t="s">
        <v>353</v>
      </c>
      <c r="D83" t="s">
        <v>352</v>
      </c>
      <c r="E83" t="s">
        <v>433</v>
      </c>
      <c r="F83">
        <v>0.41460605259883698</v>
      </c>
      <c r="I83" t="str">
        <f t="shared" si="2"/>
        <v/>
      </c>
      <c r="J83">
        <f t="shared" si="3"/>
        <v>0.41460605259883698</v>
      </c>
    </row>
    <row r="84" spans="1:10" x14ac:dyDescent="0.25">
      <c r="A84" t="s">
        <v>372</v>
      </c>
      <c r="B84" t="s">
        <v>362</v>
      </c>
      <c r="C84" t="s">
        <v>351</v>
      </c>
      <c r="D84" t="s">
        <v>352</v>
      </c>
      <c r="E84" t="s">
        <v>433</v>
      </c>
      <c r="F84">
        <v>0.46620490270825299</v>
      </c>
      <c r="I84">
        <f t="shared" si="2"/>
        <v>0.46620490270825299</v>
      </c>
      <c r="J84" t="str">
        <f t="shared" si="3"/>
        <v/>
      </c>
    </row>
    <row r="85" spans="1:10" x14ac:dyDescent="0.25">
      <c r="A85" t="s">
        <v>372</v>
      </c>
      <c r="B85" t="s">
        <v>362</v>
      </c>
      <c r="C85" t="s">
        <v>353</v>
      </c>
      <c r="D85" t="s">
        <v>352</v>
      </c>
      <c r="E85" t="s">
        <v>433</v>
      </c>
      <c r="F85">
        <v>0.48540671448374201</v>
      </c>
      <c r="I85" t="str">
        <f t="shared" si="2"/>
        <v/>
      </c>
      <c r="J85">
        <f t="shared" si="3"/>
        <v>0.48540671448374201</v>
      </c>
    </row>
    <row r="86" spans="1:10" x14ac:dyDescent="0.25">
      <c r="A86" t="s">
        <v>391</v>
      </c>
      <c r="B86" t="s">
        <v>350</v>
      </c>
      <c r="C86" t="s">
        <v>351</v>
      </c>
      <c r="D86" t="s">
        <v>352</v>
      </c>
      <c r="E86" t="s">
        <v>433</v>
      </c>
      <c r="F86">
        <v>0.42877501081306701</v>
      </c>
      <c r="I86">
        <f t="shared" si="2"/>
        <v>0.42877501081306701</v>
      </c>
      <c r="J86" t="str">
        <f t="shared" si="3"/>
        <v/>
      </c>
    </row>
    <row r="87" spans="1:10" x14ac:dyDescent="0.25">
      <c r="A87" t="s">
        <v>391</v>
      </c>
      <c r="B87" t="s">
        <v>350</v>
      </c>
      <c r="C87" t="s">
        <v>353</v>
      </c>
      <c r="D87" t="s">
        <v>352</v>
      </c>
      <c r="E87" t="s">
        <v>433</v>
      </c>
      <c r="F87">
        <v>0.44957482970819201</v>
      </c>
      <c r="I87" t="str">
        <f t="shared" si="2"/>
        <v/>
      </c>
      <c r="J87">
        <f t="shared" si="3"/>
        <v>0.44957482970819201</v>
      </c>
    </row>
    <row r="88" spans="1:10" x14ac:dyDescent="0.25">
      <c r="A88" t="s">
        <v>392</v>
      </c>
      <c r="B88" t="s">
        <v>350</v>
      </c>
      <c r="C88" t="s">
        <v>351</v>
      </c>
      <c r="D88" t="s">
        <v>352</v>
      </c>
      <c r="E88" t="s">
        <v>433</v>
      </c>
      <c r="F88">
        <v>0.54230152936221299</v>
      </c>
      <c r="I88">
        <f t="shared" si="2"/>
        <v>0.54230152936221299</v>
      </c>
      <c r="J88" t="str">
        <f t="shared" si="3"/>
        <v/>
      </c>
    </row>
    <row r="89" spans="1:10" x14ac:dyDescent="0.25">
      <c r="A89" t="s">
        <v>392</v>
      </c>
      <c r="B89" t="s">
        <v>350</v>
      </c>
      <c r="C89" t="s">
        <v>353</v>
      </c>
      <c r="D89" t="s">
        <v>352</v>
      </c>
      <c r="E89" t="s">
        <v>433</v>
      </c>
      <c r="F89">
        <v>0.54148248587648096</v>
      </c>
      <c r="I89" t="str">
        <f t="shared" si="2"/>
        <v/>
      </c>
      <c r="J89">
        <f t="shared" si="3"/>
        <v>0.54148248587648096</v>
      </c>
    </row>
    <row r="90" spans="1:10" x14ac:dyDescent="0.25">
      <c r="A90" t="s">
        <v>393</v>
      </c>
      <c r="B90" t="s">
        <v>350</v>
      </c>
      <c r="C90" t="s">
        <v>351</v>
      </c>
      <c r="D90" t="s">
        <v>352</v>
      </c>
      <c r="E90" t="s">
        <v>433</v>
      </c>
      <c r="F90">
        <v>0.74273430139996399</v>
      </c>
      <c r="I90">
        <f t="shared" si="2"/>
        <v>0.74273430139996399</v>
      </c>
      <c r="J90" t="str">
        <f t="shared" si="3"/>
        <v/>
      </c>
    </row>
    <row r="91" spans="1:10" x14ac:dyDescent="0.25">
      <c r="A91" t="s">
        <v>393</v>
      </c>
      <c r="B91" t="s">
        <v>350</v>
      </c>
      <c r="C91" t="s">
        <v>353</v>
      </c>
      <c r="D91" t="s">
        <v>352</v>
      </c>
      <c r="E91" t="s">
        <v>433</v>
      </c>
      <c r="F91">
        <v>0.72805860897734798</v>
      </c>
      <c r="I91" t="str">
        <f t="shared" si="2"/>
        <v/>
      </c>
      <c r="J91">
        <f t="shared" si="3"/>
        <v>0.72805860897734798</v>
      </c>
    </row>
    <row r="92" spans="1:10" x14ac:dyDescent="0.25">
      <c r="A92" t="s">
        <v>394</v>
      </c>
      <c r="B92" t="s">
        <v>362</v>
      </c>
      <c r="C92" t="s">
        <v>351</v>
      </c>
      <c r="D92" t="s">
        <v>352</v>
      </c>
      <c r="E92" t="s">
        <v>433</v>
      </c>
      <c r="F92">
        <v>0.73996142178878499</v>
      </c>
      <c r="I92">
        <f t="shared" si="2"/>
        <v>0.73996142178878499</v>
      </c>
      <c r="J92" t="str">
        <f t="shared" si="3"/>
        <v/>
      </c>
    </row>
    <row r="93" spans="1:10" x14ac:dyDescent="0.25">
      <c r="A93" t="s">
        <v>394</v>
      </c>
      <c r="B93" t="s">
        <v>362</v>
      </c>
      <c r="C93" t="s">
        <v>353</v>
      </c>
      <c r="D93" t="s">
        <v>352</v>
      </c>
      <c r="E93" t="s">
        <v>433</v>
      </c>
      <c r="F93">
        <v>0.78035173698495597</v>
      </c>
      <c r="I93" t="str">
        <f t="shared" si="2"/>
        <v/>
      </c>
      <c r="J93">
        <f t="shared" si="3"/>
        <v>0.78035173698495597</v>
      </c>
    </row>
    <row r="94" spans="1:10" x14ac:dyDescent="0.25">
      <c r="A94" t="s">
        <v>395</v>
      </c>
      <c r="B94" t="s">
        <v>350</v>
      </c>
      <c r="C94" t="s">
        <v>351</v>
      </c>
      <c r="D94" t="s">
        <v>352</v>
      </c>
      <c r="E94" t="s">
        <v>433</v>
      </c>
      <c r="F94">
        <v>0.66043367641236905</v>
      </c>
      <c r="I94">
        <f t="shared" si="2"/>
        <v>0.66043367641236905</v>
      </c>
      <c r="J94" t="str">
        <f t="shared" si="3"/>
        <v/>
      </c>
    </row>
    <row r="95" spans="1:10" x14ac:dyDescent="0.25">
      <c r="A95" t="s">
        <v>395</v>
      </c>
      <c r="B95" t="s">
        <v>350</v>
      </c>
      <c r="C95" t="s">
        <v>353</v>
      </c>
      <c r="D95" t="s">
        <v>352</v>
      </c>
      <c r="E95" t="s">
        <v>433</v>
      </c>
      <c r="F95">
        <v>0.64172416980260105</v>
      </c>
      <c r="I95" t="str">
        <f t="shared" si="2"/>
        <v/>
      </c>
      <c r="J95">
        <f t="shared" si="3"/>
        <v>0.64172416980260105</v>
      </c>
    </row>
    <row r="96" spans="1:10" x14ac:dyDescent="0.25">
      <c r="A96" t="s">
        <v>396</v>
      </c>
      <c r="B96" t="s">
        <v>350</v>
      </c>
      <c r="C96" t="s">
        <v>351</v>
      </c>
      <c r="D96" t="s">
        <v>352</v>
      </c>
      <c r="E96" t="s">
        <v>433</v>
      </c>
      <c r="F96">
        <v>0.54136413194383504</v>
      </c>
      <c r="I96">
        <f t="shared" si="2"/>
        <v>0.54136413194383504</v>
      </c>
      <c r="J96" t="str">
        <f t="shared" si="3"/>
        <v/>
      </c>
    </row>
    <row r="97" spans="1:10" x14ac:dyDescent="0.25">
      <c r="A97" t="s">
        <v>396</v>
      </c>
      <c r="B97" t="s">
        <v>350</v>
      </c>
      <c r="C97" t="s">
        <v>353</v>
      </c>
      <c r="D97" t="s">
        <v>352</v>
      </c>
      <c r="E97" t="s">
        <v>433</v>
      </c>
      <c r="F97">
        <v>0.55304319044442196</v>
      </c>
      <c r="I97" t="str">
        <f t="shared" si="2"/>
        <v/>
      </c>
      <c r="J97">
        <f t="shared" si="3"/>
        <v>0.55304319044442196</v>
      </c>
    </row>
    <row r="98" spans="1:10" x14ac:dyDescent="0.25">
      <c r="A98" t="s">
        <v>397</v>
      </c>
      <c r="B98" t="s">
        <v>362</v>
      </c>
      <c r="C98" t="s">
        <v>351</v>
      </c>
      <c r="D98" t="s">
        <v>352</v>
      </c>
      <c r="E98" t="s">
        <v>433</v>
      </c>
      <c r="F98">
        <v>0.453900444092944</v>
      </c>
      <c r="I98">
        <f t="shared" si="2"/>
        <v>0.453900444092944</v>
      </c>
      <c r="J98" t="str">
        <f t="shared" si="3"/>
        <v/>
      </c>
    </row>
    <row r="99" spans="1:10" x14ac:dyDescent="0.25">
      <c r="A99" t="s">
        <v>397</v>
      </c>
      <c r="B99" t="s">
        <v>362</v>
      </c>
      <c r="C99" t="s">
        <v>353</v>
      </c>
      <c r="D99" t="s">
        <v>352</v>
      </c>
      <c r="E99" t="s">
        <v>433</v>
      </c>
      <c r="F99">
        <v>0.43130018168434098</v>
      </c>
      <c r="I99" t="str">
        <f t="shared" si="2"/>
        <v/>
      </c>
      <c r="J99">
        <f t="shared" si="3"/>
        <v>0.43130018168434098</v>
      </c>
    </row>
    <row r="100" spans="1:10" x14ac:dyDescent="0.25">
      <c r="A100" t="s">
        <v>355</v>
      </c>
      <c r="B100" t="s">
        <v>357</v>
      </c>
      <c r="C100" t="s">
        <v>351</v>
      </c>
      <c r="D100" t="s">
        <v>352</v>
      </c>
      <c r="E100" t="s">
        <v>433</v>
      </c>
      <c r="F100">
        <v>0.515509108204668</v>
      </c>
      <c r="I100">
        <f t="shared" si="2"/>
        <v>0.515509108204668</v>
      </c>
      <c r="J100" t="str">
        <f t="shared" si="3"/>
        <v/>
      </c>
    </row>
    <row r="101" spans="1:10" x14ac:dyDescent="0.25">
      <c r="A101" t="s">
        <v>355</v>
      </c>
      <c r="B101" t="s">
        <v>357</v>
      </c>
      <c r="C101" t="s">
        <v>353</v>
      </c>
      <c r="D101" t="s">
        <v>352</v>
      </c>
      <c r="E101" t="s">
        <v>433</v>
      </c>
      <c r="F101">
        <v>0.54984454401239402</v>
      </c>
      <c r="I101" t="str">
        <f t="shared" si="2"/>
        <v/>
      </c>
      <c r="J101">
        <f t="shared" si="3"/>
        <v>0.54984454401239402</v>
      </c>
    </row>
    <row r="102" spans="1:10" x14ac:dyDescent="0.25">
      <c r="A102" t="s">
        <v>398</v>
      </c>
      <c r="B102" t="s">
        <v>350</v>
      </c>
      <c r="C102" t="s">
        <v>351</v>
      </c>
      <c r="D102" t="s">
        <v>352</v>
      </c>
      <c r="E102" t="s">
        <v>433</v>
      </c>
      <c r="F102">
        <v>0.60480270716608797</v>
      </c>
      <c r="I102">
        <f t="shared" si="2"/>
        <v>0.60480270716608797</v>
      </c>
      <c r="J102" t="str">
        <f t="shared" si="3"/>
        <v/>
      </c>
    </row>
    <row r="103" spans="1:10" x14ac:dyDescent="0.25">
      <c r="A103" t="s">
        <v>398</v>
      </c>
      <c r="B103" t="s">
        <v>350</v>
      </c>
      <c r="C103" t="s">
        <v>353</v>
      </c>
      <c r="D103" t="s">
        <v>352</v>
      </c>
      <c r="E103" t="s">
        <v>433</v>
      </c>
      <c r="F103">
        <v>0.59039320568597298</v>
      </c>
      <c r="I103" t="str">
        <f t="shared" si="2"/>
        <v/>
      </c>
      <c r="J103">
        <f t="shared" si="3"/>
        <v>0.59039320568597298</v>
      </c>
    </row>
    <row r="104" spans="1:10" x14ac:dyDescent="0.25">
      <c r="A104" t="s">
        <v>399</v>
      </c>
      <c r="B104" t="s">
        <v>350</v>
      </c>
      <c r="C104" t="s">
        <v>351</v>
      </c>
      <c r="D104" t="s">
        <v>352</v>
      </c>
      <c r="E104" t="s">
        <v>433</v>
      </c>
      <c r="F104">
        <v>0.37217552958460898</v>
      </c>
      <c r="I104">
        <f t="shared" si="2"/>
        <v>0.37217552958460898</v>
      </c>
      <c r="J104" t="str">
        <f t="shared" si="3"/>
        <v/>
      </c>
    </row>
    <row r="105" spans="1:10" x14ac:dyDescent="0.25">
      <c r="A105" t="s">
        <v>399</v>
      </c>
      <c r="B105" t="s">
        <v>350</v>
      </c>
      <c r="C105" t="s">
        <v>353</v>
      </c>
      <c r="D105" t="s">
        <v>352</v>
      </c>
      <c r="E105" t="s">
        <v>433</v>
      </c>
      <c r="F105">
        <v>0.37567779291278802</v>
      </c>
      <c r="I105" t="str">
        <f t="shared" si="2"/>
        <v/>
      </c>
      <c r="J105">
        <f t="shared" si="3"/>
        <v>0.37567779291278802</v>
      </c>
    </row>
    <row r="106" spans="1:10" x14ac:dyDescent="0.25">
      <c r="A106" t="s">
        <v>356</v>
      </c>
      <c r="B106" t="s">
        <v>350</v>
      </c>
      <c r="C106" t="s">
        <v>351</v>
      </c>
      <c r="D106" t="s">
        <v>352</v>
      </c>
      <c r="E106" t="s">
        <v>433</v>
      </c>
      <c r="F106">
        <v>0.45604539251731602</v>
      </c>
      <c r="I106">
        <f t="shared" si="2"/>
        <v>0.45604539251731602</v>
      </c>
      <c r="J106" t="str">
        <f t="shared" si="3"/>
        <v/>
      </c>
    </row>
    <row r="107" spans="1:10" x14ac:dyDescent="0.25">
      <c r="A107" t="s">
        <v>356</v>
      </c>
      <c r="B107" t="s">
        <v>350</v>
      </c>
      <c r="C107" t="s">
        <v>353</v>
      </c>
      <c r="D107" t="s">
        <v>352</v>
      </c>
      <c r="E107" t="s">
        <v>433</v>
      </c>
      <c r="F107">
        <v>0.45744662144342302</v>
      </c>
      <c r="I107" t="str">
        <f t="shared" si="2"/>
        <v/>
      </c>
      <c r="J107">
        <f t="shared" si="3"/>
        <v>0.45744662144342302</v>
      </c>
    </row>
    <row r="108" spans="1:10" x14ac:dyDescent="0.25">
      <c r="A108" t="s">
        <v>400</v>
      </c>
      <c r="B108" t="s">
        <v>350</v>
      </c>
      <c r="C108" t="s">
        <v>351</v>
      </c>
      <c r="D108" t="s">
        <v>352</v>
      </c>
      <c r="E108" t="s">
        <v>433</v>
      </c>
      <c r="F108">
        <v>0.19188351929702999</v>
      </c>
      <c r="I108">
        <f t="shared" si="2"/>
        <v>0.19188351929702999</v>
      </c>
      <c r="J108" t="str">
        <f t="shared" si="3"/>
        <v/>
      </c>
    </row>
    <row r="109" spans="1:10" x14ac:dyDescent="0.25">
      <c r="A109" t="s">
        <v>400</v>
      </c>
      <c r="B109" t="s">
        <v>350</v>
      </c>
      <c r="C109" t="s">
        <v>353</v>
      </c>
      <c r="D109" t="s">
        <v>352</v>
      </c>
      <c r="E109" t="s">
        <v>433</v>
      </c>
      <c r="F109">
        <v>0.25672255818116302</v>
      </c>
      <c r="I109" t="str">
        <f t="shared" si="2"/>
        <v/>
      </c>
      <c r="J109">
        <f t="shared" si="3"/>
        <v>0.25672255818116302</v>
      </c>
    </row>
    <row r="110" spans="1:10" x14ac:dyDescent="0.25">
      <c r="A110" t="s">
        <v>401</v>
      </c>
      <c r="B110" t="s">
        <v>350</v>
      </c>
      <c r="C110" t="s">
        <v>351</v>
      </c>
      <c r="D110" t="s">
        <v>352</v>
      </c>
      <c r="E110" t="s">
        <v>433</v>
      </c>
      <c r="F110">
        <v>0.22888853886230101</v>
      </c>
      <c r="I110">
        <f t="shared" si="2"/>
        <v>0.22888853886230101</v>
      </c>
      <c r="J110" t="str">
        <f t="shared" si="3"/>
        <v/>
      </c>
    </row>
    <row r="111" spans="1:10" x14ac:dyDescent="0.25">
      <c r="A111" t="s">
        <v>401</v>
      </c>
      <c r="B111" t="s">
        <v>350</v>
      </c>
      <c r="C111" t="s">
        <v>353</v>
      </c>
      <c r="D111" t="s">
        <v>352</v>
      </c>
      <c r="E111" t="s">
        <v>433</v>
      </c>
      <c r="F111">
        <v>0.23642668461538399</v>
      </c>
      <c r="I111" t="str">
        <f t="shared" si="2"/>
        <v/>
      </c>
      <c r="J111">
        <f t="shared" si="3"/>
        <v>0.23642668461538399</v>
      </c>
    </row>
    <row r="112" spans="1:10" x14ac:dyDescent="0.25">
      <c r="A112" t="s">
        <v>402</v>
      </c>
      <c r="B112" t="s">
        <v>350</v>
      </c>
      <c r="C112" t="s">
        <v>351</v>
      </c>
      <c r="D112" t="s">
        <v>352</v>
      </c>
      <c r="E112" t="s">
        <v>433</v>
      </c>
      <c r="F112">
        <v>0.451707829450331</v>
      </c>
      <c r="I112">
        <f t="shared" si="2"/>
        <v>0.451707829450331</v>
      </c>
      <c r="J112" t="str">
        <f t="shared" si="3"/>
        <v/>
      </c>
    </row>
    <row r="113" spans="1:10" x14ac:dyDescent="0.25">
      <c r="A113" t="s">
        <v>402</v>
      </c>
      <c r="B113" t="s">
        <v>350</v>
      </c>
      <c r="C113" t="s">
        <v>353</v>
      </c>
      <c r="D113" t="s">
        <v>352</v>
      </c>
      <c r="E113" t="s">
        <v>433</v>
      </c>
      <c r="F113">
        <v>0.472117396845115</v>
      </c>
      <c r="I113" t="str">
        <f t="shared" si="2"/>
        <v/>
      </c>
      <c r="J113">
        <f t="shared" si="3"/>
        <v>0.472117396845115</v>
      </c>
    </row>
    <row r="114" spans="1:10" x14ac:dyDescent="0.25">
      <c r="A114" t="s">
        <v>402</v>
      </c>
      <c r="B114" t="s">
        <v>357</v>
      </c>
      <c r="C114" t="s">
        <v>351</v>
      </c>
      <c r="D114" t="s">
        <v>352</v>
      </c>
      <c r="E114" t="s">
        <v>433</v>
      </c>
      <c r="F114">
        <v>0.420762238564034</v>
      </c>
      <c r="I114">
        <f t="shared" si="2"/>
        <v>0.420762238564034</v>
      </c>
      <c r="J114" t="str">
        <f t="shared" si="3"/>
        <v/>
      </c>
    </row>
    <row r="115" spans="1:10" x14ac:dyDescent="0.25">
      <c r="A115" t="s">
        <v>402</v>
      </c>
      <c r="B115" t="s">
        <v>357</v>
      </c>
      <c r="C115" t="s">
        <v>353</v>
      </c>
      <c r="D115" t="s">
        <v>352</v>
      </c>
      <c r="E115" t="s">
        <v>433</v>
      </c>
      <c r="F115">
        <v>0.42130334543797299</v>
      </c>
      <c r="I115" t="str">
        <f t="shared" si="2"/>
        <v/>
      </c>
      <c r="J115">
        <f t="shared" si="3"/>
        <v>0.42130334543797299</v>
      </c>
    </row>
    <row r="116" spans="1:10" x14ac:dyDescent="0.25">
      <c r="A116" t="s">
        <v>371</v>
      </c>
      <c r="B116" t="s">
        <v>357</v>
      </c>
      <c r="C116" t="s">
        <v>351</v>
      </c>
      <c r="D116" t="s">
        <v>352</v>
      </c>
      <c r="E116" t="s">
        <v>433</v>
      </c>
      <c r="F116">
        <v>0.60351712758754905</v>
      </c>
      <c r="I116">
        <f t="shared" si="2"/>
        <v>0.60351712758754905</v>
      </c>
      <c r="J116" t="str">
        <f t="shared" si="3"/>
        <v/>
      </c>
    </row>
    <row r="117" spans="1:10" x14ac:dyDescent="0.25">
      <c r="A117" t="s">
        <v>371</v>
      </c>
      <c r="B117" t="s">
        <v>357</v>
      </c>
      <c r="C117" t="s">
        <v>353</v>
      </c>
      <c r="D117" t="s">
        <v>352</v>
      </c>
      <c r="E117" t="s">
        <v>433</v>
      </c>
      <c r="F117">
        <v>0.624211772068339</v>
      </c>
      <c r="I117" t="str">
        <f t="shared" si="2"/>
        <v/>
      </c>
      <c r="J117">
        <f t="shared" si="3"/>
        <v>0.624211772068339</v>
      </c>
    </row>
    <row r="118" spans="1:10" x14ac:dyDescent="0.25">
      <c r="A118" t="s">
        <v>403</v>
      </c>
      <c r="B118" t="s">
        <v>362</v>
      </c>
      <c r="C118" t="s">
        <v>351</v>
      </c>
      <c r="D118" t="s">
        <v>352</v>
      </c>
      <c r="E118" t="s">
        <v>433</v>
      </c>
      <c r="F118">
        <v>0.75121316168248098</v>
      </c>
      <c r="I118">
        <f t="shared" si="2"/>
        <v>0.75121316168248098</v>
      </c>
      <c r="J118" t="str">
        <f t="shared" si="3"/>
        <v/>
      </c>
    </row>
    <row r="119" spans="1:10" x14ac:dyDescent="0.25">
      <c r="A119" t="s">
        <v>403</v>
      </c>
      <c r="B119" t="s">
        <v>362</v>
      </c>
      <c r="C119" t="s">
        <v>353</v>
      </c>
      <c r="D119" t="s">
        <v>352</v>
      </c>
      <c r="E119" t="s">
        <v>433</v>
      </c>
      <c r="F119">
        <v>0.76444291434950595</v>
      </c>
      <c r="I119" t="str">
        <f t="shared" si="2"/>
        <v/>
      </c>
      <c r="J119">
        <f t="shared" si="3"/>
        <v>0.76444291434950595</v>
      </c>
    </row>
    <row r="120" spans="1:10" x14ac:dyDescent="0.25">
      <c r="A120" t="s">
        <v>380</v>
      </c>
      <c r="B120" t="s">
        <v>360</v>
      </c>
      <c r="C120" t="s">
        <v>351</v>
      </c>
      <c r="D120" t="s">
        <v>352</v>
      </c>
      <c r="E120" t="s">
        <v>433</v>
      </c>
      <c r="F120">
        <v>0.64140219539702303</v>
      </c>
      <c r="I120">
        <f t="shared" si="2"/>
        <v>0.64140219539702303</v>
      </c>
      <c r="J120" t="str">
        <f t="shared" si="3"/>
        <v/>
      </c>
    </row>
    <row r="121" spans="1:10" x14ac:dyDescent="0.25">
      <c r="A121" t="s">
        <v>380</v>
      </c>
      <c r="B121" t="s">
        <v>360</v>
      </c>
      <c r="C121" t="s">
        <v>353</v>
      </c>
      <c r="D121" t="s">
        <v>352</v>
      </c>
      <c r="E121" t="s">
        <v>433</v>
      </c>
      <c r="F121">
        <v>0.64535868121775997</v>
      </c>
      <c r="I121" t="str">
        <f t="shared" si="2"/>
        <v/>
      </c>
      <c r="J121">
        <f t="shared" si="3"/>
        <v>0.64535868121775997</v>
      </c>
    </row>
    <row r="122" spans="1:10" x14ac:dyDescent="0.25">
      <c r="A122" t="s">
        <v>404</v>
      </c>
      <c r="B122" t="s">
        <v>362</v>
      </c>
      <c r="C122" t="s">
        <v>351</v>
      </c>
      <c r="D122" t="s">
        <v>352</v>
      </c>
      <c r="E122" t="s">
        <v>433</v>
      </c>
      <c r="F122">
        <v>0.73482811564592299</v>
      </c>
      <c r="I122">
        <f t="shared" si="2"/>
        <v>0.73482811564592299</v>
      </c>
      <c r="J122" t="str">
        <f t="shared" si="3"/>
        <v/>
      </c>
    </row>
    <row r="123" spans="1:10" x14ac:dyDescent="0.25">
      <c r="A123" t="s">
        <v>404</v>
      </c>
      <c r="B123" t="s">
        <v>362</v>
      </c>
      <c r="C123" t="s">
        <v>353</v>
      </c>
      <c r="D123" t="s">
        <v>352</v>
      </c>
      <c r="E123" t="s">
        <v>433</v>
      </c>
      <c r="F123">
        <v>0.73059822050965395</v>
      </c>
      <c r="I123" t="str">
        <f t="shared" si="2"/>
        <v/>
      </c>
      <c r="J123">
        <f t="shared" si="3"/>
        <v>0.73059822050965395</v>
      </c>
    </row>
    <row r="124" spans="1:10" x14ac:dyDescent="0.25">
      <c r="A124" t="s">
        <v>405</v>
      </c>
      <c r="B124" t="s">
        <v>350</v>
      </c>
      <c r="C124" t="s">
        <v>351</v>
      </c>
      <c r="D124" t="s">
        <v>352</v>
      </c>
      <c r="E124" t="s">
        <v>433</v>
      </c>
      <c r="F124">
        <v>0.54197334809632802</v>
      </c>
      <c r="I124">
        <f t="shared" si="2"/>
        <v>0.54197334809632802</v>
      </c>
      <c r="J124" t="str">
        <f t="shared" si="3"/>
        <v/>
      </c>
    </row>
    <row r="125" spans="1:10" x14ac:dyDescent="0.25">
      <c r="A125" t="s">
        <v>405</v>
      </c>
      <c r="B125" t="s">
        <v>350</v>
      </c>
      <c r="C125" t="s">
        <v>353</v>
      </c>
      <c r="D125" t="s">
        <v>352</v>
      </c>
      <c r="E125" t="s">
        <v>433</v>
      </c>
      <c r="F125">
        <v>0.52765825715047998</v>
      </c>
      <c r="I125" t="str">
        <f t="shared" si="2"/>
        <v/>
      </c>
      <c r="J125">
        <f t="shared" si="3"/>
        <v>0.52765825715047998</v>
      </c>
    </row>
    <row r="126" spans="1:10" x14ac:dyDescent="0.25">
      <c r="A126" t="s">
        <v>406</v>
      </c>
      <c r="B126" t="s">
        <v>350</v>
      </c>
      <c r="C126" t="s">
        <v>351</v>
      </c>
      <c r="D126" t="s">
        <v>352</v>
      </c>
      <c r="E126" t="s">
        <v>433</v>
      </c>
      <c r="F126">
        <v>0.42928505519281701</v>
      </c>
      <c r="I126">
        <f t="shared" si="2"/>
        <v>0.42928505519281701</v>
      </c>
      <c r="J126" t="str">
        <f t="shared" si="3"/>
        <v/>
      </c>
    </row>
    <row r="127" spans="1:10" x14ac:dyDescent="0.25">
      <c r="A127" t="s">
        <v>406</v>
      </c>
      <c r="B127" t="s">
        <v>350</v>
      </c>
      <c r="C127" t="s">
        <v>353</v>
      </c>
      <c r="D127" t="s">
        <v>352</v>
      </c>
      <c r="E127" t="s">
        <v>433</v>
      </c>
      <c r="F127">
        <v>0.42052757089736797</v>
      </c>
      <c r="I127" t="str">
        <f t="shared" si="2"/>
        <v/>
      </c>
      <c r="J127">
        <f t="shared" si="3"/>
        <v>0.42052757089736797</v>
      </c>
    </row>
    <row r="128" spans="1:10" x14ac:dyDescent="0.25">
      <c r="A128" t="s">
        <v>407</v>
      </c>
      <c r="B128" t="s">
        <v>350</v>
      </c>
      <c r="C128" t="s">
        <v>351</v>
      </c>
      <c r="D128" t="s">
        <v>352</v>
      </c>
      <c r="E128" t="s">
        <v>433</v>
      </c>
      <c r="F128">
        <v>5.9437563279417498E-3</v>
      </c>
      <c r="I128">
        <f t="shared" si="2"/>
        <v>5.9437563279417498E-3</v>
      </c>
      <c r="J128" t="str">
        <f t="shared" si="3"/>
        <v/>
      </c>
    </row>
    <row r="129" spans="1:10" x14ac:dyDescent="0.25">
      <c r="A129" t="s">
        <v>407</v>
      </c>
      <c r="B129" t="s">
        <v>350</v>
      </c>
      <c r="C129" t="s">
        <v>353</v>
      </c>
      <c r="D129" t="s">
        <v>352</v>
      </c>
      <c r="E129" t="s">
        <v>433</v>
      </c>
      <c r="F129">
        <v>6.8845670574394502E-3</v>
      </c>
      <c r="I129" t="str">
        <f t="shared" si="2"/>
        <v/>
      </c>
      <c r="J129">
        <f t="shared" si="3"/>
        <v>6.8845670574394502E-3</v>
      </c>
    </row>
    <row r="130" spans="1:10" x14ac:dyDescent="0.25">
      <c r="A130" t="s">
        <v>408</v>
      </c>
      <c r="B130" t="s">
        <v>350</v>
      </c>
      <c r="C130" t="s">
        <v>351</v>
      </c>
      <c r="D130" t="s">
        <v>352</v>
      </c>
      <c r="E130" t="s">
        <v>433</v>
      </c>
      <c r="F130">
        <v>0.33356259688459</v>
      </c>
      <c r="I130">
        <f t="shared" si="2"/>
        <v>0.33356259688459</v>
      </c>
      <c r="J130" t="str">
        <f t="shared" si="3"/>
        <v/>
      </c>
    </row>
    <row r="131" spans="1:10" x14ac:dyDescent="0.25">
      <c r="A131" t="s">
        <v>408</v>
      </c>
      <c r="B131" t="s">
        <v>350</v>
      </c>
      <c r="C131" t="s">
        <v>353</v>
      </c>
      <c r="D131" t="s">
        <v>352</v>
      </c>
      <c r="E131" t="s">
        <v>433</v>
      </c>
      <c r="F131">
        <v>0.31659512610837398</v>
      </c>
      <c r="I131" t="str">
        <f t="shared" ref="I131:I194" si="4">IF(C131="Training",F131,"")</f>
        <v/>
      </c>
      <c r="J131">
        <f t="shared" ref="J131:J194" si="5">IF(C131="Test",F131,"")</f>
        <v>0.31659512610837398</v>
      </c>
    </row>
    <row r="132" spans="1:10" x14ac:dyDescent="0.25">
      <c r="A132" t="s">
        <v>390</v>
      </c>
      <c r="B132" t="s">
        <v>360</v>
      </c>
      <c r="C132" t="s">
        <v>351</v>
      </c>
      <c r="D132" t="s">
        <v>352</v>
      </c>
      <c r="E132" t="s">
        <v>433</v>
      </c>
      <c r="F132">
        <v>0.55073295833996005</v>
      </c>
      <c r="I132">
        <f t="shared" si="4"/>
        <v>0.55073295833996005</v>
      </c>
      <c r="J132" t="str">
        <f t="shared" si="5"/>
        <v/>
      </c>
    </row>
    <row r="133" spans="1:10" x14ac:dyDescent="0.25">
      <c r="A133" t="s">
        <v>390</v>
      </c>
      <c r="B133" t="s">
        <v>360</v>
      </c>
      <c r="C133" t="s">
        <v>353</v>
      </c>
      <c r="D133" t="s">
        <v>352</v>
      </c>
      <c r="E133" t="s">
        <v>433</v>
      </c>
      <c r="F133">
        <v>0.53396427989883899</v>
      </c>
      <c r="I133" t="str">
        <f t="shared" si="4"/>
        <v/>
      </c>
      <c r="J133">
        <f t="shared" si="5"/>
        <v>0.53396427989883899</v>
      </c>
    </row>
    <row r="134" spans="1:10" x14ac:dyDescent="0.25">
      <c r="A134" t="s">
        <v>387</v>
      </c>
      <c r="B134" t="s">
        <v>362</v>
      </c>
      <c r="C134" t="s">
        <v>351</v>
      </c>
      <c r="D134" t="s">
        <v>352</v>
      </c>
      <c r="E134" t="s">
        <v>433</v>
      </c>
      <c r="F134">
        <v>0.48648044353868097</v>
      </c>
      <c r="I134">
        <f t="shared" si="4"/>
        <v>0.48648044353868097</v>
      </c>
      <c r="J134" t="str">
        <f t="shared" si="5"/>
        <v/>
      </c>
    </row>
    <row r="135" spans="1:10" x14ac:dyDescent="0.25">
      <c r="A135" t="s">
        <v>387</v>
      </c>
      <c r="B135" t="s">
        <v>362</v>
      </c>
      <c r="C135" t="s">
        <v>353</v>
      </c>
      <c r="D135" t="s">
        <v>352</v>
      </c>
      <c r="E135" t="s">
        <v>433</v>
      </c>
      <c r="F135">
        <v>0.47909426213287098</v>
      </c>
      <c r="I135" t="str">
        <f t="shared" si="4"/>
        <v/>
      </c>
      <c r="J135">
        <f t="shared" si="5"/>
        <v>0.47909426213287098</v>
      </c>
    </row>
    <row r="136" spans="1:10" x14ac:dyDescent="0.25">
      <c r="A136" t="s">
        <v>409</v>
      </c>
      <c r="B136" t="s">
        <v>350</v>
      </c>
      <c r="C136" t="s">
        <v>351</v>
      </c>
      <c r="D136" t="s">
        <v>352</v>
      </c>
      <c r="E136" t="s">
        <v>433</v>
      </c>
      <c r="F136">
        <v>0.49936835777280802</v>
      </c>
      <c r="I136">
        <f t="shared" si="4"/>
        <v>0.49936835777280802</v>
      </c>
      <c r="J136" t="str">
        <f t="shared" si="5"/>
        <v/>
      </c>
    </row>
    <row r="137" spans="1:10" x14ac:dyDescent="0.25">
      <c r="A137" t="s">
        <v>409</v>
      </c>
      <c r="B137" t="s">
        <v>350</v>
      </c>
      <c r="C137" t="s">
        <v>353</v>
      </c>
      <c r="D137" t="s">
        <v>352</v>
      </c>
      <c r="E137" t="s">
        <v>433</v>
      </c>
      <c r="F137">
        <v>0.50823548135058805</v>
      </c>
      <c r="I137" t="str">
        <f t="shared" si="4"/>
        <v/>
      </c>
      <c r="J137">
        <f t="shared" si="5"/>
        <v>0.50823548135058805</v>
      </c>
    </row>
    <row r="138" spans="1:10" x14ac:dyDescent="0.25">
      <c r="A138" t="s">
        <v>389</v>
      </c>
      <c r="B138" t="s">
        <v>362</v>
      </c>
      <c r="C138" t="s">
        <v>351</v>
      </c>
      <c r="D138" t="s">
        <v>352</v>
      </c>
      <c r="E138" t="s">
        <v>433</v>
      </c>
      <c r="F138">
        <v>0.75985741788995398</v>
      </c>
      <c r="I138">
        <f t="shared" si="4"/>
        <v>0.75985741788995398</v>
      </c>
      <c r="J138" t="str">
        <f t="shared" si="5"/>
        <v/>
      </c>
    </row>
    <row r="139" spans="1:10" x14ac:dyDescent="0.25">
      <c r="A139" t="s">
        <v>389</v>
      </c>
      <c r="B139" t="s">
        <v>362</v>
      </c>
      <c r="C139" t="s">
        <v>353</v>
      </c>
      <c r="D139" t="s">
        <v>352</v>
      </c>
      <c r="E139" t="s">
        <v>433</v>
      </c>
      <c r="F139">
        <v>0.739101763600025</v>
      </c>
      <c r="I139" t="str">
        <f t="shared" si="4"/>
        <v/>
      </c>
      <c r="J139">
        <f t="shared" si="5"/>
        <v>0.739101763600025</v>
      </c>
    </row>
    <row r="140" spans="1:10" x14ac:dyDescent="0.25">
      <c r="A140" t="s">
        <v>410</v>
      </c>
      <c r="B140" t="s">
        <v>362</v>
      </c>
      <c r="C140" t="s">
        <v>351</v>
      </c>
      <c r="D140" t="s">
        <v>352</v>
      </c>
      <c r="E140" t="s">
        <v>433</v>
      </c>
      <c r="F140">
        <v>0.67292484852549805</v>
      </c>
      <c r="I140">
        <f t="shared" si="4"/>
        <v>0.67292484852549805</v>
      </c>
      <c r="J140" t="str">
        <f t="shared" si="5"/>
        <v/>
      </c>
    </row>
    <row r="141" spans="1:10" x14ac:dyDescent="0.25">
      <c r="A141" t="s">
        <v>410</v>
      </c>
      <c r="B141" t="s">
        <v>362</v>
      </c>
      <c r="C141" t="s">
        <v>353</v>
      </c>
      <c r="D141" t="s">
        <v>352</v>
      </c>
      <c r="E141" t="s">
        <v>433</v>
      </c>
      <c r="F141">
        <v>0.672766985874378</v>
      </c>
      <c r="I141" t="str">
        <f t="shared" si="4"/>
        <v/>
      </c>
      <c r="J141">
        <f t="shared" si="5"/>
        <v>0.672766985874378</v>
      </c>
    </row>
    <row r="142" spans="1:10" x14ac:dyDescent="0.25">
      <c r="A142" t="s">
        <v>411</v>
      </c>
      <c r="B142" t="s">
        <v>362</v>
      </c>
      <c r="C142" t="s">
        <v>351</v>
      </c>
      <c r="D142" t="s">
        <v>352</v>
      </c>
      <c r="E142" t="s">
        <v>433</v>
      </c>
      <c r="F142">
        <v>0.40701861877608903</v>
      </c>
      <c r="I142">
        <f t="shared" si="4"/>
        <v>0.40701861877608903</v>
      </c>
      <c r="J142" t="str">
        <f t="shared" si="5"/>
        <v/>
      </c>
    </row>
    <row r="143" spans="1:10" x14ac:dyDescent="0.25">
      <c r="A143" t="s">
        <v>411</v>
      </c>
      <c r="B143" t="s">
        <v>362</v>
      </c>
      <c r="C143" t="s">
        <v>353</v>
      </c>
      <c r="D143" t="s">
        <v>352</v>
      </c>
      <c r="E143" t="s">
        <v>433</v>
      </c>
      <c r="F143">
        <v>0.38193885164941399</v>
      </c>
      <c r="I143" t="str">
        <f t="shared" si="4"/>
        <v/>
      </c>
      <c r="J143">
        <f t="shared" si="5"/>
        <v>0.38193885164941399</v>
      </c>
    </row>
    <row r="144" spans="1:10" x14ac:dyDescent="0.25">
      <c r="A144" t="s">
        <v>412</v>
      </c>
      <c r="B144" t="s">
        <v>350</v>
      </c>
      <c r="C144" t="s">
        <v>351</v>
      </c>
      <c r="D144" t="s">
        <v>352</v>
      </c>
      <c r="E144" t="s">
        <v>433</v>
      </c>
      <c r="F144">
        <v>0.56774157103858103</v>
      </c>
      <c r="I144">
        <f t="shared" si="4"/>
        <v>0.56774157103858103</v>
      </c>
      <c r="J144" t="str">
        <f t="shared" si="5"/>
        <v/>
      </c>
    </row>
    <row r="145" spans="1:10" x14ac:dyDescent="0.25">
      <c r="A145" t="s">
        <v>412</v>
      </c>
      <c r="B145" t="s">
        <v>350</v>
      </c>
      <c r="C145" t="s">
        <v>353</v>
      </c>
      <c r="D145" t="s">
        <v>352</v>
      </c>
      <c r="E145" t="s">
        <v>433</v>
      </c>
      <c r="F145">
        <v>0.55288991778697605</v>
      </c>
      <c r="I145" t="str">
        <f t="shared" si="4"/>
        <v/>
      </c>
      <c r="J145">
        <f t="shared" si="5"/>
        <v>0.55288991778697605</v>
      </c>
    </row>
    <row r="146" spans="1:10" x14ac:dyDescent="0.25">
      <c r="A146" t="s">
        <v>413</v>
      </c>
      <c r="B146" t="s">
        <v>350</v>
      </c>
      <c r="C146" t="s">
        <v>351</v>
      </c>
      <c r="D146" t="s">
        <v>352</v>
      </c>
      <c r="E146" t="s">
        <v>433</v>
      </c>
      <c r="F146">
        <v>8.03313031485232E-2</v>
      </c>
      <c r="I146">
        <f t="shared" si="4"/>
        <v>8.03313031485232E-2</v>
      </c>
      <c r="J146" t="str">
        <f t="shared" si="5"/>
        <v/>
      </c>
    </row>
    <row r="147" spans="1:10" x14ac:dyDescent="0.25">
      <c r="A147" t="s">
        <v>413</v>
      </c>
      <c r="B147" t="s">
        <v>350</v>
      </c>
      <c r="C147" t="s">
        <v>353</v>
      </c>
      <c r="D147" t="s">
        <v>352</v>
      </c>
      <c r="E147" t="s">
        <v>433</v>
      </c>
      <c r="F147">
        <v>0.11275617837893399</v>
      </c>
      <c r="I147" t="str">
        <f t="shared" si="4"/>
        <v/>
      </c>
      <c r="J147">
        <f t="shared" si="5"/>
        <v>0.11275617837893399</v>
      </c>
    </row>
    <row r="148" spans="1:10" x14ac:dyDescent="0.25">
      <c r="A148" t="s">
        <v>365</v>
      </c>
      <c r="B148" t="s">
        <v>350</v>
      </c>
      <c r="C148" t="s">
        <v>351</v>
      </c>
      <c r="D148" t="s">
        <v>352</v>
      </c>
      <c r="E148" t="s">
        <v>433</v>
      </c>
      <c r="F148">
        <v>0.35900914952573898</v>
      </c>
      <c r="I148">
        <f t="shared" si="4"/>
        <v>0.35900914952573898</v>
      </c>
      <c r="J148" t="str">
        <f t="shared" si="5"/>
        <v/>
      </c>
    </row>
    <row r="149" spans="1:10" x14ac:dyDescent="0.25">
      <c r="A149" t="s">
        <v>365</v>
      </c>
      <c r="B149" t="s">
        <v>350</v>
      </c>
      <c r="C149" t="s">
        <v>353</v>
      </c>
      <c r="D149" t="s">
        <v>352</v>
      </c>
      <c r="E149" t="s">
        <v>433</v>
      </c>
      <c r="F149">
        <v>0.37368129135009898</v>
      </c>
      <c r="I149" t="str">
        <f t="shared" si="4"/>
        <v/>
      </c>
      <c r="J149">
        <f t="shared" si="5"/>
        <v>0.37368129135009898</v>
      </c>
    </row>
    <row r="150" spans="1:10" x14ac:dyDescent="0.25">
      <c r="A150" t="s">
        <v>405</v>
      </c>
      <c r="B150" t="s">
        <v>360</v>
      </c>
      <c r="C150" t="s">
        <v>351</v>
      </c>
      <c r="D150" t="s">
        <v>352</v>
      </c>
      <c r="E150" t="s">
        <v>433</v>
      </c>
      <c r="F150">
        <v>0.60016387909404401</v>
      </c>
      <c r="I150">
        <f t="shared" si="4"/>
        <v>0.60016387909404401</v>
      </c>
      <c r="J150" t="str">
        <f t="shared" si="5"/>
        <v/>
      </c>
    </row>
    <row r="151" spans="1:10" x14ac:dyDescent="0.25">
      <c r="A151" t="s">
        <v>405</v>
      </c>
      <c r="B151" t="s">
        <v>360</v>
      </c>
      <c r="C151" t="s">
        <v>353</v>
      </c>
      <c r="D151" t="s">
        <v>352</v>
      </c>
      <c r="E151" t="s">
        <v>433</v>
      </c>
      <c r="F151">
        <v>0.56864116098251605</v>
      </c>
      <c r="I151" t="str">
        <f t="shared" si="4"/>
        <v/>
      </c>
      <c r="J151">
        <f t="shared" si="5"/>
        <v>0.56864116098251605</v>
      </c>
    </row>
    <row r="152" spans="1:10" x14ac:dyDescent="0.25">
      <c r="A152" t="s">
        <v>374</v>
      </c>
      <c r="B152" t="s">
        <v>357</v>
      </c>
      <c r="C152" t="s">
        <v>351</v>
      </c>
      <c r="D152" t="s">
        <v>352</v>
      </c>
      <c r="E152" t="s">
        <v>433</v>
      </c>
      <c r="F152">
        <v>0.63130896698043204</v>
      </c>
      <c r="I152">
        <f t="shared" si="4"/>
        <v>0.63130896698043204</v>
      </c>
      <c r="J152" t="str">
        <f t="shared" si="5"/>
        <v/>
      </c>
    </row>
    <row r="153" spans="1:10" x14ac:dyDescent="0.25">
      <c r="A153" t="s">
        <v>374</v>
      </c>
      <c r="B153" t="s">
        <v>357</v>
      </c>
      <c r="C153" t="s">
        <v>353</v>
      </c>
      <c r="D153" t="s">
        <v>352</v>
      </c>
      <c r="E153" t="s">
        <v>433</v>
      </c>
      <c r="F153">
        <v>0.62976129443886497</v>
      </c>
      <c r="I153" t="str">
        <f t="shared" si="4"/>
        <v/>
      </c>
      <c r="J153">
        <f t="shared" si="5"/>
        <v>0.62976129443886497</v>
      </c>
    </row>
    <row r="154" spans="1:10" x14ac:dyDescent="0.25">
      <c r="A154" t="s">
        <v>358</v>
      </c>
      <c r="B154" t="s">
        <v>362</v>
      </c>
      <c r="C154" t="s">
        <v>351</v>
      </c>
      <c r="D154" t="s">
        <v>352</v>
      </c>
      <c r="E154" t="s">
        <v>433</v>
      </c>
      <c r="F154">
        <v>0.67065690298339997</v>
      </c>
      <c r="I154">
        <f t="shared" si="4"/>
        <v>0.67065690298339997</v>
      </c>
      <c r="J154" t="str">
        <f t="shared" si="5"/>
        <v/>
      </c>
    </row>
    <row r="155" spans="1:10" x14ac:dyDescent="0.25">
      <c r="A155" t="s">
        <v>358</v>
      </c>
      <c r="B155" t="s">
        <v>362</v>
      </c>
      <c r="C155" t="s">
        <v>353</v>
      </c>
      <c r="D155" t="s">
        <v>352</v>
      </c>
      <c r="E155" t="s">
        <v>433</v>
      </c>
      <c r="F155">
        <v>0.66274705848475002</v>
      </c>
      <c r="I155" t="str">
        <f t="shared" si="4"/>
        <v/>
      </c>
      <c r="J155">
        <f t="shared" si="5"/>
        <v>0.66274705848475002</v>
      </c>
    </row>
    <row r="156" spans="1:10" x14ac:dyDescent="0.25">
      <c r="A156" t="s">
        <v>386</v>
      </c>
      <c r="B156" t="s">
        <v>362</v>
      </c>
      <c r="C156" t="s">
        <v>351</v>
      </c>
      <c r="D156" t="s">
        <v>352</v>
      </c>
      <c r="E156" t="s">
        <v>433</v>
      </c>
      <c r="F156">
        <v>0.159909843618461</v>
      </c>
      <c r="I156">
        <f t="shared" si="4"/>
        <v>0.159909843618461</v>
      </c>
      <c r="J156" t="str">
        <f t="shared" si="5"/>
        <v/>
      </c>
    </row>
    <row r="157" spans="1:10" x14ac:dyDescent="0.25">
      <c r="A157" t="s">
        <v>386</v>
      </c>
      <c r="B157" t="s">
        <v>362</v>
      </c>
      <c r="C157" t="s">
        <v>353</v>
      </c>
      <c r="D157" t="s">
        <v>352</v>
      </c>
      <c r="E157" t="s">
        <v>433</v>
      </c>
      <c r="F157">
        <v>0.14675584591017601</v>
      </c>
      <c r="I157" t="str">
        <f t="shared" si="4"/>
        <v/>
      </c>
      <c r="J157">
        <f t="shared" si="5"/>
        <v>0.14675584591017601</v>
      </c>
    </row>
    <row r="158" spans="1:10" x14ac:dyDescent="0.25">
      <c r="A158" t="s">
        <v>364</v>
      </c>
      <c r="B158" t="s">
        <v>350</v>
      </c>
      <c r="C158" t="s">
        <v>351</v>
      </c>
      <c r="D158" t="s">
        <v>352</v>
      </c>
      <c r="E158" t="s">
        <v>433</v>
      </c>
      <c r="F158">
        <v>0.55969504673445003</v>
      </c>
      <c r="I158">
        <f t="shared" si="4"/>
        <v>0.55969504673445003</v>
      </c>
      <c r="J158" t="str">
        <f t="shared" si="5"/>
        <v/>
      </c>
    </row>
    <row r="159" spans="1:10" x14ac:dyDescent="0.25">
      <c r="A159" t="s">
        <v>364</v>
      </c>
      <c r="B159" t="s">
        <v>350</v>
      </c>
      <c r="C159" t="s">
        <v>353</v>
      </c>
      <c r="D159" t="s">
        <v>352</v>
      </c>
      <c r="E159" t="s">
        <v>433</v>
      </c>
      <c r="F159">
        <v>0.54473603554009697</v>
      </c>
      <c r="I159" t="str">
        <f t="shared" si="4"/>
        <v/>
      </c>
      <c r="J159">
        <f t="shared" si="5"/>
        <v>0.54473603554009697</v>
      </c>
    </row>
    <row r="160" spans="1:10" x14ac:dyDescent="0.25">
      <c r="A160" t="s">
        <v>402</v>
      </c>
      <c r="B160" t="s">
        <v>362</v>
      </c>
      <c r="C160" t="s">
        <v>351</v>
      </c>
      <c r="D160" t="s">
        <v>352</v>
      </c>
      <c r="E160" t="s">
        <v>433</v>
      </c>
      <c r="F160">
        <v>0.33486732928081597</v>
      </c>
      <c r="I160">
        <f t="shared" si="4"/>
        <v>0.33486732928081597</v>
      </c>
      <c r="J160" t="str">
        <f t="shared" si="5"/>
        <v/>
      </c>
    </row>
    <row r="161" spans="1:10" x14ac:dyDescent="0.25">
      <c r="A161" t="s">
        <v>402</v>
      </c>
      <c r="B161" t="s">
        <v>362</v>
      </c>
      <c r="C161" t="s">
        <v>353</v>
      </c>
      <c r="D161" t="s">
        <v>352</v>
      </c>
      <c r="E161" t="s">
        <v>433</v>
      </c>
      <c r="F161">
        <v>0.34061462346863403</v>
      </c>
      <c r="I161" t="str">
        <f t="shared" si="4"/>
        <v/>
      </c>
      <c r="J161">
        <f t="shared" si="5"/>
        <v>0.34061462346863403</v>
      </c>
    </row>
    <row r="162" spans="1:10" x14ac:dyDescent="0.25">
      <c r="A162" t="s">
        <v>368</v>
      </c>
      <c r="B162" t="s">
        <v>350</v>
      </c>
      <c r="C162" t="s">
        <v>351</v>
      </c>
      <c r="D162" t="s">
        <v>352</v>
      </c>
      <c r="E162" t="s">
        <v>433</v>
      </c>
      <c r="F162">
        <v>0.57590643986082701</v>
      </c>
      <c r="I162">
        <f t="shared" si="4"/>
        <v>0.57590643986082701</v>
      </c>
      <c r="J162" t="str">
        <f t="shared" si="5"/>
        <v/>
      </c>
    </row>
    <row r="163" spans="1:10" x14ac:dyDescent="0.25">
      <c r="A163" t="s">
        <v>368</v>
      </c>
      <c r="B163" t="s">
        <v>350</v>
      </c>
      <c r="C163" t="s">
        <v>353</v>
      </c>
      <c r="D163" t="s">
        <v>352</v>
      </c>
      <c r="E163" t="s">
        <v>433</v>
      </c>
      <c r="F163">
        <v>0.60308489876425797</v>
      </c>
      <c r="I163" t="str">
        <f t="shared" si="4"/>
        <v/>
      </c>
      <c r="J163">
        <f t="shared" si="5"/>
        <v>0.60308489876425797</v>
      </c>
    </row>
    <row r="164" spans="1:10" x14ac:dyDescent="0.25">
      <c r="A164" t="s">
        <v>388</v>
      </c>
      <c r="B164" t="s">
        <v>360</v>
      </c>
      <c r="C164" t="s">
        <v>351</v>
      </c>
      <c r="D164" t="s">
        <v>352</v>
      </c>
      <c r="E164" t="s">
        <v>433</v>
      </c>
      <c r="F164">
        <v>0.30924252723762102</v>
      </c>
      <c r="I164">
        <f t="shared" si="4"/>
        <v>0.30924252723762102</v>
      </c>
      <c r="J164" t="str">
        <f t="shared" si="5"/>
        <v/>
      </c>
    </row>
    <row r="165" spans="1:10" x14ac:dyDescent="0.25">
      <c r="A165" t="s">
        <v>388</v>
      </c>
      <c r="B165" t="s">
        <v>360</v>
      </c>
      <c r="C165" t="s">
        <v>353</v>
      </c>
      <c r="D165" t="s">
        <v>352</v>
      </c>
      <c r="E165" t="s">
        <v>433</v>
      </c>
      <c r="F165">
        <v>0.30676125797176901</v>
      </c>
      <c r="I165" t="str">
        <f t="shared" si="4"/>
        <v/>
      </c>
      <c r="J165">
        <f t="shared" si="5"/>
        <v>0.30676125797176901</v>
      </c>
    </row>
    <row r="166" spans="1:10" x14ac:dyDescent="0.25">
      <c r="A166" t="s">
        <v>367</v>
      </c>
      <c r="B166" t="s">
        <v>350</v>
      </c>
      <c r="C166" t="s">
        <v>351</v>
      </c>
      <c r="D166" t="s">
        <v>352</v>
      </c>
      <c r="E166" t="s">
        <v>433</v>
      </c>
      <c r="F166">
        <v>0.39702734332683298</v>
      </c>
      <c r="I166">
        <f t="shared" si="4"/>
        <v>0.39702734332683298</v>
      </c>
      <c r="J166" t="str">
        <f t="shared" si="5"/>
        <v/>
      </c>
    </row>
    <row r="167" spans="1:10" x14ac:dyDescent="0.25">
      <c r="A167" t="s">
        <v>367</v>
      </c>
      <c r="B167" t="s">
        <v>350</v>
      </c>
      <c r="C167" t="s">
        <v>353</v>
      </c>
      <c r="D167" t="s">
        <v>352</v>
      </c>
      <c r="E167" t="s">
        <v>433</v>
      </c>
      <c r="F167">
        <v>0.39442357222045199</v>
      </c>
      <c r="I167" t="str">
        <f t="shared" si="4"/>
        <v/>
      </c>
      <c r="J167">
        <f t="shared" si="5"/>
        <v>0.39442357222045199</v>
      </c>
    </row>
    <row r="168" spans="1:10" x14ac:dyDescent="0.25">
      <c r="A168" t="s">
        <v>369</v>
      </c>
      <c r="B168" t="s">
        <v>350</v>
      </c>
      <c r="C168" t="s">
        <v>351</v>
      </c>
      <c r="D168" t="s">
        <v>352</v>
      </c>
      <c r="E168" t="s">
        <v>433</v>
      </c>
      <c r="F168">
        <v>0.52782873325969704</v>
      </c>
      <c r="I168">
        <f t="shared" si="4"/>
        <v>0.52782873325969704</v>
      </c>
      <c r="J168" t="str">
        <f t="shared" si="5"/>
        <v/>
      </c>
    </row>
    <row r="169" spans="1:10" x14ac:dyDescent="0.25">
      <c r="A169" t="s">
        <v>369</v>
      </c>
      <c r="B169" t="s">
        <v>350</v>
      </c>
      <c r="C169" t="s">
        <v>353</v>
      </c>
      <c r="D169" t="s">
        <v>352</v>
      </c>
      <c r="E169" t="s">
        <v>433</v>
      </c>
      <c r="F169">
        <v>0.53754505440241795</v>
      </c>
      <c r="I169" t="str">
        <f t="shared" si="4"/>
        <v/>
      </c>
      <c r="J169">
        <f t="shared" si="5"/>
        <v>0.53754505440241795</v>
      </c>
    </row>
    <row r="170" spans="1:10" x14ac:dyDescent="0.25">
      <c r="A170" t="s">
        <v>413</v>
      </c>
      <c r="B170" t="s">
        <v>360</v>
      </c>
      <c r="C170" t="s">
        <v>351</v>
      </c>
      <c r="D170" t="s">
        <v>352</v>
      </c>
      <c r="E170" t="s">
        <v>433</v>
      </c>
      <c r="F170">
        <v>0.44023948089919102</v>
      </c>
      <c r="I170">
        <f t="shared" si="4"/>
        <v>0.44023948089919102</v>
      </c>
      <c r="J170" t="str">
        <f t="shared" si="5"/>
        <v/>
      </c>
    </row>
    <row r="171" spans="1:10" x14ac:dyDescent="0.25">
      <c r="A171" t="s">
        <v>413</v>
      </c>
      <c r="B171" t="s">
        <v>360</v>
      </c>
      <c r="C171" t="s">
        <v>353</v>
      </c>
      <c r="D171" t="s">
        <v>352</v>
      </c>
      <c r="E171" t="s">
        <v>433</v>
      </c>
      <c r="F171">
        <v>0.41318875866016302</v>
      </c>
      <c r="I171" t="str">
        <f t="shared" si="4"/>
        <v/>
      </c>
      <c r="J171">
        <f t="shared" si="5"/>
        <v>0.41318875866016302</v>
      </c>
    </row>
    <row r="172" spans="1:10" x14ac:dyDescent="0.25">
      <c r="A172" t="s">
        <v>414</v>
      </c>
      <c r="B172" t="s">
        <v>350</v>
      </c>
      <c r="C172" t="s">
        <v>351</v>
      </c>
      <c r="D172" t="s">
        <v>352</v>
      </c>
      <c r="E172" t="s">
        <v>433</v>
      </c>
      <c r="F172">
        <v>0.43995617984145402</v>
      </c>
      <c r="I172">
        <f t="shared" si="4"/>
        <v>0.43995617984145402</v>
      </c>
      <c r="J172" t="str">
        <f t="shared" si="5"/>
        <v/>
      </c>
    </row>
    <row r="173" spans="1:10" x14ac:dyDescent="0.25">
      <c r="A173" t="s">
        <v>414</v>
      </c>
      <c r="B173" t="s">
        <v>350</v>
      </c>
      <c r="C173" t="s">
        <v>353</v>
      </c>
      <c r="D173" t="s">
        <v>352</v>
      </c>
      <c r="E173" t="s">
        <v>433</v>
      </c>
      <c r="F173">
        <v>0.445076921513686</v>
      </c>
      <c r="I173" t="str">
        <f t="shared" si="4"/>
        <v/>
      </c>
      <c r="J173">
        <f t="shared" si="5"/>
        <v>0.445076921513686</v>
      </c>
    </row>
    <row r="174" spans="1:10" x14ac:dyDescent="0.25">
      <c r="A174" t="s">
        <v>415</v>
      </c>
      <c r="B174" t="s">
        <v>350</v>
      </c>
      <c r="C174" t="s">
        <v>351</v>
      </c>
      <c r="D174" t="s">
        <v>352</v>
      </c>
      <c r="E174" t="s">
        <v>433</v>
      </c>
      <c r="F174">
        <v>0.45260844797369898</v>
      </c>
      <c r="I174">
        <f t="shared" si="4"/>
        <v>0.45260844797369898</v>
      </c>
      <c r="J174" t="str">
        <f t="shared" si="5"/>
        <v/>
      </c>
    </row>
    <row r="175" spans="1:10" x14ac:dyDescent="0.25">
      <c r="A175" t="s">
        <v>415</v>
      </c>
      <c r="B175" t="s">
        <v>350</v>
      </c>
      <c r="C175" t="s">
        <v>353</v>
      </c>
      <c r="D175" t="s">
        <v>352</v>
      </c>
      <c r="E175" t="s">
        <v>433</v>
      </c>
      <c r="F175">
        <v>0.46809984378837799</v>
      </c>
      <c r="I175" t="str">
        <f t="shared" si="4"/>
        <v/>
      </c>
      <c r="J175">
        <f t="shared" si="5"/>
        <v>0.46809984378837799</v>
      </c>
    </row>
    <row r="176" spans="1:10" x14ac:dyDescent="0.25">
      <c r="A176" t="s">
        <v>416</v>
      </c>
      <c r="B176" t="s">
        <v>350</v>
      </c>
      <c r="C176" t="s">
        <v>351</v>
      </c>
      <c r="D176" t="s">
        <v>352</v>
      </c>
      <c r="E176" t="s">
        <v>433</v>
      </c>
      <c r="F176">
        <v>0.29918353805976999</v>
      </c>
      <c r="I176">
        <f t="shared" si="4"/>
        <v>0.29918353805976999</v>
      </c>
      <c r="J176" t="str">
        <f t="shared" si="5"/>
        <v/>
      </c>
    </row>
    <row r="177" spans="1:10" x14ac:dyDescent="0.25">
      <c r="A177" t="s">
        <v>416</v>
      </c>
      <c r="B177" t="s">
        <v>350</v>
      </c>
      <c r="C177" t="s">
        <v>353</v>
      </c>
      <c r="D177" t="s">
        <v>352</v>
      </c>
      <c r="E177" t="s">
        <v>433</v>
      </c>
      <c r="F177">
        <v>0.32608954806609303</v>
      </c>
      <c r="I177" t="str">
        <f t="shared" si="4"/>
        <v/>
      </c>
      <c r="J177">
        <f t="shared" si="5"/>
        <v>0.32608954806609303</v>
      </c>
    </row>
    <row r="178" spans="1:10" x14ac:dyDescent="0.25">
      <c r="A178" t="s">
        <v>387</v>
      </c>
      <c r="B178" t="s">
        <v>350</v>
      </c>
      <c r="C178" t="s">
        <v>351</v>
      </c>
      <c r="D178" t="s">
        <v>352</v>
      </c>
      <c r="E178" t="s">
        <v>433</v>
      </c>
      <c r="F178">
        <v>0.39972313987117902</v>
      </c>
      <c r="I178">
        <f t="shared" si="4"/>
        <v>0.39972313987117902</v>
      </c>
      <c r="J178" t="str">
        <f t="shared" si="5"/>
        <v/>
      </c>
    </row>
    <row r="179" spans="1:10" x14ac:dyDescent="0.25">
      <c r="A179" t="s">
        <v>387</v>
      </c>
      <c r="B179" t="s">
        <v>350</v>
      </c>
      <c r="C179" t="s">
        <v>353</v>
      </c>
      <c r="D179" t="s">
        <v>352</v>
      </c>
      <c r="E179" t="s">
        <v>433</v>
      </c>
      <c r="F179">
        <v>0.39928185389118598</v>
      </c>
      <c r="I179" t="str">
        <f t="shared" si="4"/>
        <v/>
      </c>
      <c r="J179">
        <f t="shared" si="5"/>
        <v>0.39928185389118598</v>
      </c>
    </row>
    <row r="180" spans="1:10" x14ac:dyDescent="0.25">
      <c r="A180" t="s">
        <v>417</v>
      </c>
      <c r="B180" t="s">
        <v>350</v>
      </c>
      <c r="C180" t="s">
        <v>351</v>
      </c>
      <c r="D180" t="s">
        <v>352</v>
      </c>
      <c r="E180" t="s">
        <v>433</v>
      </c>
      <c r="F180">
        <v>0.72779868147224203</v>
      </c>
      <c r="I180">
        <f t="shared" si="4"/>
        <v>0.72779868147224203</v>
      </c>
      <c r="J180" t="str">
        <f t="shared" si="5"/>
        <v/>
      </c>
    </row>
    <row r="181" spans="1:10" x14ac:dyDescent="0.25">
      <c r="A181" t="s">
        <v>417</v>
      </c>
      <c r="B181" t="s">
        <v>350</v>
      </c>
      <c r="C181" t="s">
        <v>353</v>
      </c>
      <c r="D181" t="s">
        <v>352</v>
      </c>
      <c r="E181" t="s">
        <v>433</v>
      </c>
      <c r="F181">
        <v>0.73956016491468801</v>
      </c>
      <c r="I181" t="str">
        <f t="shared" si="4"/>
        <v/>
      </c>
      <c r="J181">
        <f t="shared" si="5"/>
        <v>0.73956016491468801</v>
      </c>
    </row>
    <row r="182" spans="1:10" x14ac:dyDescent="0.25">
      <c r="A182" t="s">
        <v>389</v>
      </c>
      <c r="B182" t="s">
        <v>357</v>
      </c>
      <c r="C182" t="s">
        <v>351</v>
      </c>
      <c r="D182" t="s">
        <v>352</v>
      </c>
      <c r="E182" t="s">
        <v>433</v>
      </c>
      <c r="F182">
        <v>0.48774625474979499</v>
      </c>
      <c r="I182">
        <f t="shared" si="4"/>
        <v>0.48774625474979499</v>
      </c>
      <c r="J182" t="str">
        <f t="shared" si="5"/>
        <v/>
      </c>
    </row>
    <row r="183" spans="1:10" x14ac:dyDescent="0.25">
      <c r="A183" t="s">
        <v>389</v>
      </c>
      <c r="B183" t="s">
        <v>357</v>
      </c>
      <c r="C183" t="s">
        <v>353</v>
      </c>
      <c r="D183" t="s">
        <v>352</v>
      </c>
      <c r="E183" t="s">
        <v>433</v>
      </c>
      <c r="F183">
        <v>0.482386613513478</v>
      </c>
      <c r="I183" t="str">
        <f t="shared" si="4"/>
        <v/>
      </c>
      <c r="J183">
        <f t="shared" si="5"/>
        <v>0.482386613513478</v>
      </c>
    </row>
    <row r="184" spans="1:10" x14ac:dyDescent="0.25">
      <c r="A184" t="s">
        <v>396</v>
      </c>
      <c r="B184" t="s">
        <v>357</v>
      </c>
      <c r="C184" t="s">
        <v>351</v>
      </c>
      <c r="D184" t="s">
        <v>352</v>
      </c>
      <c r="E184" t="s">
        <v>433</v>
      </c>
      <c r="F184">
        <v>0.79394520098378196</v>
      </c>
      <c r="I184">
        <f t="shared" si="4"/>
        <v>0.79394520098378196</v>
      </c>
      <c r="J184" t="str">
        <f t="shared" si="5"/>
        <v/>
      </c>
    </row>
    <row r="185" spans="1:10" x14ac:dyDescent="0.25">
      <c r="A185" t="s">
        <v>396</v>
      </c>
      <c r="B185" t="s">
        <v>357</v>
      </c>
      <c r="C185" t="s">
        <v>353</v>
      </c>
      <c r="D185" t="s">
        <v>352</v>
      </c>
      <c r="E185" t="s">
        <v>433</v>
      </c>
      <c r="F185">
        <v>0.78766044665628598</v>
      </c>
      <c r="I185" t="str">
        <f t="shared" si="4"/>
        <v/>
      </c>
      <c r="J185">
        <f t="shared" si="5"/>
        <v>0.78766044665628598</v>
      </c>
    </row>
    <row r="186" spans="1:10" x14ac:dyDescent="0.25">
      <c r="A186" t="s">
        <v>358</v>
      </c>
      <c r="B186" t="s">
        <v>357</v>
      </c>
      <c r="C186" t="s">
        <v>351</v>
      </c>
      <c r="D186" t="s">
        <v>352</v>
      </c>
      <c r="E186" t="s">
        <v>433</v>
      </c>
      <c r="F186">
        <v>0.59308350033176704</v>
      </c>
      <c r="I186">
        <f t="shared" si="4"/>
        <v>0.59308350033176704</v>
      </c>
      <c r="J186" t="str">
        <f t="shared" si="5"/>
        <v/>
      </c>
    </row>
    <row r="187" spans="1:10" x14ac:dyDescent="0.25">
      <c r="A187" t="s">
        <v>358</v>
      </c>
      <c r="B187" t="s">
        <v>357</v>
      </c>
      <c r="C187" t="s">
        <v>353</v>
      </c>
      <c r="D187" t="s">
        <v>352</v>
      </c>
      <c r="E187" t="s">
        <v>433</v>
      </c>
      <c r="F187">
        <v>0.59004764411273403</v>
      </c>
      <c r="I187" t="str">
        <f t="shared" si="4"/>
        <v/>
      </c>
      <c r="J187">
        <f t="shared" si="5"/>
        <v>0.59004764411273403</v>
      </c>
    </row>
    <row r="188" spans="1:10" x14ac:dyDescent="0.25">
      <c r="A188" t="s">
        <v>355</v>
      </c>
      <c r="B188" t="s">
        <v>362</v>
      </c>
      <c r="C188" t="s">
        <v>351</v>
      </c>
      <c r="D188" t="s">
        <v>352</v>
      </c>
      <c r="E188" t="s">
        <v>433</v>
      </c>
      <c r="F188">
        <v>0.42468975521102198</v>
      </c>
      <c r="I188">
        <f t="shared" si="4"/>
        <v>0.42468975521102198</v>
      </c>
      <c r="J188" t="str">
        <f t="shared" si="5"/>
        <v/>
      </c>
    </row>
    <row r="189" spans="1:10" x14ac:dyDescent="0.25">
      <c r="A189" t="s">
        <v>355</v>
      </c>
      <c r="B189" t="s">
        <v>362</v>
      </c>
      <c r="C189" t="s">
        <v>353</v>
      </c>
      <c r="D189" t="s">
        <v>352</v>
      </c>
      <c r="E189" t="s">
        <v>433</v>
      </c>
      <c r="F189">
        <v>0.40928965953399998</v>
      </c>
      <c r="I189" t="str">
        <f t="shared" si="4"/>
        <v/>
      </c>
      <c r="J189">
        <f t="shared" si="5"/>
        <v>0.40928965953399998</v>
      </c>
    </row>
    <row r="190" spans="1:10" x14ac:dyDescent="0.25">
      <c r="A190" t="s">
        <v>405</v>
      </c>
      <c r="B190" t="s">
        <v>362</v>
      </c>
      <c r="C190" t="s">
        <v>351</v>
      </c>
      <c r="D190" t="s">
        <v>352</v>
      </c>
      <c r="E190" t="s">
        <v>433</v>
      </c>
      <c r="F190">
        <v>0.48638472533369198</v>
      </c>
      <c r="I190">
        <f t="shared" si="4"/>
        <v>0.48638472533369198</v>
      </c>
      <c r="J190" t="str">
        <f t="shared" si="5"/>
        <v/>
      </c>
    </row>
    <row r="191" spans="1:10" x14ac:dyDescent="0.25">
      <c r="A191" t="s">
        <v>405</v>
      </c>
      <c r="B191" t="s">
        <v>362</v>
      </c>
      <c r="C191" t="s">
        <v>353</v>
      </c>
      <c r="D191" t="s">
        <v>352</v>
      </c>
      <c r="E191" t="s">
        <v>433</v>
      </c>
      <c r="F191">
        <v>0.47289372653685402</v>
      </c>
      <c r="I191" t="str">
        <f t="shared" si="4"/>
        <v/>
      </c>
      <c r="J191">
        <f t="shared" si="5"/>
        <v>0.47289372653685402</v>
      </c>
    </row>
    <row r="192" spans="1:10" x14ac:dyDescent="0.25">
      <c r="A192" t="s">
        <v>377</v>
      </c>
      <c r="B192" t="s">
        <v>350</v>
      </c>
      <c r="C192" t="s">
        <v>351</v>
      </c>
      <c r="D192" t="s">
        <v>352</v>
      </c>
      <c r="E192" t="s">
        <v>433</v>
      </c>
      <c r="F192">
        <v>0.60529863328564903</v>
      </c>
      <c r="I192">
        <f t="shared" si="4"/>
        <v>0.60529863328564903</v>
      </c>
      <c r="J192" t="str">
        <f t="shared" si="5"/>
        <v/>
      </c>
    </row>
    <row r="193" spans="1:10" x14ac:dyDescent="0.25">
      <c r="A193" t="s">
        <v>377</v>
      </c>
      <c r="B193" t="s">
        <v>350</v>
      </c>
      <c r="C193" t="s">
        <v>353</v>
      </c>
      <c r="D193" t="s">
        <v>352</v>
      </c>
      <c r="E193" t="s">
        <v>433</v>
      </c>
      <c r="F193">
        <v>0.58940295117076502</v>
      </c>
      <c r="I193" t="str">
        <f t="shared" si="4"/>
        <v/>
      </c>
      <c r="J193">
        <f t="shared" si="5"/>
        <v>0.58940295117076502</v>
      </c>
    </row>
    <row r="194" spans="1:10" x14ac:dyDescent="0.25">
      <c r="A194" t="s">
        <v>356</v>
      </c>
      <c r="B194" t="s">
        <v>360</v>
      </c>
      <c r="C194" t="s">
        <v>351</v>
      </c>
      <c r="D194" t="s">
        <v>352</v>
      </c>
      <c r="E194" t="s">
        <v>433</v>
      </c>
      <c r="F194">
        <v>0.48842951128244799</v>
      </c>
      <c r="I194">
        <f t="shared" si="4"/>
        <v>0.48842951128244799</v>
      </c>
      <c r="J194" t="str">
        <f t="shared" si="5"/>
        <v/>
      </c>
    </row>
    <row r="195" spans="1:10" x14ac:dyDescent="0.25">
      <c r="A195" t="s">
        <v>356</v>
      </c>
      <c r="B195" t="s">
        <v>360</v>
      </c>
      <c r="C195" t="s">
        <v>353</v>
      </c>
      <c r="D195" t="s">
        <v>352</v>
      </c>
      <c r="E195" t="s">
        <v>433</v>
      </c>
      <c r="F195">
        <v>0.51293753712406098</v>
      </c>
      <c r="I195" t="str">
        <f t="shared" ref="I195:I258" si="6">IF(C195="Training",F195,"")</f>
        <v/>
      </c>
      <c r="J195">
        <f t="shared" ref="J195:J258" si="7">IF(C195="Test",F195,"")</f>
        <v>0.51293753712406098</v>
      </c>
    </row>
    <row r="196" spans="1:10" x14ac:dyDescent="0.25">
      <c r="A196" t="s">
        <v>418</v>
      </c>
      <c r="B196" t="s">
        <v>350</v>
      </c>
      <c r="C196" t="s">
        <v>351</v>
      </c>
      <c r="D196" t="s">
        <v>352</v>
      </c>
      <c r="E196" t="s">
        <v>433</v>
      </c>
      <c r="F196">
        <v>0.29020158976081301</v>
      </c>
      <c r="I196">
        <f t="shared" si="6"/>
        <v>0.29020158976081301</v>
      </c>
      <c r="J196" t="str">
        <f t="shared" si="7"/>
        <v/>
      </c>
    </row>
    <row r="197" spans="1:10" x14ac:dyDescent="0.25">
      <c r="A197" t="s">
        <v>418</v>
      </c>
      <c r="B197" t="s">
        <v>350</v>
      </c>
      <c r="C197" t="s">
        <v>353</v>
      </c>
      <c r="D197" t="s">
        <v>352</v>
      </c>
      <c r="E197" t="s">
        <v>433</v>
      </c>
      <c r="F197">
        <v>0.30202514239975398</v>
      </c>
      <c r="I197" t="str">
        <f t="shared" si="6"/>
        <v/>
      </c>
      <c r="J197">
        <f t="shared" si="7"/>
        <v>0.30202514239975398</v>
      </c>
    </row>
    <row r="198" spans="1:10" x14ac:dyDescent="0.25">
      <c r="A198" t="s">
        <v>371</v>
      </c>
      <c r="B198" t="s">
        <v>350</v>
      </c>
      <c r="C198" t="s">
        <v>351</v>
      </c>
      <c r="D198" t="s">
        <v>352</v>
      </c>
      <c r="E198" t="s">
        <v>433</v>
      </c>
      <c r="F198">
        <v>0.402109330573103</v>
      </c>
      <c r="I198">
        <f t="shared" si="6"/>
        <v>0.402109330573103</v>
      </c>
      <c r="J198" t="str">
        <f t="shared" si="7"/>
        <v/>
      </c>
    </row>
    <row r="199" spans="1:10" x14ac:dyDescent="0.25">
      <c r="A199" t="s">
        <v>371</v>
      </c>
      <c r="B199" t="s">
        <v>350</v>
      </c>
      <c r="C199" t="s">
        <v>353</v>
      </c>
      <c r="D199" t="s">
        <v>352</v>
      </c>
      <c r="E199" t="s">
        <v>433</v>
      </c>
      <c r="F199">
        <v>0.39229852639571899</v>
      </c>
      <c r="I199" t="str">
        <f t="shared" si="6"/>
        <v/>
      </c>
      <c r="J199">
        <f t="shared" si="7"/>
        <v>0.39229852639571899</v>
      </c>
    </row>
    <row r="200" spans="1:10" x14ac:dyDescent="0.25">
      <c r="A200" t="s">
        <v>419</v>
      </c>
      <c r="B200" t="s">
        <v>350</v>
      </c>
      <c r="C200" t="s">
        <v>351</v>
      </c>
      <c r="D200" t="s">
        <v>352</v>
      </c>
      <c r="E200" t="s">
        <v>433</v>
      </c>
      <c r="F200">
        <v>0.35160097403667601</v>
      </c>
      <c r="I200">
        <f t="shared" si="6"/>
        <v>0.35160097403667601</v>
      </c>
      <c r="J200" t="str">
        <f t="shared" si="7"/>
        <v/>
      </c>
    </row>
    <row r="201" spans="1:10" x14ac:dyDescent="0.25">
      <c r="A201" t="s">
        <v>419</v>
      </c>
      <c r="B201" t="s">
        <v>350</v>
      </c>
      <c r="C201" t="s">
        <v>353</v>
      </c>
      <c r="D201" t="s">
        <v>352</v>
      </c>
      <c r="E201" t="s">
        <v>433</v>
      </c>
      <c r="F201">
        <v>0.37608510408707702</v>
      </c>
      <c r="I201" t="str">
        <f t="shared" si="6"/>
        <v/>
      </c>
      <c r="J201">
        <f t="shared" si="7"/>
        <v>0.37608510408707702</v>
      </c>
    </row>
    <row r="202" spans="1:10" x14ac:dyDescent="0.25">
      <c r="A202" t="s">
        <v>380</v>
      </c>
      <c r="B202" t="s">
        <v>350</v>
      </c>
      <c r="C202" t="s">
        <v>351</v>
      </c>
      <c r="D202" t="s">
        <v>352</v>
      </c>
      <c r="E202" t="s">
        <v>433</v>
      </c>
      <c r="F202">
        <v>0.39094419057586599</v>
      </c>
      <c r="I202">
        <f t="shared" si="6"/>
        <v>0.39094419057586599</v>
      </c>
      <c r="J202" t="str">
        <f t="shared" si="7"/>
        <v/>
      </c>
    </row>
    <row r="203" spans="1:10" x14ac:dyDescent="0.25">
      <c r="A203" t="s">
        <v>380</v>
      </c>
      <c r="B203" t="s">
        <v>350</v>
      </c>
      <c r="C203" t="s">
        <v>353</v>
      </c>
      <c r="D203" t="s">
        <v>352</v>
      </c>
      <c r="E203" t="s">
        <v>433</v>
      </c>
      <c r="F203">
        <v>0.39618329465698798</v>
      </c>
      <c r="I203" t="str">
        <f t="shared" si="6"/>
        <v/>
      </c>
      <c r="J203">
        <f t="shared" si="7"/>
        <v>0.39618329465698798</v>
      </c>
    </row>
    <row r="204" spans="1:10" x14ac:dyDescent="0.25">
      <c r="A204" t="s">
        <v>359</v>
      </c>
      <c r="B204" t="s">
        <v>362</v>
      </c>
      <c r="C204" t="s">
        <v>351</v>
      </c>
      <c r="D204" t="s">
        <v>352</v>
      </c>
      <c r="E204" t="s">
        <v>433</v>
      </c>
      <c r="F204">
        <v>0.46789008513187702</v>
      </c>
      <c r="I204">
        <f t="shared" si="6"/>
        <v>0.46789008513187702</v>
      </c>
      <c r="J204" t="str">
        <f t="shared" si="7"/>
        <v/>
      </c>
    </row>
    <row r="205" spans="1:10" x14ac:dyDescent="0.25">
      <c r="A205" t="s">
        <v>359</v>
      </c>
      <c r="B205" t="s">
        <v>362</v>
      </c>
      <c r="C205" t="s">
        <v>353</v>
      </c>
      <c r="D205" t="s">
        <v>352</v>
      </c>
      <c r="E205" t="s">
        <v>433</v>
      </c>
      <c r="F205">
        <v>0.44497963053059603</v>
      </c>
      <c r="I205" t="str">
        <f t="shared" si="6"/>
        <v/>
      </c>
      <c r="J205">
        <f t="shared" si="7"/>
        <v>0.44497963053059603</v>
      </c>
    </row>
    <row r="206" spans="1:10" x14ac:dyDescent="0.25">
      <c r="A206" t="s">
        <v>402</v>
      </c>
      <c r="B206" t="s">
        <v>360</v>
      </c>
      <c r="C206" t="s">
        <v>351</v>
      </c>
      <c r="D206" t="s">
        <v>352</v>
      </c>
      <c r="E206" t="s">
        <v>433</v>
      </c>
      <c r="F206">
        <v>0.58866056393946897</v>
      </c>
      <c r="I206">
        <f t="shared" si="6"/>
        <v>0.58866056393946897</v>
      </c>
      <c r="J206" t="str">
        <f t="shared" si="7"/>
        <v/>
      </c>
    </row>
    <row r="207" spans="1:10" x14ac:dyDescent="0.25">
      <c r="A207" t="s">
        <v>402</v>
      </c>
      <c r="B207" t="s">
        <v>360</v>
      </c>
      <c r="C207" t="s">
        <v>353</v>
      </c>
      <c r="D207" t="s">
        <v>352</v>
      </c>
      <c r="E207" t="s">
        <v>433</v>
      </c>
      <c r="F207">
        <v>0.60461104417154499</v>
      </c>
      <c r="I207" t="str">
        <f t="shared" si="6"/>
        <v/>
      </c>
      <c r="J207">
        <f t="shared" si="7"/>
        <v>0.60461104417154499</v>
      </c>
    </row>
    <row r="208" spans="1:10" x14ac:dyDescent="0.25">
      <c r="A208" t="s">
        <v>383</v>
      </c>
      <c r="B208" t="s">
        <v>362</v>
      </c>
      <c r="C208" t="s">
        <v>351</v>
      </c>
      <c r="D208" t="s">
        <v>352</v>
      </c>
      <c r="E208" t="s">
        <v>433</v>
      </c>
      <c r="F208">
        <v>0.60620841666373404</v>
      </c>
      <c r="I208">
        <f t="shared" si="6"/>
        <v>0.60620841666373404</v>
      </c>
      <c r="J208" t="str">
        <f t="shared" si="7"/>
        <v/>
      </c>
    </row>
    <row r="209" spans="1:10" x14ac:dyDescent="0.25">
      <c r="A209" t="s">
        <v>383</v>
      </c>
      <c r="B209" t="s">
        <v>362</v>
      </c>
      <c r="C209" t="s">
        <v>353</v>
      </c>
      <c r="D209" t="s">
        <v>352</v>
      </c>
      <c r="E209" t="s">
        <v>433</v>
      </c>
      <c r="F209">
        <v>0.61426098387364403</v>
      </c>
      <c r="I209" t="str">
        <f t="shared" si="6"/>
        <v/>
      </c>
      <c r="J209">
        <f t="shared" si="7"/>
        <v>0.61426098387364403</v>
      </c>
    </row>
    <row r="210" spans="1:10" x14ac:dyDescent="0.25">
      <c r="A210" t="s">
        <v>361</v>
      </c>
      <c r="B210" t="s">
        <v>350</v>
      </c>
      <c r="C210" t="s">
        <v>351</v>
      </c>
      <c r="D210" t="s">
        <v>352</v>
      </c>
      <c r="E210" t="s">
        <v>433</v>
      </c>
      <c r="F210">
        <v>0.47202420119339999</v>
      </c>
      <c r="I210">
        <f t="shared" si="6"/>
        <v>0.47202420119339999</v>
      </c>
      <c r="J210" t="str">
        <f t="shared" si="7"/>
        <v/>
      </c>
    </row>
    <row r="211" spans="1:10" x14ac:dyDescent="0.25">
      <c r="A211" t="s">
        <v>361</v>
      </c>
      <c r="B211" t="s">
        <v>350</v>
      </c>
      <c r="C211" t="s">
        <v>353</v>
      </c>
      <c r="D211" t="s">
        <v>352</v>
      </c>
      <c r="E211" t="s">
        <v>433</v>
      </c>
      <c r="F211">
        <v>0.49698010264700399</v>
      </c>
      <c r="I211" t="str">
        <f t="shared" si="6"/>
        <v/>
      </c>
      <c r="J211">
        <f t="shared" si="7"/>
        <v>0.49698010264700399</v>
      </c>
    </row>
    <row r="212" spans="1:10" x14ac:dyDescent="0.25">
      <c r="A212" t="s">
        <v>382</v>
      </c>
      <c r="B212" t="s">
        <v>360</v>
      </c>
      <c r="C212" t="s">
        <v>351</v>
      </c>
      <c r="D212" t="s">
        <v>352</v>
      </c>
      <c r="E212" t="s">
        <v>433</v>
      </c>
      <c r="F212">
        <v>0.59047280835413196</v>
      </c>
      <c r="I212">
        <f t="shared" si="6"/>
        <v>0.59047280835413196</v>
      </c>
      <c r="J212" t="str">
        <f t="shared" si="7"/>
        <v/>
      </c>
    </row>
    <row r="213" spans="1:10" x14ac:dyDescent="0.25">
      <c r="A213" t="s">
        <v>382</v>
      </c>
      <c r="B213" t="s">
        <v>360</v>
      </c>
      <c r="C213" t="s">
        <v>353</v>
      </c>
      <c r="D213" t="s">
        <v>352</v>
      </c>
      <c r="E213" t="s">
        <v>433</v>
      </c>
      <c r="F213">
        <v>0.55153698811781904</v>
      </c>
      <c r="I213" t="str">
        <f t="shared" si="6"/>
        <v/>
      </c>
      <c r="J213">
        <f t="shared" si="7"/>
        <v>0.55153698811781904</v>
      </c>
    </row>
    <row r="214" spans="1:10" x14ac:dyDescent="0.25">
      <c r="A214" t="s">
        <v>390</v>
      </c>
      <c r="B214" t="s">
        <v>350</v>
      </c>
      <c r="C214" t="s">
        <v>351</v>
      </c>
      <c r="D214" t="s">
        <v>352</v>
      </c>
      <c r="E214" t="s">
        <v>433</v>
      </c>
      <c r="F214">
        <v>0.42877344040203202</v>
      </c>
      <c r="I214">
        <f t="shared" si="6"/>
        <v>0.42877344040203202</v>
      </c>
      <c r="J214" t="str">
        <f t="shared" si="7"/>
        <v/>
      </c>
    </row>
    <row r="215" spans="1:10" x14ac:dyDescent="0.25">
      <c r="A215" t="s">
        <v>390</v>
      </c>
      <c r="B215" t="s">
        <v>350</v>
      </c>
      <c r="C215" t="s">
        <v>353</v>
      </c>
      <c r="D215" t="s">
        <v>352</v>
      </c>
      <c r="E215" t="s">
        <v>433</v>
      </c>
      <c r="F215">
        <v>0.43960437497278598</v>
      </c>
      <c r="I215" t="str">
        <f t="shared" si="6"/>
        <v/>
      </c>
      <c r="J215">
        <f t="shared" si="7"/>
        <v>0.43960437497278598</v>
      </c>
    </row>
    <row r="216" spans="1:10" x14ac:dyDescent="0.25">
      <c r="A216" t="s">
        <v>388</v>
      </c>
      <c r="B216" t="s">
        <v>362</v>
      </c>
      <c r="C216" t="s">
        <v>351</v>
      </c>
      <c r="D216" t="s">
        <v>352</v>
      </c>
      <c r="E216" t="s">
        <v>433</v>
      </c>
      <c r="F216">
        <v>0.475904101790668</v>
      </c>
      <c r="I216">
        <f t="shared" si="6"/>
        <v>0.475904101790668</v>
      </c>
      <c r="J216" t="str">
        <f t="shared" si="7"/>
        <v/>
      </c>
    </row>
    <row r="217" spans="1:10" x14ac:dyDescent="0.25">
      <c r="A217" t="s">
        <v>388</v>
      </c>
      <c r="B217" t="s">
        <v>362</v>
      </c>
      <c r="C217" t="s">
        <v>353</v>
      </c>
      <c r="D217" t="s">
        <v>352</v>
      </c>
      <c r="E217" t="s">
        <v>433</v>
      </c>
      <c r="F217">
        <v>0.47709326977875699</v>
      </c>
      <c r="I217" t="str">
        <f t="shared" si="6"/>
        <v/>
      </c>
      <c r="J217">
        <f t="shared" si="7"/>
        <v>0.47709326977875699</v>
      </c>
    </row>
    <row r="218" spans="1:10" x14ac:dyDescent="0.25">
      <c r="A218" t="s">
        <v>372</v>
      </c>
      <c r="B218" t="s">
        <v>360</v>
      </c>
      <c r="C218" t="s">
        <v>351</v>
      </c>
      <c r="D218" t="s">
        <v>352</v>
      </c>
      <c r="E218" t="s">
        <v>433</v>
      </c>
      <c r="F218">
        <v>0.54369424985901404</v>
      </c>
      <c r="I218">
        <f t="shared" si="6"/>
        <v>0.54369424985901404</v>
      </c>
      <c r="J218" t="str">
        <f t="shared" si="7"/>
        <v/>
      </c>
    </row>
    <row r="219" spans="1:10" x14ac:dyDescent="0.25">
      <c r="A219" t="s">
        <v>372</v>
      </c>
      <c r="B219" t="s">
        <v>360</v>
      </c>
      <c r="C219" t="s">
        <v>353</v>
      </c>
      <c r="D219" t="s">
        <v>352</v>
      </c>
      <c r="E219" t="s">
        <v>433</v>
      </c>
      <c r="F219">
        <v>0.56366598291400705</v>
      </c>
      <c r="I219" t="str">
        <f t="shared" si="6"/>
        <v/>
      </c>
      <c r="J219">
        <f t="shared" si="7"/>
        <v>0.56366598291400705</v>
      </c>
    </row>
    <row r="220" spans="1:10" x14ac:dyDescent="0.25">
      <c r="A220" t="s">
        <v>403</v>
      </c>
      <c r="B220" t="s">
        <v>357</v>
      </c>
      <c r="C220" t="s">
        <v>351</v>
      </c>
      <c r="D220" t="s">
        <v>352</v>
      </c>
      <c r="E220" t="s">
        <v>433</v>
      </c>
      <c r="F220">
        <v>0.59446550914403096</v>
      </c>
      <c r="I220">
        <f t="shared" si="6"/>
        <v>0.59446550914403096</v>
      </c>
      <c r="J220" t="str">
        <f t="shared" si="7"/>
        <v/>
      </c>
    </row>
    <row r="221" spans="1:10" x14ac:dyDescent="0.25">
      <c r="A221" t="s">
        <v>403</v>
      </c>
      <c r="B221" t="s">
        <v>357</v>
      </c>
      <c r="C221" t="s">
        <v>353</v>
      </c>
      <c r="D221" t="s">
        <v>352</v>
      </c>
      <c r="E221" t="s">
        <v>433</v>
      </c>
      <c r="F221">
        <v>0.637418537343305</v>
      </c>
      <c r="I221" t="str">
        <f t="shared" si="6"/>
        <v/>
      </c>
      <c r="J221">
        <f t="shared" si="7"/>
        <v>0.637418537343305</v>
      </c>
    </row>
    <row r="222" spans="1:10" x14ac:dyDescent="0.25">
      <c r="A222" t="s">
        <v>373</v>
      </c>
      <c r="B222" t="s">
        <v>362</v>
      </c>
      <c r="C222" t="s">
        <v>351</v>
      </c>
      <c r="D222" t="s">
        <v>352</v>
      </c>
      <c r="E222" t="s">
        <v>433</v>
      </c>
      <c r="F222">
        <v>0.57891995167117904</v>
      </c>
      <c r="I222">
        <f t="shared" si="6"/>
        <v>0.57891995167117904</v>
      </c>
      <c r="J222" t="str">
        <f t="shared" si="7"/>
        <v/>
      </c>
    </row>
    <row r="223" spans="1:10" x14ac:dyDescent="0.25">
      <c r="A223" t="s">
        <v>373</v>
      </c>
      <c r="B223" t="s">
        <v>362</v>
      </c>
      <c r="C223" t="s">
        <v>353</v>
      </c>
      <c r="D223" t="s">
        <v>352</v>
      </c>
      <c r="E223" t="s">
        <v>433</v>
      </c>
      <c r="F223">
        <v>0.58586633662686505</v>
      </c>
      <c r="I223" t="str">
        <f t="shared" si="6"/>
        <v/>
      </c>
      <c r="J223">
        <f t="shared" si="7"/>
        <v>0.58586633662686505</v>
      </c>
    </row>
    <row r="224" spans="1:10" x14ac:dyDescent="0.25">
      <c r="A224" t="s">
        <v>391</v>
      </c>
      <c r="B224" t="s">
        <v>362</v>
      </c>
      <c r="C224" t="s">
        <v>351</v>
      </c>
      <c r="D224" t="s">
        <v>352</v>
      </c>
      <c r="E224" t="s">
        <v>433</v>
      </c>
      <c r="F224">
        <v>0.21300842523419</v>
      </c>
      <c r="I224">
        <f t="shared" si="6"/>
        <v>0.21300842523419</v>
      </c>
      <c r="J224" t="str">
        <f t="shared" si="7"/>
        <v/>
      </c>
    </row>
    <row r="225" spans="1:10" x14ac:dyDescent="0.25">
      <c r="A225" t="s">
        <v>391</v>
      </c>
      <c r="B225" t="s">
        <v>362</v>
      </c>
      <c r="C225" t="s">
        <v>353</v>
      </c>
      <c r="D225" t="s">
        <v>352</v>
      </c>
      <c r="E225" t="s">
        <v>433</v>
      </c>
      <c r="F225">
        <v>0.198067818091342</v>
      </c>
      <c r="I225" t="str">
        <f t="shared" si="6"/>
        <v/>
      </c>
      <c r="J225">
        <f t="shared" si="7"/>
        <v>0.198067818091342</v>
      </c>
    </row>
    <row r="226" spans="1:10" x14ac:dyDescent="0.25">
      <c r="A226" t="s">
        <v>378</v>
      </c>
      <c r="B226" t="s">
        <v>362</v>
      </c>
      <c r="C226" t="s">
        <v>351</v>
      </c>
      <c r="D226" t="s">
        <v>352</v>
      </c>
      <c r="E226" t="s">
        <v>433</v>
      </c>
      <c r="F226">
        <v>0.72746655578181496</v>
      </c>
      <c r="I226">
        <f t="shared" si="6"/>
        <v>0.72746655578181496</v>
      </c>
      <c r="J226" t="str">
        <f t="shared" si="7"/>
        <v/>
      </c>
    </row>
    <row r="227" spans="1:10" x14ac:dyDescent="0.25">
      <c r="A227" t="s">
        <v>378</v>
      </c>
      <c r="B227" t="s">
        <v>362</v>
      </c>
      <c r="C227" t="s">
        <v>353</v>
      </c>
      <c r="D227" t="s">
        <v>352</v>
      </c>
      <c r="E227" t="s">
        <v>433</v>
      </c>
      <c r="F227">
        <v>0.75249476284824202</v>
      </c>
      <c r="I227" t="str">
        <f t="shared" si="6"/>
        <v/>
      </c>
      <c r="J227">
        <f t="shared" si="7"/>
        <v>0.75249476284824202</v>
      </c>
    </row>
    <row r="228" spans="1:10" x14ac:dyDescent="0.25">
      <c r="A228" t="s">
        <v>365</v>
      </c>
      <c r="B228" t="s">
        <v>357</v>
      </c>
      <c r="C228" t="s">
        <v>351</v>
      </c>
      <c r="D228" t="s">
        <v>352</v>
      </c>
      <c r="E228" t="s">
        <v>433</v>
      </c>
      <c r="F228">
        <v>0.61888498818843096</v>
      </c>
      <c r="I228">
        <f t="shared" si="6"/>
        <v>0.61888498818843096</v>
      </c>
      <c r="J228" t="str">
        <f t="shared" si="7"/>
        <v/>
      </c>
    </row>
    <row r="229" spans="1:10" x14ac:dyDescent="0.25">
      <c r="A229" t="s">
        <v>365</v>
      </c>
      <c r="B229" t="s">
        <v>357</v>
      </c>
      <c r="C229" t="s">
        <v>353</v>
      </c>
      <c r="D229" t="s">
        <v>352</v>
      </c>
      <c r="E229" t="s">
        <v>433</v>
      </c>
      <c r="F229">
        <v>0.60412909953106997</v>
      </c>
      <c r="I229" t="str">
        <f t="shared" si="6"/>
        <v/>
      </c>
      <c r="J229">
        <f t="shared" si="7"/>
        <v>0.60412909953106997</v>
      </c>
    </row>
    <row r="230" spans="1:10" x14ac:dyDescent="0.25">
      <c r="A230" t="s">
        <v>376</v>
      </c>
      <c r="B230" t="s">
        <v>362</v>
      </c>
      <c r="C230" t="s">
        <v>351</v>
      </c>
      <c r="D230" t="s">
        <v>352</v>
      </c>
      <c r="E230" t="s">
        <v>433</v>
      </c>
      <c r="F230">
        <v>0.59726133780199397</v>
      </c>
      <c r="I230">
        <f t="shared" si="6"/>
        <v>0.59726133780199397</v>
      </c>
      <c r="J230" t="str">
        <f t="shared" si="7"/>
        <v/>
      </c>
    </row>
    <row r="231" spans="1:10" x14ac:dyDescent="0.25">
      <c r="A231" t="s">
        <v>376</v>
      </c>
      <c r="B231" t="s">
        <v>362</v>
      </c>
      <c r="C231" t="s">
        <v>353</v>
      </c>
      <c r="D231" t="s">
        <v>352</v>
      </c>
      <c r="E231" t="s">
        <v>433</v>
      </c>
      <c r="F231">
        <v>0.58366589405361702</v>
      </c>
      <c r="I231" t="str">
        <f t="shared" si="6"/>
        <v/>
      </c>
      <c r="J231">
        <f t="shared" si="7"/>
        <v>0.58366589405361702</v>
      </c>
    </row>
    <row r="232" spans="1:10" x14ac:dyDescent="0.25">
      <c r="A232" t="s">
        <v>354</v>
      </c>
      <c r="B232" t="s">
        <v>362</v>
      </c>
      <c r="C232" t="s">
        <v>351</v>
      </c>
      <c r="D232" t="s">
        <v>352</v>
      </c>
      <c r="E232" t="s">
        <v>433</v>
      </c>
      <c r="F232">
        <v>0.117823049634243</v>
      </c>
      <c r="I232">
        <f t="shared" si="6"/>
        <v>0.117823049634243</v>
      </c>
      <c r="J232" t="str">
        <f t="shared" si="7"/>
        <v/>
      </c>
    </row>
    <row r="233" spans="1:10" x14ac:dyDescent="0.25">
      <c r="A233" t="s">
        <v>354</v>
      </c>
      <c r="B233" t="s">
        <v>362</v>
      </c>
      <c r="C233" t="s">
        <v>353</v>
      </c>
      <c r="D233" t="s">
        <v>352</v>
      </c>
      <c r="E233" t="s">
        <v>433</v>
      </c>
      <c r="F233">
        <v>0.118180825988333</v>
      </c>
      <c r="I233" t="str">
        <f t="shared" si="6"/>
        <v/>
      </c>
      <c r="J233">
        <f t="shared" si="7"/>
        <v>0.118180825988333</v>
      </c>
    </row>
    <row r="234" spans="1:10" x14ac:dyDescent="0.25">
      <c r="A234" t="s">
        <v>396</v>
      </c>
      <c r="B234" t="s">
        <v>362</v>
      </c>
      <c r="C234" t="s">
        <v>351</v>
      </c>
      <c r="D234" t="s">
        <v>352</v>
      </c>
      <c r="E234" t="s">
        <v>433</v>
      </c>
      <c r="F234">
        <v>0.466314905489638</v>
      </c>
      <c r="I234">
        <f t="shared" si="6"/>
        <v>0.466314905489638</v>
      </c>
      <c r="J234" t="str">
        <f t="shared" si="7"/>
        <v/>
      </c>
    </row>
    <row r="235" spans="1:10" x14ac:dyDescent="0.25">
      <c r="A235" t="s">
        <v>396</v>
      </c>
      <c r="B235" t="s">
        <v>362</v>
      </c>
      <c r="C235" t="s">
        <v>353</v>
      </c>
      <c r="D235" t="s">
        <v>352</v>
      </c>
      <c r="E235" t="s">
        <v>433</v>
      </c>
      <c r="F235">
        <v>0.487370765865206</v>
      </c>
      <c r="I235" t="str">
        <f t="shared" si="6"/>
        <v/>
      </c>
      <c r="J235">
        <f t="shared" si="7"/>
        <v>0.487370765865206</v>
      </c>
    </row>
    <row r="236" spans="1:10" x14ac:dyDescent="0.25">
      <c r="A236" t="s">
        <v>420</v>
      </c>
      <c r="B236" t="s">
        <v>350</v>
      </c>
      <c r="C236" t="s">
        <v>351</v>
      </c>
      <c r="D236" t="s">
        <v>352</v>
      </c>
      <c r="E236" t="s">
        <v>433</v>
      </c>
      <c r="F236">
        <v>0.64440783578710703</v>
      </c>
      <c r="I236">
        <f t="shared" si="6"/>
        <v>0.64440783578710703</v>
      </c>
      <c r="J236" t="str">
        <f t="shared" si="7"/>
        <v/>
      </c>
    </row>
    <row r="237" spans="1:10" x14ac:dyDescent="0.25">
      <c r="A237" t="s">
        <v>420</v>
      </c>
      <c r="B237" t="s">
        <v>350</v>
      </c>
      <c r="C237" t="s">
        <v>353</v>
      </c>
      <c r="D237" t="s">
        <v>352</v>
      </c>
      <c r="E237" t="s">
        <v>433</v>
      </c>
      <c r="F237">
        <v>0.62422934191837198</v>
      </c>
      <c r="I237" t="str">
        <f t="shared" si="6"/>
        <v/>
      </c>
      <c r="J237">
        <f t="shared" si="7"/>
        <v>0.62422934191837198</v>
      </c>
    </row>
    <row r="238" spans="1:10" x14ac:dyDescent="0.25">
      <c r="A238" t="s">
        <v>421</v>
      </c>
      <c r="B238" t="s">
        <v>350</v>
      </c>
      <c r="C238" t="s">
        <v>351</v>
      </c>
      <c r="D238" t="s">
        <v>352</v>
      </c>
      <c r="E238" t="s">
        <v>433</v>
      </c>
      <c r="F238">
        <v>0.24790252818273401</v>
      </c>
      <c r="I238">
        <f t="shared" si="6"/>
        <v>0.24790252818273401</v>
      </c>
      <c r="J238" t="str">
        <f t="shared" si="7"/>
        <v/>
      </c>
    </row>
    <row r="239" spans="1:10" x14ac:dyDescent="0.25">
      <c r="A239" t="s">
        <v>421</v>
      </c>
      <c r="B239" t="s">
        <v>350</v>
      </c>
      <c r="C239" t="s">
        <v>353</v>
      </c>
      <c r="D239" t="s">
        <v>352</v>
      </c>
      <c r="E239" t="s">
        <v>433</v>
      </c>
      <c r="F239">
        <v>0.26715083742951801</v>
      </c>
      <c r="I239" t="str">
        <f t="shared" si="6"/>
        <v/>
      </c>
      <c r="J239">
        <f t="shared" si="7"/>
        <v>0.26715083742951801</v>
      </c>
    </row>
    <row r="240" spans="1:10" x14ac:dyDescent="0.25">
      <c r="A240" t="s">
        <v>374</v>
      </c>
      <c r="B240" t="s">
        <v>362</v>
      </c>
      <c r="C240" t="s">
        <v>351</v>
      </c>
      <c r="D240" t="s">
        <v>352</v>
      </c>
      <c r="E240" t="s">
        <v>433</v>
      </c>
      <c r="F240">
        <v>0.73106063472979399</v>
      </c>
      <c r="I240">
        <f t="shared" si="6"/>
        <v>0.73106063472979399</v>
      </c>
      <c r="J240" t="str">
        <f t="shared" si="7"/>
        <v/>
      </c>
    </row>
    <row r="241" spans="1:10" x14ac:dyDescent="0.25">
      <c r="A241" t="s">
        <v>374</v>
      </c>
      <c r="B241" t="s">
        <v>362</v>
      </c>
      <c r="C241" t="s">
        <v>353</v>
      </c>
      <c r="D241" t="s">
        <v>352</v>
      </c>
      <c r="E241" t="s">
        <v>433</v>
      </c>
      <c r="F241">
        <v>0.73992557197836295</v>
      </c>
      <c r="I241" t="str">
        <f t="shared" si="6"/>
        <v/>
      </c>
      <c r="J241">
        <f t="shared" si="7"/>
        <v>0.73992557197836295</v>
      </c>
    </row>
    <row r="242" spans="1:10" x14ac:dyDescent="0.25">
      <c r="A242" t="s">
        <v>422</v>
      </c>
      <c r="B242" t="s">
        <v>362</v>
      </c>
      <c r="C242" t="s">
        <v>351</v>
      </c>
      <c r="D242" t="s">
        <v>352</v>
      </c>
      <c r="E242" t="s">
        <v>433</v>
      </c>
      <c r="F242">
        <v>0.52856900706967003</v>
      </c>
      <c r="I242">
        <f t="shared" si="6"/>
        <v>0.52856900706967003</v>
      </c>
      <c r="J242" t="str">
        <f t="shared" si="7"/>
        <v/>
      </c>
    </row>
    <row r="243" spans="1:10" x14ac:dyDescent="0.25">
      <c r="A243" t="s">
        <v>422</v>
      </c>
      <c r="B243" t="s">
        <v>362</v>
      </c>
      <c r="C243" t="s">
        <v>353</v>
      </c>
      <c r="D243" t="s">
        <v>352</v>
      </c>
      <c r="E243" t="s">
        <v>433</v>
      </c>
      <c r="F243">
        <v>0.49914591232813199</v>
      </c>
      <c r="I243" t="str">
        <f t="shared" si="6"/>
        <v/>
      </c>
      <c r="J243">
        <f t="shared" si="7"/>
        <v>0.49914591232813199</v>
      </c>
    </row>
    <row r="244" spans="1:10" x14ac:dyDescent="0.25">
      <c r="A244" t="s">
        <v>367</v>
      </c>
      <c r="B244" t="s">
        <v>362</v>
      </c>
      <c r="C244" t="s">
        <v>351</v>
      </c>
      <c r="D244" t="s">
        <v>352</v>
      </c>
      <c r="E244" t="s">
        <v>433</v>
      </c>
      <c r="F244">
        <v>0.66288450624211104</v>
      </c>
      <c r="I244">
        <f t="shared" si="6"/>
        <v>0.66288450624211104</v>
      </c>
      <c r="J244" t="str">
        <f t="shared" si="7"/>
        <v/>
      </c>
    </row>
    <row r="245" spans="1:10" x14ac:dyDescent="0.25">
      <c r="A245" t="s">
        <v>367</v>
      </c>
      <c r="B245" t="s">
        <v>362</v>
      </c>
      <c r="C245" t="s">
        <v>353</v>
      </c>
      <c r="D245" t="s">
        <v>352</v>
      </c>
      <c r="E245" t="s">
        <v>433</v>
      </c>
      <c r="F245">
        <v>0.66395651032387604</v>
      </c>
      <c r="I245" t="str">
        <f t="shared" si="6"/>
        <v/>
      </c>
      <c r="J245">
        <f t="shared" si="7"/>
        <v>0.66395651032387604</v>
      </c>
    </row>
    <row r="246" spans="1:10" x14ac:dyDescent="0.25">
      <c r="A246" t="s">
        <v>398</v>
      </c>
      <c r="B246" t="s">
        <v>362</v>
      </c>
      <c r="C246" t="s">
        <v>351</v>
      </c>
      <c r="D246" t="s">
        <v>352</v>
      </c>
      <c r="E246" t="s">
        <v>433</v>
      </c>
      <c r="F246">
        <v>0.41935563891277</v>
      </c>
      <c r="I246">
        <f t="shared" si="6"/>
        <v>0.41935563891277</v>
      </c>
      <c r="J246" t="str">
        <f t="shared" si="7"/>
        <v/>
      </c>
    </row>
    <row r="247" spans="1:10" x14ac:dyDescent="0.25">
      <c r="A247" t="s">
        <v>398</v>
      </c>
      <c r="B247" t="s">
        <v>362</v>
      </c>
      <c r="C247" t="s">
        <v>353</v>
      </c>
      <c r="D247" t="s">
        <v>352</v>
      </c>
      <c r="E247" t="s">
        <v>433</v>
      </c>
      <c r="F247">
        <v>0.39273627836485098</v>
      </c>
      <c r="I247" t="str">
        <f t="shared" si="6"/>
        <v/>
      </c>
      <c r="J247">
        <f t="shared" si="7"/>
        <v>0.39273627836485098</v>
      </c>
    </row>
    <row r="248" spans="1:10" x14ac:dyDescent="0.25">
      <c r="A248" t="s">
        <v>356</v>
      </c>
      <c r="B248" t="s">
        <v>362</v>
      </c>
      <c r="C248" t="s">
        <v>351</v>
      </c>
      <c r="D248" t="s">
        <v>352</v>
      </c>
      <c r="E248" t="s">
        <v>433</v>
      </c>
      <c r="F248">
        <v>0.57729179476854098</v>
      </c>
      <c r="I248">
        <f t="shared" si="6"/>
        <v>0.57729179476854098</v>
      </c>
      <c r="J248" t="str">
        <f t="shared" si="7"/>
        <v/>
      </c>
    </row>
    <row r="249" spans="1:10" x14ac:dyDescent="0.25">
      <c r="A249" t="s">
        <v>356</v>
      </c>
      <c r="B249" t="s">
        <v>362</v>
      </c>
      <c r="C249" t="s">
        <v>353</v>
      </c>
      <c r="D249" t="s">
        <v>352</v>
      </c>
      <c r="E249" t="s">
        <v>433</v>
      </c>
      <c r="F249">
        <v>0.58087565506876704</v>
      </c>
      <c r="I249" t="str">
        <f t="shared" si="6"/>
        <v/>
      </c>
      <c r="J249">
        <f t="shared" si="7"/>
        <v>0.58087565506876704</v>
      </c>
    </row>
    <row r="250" spans="1:10" x14ac:dyDescent="0.25">
      <c r="A250" t="s">
        <v>383</v>
      </c>
      <c r="B250" t="s">
        <v>360</v>
      </c>
      <c r="C250" t="s">
        <v>351</v>
      </c>
      <c r="D250" t="s">
        <v>352</v>
      </c>
      <c r="E250" t="s">
        <v>433</v>
      </c>
      <c r="F250">
        <v>0.182490126490889</v>
      </c>
      <c r="I250">
        <f t="shared" si="6"/>
        <v>0.182490126490889</v>
      </c>
      <c r="J250" t="str">
        <f t="shared" si="7"/>
        <v/>
      </c>
    </row>
    <row r="251" spans="1:10" x14ac:dyDescent="0.25">
      <c r="A251" t="s">
        <v>383</v>
      </c>
      <c r="B251" t="s">
        <v>360</v>
      </c>
      <c r="C251" t="s">
        <v>353</v>
      </c>
      <c r="D251" t="s">
        <v>352</v>
      </c>
      <c r="E251" t="s">
        <v>433</v>
      </c>
      <c r="F251">
        <v>0.144543412932398</v>
      </c>
      <c r="I251" t="str">
        <f t="shared" si="6"/>
        <v/>
      </c>
      <c r="J251">
        <f t="shared" si="7"/>
        <v>0.144543412932398</v>
      </c>
    </row>
    <row r="252" spans="1:10" x14ac:dyDescent="0.25">
      <c r="A252" t="s">
        <v>423</v>
      </c>
      <c r="B252" t="s">
        <v>360</v>
      </c>
      <c r="C252" t="s">
        <v>351</v>
      </c>
      <c r="D252" t="s">
        <v>352</v>
      </c>
      <c r="E252" t="s">
        <v>433</v>
      </c>
      <c r="F252">
        <v>0.54333632687154199</v>
      </c>
      <c r="I252">
        <f t="shared" si="6"/>
        <v>0.54333632687154199</v>
      </c>
      <c r="J252" t="str">
        <f t="shared" si="7"/>
        <v/>
      </c>
    </row>
    <row r="253" spans="1:10" x14ac:dyDescent="0.25">
      <c r="A253" t="s">
        <v>423</v>
      </c>
      <c r="B253" t="s">
        <v>360</v>
      </c>
      <c r="C253" t="s">
        <v>353</v>
      </c>
      <c r="D253" t="s">
        <v>352</v>
      </c>
      <c r="E253" t="s">
        <v>433</v>
      </c>
      <c r="F253">
        <v>0.52475407838260402</v>
      </c>
      <c r="I253" t="str">
        <f t="shared" si="6"/>
        <v/>
      </c>
      <c r="J253">
        <f t="shared" si="7"/>
        <v>0.52475407838260402</v>
      </c>
    </row>
    <row r="254" spans="1:10" x14ac:dyDescent="0.25">
      <c r="A254" t="s">
        <v>382</v>
      </c>
      <c r="B254" t="s">
        <v>350</v>
      </c>
      <c r="C254" t="s">
        <v>351</v>
      </c>
      <c r="D254" t="s">
        <v>352</v>
      </c>
      <c r="E254" t="s">
        <v>433</v>
      </c>
      <c r="F254">
        <v>0.33535517218067001</v>
      </c>
      <c r="I254">
        <f t="shared" si="6"/>
        <v>0.33535517218067001</v>
      </c>
      <c r="J254" t="str">
        <f t="shared" si="7"/>
        <v/>
      </c>
    </row>
    <row r="255" spans="1:10" x14ac:dyDescent="0.25">
      <c r="A255" t="s">
        <v>382</v>
      </c>
      <c r="B255" t="s">
        <v>350</v>
      </c>
      <c r="C255" t="s">
        <v>353</v>
      </c>
      <c r="D255" t="s">
        <v>352</v>
      </c>
      <c r="E255" t="s">
        <v>433</v>
      </c>
      <c r="F255">
        <v>0.34470858560173601</v>
      </c>
      <c r="I255" t="str">
        <f t="shared" si="6"/>
        <v/>
      </c>
      <c r="J255">
        <f t="shared" si="7"/>
        <v>0.34470858560173601</v>
      </c>
    </row>
    <row r="256" spans="1:10" x14ac:dyDescent="0.25">
      <c r="A256" t="s">
        <v>371</v>
      </c>
      <c r="B256" t="s">
        <v>360</v>
      </c>
      <c r="C256" t="s">
        <v>351</v>
      </c>
      <c r="D256" t="s">
        <v>352</v>
      </c>
      <c r="E256" t="s">
        <v>433</v>
      </c>
      <c r="F256">
        <v>0.50317331043063396</v>
      </c>
      <c r="I256">
        <f t="shared" si="6"/>
        <v>0.50317331043063396</v>
      </c>
      <c r="J256" t="str">
        <f t="shared" si="7"/>
        <v/>
      </c>
    </row>
    <row r="257" spans="1:10" x14ac:dyDescent="0.25">
      <c r="A257" t="s">
        <v>371</v>
      </c>
      <c r="B257" t="s">
        <v>360</v>
      </c>
      <c r="C257" t="s">
        <v>353</v>
      </c>
      <c r="D257" t="s">
        <v>352</v>
      </c>
      <c r="E257" t="s">
        <v>433</v>
      </c>
      <c r="F257">
        <v>0.53918172132542996</v>
      </c>
      <c r="I257" t="str">
        <f t="shared" si="6"/>
        <v/>
      </c>
      <c r="J257">
        <f t="shared" si="7"/>
        <v>0.53918172132542996</v>
      </c>
    </row>
    <row r="258" spans="1:10" x14ac:dyDescent="0.25">
      <c r="A258" t="s">
        <v>405</v>
      </c>
      <c r="B258" t="s">
        <v>357</v>
      </c>
      <c r="C258" t="s">
        <v>351</v>
      </c>
      <c r="D258" t="s">
        <v>352</v>
      </c>
      <c r="E258" t="s">
        <v>433</v>
      </c>
      <c r="F258">
        <v>0.68266057865535101</v>
      </c>
      <c r="I258">
        <f t="shared" si="6"/>
        <v>0.68266057865535101</v>
      </c>
      <c r="J258" t="str">
        <f t="shared" si="7"/>
        <v/>
      </c>
    </row>
    <row r="259" spans="1:10" x14ac:dyDescent="0.25">
      <c r="A259" t="s">
        <v>405</v>
      </c>
      <c r="B259" t="s">
        <v>357</v>
      </c>
      <c r="C259" t="s">
        <v>353</v>
      </c>
      <c r="D259" t="s">
        <v>352</v>
      </c>
      <c r="E259" t="s">
        <v>433</v>
      </c>
      <c r="F259">
        <v>0.68619058205499694</v>
      </c>
      <c r="I259" t="str">
        <f t="shared" ref="I259:I322" si="8">IF(C259="Training",F259,"")</f>
        <v/>
      </c>
      <c r="J259">
        <f t="shared" ref="J259:J322" si="9">IF(C259="Test",F259,"")</f>
        <v>0.68619058205499694</v>
      </c>
    </row>
    <row r="260" spans="1:10" x14ac:dyDescent="0.25">
      <c r="A260" t="s">
        <v>377</v>
      </c>
      <c r="B260" t="s">
        <v>360</v>
      </c>
      <c r="C260" t="s">
        <v>351</v>
      </c>
      <c r="D260" t="s">
        <v>352</v>
      </c>
      <c r="E260" t="s">
        <v>433</v>
      </c>
      <c r="F260">
        <v>0.241144558412316</v>
      </c>
      <c r="I260">
        <f t="shared" si="8"/>
        <v>0.241144558412316</v>
      </c>
      <c r="J260" t="str">
        <f t="shared" si="9"/>
        <v/>
      </c>
    </row>
    <row r="261" spans="1:10" x14ac:dyDescent="0.25">
      <c r="A261" t="s">
        <v>377</v>
      </c>
      <c r="B261" t="s">
        <v>360</v>
      </c>
      <c r="C261" t="s">
        <v>353</v>
      </c>
      <c r="D261" t="s">
        <v>352</v>
      </c>
      <c r="E261" t="s">
        <v>433</v>
      </c>
      <c r="F261">
        <v>0.24916545532199699</v>
      </c>
      <c r="I261" t="str">
        <f t="shared" si="8"/>
        <v/>
      </c>
      <c r="J261">
        <f t="shared" si="9"/>
        <v>0.24916545532199699</v>
      </c>
    </row>
    <row r="262" spans="1:10" x14ac:dyDescent="0.25">
      <c r="A262" t="s">
        <v>404</v>
      </c>
      <c r="B262" t="s">
        <v>350</v>
      </c>
      <c r="C262" t="s">
        <v>351</v>
      </c>
      <c r="D262" t="s">
        <v>352</v>
      </c>
      <c r="E262" t="s">
        <v>433</v>
      </c>
      <c r="F262">
        <v>0.30800495296604802</v>
      </c>
      <c r="I262">
        <f t="shared" si="8"/>
        <v>0.30800495296604802</v>
      </c>
      <c r="J262" t="str">
        <f t="shared" si="9"/>
        <v/>
      </c>
    </row>
    <row r="263" spans="1:10" x14ac:dyDescent="0.25">
      <c r="A263" t="s">
        <v>404</v>
      </c>
      <c r="B263" t="s">
        <v>350</v>
      </c>
      <c r="C263" t="s">
        <v>353</v>
      </c>
      <c r="D263" t="s">
        <v>352</v>
      </c>
      <c r="E263" t="s">
        <v>433</v>
      </c>
      <c r="F263">
        <v>0.32180956807149103</v>
      </c>
      <c r="I263" t="str">
        <f t="shared" si="8"/>
        <v/>
      </c>
      <c r="J263">
        <f t="shared" si="9"/>
        <v>0.32180956807149103</v>
      </c>
    </row>
    <row r="264" spans="1:10" x14ac:dyDescent="0.25">
      <c r="A264" t="s">
        <v>407</v>
      </c>
      <c r="B264" t="s">
        <v>362</v>
      </c>
      <c r="C264" t="s">
        <v>351</v>
      </c>
      <c r="D264" t="s">
        <v>352</v>
      </c>
      <c r="E264" t="s">
        <v>433</v>
      </c>
      <c r="F264">
        <v>0.72617347119263098</v>
      </c>
      <c r="I264">
        <f t="shared" si="8"/>
        <v>0.72617347119263098</v>
      </c>
      <c r="J264" t="str">
        <f t="shared" si="9"/>
        <v/>
      </c>
    </row>
    <row r="265" spans="1:10" x14ac:dyDescent="0.25">
      <c r="A265" t="s">
        <v>407</v>
      </c>
      <c r="B265" t="s">
        <v>362</v>
      </c>
      <c r="C265" t="s">
        <v>353</v>
      </c>
      <c r="D265" t="s">
        <v>352</v>
      </c>
      <c r="E265" t="s">
        <v>433</v>
      </c>
      <c r="F265">
        <v>0.75477314838798504</v>
      </c>
      <c r="I265" t="str">
        <f t="shared" si="8"/>
        <v/>
      </c>
      <c r="J265">
        <f t="shared" si="9"/>
        <v>0.75477314838798504</v>
      </c>
    </row>
    <row r="266" spans="1:10" x14ac:dyDescent="0.25">
      <c r="A266" t="s">
        <v>422</v>
      </c>
      <c r="B266" t="s">
        <v>350</v>
      </c>
      <c r="C266" t="s">
        <v>351</v>
      </c>
      <c r="D266" t="s">
        <v>352</v>
      </c>
      <c r="E266" t="s">
        <v>433</v>
      </c>
      <c r="F266">
        <v>0.41966504340559102</v>
      </c>
      <c r="I266">
        <f t="shared" si="8"/>
        <v>0.41966504340559102</v>
      </c>
      <c r="J266" t="str">
        <f t="shared" si="9"/>
        <v/>
      </c>
    </row>
    <row r="267" spans="1:10" x14ac:dyDescent="0.25">
      <c r="A267" t="s">
        <v>422</v>
      </c>
      <c r="B267" t="s">
        <v>350</v>
      </c>
      <c r="C267" t="s">
        <v>353</v>
      </c>
      <c r="D267" t="s">
        <v>352</v>
      </c>
      <c r="E267" t="s">
        <v>433</v>
      </c>
      <c r="F267">
        <v>0.40806846264790497</v>
      </c>
      <c r="I267" t="str">
        <f t="shared" si="8"/>
        <v/>
      </c>
      <c r="J267">
        <f t="shared" si="9"/>
        <v>0.40806846264790497</v>
      </c>
    </row>
    <row r="268" spans="1:10" x14ac:dyDescent="0.25">
      <c r="A268" t="s">
        <v>387</v>
      </c>
      <c r="B268" t="s">
        <v>360</v>
      </c>
      <c r="C268" t="s">
        <v>351</v>
      </c>
      <c r="D268" t="s">
        <v>352</v>
      </c>
      <c r="E268" t="s">
        <v>433</v>
      </c>
      <c r="F268">
        <v>0.57428473163470595</v>
      </c>
      <c r="I268">
        <f t="shared" si="8"/>
        <v>0.57428473163470595</v>
      </c>
      <c r="J268" t="str">
        <f t="shared" si="9"/>
        <v/>
      </c>
    </row>
    <row r="269" spans="1:10" x14ac:dyDescent="0.25">
      <c r="A269" t="s">
        <v>387</v>
      </c>
      <c r="B269" t="s">
        <v>360</v>
      </c>
      <c r="C269" t="s">
        <v>353</v>
      </c>
      <c r="D269" t="s">
        <v>352</v>
      </c>
      <c r="E269" t="s">
        <v>433</v>
      </c>
      <c r="F269">
        <v>0.59541977354656594</v>
      </c>
      <c r="I269" t="str">
        <f t="shared" si="8"/>
        <v/>
      </c>
      <c r="J269">
        <f t="shared" si="9"/>
        <v>0.59541977354656594</v>
      </c>
    </row>
    <row r="270" spans="1:10" x14ac:dyDescent="0.25">
      <c r="A270" t="s">
        <v>423</v>
      </c>
      <c r="B270" t="s">
        <v>350</v>
      </c>
      <c r="C270" t="s">
        <v>351</v>
      </c>
      <c r="D270" t="s">
        <v>352</v>
      </c>
      <c r="E270" t="s">
        <v>433</v>
      </c>
      <c r="F270">
        <v>0.33686988658460398</v>
      </c>
      <c r="I270">
        <f t="shared" si="8"/>
        <v>0.33686988658460398</v>
      </c>
      <c r="J270" t="str">
        <f t="shared" si="9"/>
        <v/>
      </c>
    </row>
    <row r="271" spans="1:10" x14ac:dyDescent="0.25">
      <c r="A271" t="s">
        <v>423</v>
      </c>
      <c r="B271" t="s">
        <v>350</v>
      </c>
      <c r="C271" t="s">
        <v>353</v>
      </c>
      <c r="D271" t="s">
        <v>352</v>
      </c>
      <c r="E271" t="s">
        <v>433</v>
      </c>
      <c r="F271">
        <v>0.31555132163813399</v>
      </c>
      <c r="I271" t="str">
        <f t="shared" si="8"/>
        <v/>
      </c>
      <c r="J271">
        <f t="shared" si="9"/>
        <v>0.31555132163813399</v>
      </c>
    </row>
    <row r="272" spans="1:10" x14ac:dyDescent="0.25">
      <c r="A272" t="s">
        <v>372</v>
      </c>
      <c r="B272" t="s">
        <v>350</v>
      </c>
      <c r="C272" t="s">
        <v>351</v>
      </c>
      <c r="D272" t="s">
        <v>352</v>
      </c>
      <c r="E272" t="s">
        <v>433</v>
      </c>
      <c r="F272">
        <v>0.39953579849879201</v>
      </c>
      <c r="I272">
        <f t="shared" si="8"/>
        <v>0.39953579849879201</v>
      </c>
      <c r="J272" t="str">
        <f t="shared" si="9"/>
        <v/>
      </c>
    </row>
    <row r="273" spans="1:10" x14ac:dyDescent="0.25">
      <c r="A273" t="s">
        <v>372</v>
      </c>
      <c r="B273" t="s">
        <v>350</v>
      </c>
      <c r="C273" t="s">
        <v>353</v>
      </c>
      <c r="D273" t="s">
        <v>352</v>
      </c>
      <c r="E273" t="s">
        <v>433</v>
      </c>
      <c r="F273">
        <v>0.41187768684393</v>
      </c>
      <c r="I273" t="str">
        <f t="shared" si="8"/>
        <v/>
      </c>
      <c r="J273">
        <f t="shared" si="9"/>
        <v>0.41187768684393</v>
      </c>
    </row>
    <row r="274" spans="1:10" x14ac:dyDescent="0.25">
      <c r="A274" t="s">
        <v>424</v>
      </c>
      <c r="B274" t="s">
        <v>350</v>
      </c>
      <c r="C274" t="s">
        <v>351</v>
      </c>
      <c r="D274" t="s">
        <v>352</v>
      </c>
      <c r="E274" t="s">
        <v>433</v>
      </c>
      <c r="F274">
        <v>0.31060425117688301</v>
      </c>
      <c r="I274">
        <f t="shared" si="8"/>
        <v>0.31060425117688301</v>
      </c>
      <c r="J274" t="str">
        <f t="shared" si="9"/>
        <v/>
      </c>
    </row>
    <row r="275" spans="1:10" x14ac:dyDescent="0.25">
      <c r="A275" t="s">
        <v>424</v>
      </c>
      <c r="B275" t="s">
        <v>350</v>
      </c>
      <c r="C275" t="s">
        <v>353</v>
      </c>
      <c r="D275" t="s">
        <v>352</v>
      </c>
      <c r="E275" t="s">
        <v>433</v>
      </c>
      <c r="F275">
        <v>0.30036226662329302</v>
      </c>
      <c r="I275" t="str">
        <f t="shared" si="8"/>
        <v/>
      </c>
      <c r="J275">
        <f t="shared" si="9"/>
        <v>0.30036226662329302</v>
      </c>
    </row>
    <row r="276" spans="1:10" x14ac:dyDescent="0.25">
      <c r="A276" t="s">
        <v>389</v>
      </c>
      <c r="B276" t="s">
        <v>350</v>
      </c>
      <c r="C276" t="s">
        <v>351</v>
      </c>
      <c r="D276" t="s">
        <v>352</v>
      </c>
      <c r="E276" t="s">
        <v>433</v>
      </c>
      <c r="F276">
        <v>0.46613317725551701</v>
      </c>
      <c r="I276">
        <f t="shared" si="8"/>
        <v>0.46613317725551701</v>
      </c>
      <c r="J276" t="str">
        <f t="shared" si="9"/>
        <v/>
      </c>
    </row>
    <row r="277" spans="1:10" x14ac:dyDescent="0.25">
      <c r="A277" t="s">
        <v>389</v>
      </c>
      <c r="B277" t="s">
        <v>350</v>
      </c>
      <c r="C277" t="s">
        <v>353</v>
      </c>
      <c r="D277" t="s">
        <v>352</v>
      </c>
      <c r="E277" t="s">
        <v>433</v>
      </c>
      <c r="F277">
        <v>0.46793243530811801</v>
      </c>
      <c r="I277" t="str">
        <f t="shared" si="8"/>
        <v/>
      </c>
      <c r="J277">
        <f t="shared" si="9"/>
        <v>0.46793243530811801</v>
      </c>
    </row>
    <row r="278" spans="1:10" x14ac:dyDescent="0.25">
      <c r="A278" t="s">
        <v>410</v>
      </c>
      <c r="B278" t="s">
        <v>350</v>
      </c>
      <c r="C278" t="s">
        <v>351</v>
      </c>
      <c r="D278" t="s">
        <v>352</v>
      </c>
      <c r="E278" t="s">
        <v>433</v>
      </c>
      <c r="F278">
        <v>0.320924708126196</v>
      </c>
      <c r="I278">
        <f t="shared" si="8"/>
        <v>0.320924708126196</v>
      </c>
      <c r="J278" t="str">
        <f t="shared" si="9"/>
        <v/>
      </c>
    </row>
    <row r="279" spans="1:10" x14ac:dyDescent="0.25">
      <c r="A279" t="s">
        <v>410</v>
      </c>
      <c r="B279" t="s">
        <v>350</v>
      </c>
      <c r="C279" t="s">
        <v>353</v>
      </c>
      <c r="D279" t="s">
        <v>352</v>
      </c>
      <c r="E279" t="s">
        <v>433</v>
      </c>
      <c r="F279">
        <v>0.30858437694873497</v>
      </c>
      <c r="I279" t="str">
        <f t="shared" si="8"/>
        <v/>
      </c>
      <c r="J279">
        <f t="shared" si="9"/>
        <v>0.30858437694873497</v>
      </c>
    </row>
    <row r="280" spans="1:10" x14ac:dyDescent="0.25">
      <c r="A280" t="s">
        <v>392</v>
      </c>
      <c r="B280" t="s">
        <v>362</v>
      </c>
      <c r="C280" t="s">
        <v>351</v>
      </c>
      <c r="D280" t="s">
        <v>352</v>
      </c>
      <c r="E280" t="s">
        <v>433</v>
      </c>
      <c r="F280">
        <v>0.72471644304331295</v>
      </c>
      <c r="I280">
        <f t="shared" si="8"/>
        <v>0.72471644304331295</v>
      </c>
      <c r="J280" t="str">
        <f t="shared" si="9"/>
        <v/>
      </c>
    </row>
    <row r="281" spans="1:10" x14ac:dyDescent="0.25">
      <c r="A281" t="s">
        <v>392</v>
      </c>
      <c r="B281" t="s">
        <v>362</v>
      </c>
      <c r="C281" t="s">
        <v>353</v>
      </c>
      <c r="D281" t="s">
        <v>352</v>
      </c>
      <c r="E281" t="s">
        <v>433</v>
      </c>
      <c r="F281">
        <v>0.731254830755939</v>
      </c>
      <c r="I281" t="str">
        <f t="shared" si="8"/>
        <v/>
      </c>
      <c r="J281">
        <f t="shared" si="9"/>
        <v>0.731254830755939</v>
      </c>
    </row>
    <row r="282" spans="1:10" x14ac:dyDescent="0.25">
      <c r="A282" t="s">
        <v>393</v>
      </c>
      <c r="B282" t="s">
        <v>362</v>
      </c>
      <c r="C282" t="s">
        <v>351</v>
      </c>
      <c r="D282" t="s">
        <v>352</v>
      </c>
      <c r="E282" t="s">
        <v>433</v>
      </c>
      <c r="F282">
        <v>0.50655621189816702</v>
      </c>
      <c r="I282">
        <f t="shared" si="8"/>
        <v>0.50655621189816702</v>
      </c>
      <c r="J282" t="str">
        <f t="shared" si="9"/>
        <v/>
      </c>
    </row>
    <row r="283" spans="1:10" x14ac:dyDescent="0.25">
      <c r="A283" t="s">
        <v>393</v>
      </c>
      <c r="B283" t="s">
        <v>362</v>
      </c>
      <c r="C283" t="s">
        <v>353</v>
      </c>
      <c r="D283" t="s">
        <v>352</v>
      </c>
      <c r="E283" t="s">
        <v>433</v>
      </c>
      <c r="F283">
        <v>0.49956332718825602</v>
      </c>
      <c r="I283" t="str">
        <f t="shared" si="8"/>
        <v/>
      </c>
      <c r="J283">
        <f t="shared" si="9"/>
        <v>0.49956332718825602</v>
      </c>
    </row>
    <row r="284" spans="1:10" x14ac:dyDescent="0.25">
      <c r="A284" t="s">
        <v>397</v>
      </c>
      <c r="B284" t="s">
        <v>360</v>
      </c>
      <c r="C284" t="s">
        <v>351</v>
      </c>
      <c r="D284" t="s">
        <v>352</v>
      </c>
      <c r="E284" t="s">
        <v>433</v>
      </c>
      <c r="F284">
        <v>0.52732261293215799</v>
      </c>
      <c r="I284">
        <f t="shared" si="8"/>
        <v>0.52732261293215799</v>
      </c>
      <c r="J284" t="str">
        <f t="shared" si="9"/>
        <v/>
      </c>
    </row>
    <row r="285" spans="1:10" x14ac:dyDescent="0.25">
      <c r="A285" t="s">
        <v>397</v>
      </c>
      <c r="B285" t="s">
        <v>360</v>
      </c>
      <c r="C285" t="s">
        <v>353</v>
      </c>
      <c r="D285" t="s">
        <v>352</v>
      </c>
      <c r="E285" t="s">
        <v>433</v>
      </c>
      <c r="F285">
        <v>0.52134085500039096</v>
      </c>
      <c r="I285" t="str">
        <f t="shared" si="8"/>
        <v/>
      </c>
      <c r="J285">
        <f t="shared" si="9"/>
        <v>0.52134085500039096</v>
      </c>
    </row>
    <row r="286" spans="1:10" x14ac:dyDescent="0.25">
      <c r="A286" t="s">
        <v>415</v>
      </c>
      <c r="B286" t="s">
        <v>362</v>
      </c>
      <c r="C286" t="s">
        <v>351</v>
      </c>
      <c r="D286" t="s">
        <v>352</v>
      </c>
      <c r="E286" t="s">
        <v>433</v>
      </c>
      <c r="F286">
        <v>0.71253967049267797</v>
      </c>
      <c r="I286">
        <f t="shared" si="8"/>
        <v>0.71253967049267797</v>
      </c>
      <c r="J286" t="str">
        <f t="shared" si="9"/>
        <v/>
      </c>
    </row>
    <row r="287" spans="1:10" x14ac:dyDescent="0.25">
      <c r="A287" t="s">
        <v>415</v>
      </c>
      <c r="B287" t="s">
        <v>362</v>
      </c>
      <c r="C287" t="s">
        <v>353</v>
      </c>
      <c r="D287" t="s">
        <v>352</v>
      </c>
      <c r="E287" t="s">
        <v>433</v>
      </c>
      <c r="F287">
        <v>0.72826993238333504</v>
      </c>
      <c r="I287" t="str">
        <f t="shared" si="8"/>
        <v/>
      </c>
      <c r="J287">
        <f t="shared" si="9"/>
        <v>0.72826993238333504</v>
      </c>
    </row>
    <row r="288" spans="1:10" x14ac:dyDescent="0.25">
      <c r="A288" t="s">
        <v>397</v>
      </c>
      <c r="B288" t="s">
        <v>350</v>
      </c>
      <c r="C288" t="s">
        <v>351</v>
      </c>
      <c r="D288" t="s">
        <v>352</v>
      </c>
      <c r="E288" t="s">
        <v>433</v>
      </c>
      <c r="F288">
        <v>0.56100500654303997</v>
      </c>
      <c r="I288">
        <f t="shared" si="8"/>
        <v>0.56100500654303997</v>
      </c>
      <c r="J288" t="str">
        <f t="shared" si="9"/>
        <v/>
      </c>
    </row>
    <row r="289" spans="1:10" x14ac:dyDescent="0.25">
      <c r="A289" t="s">
        <v>397</v>
      </c>
      <c r="B289" t="s">
        <v>350</v>
      </c>
      <c r="C289" t="s">
        <v>353</v>
      </c>
      <c r="D289" t="s">
        <v>352</v>
      </c>
      <c r="E289" t="s">
        <v>433</v>
      </c>
      <c r="F289">
        <v>0.57801367920950897</v>
      </c>
      <c r="I289" t="str">
        <f t="shared" si="8"/>
        <v/>
      </c>
      <c r="J289">
        <f t="shared" si="9"/>
        <v>0.57801367920950897</v>
      </c>
    </row>
    <row r="290" spans="1:10" x14ac:dyDescent="0.25">
      <c r="A290" t="s">
        <v>363</v>
      </c>
      <c r="B290" t="s">
        <v>350</v>
      </c>
      <c r="C290" t="s">
        <v>351</v>
      </c>
      <c r="D290" t="s">
        <v>352</v>
      </c>
      <c r="E290" t="s">
        <v>433</v>
      </c>
      <c r="F290">
        <v>0.53521899273360196</v>
      </c>
      <c r="I290">
        <f t="shared" si="8"/>
        <v>0.53521899273360196</v>
      </c>
      <c r="J290" t="str">
        <f t="shared" si="9"/>
        <v/>
      </c>
    </row>
    <row r="291" spans="1:10" x14ac:dyDescent="0.25">
      <c r="A291" t="s">
        <v>363</v>
      </c>
      <c r="B291" t="s">
        <v>350</v>
      </c>
      <c r="C291" t="s">
        <v>353</v>
      </c>
      <c r="D291" t="s">
        <v>352</v>
      </c>
      <c r="E291" t="s">
        <v>433</v>
      </c>
      <c r="F291">
        <v>0.54821030167274998</v>
      </c>
      <c r="I291" t="str">
        <f t="shared" si="8"/>
        <v/>
      </c>
      <c r="J291">
        <f t="shared" si="9"/>
        <v>0.54821030167274998</v>
      </c>
    </row>
    <row r="292" spans="1:10" x14ac:dyDescent="0.25">
      <c r="A292" t="s">
        <v>396</v>
      </c>
      <c r="B292" t="s">
        <v>360</v>
      </c>
      <c r="C292" t="s">
        <v>351</v>
      </c>
      <c r="D292" t="s">
        <v>352</v>
      </c>
      <c r="E292" t="s">
        <v>433</v>
      </c>
      <c r="F292">
        <v>0.605886006002476</v>
      </c>
      <c r="I292">
        <f t="shared" si="8"/>
        <v>0.605886006002476</v>
      </c>
      <c r="J292" t="str">
        <f t="shared" si="9"/>
        <v/>
      </c>
    </row>
    <row r="293" spans="1:10" x14ac:dyDescent="0.25">
      <c r="A293" t="s">
        <v>396</v>
      </c>
      <c r="B293" t="s">
        <v>360</v>
      </c>
      <c r="C293" t="s">
        <v>353</v>
      </c>
      <c r="D293" t="s">
        <v>352</v>
      </c>
      <c r="E293" t="s">
        <v>433</v>
      </c>
      <c r="F293">
        <v>0.58941673441137699</v>
      </c>
      <c r="I293" t="str">
        <f t="shared" si="8"/>
        <v/>
      </c>
      <c r="J293">
        <f t="shared" si="9"/>
        <v>0.58941673441137699</v>
      </c>
    </row>
    <row r="294" spans="1:10" x14ac:dyDescent="0.25">
      <c r="A294" t="s">
        <v>365</v>
      </c>
      <c r="B294" t="s">
        <v>362</v>
      </c>
      <c r="C294" t="s">
        <v>351</v>
      </c>
      <c r="D294" t="s">
        <v>352</v>
      </c>
      <c r="E294" t="s">
        <v>433</v>
      </c>
      <c r="F294">
        <v>0.68970508480816795</v>
      </c>
      <c r="I294">
        <f t="shared" si="8"/>
        <v>0.68970508480816795</v>
      </c>
      <c r="J294" t="str">
        <f t="shared" si="9"/>
        <v/>
      </c>
    </row>
    <row r="295" spans="1:10" x14ac:dyDescent="0.25">
      <c r="A295" t="s">
        <v>365</v>
      </c>
      <c r="B295" t="s">
        <v>362</v>
      </c>
      <c r="C295" t="s">
        <v>353</v>
      </c>
      <c r="D295" t="s">
        <v>352</v>
      </c>
      <c r="E295" t="s">
        <v>433</v>
      </c>
      <c r="F295">
        <v>0.71232037145440896</v>
      </c>
      <c r="I295" t="str">
        <f t="shared" si="8"/>
        <v/>
      </c>
      <c r="J295">
        <f t="shared" si="9"/>
        <v>0.71232037145440896</v>
      </c>
    </row>
    <row r="296" spans="1:10" x14ac:dyDescent="0.25">
      <c r="A296" t="s">
        <v>369</v>
      </c>
      <c r="B296" t="s">
        <v>360</v>
      </c>
      <c r="C296" t="s">
        <v>351</v>
      </c>
      <c r="D296" t="s">
        <v>352</v>
      </c>
      <c r="E296" t="s">
        <v>433</v>
      </c>
      <c r="F296">
        <v>0.58760481298526601</v>
      </c>
      <c r="I296">
        <f t="shared" si="8"/>
        <v>0.58760481298526601</v>
      </c>
      <c r="J296" t="str">
        <f t="shared" si="9"/>
        <v/>
      </c>
    </row>
    <row r="297" spans="1:10" x14ac:dyDescent="0.25">
      <c r="A297" t="s">
        <v>369</v>
      </c>
      <c r="B297" t="s">
        <v>360</v>
      </c>
      <c r="C297" t="s">
        <v>353</v>
      </c>
      <c r="D297" t="s">
        <v>352</v>
      </c>
      <c r="E297" t="s">
        <v>433</v>
      </c>
      <c r="F297">
        <v>0.57847009434814201</v>
      </c>
      <c r="I297" t="str">
        <f t="shared" si="8"/>
        <v/>
      </c>
      <c r="J297">
        <f t="shared" si="9"/>
        <v>0.57847009434814201</v>
      </c>
    </row>
    <row r="298" spans="1:10" x14ac:dyDescent="0.25">
      <c r="A298" t="s">
        <v>380</v>
      </c>
      <c r="B298" t="s">
        <v>357</v>
      </c>
      <c r="C298" t="s">
        <v>351</v>
      </c>
      <c r="D298" t="s">
        <v>352</v>
      </c>
      <c r="E298" t="s">
        <v>433</v>
      </c>
      <c r="F298">
        <v>0.42519542701208901</v>
      </c>
      <c r="I298">
        <f t="shared" si="8"/>
        <v>0.42519542701208901</v>
      </c>
      <c r="J298" t="str">
        <f t="shared" si="9"/>
        <v/>
      </c>
    </row>
    <row r="299" spans="1:10" x14ac:dyDescent="0.25">
      <c r="A299" t="s">
        <v>380</v>
      </c>
      <c r="B299" t="s">
        <v>357</v>
      </c>
      <c r="C299" t="s">
        <v>353</v>
      </c>
      <c r="D299" t="s">
        <v>352</v>
      </c>
      <c r="E299" t="s">
        <v>433</v>
      </c>
      <c r="F299">
        <v>0.40346621639666203</v>
      </c>
      <c r="I299" t="str">
        <f t="shared" si="8"/>
        <v/>
      </c>
      <c r="J299">
        <f t="shared" si="9"/>
        <v>0.40346621639666203</v>
      </c>
    </row>
    <row r="300" spans="1:10" x14ac:dyDescent="0.25">
      <c r="A300" t="s">
        <v>425</v>
      </c>
      <c r="B300" t="s">
        <v>350</v>
      </c>
      <c r="C300" t="s">
        <v>351</v>
      </c>
      <c r="D300" t="s">
        <v>352</v>
      </c>
      <c r="E300" t="s">
        <v>433</v>
      </c>
      <c r="F300">
        <v>0.37330756764031198</v>
      </c>
      <c r="I300">
        <f t="shared" si="8"/>
        <v>0.37330756764031198</v>
      </c>
      <c r="J300" t="str">
        <f t="shared" si="9"/>
        <v/>
      </c>
    </row>
    <row r="301" spans="1:10" x14ac:dyDescent="0.25">
      <c r="A301" t="s">
        <v>425</v>
      </c>
      <c r="B301" t="s">
        <v>350</v>
      </c>
      <c r="C301" t="s">
        <v>353</v>
      </c>
      <c r="D301" t="s">
        <v>352</v>
      </c>
      <c r="E301" t="s">
        <v>433</v>
      </c>
      <c r="F301">
        <v>0.36216628175837901</v>
      </c>
      <c r="I301" t="str">
        <f t="shared" si="8"/>
        <v/>
      </c>
      <c r="J301">
        <f t="shared" si="9"/>
        <v>0.36216628175837901</v>
      </c>
    </row>
    <row r="302" spans="1:10" x14ac:dyDescent="0.25">
      <c r="A302" t="s">
        <v>408</v>
      </c>
      <c r="B302" t="s">
        <v>362</v>
      </c>
      <c r="C302" t="s">
        <v>351</v>
      </c>
      <c r="D302" t="s">
        <v>352</v>
      </c>
      <c r="E302" t="s">
        <v>433</v>
      </c>
      <c r="F302">
        <v>0.66234035192475904</v>
      </c>
      <c r="I302">
        <f t="shared" si="8"/>
        <v>0.66234035192475904</v>
      </c>
      <c r="J302" t="str">
        <f t="shared" si="9"/>
        <v/>
      </c>
    </row>
    <row r="303" spans="1:10" x14ac:dyDescent="0.25">
      <c r="A303" t="s">
        <v>408</v>
      </c>
      <c r="B303" t="s">
        <v>362</v>
      </c>
      <c r="C303" t="s">
        <v>353</v>
      </c>
      <c r="D303" t="s">
        <v>352</v>
      </c>
      <c r="E303" t="s">
        <v>433</v>
      </c>
      <c r="F303">
        <v>0.667540712079432</v>
      </c>
      <c r="I303" t="str">
        <f t="shared" si="8"/>
        <v/>
      </c>
      <c r="J303">
        <f t="shared" si="9"/>
        <v>0.667540712079432</v>
      </c>
    </row>
    <row r="304" spans="1:10" x14ac:dyDescent="0.25">
      <c r="A304" t="s">
        <v>423</v>
      </c>
      <c r="B304" t="s">
        <v>362</v>
      </c>
      <c r="C304" t="s">
        <v>351</v>
      </c>
      <c r="D304" t="s">
        <v>352</v>
      </c>
      <c r="E304" t="s">
        <v>433</v>
      </c>
      <c r="F304">
        <v>0.44474621710177198</v>
      </c>
      <c r="I304">
        <f t="shared" si="8"/>
        <v>0.44474621710177198</v>
      </c>
      <c r="J304" t="str">
        <f t="shared" si="9"/>
        <v/>
      </c>
    </row>
    <row r="305" spans="1:10" x14ac:dyDescent="0.25">
      <c r="A305" t="s">
        <v>423</v>
      </c>
      <c r="B305" t="s">
        <v>362</v>
      </c>
      <c r="C305" t="s">
        <v>353</v>
      </c>
      <c r="D305" t="s">
        <v>352</v>
      </c>
      <c r="E305" t="s">
        <v>433</v>
      </c>
      <c r="F305">
        <v>0.45737627519777901</v>
      </c>
      <c r="I305" t="str">
        <f t="shared" si="8"/>
        <v/>
      </c>
      <c r="J305">
        <f t="shared" si="9"/>
        <v>0.45737627519777901</v>
      </c>
    </row>
    <row r="306" spans="1:10" x14ac:dyDescent="0.25">
      <c r="A306" t="s">
        <v>394</v>
      </c>
      <c r="B306" t="s">
        <v>350</v>
      </c>
      <c r="C306" t="s">
        <v>351</v>
      </c>
      <c r="D306" t="s">
        <v>352</v>
      </c>
      <c r="E306" t="s">
        <v>433</v>
      </c>
      <c r="F306">
        <v>0.66159318972043502</v>
      </c>
      <c r="I306">
        <f t="shared" si="8"/>
        <v>0.66159318972043502</v>
      </c>
      <c r="J306" t="str">
        <f t="shared" si="9"/>
        <v/>
      </c>
    </row>
    <row r="307" spans="1:10" x14ac:dyDescent="0.25">
      <c r="A307" t="s">
        <v>394</v>
      </c>
      <c r="B307" t="s">
        <v>350</v>
      </c>
      <c r="C307" t="s">
        <v>353</v>
      </c>
      <c r="D307" t="s">
        <v>352</v>
      </c>
      <c r="E307" t="s">
        <v>433</v>
      </c>
      <c r="F307">
        <v>0.65196421465522902</v>
      </c>
      <c r="I307" t="str">
        <f t="shared" si="8"/>
        <v/>
      </c>
      <c r="J307">
        <f t="shared" si="9"/>
        <v>0.65196421465522902</v>
      </c>
    </row>
    <row r="308" spans="1:10" x14ac:dyDescent="0.25">
      <c r="A308" t="s">
        <v>390</v>
      </c>
      <c r="B308" t="s">
        <v>357</v>
      </c>
      <c r="C308" t="s">
        <v>351</v>
      </c>
      <c r="D308" t="s">
        <v>352</v>
      </c>
      <c r="E308" t="s">
        <v>433</v>
      </c>
      <c r="F308">
        <v>0.69299481903187499</v>
      </c>
      <c r="I308">
        <f t="shared" si="8"/>
        <v>0.69299481903187499</v>
      </c>
      <c r="J308" t="str">
        <f t="shared" si="9"/>
        <v/>
      </c>
    </row>
    <row r="309" spans="1:10" x14ac:dyDescent="0.25">
      <c r="A309" t="s">
        <v>390</v>
      </c>
      <c r="B309" t="s">
        <v>357</v>
      </c>
      <c r="C309" t="s">
        <v>353</v>
      </c>
      <c r="D309" t="s">
        <v>352</v>
      </c>
      <c r="E309" t="s">
        <v>433</v>
      </c>
      <c r="F309">
        <v>0.66661341022275</v>
      </c>
      <c r="I309" t="str">
        <f t="shared" si="8"/>
        <v/>
      </c>
      <c r="J309">
        <f t="shared" si="9"/>
        <v>0.66661341022275</v>
      </c>
    </row>
    <row r="310" spans="1:10" x14ac:dyDescent="0.25">
      <c r="A310" t="s">
        <v>426</v>
      </c>
      <c r="B310" t="s">
        <v>350</v>
      </c>
      <c r="C310" t="s">
        <v>351</v>
      </c>
      <c r="D310" t="s">
        <v>352</v>
      </c>
      <c r="E310" t="s">
        <v>433</v>
      </c>
      <c r="F310">
        <v>0.39569160569037198</v>
      </c>
      <c r="I310">
        <f t="shared" si="8"/>
        <v>0.39569160569037198</v>
      </c>
      <c r="J310" t="str">
        <f t="shared" si="9"/>
        <v/>
      </c>
    </row>
    <row r="311" spans="1:10" x14ac:dyDescent="0.25">
      <c r="A311" t="s">
        <v>426</v>
      </c>
      <c r="B311" t="s">
        <v>350</v>
      </c>
      <c r="C311" t="s">
        <v>353</v>
      </c>
      <c r="D311" t="s">
        <v>352</v>
      </c>
      <c r="E311" t="s">
        <v>433</v>
      </c>
      <c r="F311">
        <v>0.40936436836690099</v>
      </c>
      <c r="I311" t="str">
        <f t="shared" si="8"/>
        <v/>
      </c>
      <c r="J311">
        <f t="shared" si="9"/>
        <v>0.40936436836690099</v>
      </c>
    </row>
    <row r="312" spans="1:10" x14ac:dyDescent="0.25">
      <c r="A312" t="s">
        <v>425</v>
      </c>
      <c r="B312" t="s">
        <v>362</v>
      </c>
      <c r="C312" t="s">
        <v>351</v>
      </c>
      <c r="D312" t="s">
        <v>352</v>
      </c>
      <c r="E312" t="s">
        <v>433</v>
      </c>
      <c r="F312">
        <v>0.53665479312335596</v>
      </c>
      <c r="I312">
        <f t="shared" si="8"/>
        <v>0.53665479312335596</v>
      </c>
      <c r="J312" t="str">
        <f t="shared" si="9"/>
        <v/>
      </c>
    </row>
    <row r="313" spans="1:10" x14ac:dyDescent="0.25">
      <c r="A313" t="s">
        <v>425</v>
      </c>
      <c r="B313" t="s">
        <v>362</v>
      </c>
      <c r="C313" t="s">
        <v>353</v>
      </c>
      <c r="D313" t="s">
        <v>352</v>
      </c>
      <c r="E313" t="s">
        <v>433</v>
      </c>
      <c r="F313">
        <v>0.53969538029456199</v>
      </c>
      <c r="I313" t="str">
        <f t="shared" si="8"/>
        <v/>
      </c>
      <c r="J313">
        <f t="shared" si="9"/>
        <v>0.53969538029456199</v>
      </c>
    </row>
    <row r="314" spans="1:10" x14ac:dyDescent="0.25">
      <c r="A314" t="s">
        <v>373</v>
      </c>
      <c r="B314" t="s">
        <v>360</v>
      </c>
      <c r="C314" t="s">
        <v>351</v>
      </c>
      <c r="D314" t="s">
        <v>352</v>
      </c>
      <c r="E314" t="s">
        <v>433</v>
      </c>
      <c r="F314">
        <v>0.54174853634317199</v>
      </c>
      <c r="I314">
        <f t="shared" si="8"/>
        <v>0.54174853634317199</v>
      </c>
      <c r="J314" t="str">
        <f t="shared" si="9"/>
        <v/>
      </c>
    </row>
    <row r="315" spans="1:10" x14ac:dyDescent="0.25">
      <c r="A315" t="s">
        <v>373</v>
      </c>
      <c r="B315" t="s">
        <v>360</v>
      </c>
      <c r="C315" t="s">
        <v>353</v>
      </c>
      <c r="D315" t="s">
        <v>352</v>
      </c>
      <c r="E315" t="s">
        <v>433</v>
      </c>
      <c r="F315">
        <v>0.50634253066538903</v>
      </c>
      <c r="I315" t="str">
        <f t="shared" si="8"/>
        <v/>
      </c>
      <c r="J315">
        <f t="shared" si="9"/>
        <v>0.50634253066538903</v>
      </c>
    </row>
    <row r="316" spans="1:10" x14ac:dyDescent="0.25">
      <c r="A316" t="s">
        <v>427</v>
      </c>
      <c r="B316" t="s">
        <v>350</v>
      </c>
      <c r="C316" t="s">
        <v>351</v>
      </c>
      <c r="D316" t="s">
        <v>352</v>
      </c>
      <c r="E316" t="s">
        <v>433</v>
      </c>
      <c r="F316">
        <v>0.40791105116019999</v>
      </c>
      <c r="I316">
        <f t="shared" si="8"/>
        <v>0.40791105116019999</v>
      </c>
      <c r="J316" t="str">
        <f t="shared" si="9"/>
        <v/>
      </c>
    </row>
    <row r="317" spans="1:10" x14ac:dyDescent="0.25">
      <c r="A317" t="s">
        <v>427</v>
      </c>
      <c r="B317" t="s">
        <v>350</v>
      </c>
      <c r="C317" t="s">
        <v>353</v>
      </c>
      <c r="D317" t="s">
        <v>352</v>
      </c>
      <c r="E317" t="s">
        <v>433</v>
      </c>
      <c r="F317">
        <v>0.39427842846259697</v>
      </c>
      <c r="I317" t="str">
        <f t="shared" si="8"/>
        <v/>
      </c>
      <c r="J317">
        <f t="shared" si="9"/>
        <v>0.39427842846259697</v>
      </c>
    </row>
    <row r="318" spans="1:10" x14ac:dyDescent="0.25">
      <c r="A318" t="s">
        <v>428</v>
      </c>
      <c r="B318" t="s">
        <v>362</v>
      </c>
      <c r="C318" t="s">
        <v>351</v>
      </c>
      <c r="D318" t="s">
        <v>352</v>
      </c>
      <c r="E318" t="s">
        <v>433</v>
      </c>
      <c r="F318">
        <v>0.73440549546425504</v>
      </c>
      <c r="I318">
        <f t="shared" si="8"/>
        <v>0.73440549546425504</v>
      </c>
      <c r="J318" t="str">
        <f t="shared" si="9"/>
        <v/>
      </c>
    </row>
    <row r="319" spans="1:10" x14ac:dyDescent="0.25">
      <c r="A319" t="s">
        <v>428</v>
      </c>
      <c r="B319" t="s">
        <v>362</v>
      </c>
      <c r="C319" t="s">
        <v>353</v>
      </c>
      <c r="D319" t="s">
        <v>352</v>
      </c>
      <c r="E319" t="s">
        <v>433</v>
      </c>
      <c r="F319">
        <v>0.73205604001535696</v>
      </c>
      <c r="I319" t="str">
        <f t="shared" si="8"/>
        <v/>
      </c>
      <c r="J319">
        <f t="shared" si="9"/>
        <v>0.73205604001535696</v>
      </c>
    </row>
    <row r="320" spans="1:10" x14ac:dyDescent="0.25">
      <c r="A320" t="s">
        <v>429</v>
      </c>
      <c r="B320" t="s">
        <v>350</v>
      </c>
      <c r="C320" t="s">
        <v>351</v>
      </c>
      <c r="D320" t="s">
        <v>352</v>
      </c>
      <c r="E320" t="s">
        <v>433</v>
      </c>
      <c r="F320">
        <v>0.56132931342801196</v>
      </c>
      <c r="I320">
        <f t="shared" si="8"/>
        <v>0.56132931342801196</v>
      </c>
      <c r="J320" t="str">
        <f t="shared" si="9"/>
        <v/>
      </c>
    </row>
    <row r="321" spans="1:10" x14ac:dyDescent="0.25">
      <c r="A321" t="s">
        <v>429</v>
      </c>
      <c r="B321" t="s">
        <v>350</v>
      </c>
      <c r="C321" t="s">
        <v>353</v>
      </c>
      <c r="D321" t="s">
        <v>352</v>
      </c>
      <c r="E321" t="s">
        <v>433</v>
      </c>
      <c r="F321">
        <v>0.551107213959242</v>
      </c>
      <c r="I321" t="str">
        <f t="shared" si="8"/>
        <v/>
      </c>
      <c r="J321">
        <f t="shared" si="9"/>
        <v>0.551107213959242</v>
      </c>
    </row>
    <row r="322" spans="1:10" x14ac:dyDescent="0.25">
      <c r="A322" t="s">
        <v>414</v>
      </c>
      <c r="B322" t="s">
        <v>362</v>
      </c>
      <c r="C322" t="s">
        <v>351</v>
      </c>
      <c r="D322" t="s">
        <v>352</v>
      </c>
      <c r="E322" t="s">
        <v>433</v>
      </c>
      <c r="F322">
        <v>0.38805573073367999</v>
      </c>
      <c r="I322">
        <f t="shared" si="8"/>
        <v>0.38805573073367999</v>
      </c>
      <c r="J322" t="str">
        <f t="shared" si="9"/>
        <v/>
      </c>
    </row>
    <row r="323" spans="1:10" x14ac:dyDescent="0.25">
      <c r="A323" t="s">
        <v>414</v>
      </c>
      <c r="B323" t="s">
        <v>362</v>
      </c>
      <c r="C323" t="s">
        <v>353</v>
      </c>
      <c r="D323" t="s">
        <v>352</v>
      </c>
      <c r="E323" t="s">
        <v>433</v>
      </c>
      <c r="F323">
        <v>0.366858922564477</v>
      </c>
      <c r="I323" t="str">
        <f t="shared" ref="I323:I343" si="10">IF(C323="Training",F323,"")</f>
        <v/>
      </c>
      <c r="J323">
        <f t="shared" ref="J323:J343" si="11">IF(C323="Test",F323,"")</f>
        <v>0.366858922564477</v>
      </c>
    </row>
    <row r="324" spans="1:10" x14ac:dyDescent="0.25">
      <c r="A324" t="s">
        <v>413</v>
      </c>
      <c r="B324" t="s">
        <v>362</v>
      </c>
      <c r="C324" t="s">
        <v>351</v>
      </c>
      <c r="D324" t="s">
        <v>352</v>
      </c>
      <c r="E324" t="s">
        <v>433</v>
      </c>
      <c r="F324">
        <v>0.427251635725103</v>
      </c>
      <c r="I324">
        <f t="shared" si="10"/>
        <v>0.427251635725103</v>
      </c>
      <c r="J324" t="str">
        <f t="shared" si="11"/>
        <v/>
      </c>
    </row>
    <row r="325" spans="1:10" x14ac:dyDescent="0.25">
      <c r="A325" t="s">
        <v>413</v>
      </c>
      <c r="B325" t="s">
        <v>362</v>
      </c>
      <c r="C325" t="s">
        <v>353</v>
      </c>
      <c r="D325" t="s">
        <v>352</v>
      </c>
      <c r="E325" t="s">
        <v>433</v>
      </c>
      <c r="F325">
        <v>0.432252194047619</v>
      </c>
      <c r="I325" t="str">
        <f t="shared" si="10"/>
        <v/>
      </c>
      <c r="J325">
        <f t="shared" si="11"/>
        <v>0.432252194047619</v>
      </c>
    </row>
    <row r="326" spans="1:10" x14ac:dyDescent="0.25">
      <c r="A326" t="s">
        <v>355</v>
      </c>
      <c r="B326" t="s">
        <v>360</v>
      </c>
      <c r="C326" t="s">
        <v>351</v>
      </c>
      <c r="D326" t="s">
        <v>352</v>
      </c>
      <c r="E326" t="s">
        <v>433</v>
      </c>
      <c r="F326">
        <v>0.56731622563665096</v>
      </c>
      <c r="I326">
        <f t="shared" si="10"/>
        <v>0.56731622563665096</v>
      </c>
      <c r="J326" t="str">
        <f t="shared" si="11"/>
        <v/>
      </c>
    </row>
    <row r="327" spans="1:10" x14ac:dyDescent="0.25">
      <c r="A327" t="s">
        <v>355</v>
      </c>
      <c r="B327" t="s">
        <v>360</v>
      </c>
      <c r="C327" t="s">
        <v>353</v>
      </c>
      <c r="D327" t="s">
        <v>352</v>
      </c>
      <c r="E327" t="s">
        <v>433</v>
      </c>
      <c r="F327">
        <v>0.54740473844189597</v>
      </c>
      <c r="I327" t="str">
        <f t="shared" si="10"/>
        <v/>
      </c>
      <c r="J327">
        <f t="shared" si="11"/>
        <v>0.54740473844189597</v>
      </c>
    </row>
    <row r="328" spans="1:10" x14ac:dyDescent="0.25">
      <c r="A328" t="s">
        <v>403</v>
      </c>
      <c r="B328" t="s">
        <v>360</v>
      </c>
      <c r="C328" t="s">
        <v>351</v>
      </c>
      <c r="D328" t="s">
        <v>352</v>
      </c>
      <c r="E328" t="s">
        <v>433</v>
      </c>
      <c r="F328">
        <v>0.51670023528991604</v>
      </c>
      <c r="I328">
        <f t="shared" si="10"/>
        <v>0.51670023528991604</v>
      </c>
      <c r="J328" t="str">
        <f t="shared" si="11"/>
        <v/>
      </c>
    </row>
    <row r="329" spans="1:10" x14ac:dyDescent="0.25">
      <c r="A329" t="s">
        <v>403</v>
      </c>
      <c r="B329" t="s">
        <v>360</v>
      </c>
      <c r="C329" t="s">
        <v>353</v>
      </c>
      <c r="D329" t="s">
        <v>352</v>
      </c>
      <c r="E329" t="s">
        <v>433</v>
      </c>
      <c r="F329">
        <v>0.52420593432197804</v>
      </c>
      <c r="I329" t="str">
        <f t="shared" si="10"/>
        <v/>
      </c>
      <c r="J329">
        <f t="shared" si="11"/>
        <v>0.52420593432197804</v>
      </c>
    </row>
    <row r="330" spans="1:10" x14ac:dyDescent="0.25">
      <c r="A330" t="s">
        <v>403</v>
      </c>
      <c r="B330" t="s">
        <v>350</v>
      </c>
      <c r="C330" t="s">
        <v>351</v>
      </c>
      <c r="D330" t="s">
        <v>352</v>
      </c>
      <c r="E330" t="s">
        <v>433</v>
      </c>
      <c r="F330">
        <v>0.44854321675785103</v>
      </c>
      <c r="I330">
        <f t="shared" si="10"/>
        <v>0.44854321675785103</v>
      </c>
      <c r="J330" t="str">
        <f t="shared" si="11"/>
        <v/>
      </c>
    </row>
    <row r="331" spans="1:10" x14ac:dyDescent="0.25">
      <c r="A331" t="s">
        <v>403</v>
      </c>
      <c r="B331" t="s">
        <v>350</v>
      </c>
      <c r="C331" t="s">
        <v>353</v>
      </c>
      <c r="D331" t="s">
        <v>352</v>
      </c>
      <c r="E331" t="s">
        <v>433</v>
      </c>
      <c r="F331">
        <v>0.45578562504028303</v>
      </c>
      <c r="I331" t="str">
        <f t="shared" si="10"/>
        <v/>
      </c>
      <c r="J331">
        <f t="shared" si="11"/>
        <v>0.45578562504028303</v>
      </c>
    </row>
    <row r="332" spans="1:10" x14ac:dyDescent="0.25">
      <c r="A332" t="s">
        <v>411</v>
      </c>
      <c r="B332" t="s">
        <v>350</v>
      </c>
      <c r="C332" t="s">
        <v>351</v>
      </c>
      <c r="D332" t="s">
        <v>352</v>
      </c>
      <c r="E332" t="s">
        <v>433</v>
      </c>
      <c r="F332">
        <v>0.46021036167293</v>
      </c>
      <c r="I332">
        <f t="shared" si="10"/>
        <v>0.46021036167293</v>
      </c>
      <c r="J332" t="str">
        <f t="shared" si="11"/>
        <v/>
      </c>
    </row>
    <row r="333" spans="1:10" x14ac:dyDescent="0.25">
      <c r="A333" t="s">
        <v>411</v>
      </c>
      <c r="B333" t="s">
        <v>350</v>
      </c>
      <c r="C333" t="s">
        <v>353</v>
      </c>
      <c r="D333" t="s">
        <v>352</v>
      </c>
      <c r="E333" t="s">
        <v>433</v>
      </c>
      <c r="F333">
        <v>0.49351110514670099</v>
      </c>
      <c r="I333" t="str">
        <f t="shared" si="10"/>
        <v/>
      </c>
      <c r="J333">
        <f t="shared" si="11"/>
        <v>0.49351110514670099</v>
      </c>
    </row>
    <row r="334" spans="1:10" x14ac:dyDescent="0.25">
      <c r="A334" t="s">
        <v>430</v>
      </c>
      <c r="B334" t="s">
        <v>350</v>
      </c>
      <c r="C334" t="s">
        <v>351</v>
      </c>
      <c r="D334" t="s">
        <v>352</v>
      </c>
      <c r="E334" t="s">
        <v>433</v>
      </c>
      <c r="F334">
        <v>0.41319589961092501</v>
      </c>
      <c r="I334">
        <f t="shared" si="10"/>
        <v>0.41319589961092501</v>
      </c>
      <c r="J334" t="str">
        <f t="shared" si="11"/>
        <v/>
      </c>
    </row>
    <row r="335" spans="1:10" x14ac:dyDescent="0.25">
      <c r="A335" t="s">
        <v>430</v>
      </c>
      <c r="B335" t="s">
        <v>350</v>
      </c>
      <c r="C335" t="s">
        <v>353</v>
      </c>
      <c r="D335" t="s">
        <v>352</v>
      </c>
      <c r="E335" t="s">
        <v>433</v>
      </c>
      <c r="F335">
        <v>0.38877386367109101</v>
      </c>
      <c r="I335" t="str">
        <f t="shared" si="10"/>
        <v/>
      </c>
      <c r="J335">
        <f t="shared" si="11"/>
        <v>0.38877386367109101</v>
      </c>
    </row>
    <row r="336" spans="1:10" x14ac:dyDescent="0.25">
      <c r="I336" t="str">
        <f t="shared" si="10"/>
        <v/>
      </c>
      <c r="J336" t="str">
        <f t="shared" si="11"/>
        <v/>
      </c>
    </row>
    <row r="337" spans="9:10" x14ac:dyDescent="0.25">
      <c r="I337" t="str">
        <f t="shared" si="10"/>
        <v/>
      </c>
      <c r="J337" t="str">
        <f t="shared" si="11"/>
        <v/>
      </c>
    </row>
    <row r="338" spans="9:10" x14ac:dyDescent="0.25">
      <c r="I338" t="str">
        <f t="shared" si="10"/>
        <v/>
      </c>
      <c r="J338" t="str">
        <f t="shared" si="11"/>
        <v/>
      </c>
    </row>
    <row r="339" spans="9:10" x14ac:dyDescent="0.25">
      <c r="I339" t="str">
        <f t="shared" si="10"/>
        <v/>
      </c>
      <c r="J339" t="str">
        <f t="shared" si="11"/>
        <v/>
      </c>
    </row>
    <row r="340" spans="9:10" x14ac:dyDescent="0.25">
      <c r="I340" t="str">
        <f t="shared" si="10"/>
        <v/>
      </c>
      <c r="J340" t="str">
        <f t="shared" si="11"/>
        <v/>
      </c>
    </row>
    <row r="341" spans="9:10" x14ac:dyDescent="0.25">
      <c r="I341" t="str">
        <f t="shared" si="10"/>
        <v/>
      </c>
      <c r="J341" t="str">
        <f t="shared" si="11"/>
        <v/>
      </c>
    </row>
    <row r="342" spans="9:10" x14ac:dyDescent="0.25">
      <c r="I342" t="str">
        <f t="shared" si="10"/>
        <v/>
      </c>
      <c r="J342" t="str">
        <f t="shared" si="11"/>
        <v/>
      </c>
    </row>
    <row r="343" spans="9:10" x14ac:dyDescent="0.25">
      <c r="I343" t="str">
        <f t="shared" si="10"/>
        <v/>
      </c>
      <c r="J343" t="str">
        <f t="shared" si="11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topLeftCell="A23"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37</v>
      </c>
      <c r="C1" t="s">
        <v>38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37</v>
      </c>
      <c r="C2" t="s">
        <v>39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37</v>
      </c>
      <c r="C3" t="s">
        <v>40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37</v>
      </c>
      <c r="C4" t="s">
        <v>41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37</v>
      </c>
      <c r="C5" t="s">
        <v>42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37</v>
      </c>
      <c r="C6" t="s">
        <v>43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37</v>
      </c>
      <c r="C7" t="s">
        <v>44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37</v>
      </c>
      <c r="C8" t="s">
        <v>45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46</v>
      </c>
      <c r="C9" t="s">
        <v>47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37</v>
      </c>
      <c r="C10" t="s">
        <v>48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37</v>
      </c>
      <c r="C11" t="s">
        <v>49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46</v>
      </c>
      <c r="C12" t="s">
        <v>50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46</v>
      </c>
      <c r="C13" t="s">
        <v>51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37</v>
      </c>
      <c r="C14" t="s">
        <v>52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37</v>
      </c>
      <c r="C15" t="s">
        <v>53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37</v>
      </c>
      <c r="C16" t="s">
        <v>54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37</v>
      </c>
      <c r="C17" t="s">
        <v>55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37</v>
      </c>
      <c r="C18" t="s">
        <v>56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37</v>
      </c>
      <c r="C19" t="s">
        <v>57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46</v>
      </c>
      <c r="C20" t="s">
        <v>58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37</v>
      </c>
      <c r="C21" t="s">
        <v>59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46</v>
      </c>
      <c r="C22" t="s">
        <v>60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46</v>
      </c>
      <c r="C23" t="s">
        <v>61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37</v>
      </c>
      <c r="C24" t="s">
        <v>62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37</v>
      </c>
      <c r="C25" t="s">
        <v>63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37</v>
      </c>
      <c r="C26" t="s">
        <v>64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46</v>
      </c>
      <c r="C27" t="s">
        <v>65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46</v>
      </c>
      <c r="C28" t="s">
        <v>66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37</v>
      </c>
      <c r="C29" t="s">
        <v>67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37</v>
      </c>
      <c r="C30" t="s">
        <v>68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46</v>
      </c>
      <c r="C31" t="s">
        <v>69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46</v>
      </c>
      <c r="C32" t="s">
        <v>70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46</v>
      </c>
      <c r="C33" t="s">
        <v>71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37</v>
      </c>
      <c r="C34" t="s">
        <v>72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37</v>
      </c>
      <c r="C35" t="s">
        <v>73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46</v>
      </c>
      <c r="C36" t="s">
        <v>74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37</v>
      </c>
      <c r="C37" t="s">
        <v>75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37</v>
      </c>
      <c r="C38" t="s">
        <v>76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37</v>
      </c>
      <c r="C39" t="s">
        <v>77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46</v>
      </c>
      <c r="C40" t="s">
        <v>78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37</v>
      </c>
      <c r="C41" t="s">
        <v>79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37</v>
      </c>
      <c r="C42" t="s">
        <v>80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37</v>
      </c>
      <c r="C43" t="s">
        <v>81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46</v>
      </c>
      <c r="C44" t="s">
        <v>82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46</v>
      </c>
      <c r="C45" t="s">
        <v>83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37</v>
      </c>
      <c r="C46" t="s">
        <v>84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37</v>
      </c>
      <c r="C47" t="s">
        <v>85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46</v>
      </c>
      <c r="C48" t="s">
        <v>86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46</v>
      </c>
      <c r="C49" t="s">
        <v>87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37</v>
      </c>
      <c r="C50" t="s">
        <v>88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37</v>
      </c>
      <c r="C51" t="s">
        <v>89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37</v>
      </c>
      <c r="C52" t="s">
        <v>90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46</v>
      </c>
      <c r="C53" t="s">
        <v>91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37</v>
      </c>
      <c r="C54" t="s">
        <v>92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37</v>
      </c>
      <c r="C55" t="s">
        <v>93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37</v>
      </c>
      <c r="C56" t="s">
        <v>94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46</v>
      </c>
      <c r="C57" t="s">
        <v>95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37</v>
      </c>
      <c r="C58" t="s">
        <v>96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46</v>
      </c>
      <c r="C59" t="s">
        <v>97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46</v>
      </c>
      <c r="C60" t="s">
        <v>98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46</v>
      </c>
      <c r="C61" t="s">
        <v>99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37</v>
      </c>
      <c r="C62" t="s">
        <v>100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46</v>
      </c>
      <c r="C63" t="s">
        <v>101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37</v>
      </c>
      <c r="C64" t="s">
        <v>102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46</v>
      </c>
      <c r="C65" t="s">
        <v>103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46</v>
      </c>
      <c r="C66" t="s">
        <v>104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37</v>
      </c>
      <c r="C67" t="s">
        <v>105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37</v>
      </c>
      <c r="C68" t="s">
        <v>38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37</v>
      </c>
      <c r="C69" t="s">
        <v>39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37</v>
      </c>
      <c r="C70" t="s">
        <v>40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37</v>
      </c>
      <c r="C71" t="s">
        <v>41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37</v>
      </c>
      <c r="C72" t="s">
        <v>42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37</v>
      </c>
      <c r="C73" t="s">
        <v>43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37</v>
      </c>
      <c r="C74" t="s">
        <v>44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37</v>
      </c>
      <c r="C75" t="s">
        <v>45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46</v>
      </c>
      <c r="C76" t="s">
        <v>47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37</v>
      </c>
      <c r="C77" t="s">
        <v>48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37</v>
      </c>
      <c r="C78" t="s">
        <v>49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46</v>
      </c>
      <c r="C79" t="s">
        <v>50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46</v>
      </c>
      <c r="C80" t="s">
        <v>51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37</v>
      </c>
      <c r="C81" t="s">
        <v>52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37</v>
      </c>
      <c r="C82" t="s">
        <v>53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37</v>
      </c>
      <c r="C83" t="s">
        <v>54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37</v>
      </c>
      <c r="C84" t="s">
        <v>55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37</v>
      </c>
      <c r="C85" t="s">
        <v>56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37</v>
      </c>
      <c r="C86" t="s">
        <v>57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46</v>
      </c>
      <c r="C87" t="s">
        <v>58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37</v>
      </c>
      <c r="C88" t="s">
        <v>59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46</v>
      </c>
      <c r="C89" t="s">
        <v>60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46</v>
      </c>
      <c r="C90" t="s">
        <v>61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37</v>
      </c>
      <c r="C91" t="s">
        <v>62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37</v>
      </c>
      <c r="C92" t="s">
        <v>63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37</v>
      </c>
      <c r="C93" t="s">
        <v>64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46</v>
      </c>
      <c r="C94" t="s">
        <v>65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46</v>
      </c>
      <c r="C95" t="s">
        <v>66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37</v>
      </c>
      <c r="C96" t="s">
        <v>67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37</v>
      </c>
      <c r="C97" t="s">
        <v>68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46</v>
      </c>
      <c r="C98" t="s">
        <v>69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46</v>
      </c>
      <c r="C99" t="s">
        <v>70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46</v>
      </c>
      <c r="C100" t="s">
        <v>71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37</v>
      </c>
      <c r="C101" t="s">
        <v>72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37</v>
      </c>
      <c r="C102" t="s">
        <v>73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46</v>
      </c>
      <c r="C103" t="s">
        <v>74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37</v>
      </c>
      <c r="C104" t="s">
        <v>75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37</v>
      </c>
      <c r="C105" t="s">
        <v>76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37</v>
      </c>
      <c r="C106" t="s">
        <v>77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46</v>
      </c>
      <c r="C107" t="s">
        <v>78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37</v>
      </c>
      <c r="C108" t="s">
        <v>79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37</v>
      </c>
      <c r="C109" t="s">
        <v>80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37</v>
      </c>
      <c r="C110" t="s">
        <v>81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46</v>
      </c>
      <c r="C111" t="s">
        <v>82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46</v>
      </c>
      <c r="C112" t="s">
        <v>83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37</v>
      </c>
      <c r="C113" t="s">
        <v>84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37</v>
      </c>
      <c r="C114" t="s">
        <v>85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46</v>
      </c>
      <c r="C115" t="s">
        <v>86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46</v>
      </c>
      <c r="C116" t="s">
        <v>87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37</v>
      </c>
      <c r="C117" t="s">
        <v>88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37</v>
      </c>
      <c r="C118" t="s">
        <v>89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37</v>
      </c>
      <c r="C119" t="s">
        <v>90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46</v>
      </c>
      <c r="C120" t="s">
        <v>91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37</v>
      </c>
      <c r="C121" t="s">
        <v>92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37</v>
      </c>
      <c r="C122" t="s">
        <v>93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37</v>
      </c>
      <c r="C123" t="s">
        <v>94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46</v>
      </c>
      <c r="C124" t="s">
        <v>95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37</v>
      </c>
      <c r="C125" t="s">
        <v>96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46</v>
      </c>
      <c r="C126" t="s">
        <v>97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46</v>
      </c>
      <c r="C127" t="s">
        <v>98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46</v>
      </c>
      <c r="C128" t="s">
        <v>99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37</v>
      </c>
      <c r="C129" t="s">
        <v>100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46</v>
      </c>
      <c r="C130" t="s">
        <v>101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37</v>
      </c>
      <c r="C131" t="s">
        <v>102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46</v>
      </c>
      <c r="C132" t="s">
        <v>103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46</v>
      </c>
      <c r="C133" t="s">
        <v>104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37</v>
      </c>
      <c r="C134" t="s">
        <v>105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37</v>
      </c>
      <c r="C135" t="s">
        <v>38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37</v>
      </c>
      <c r="C136" t="s">
        <v>39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37</v>
      </c>
      <c r="C137" t="s">
        <v>40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37</v>
      </c>
      <c r="C138" t="s">
        <v>41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37</v>
      </c>
      <c r="C139" t="s">
        <v>42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37</v>
      </c>
      <c r="C140" t="s">
        <v>43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37</v>
      </c>
      <c r="C141" t="s">
        <v>44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37</v>
      </c>
      <c r="C142" t="s">
        <v>45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46</v>
      </c>
      <c r="C143" t="s">
        <v>47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37</v>
      </c>
      <c r="C144" t="s">
        <v>48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37</v>
      </c>
      <c r="C145" t="s">
        <v>49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46</v>
      </c>
      <c r="C146" t="s">
        <v>50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46</v>
      </c>
      <c r="C147" t="s">
        <v>51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37</v>
      </c>
      <c r="C148" t="s">
        <v>52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37</v>
      </c>
      <c r="C149" t="s">
        <v>53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37</v>
      </c>
      <c r="C150" t="s">
        <v>54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37</v>
      </c>
      <c r="C151" t="s">
        <v>55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37</v>
      </c>
      <c r="C152" t="s">
        <v>56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37</v>
      </c>
      <c r="C153" t="s">
        <v>57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46</v>
      </c>
      <c r="C154" t="s">
        <v>58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37</v>
      </c>
      <c r="C155" t="s">
        <v>59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46</v>
      </c>
      <c r="C156" t="s">
        <v>60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46</v>
      </c>
      <c r="C157" t="s">
        <v>61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37</v>
      </c>
      <c r="C158" t="s">
        <v>62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37</v>
      </c>
      <c r="C159" t="s">
        <v>63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37</v>
      </c>
      <c r="C160" t="s">
        <v>64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46</v>
      </c>
      <c r="C161" t="s">
        <v>65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46</v>
      </c>
      <c r="C162" t="s">
        <v>66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37</v>
      </c>
      <c r="C163" t="s">
        <v>67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37</v>
      </c>
      <c r="C164" t="s">
        <v>68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46</v>
      </c>
      <c r="C165" t="s">
        <v>69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46</v>
      </c>
      <c r="C166" t="s">
        <v>70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46</v>
      </c>
      <c r="C167" t="s">
        <v>71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37</v>
      </c>
      <c r="C168" t="s">
        <v>72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37</v>
      </c>
      <c r="C169" t="s">
        <v>73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46</v>
      </c>
      <c r="C170" t="s">
        <v>74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37</v>
      </c>
      <c r="C171" t="s">
        <v>75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37</v>
      </c>
      <c r="C172" t="s">
        <v>76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37</v>
      </c>
      <c r="C173" t="s">
        <v>77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46</v>
      </c>
      <c r="C174" t="s">
        <v>78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37</v>
      </c>
      <c r="C175" t="s">
        <v>79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37</v>
      </c>
      <c r="C176" t="s">
        <v>80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37</v>
      </c>
      <c r="C177" t="s">
        <v>81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46</v>
      </c>
      <c r="C178" t="s">
        <v>82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46</v>
      </c>
      <c r="C179" t="s">
        <v>83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37</v>
      </c>
      <c r="C180" t="s">
        <v>84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37</v>
      </c>
      <c r="C181" t="s">
        <v>85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46</v>
      </c>
      <c r="C182" t="s">
        <v>86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46</v>
      </c>
      <c r="C183" t="s">
        <v>87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37</v>
      </c>
      <c r="C184" t="s">
        <v>88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37</v>
      </c>
      <c r="C185" t="s">
        <v>89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37</v>
      </c>
      <c r="C186" t="s">
        <v>90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46</v>
      </c>
      <c r="C187" t="s">
        <v>91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37</v>
      </c>
      <c r="C188" t="s">
        <v>92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37</v>
      </c>
      <c r="C189" t="s">
        <v>93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37</v>
      </c>
      <c r="C190" t="s">
        <v>94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46</v>
      </c>
      <c r="C191" t="s">
        <v>95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37</v>
      </c>
      <c r="C192" t="s">
        <v>96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46</v>
      </c>
      <c r="C193" t="s">
        <v>97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46</v>
      </c>
      <c r="C194" t="s">
        <v>98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46</v>
      </c>
      <c r="C195" t="s">
        <v>99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37</v>
      </c>
      <c r="C196" t="s">
        <v>100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46</v>
      </c>
      <c r="C197" t="s">
        <v>101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37</v>
      </c>
      <c r="C198" t="s">
        <v>102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46</v>
      </c>
      <c r="C199" t="s">
        <v>103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46</v>
      </c>
      <c r="C200" t="s">
        <v>104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37</v>
      </c>
      <c r="C201" t="s">
        <v>105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37</v>
      </c>
      <c r="C202" t="s">
        <v>38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37</v>
      </c>
      <c r="C203" t="s">
        <v>39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37</v>
      </c>
      <c r="C204" t="s">
        <v>40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37</v>
      </c>
      <c r="C205" t="s">
        <v>41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37</v>
      </c>
      <c r="C206" t="s">
        <v>42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37</v>
      </c>
      <c r="C207" t="s">
        <v>43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37</v>
      </c>
      <c r="C208" t="s">
        <v>44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37</v>
      </c>
      <c r="C209" t="s">
        <v>45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46</v>
      </c>
      <c r="C210" t="s">
        <v>47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37</v>
      </c>
      <c r="C211" t="s">
        <v>48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37</v>
      </c>
      <c r="C212" t="s">
        <v>49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46</v>
      </c>
      <c r="C213" t="s">
        <v>50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46</v>
      </c>
      <c r="C214" t="s">
        <v>51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37</v>
      </c>
      <c r="C215" t="s">
        <v>52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37</v>
      </c>
      <c r="C216" t="s">
        <v>53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37</v>
      </c>
      <c r="C217" t="s">
        <v>54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37</v>
      </c>
      <c r="C218" t="s">
        <v>55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37</v>
      </c>
      <c r="C219" t="s">
        <v>56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37</v>
      </c>
      <c r="C220" t="s">
        <v>57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46</v>
      </c>
      <c r="C221" t="s">
        <v>58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37</v>
      </c>
      <c r="C222" t="s">
        <v>59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46</v>
      </c>
      <c r="C223" t="s">
        <v>60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46</v>
      </c>
      <c r="C224" t="s">
        <v>61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37</v>
      </c>
      <c r="C225" t="s">
        <v>62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37</v>
      </c>
      <c r="C226" t="s">
        <v>63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37</v>
      </c>
      <c r="C227" t="s">
        <v>64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46</v>
      </c>
      <c r="C228" t="s">
        <v>65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46</v>
      </c>
      <c r="C229" t="s">
        <v>66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37</v>
      </c>
      <c r="C230" t="s">
        <v>67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37</v>
      </c>
      <c r="C231" t="s">
        <v>68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46</v>
      </c>
      <c r="C232" t="s">
        <v>69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46</v>
      </c>
      <c r="C233" t="s">
        <v>70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46</v>
      </c>
      <c r="C234" t="s">
        <v>71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37</v>
      </c>
      <c r="C235" t="s">
        <v>72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37</v>
      </c>
      <c r="C236" t="s">
        <v>73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46</v>
      </c>
      <c r="C237" t="s">
        <v>74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37</v>
      </c>
      <c r="C238" t="s">
        <v>75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37</v>
      </c>
      <c r="C239" t="s">
        <v>76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37</v>
      </c>
      <c r="C240" t="s">
        <v>77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46</v>
      </c>
      <c r="C241" t="s">
        <v>78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37</v>
      </c>
      <c r="C242" t="s">
        <v>79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37</v>
      </c>
      <c r="C243" t="s">
        <v>80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37</v>
      </c>
      <c r="C244" t="s">
        <v>81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46</v>
      </c>
      <c r="C245" t="s">
        <v>82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46</v>
      </c>
      <c r="C246" t="s">
        <v>83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37</v>
      </c>
      <c r="C247" t="s">
        <v>84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37</v>
      </c>
      <c r="C248" t="s">
        <v>85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46</v>
      </c>
      <c r="C249" t="s">
        <v>86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46</v>
      </c>
      <c r="C250" t="s">
        <v>87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37</v>
      </c>
      <c r="C251" t="s">
        <v>88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37</v>
      </c>
      <c r="C252" t="s">
        <v>89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37</v>
      </c>
      <c r="C253" t="s">
        <v>90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46</v>
      </c>
      <c r="C254" t="s">
        <v>91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37</v>
      </c>
      <c r="C255" t="s">
        <v>92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37</v>
      </c>
      <c r="C256" t="s">
        <v>93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37</v>
      </c>
      <c r="C257" t="s">
        <v>94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46</v>
      </c>
      <c r="C258" t="s">
        <v>95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37</v>
      </c>
      <c r="C259" t="s">
        <v>96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46</v>
      </c>
      <c r="C260" t="s">
        <v>97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46</v>
      </c>
      <c r="C261" t="s">
        <v>98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46</v>
      </c>
      <c r="C262" t="s">
        <v>99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37</v>
      </c>
      <c r="C263" t="s">
        <v>100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46</v>
      </c>
      <c r="C264" t="s">
        <v>101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37</v>
      </c>
      <c r="C265" t="s">
        <v>102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46</v>
      </c>
      <c r="C266" t="s">
        <v>103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46</v>
      </c>
      <c r="C267" t="s">
        <v>104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37</v>
      </c>
      <c r="C268" t="s">
        <v>105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37</v>
      </c>
      <c r="C269" t="s">
        <v>38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37</v>
      </c>
      <c r="C270" t="s">
        <v>39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37</v>
      </c>
      <c r="C271" t="s">
        <v>40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37</v>
      </c>
      <c r="C272" t="s">
        <v>41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37</v>
      </c>
      <c r="C273" t="s">
        <v>42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37</v>
      </c>
      <c r="C274" t="s">
        <v>43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37</v>
      </c>
      <c r="C275" t="s">
        <v>44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37</v>
      </c>
      <c r="C276" t="s">
        <v>45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46</v>
      </c>
      <c r="C277" t="s">
        <v>47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37</v>
      </c>
      <c r="C278" t="s">
        <v>48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37</v>
      </c>
      <c r="C279" t="s">
        <v>49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46</v>
      </c>
      <c r="C280" t="s">
        <v>50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46</v>
      </c>
      <c r="C281" t="s">
        <v>51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37</v>
      </c>
      <c r="C282" t="s">
        <v>52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37</v>
      </c>
      <c r="C283" t="s">
        <v>53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37</v>
      </c>
      <c r="C284" t="s">
        <v>54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37</v>
      </c>
      <c r="C285" t="s">
        <v>55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37</v>
      </c>
      <c r="C286" t="s">
        <v>56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37</v>
      </c>
      <c r="C287" t="s">
        <v>57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46</v>
      </c>
      <c r="C288" t="s">
        <v>58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37</v>
      </c>
      <c r="C289" t="s">
        <v>59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46</v>
      </c>
      <c r="C290" t="s">
        <v>60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46</v>
      </c>
      <c r="C291" t="s">
        <v>61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37</v>
      </c>
      <c r="C292" t="s">
        <v>62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37</v>
      </c>
      <c r="C293" t="s">
        <v>63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37</v>
      </c>
      <c r="C294" t="s">
        <v>64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46</v>
      </c>
      <c r="C295" t="s">
        <v>65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46</v>
      </c>
      <c r="C296" t="s">
        <v>66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37</v>
      </c>
      <c r="C297" t="s">
        <v>67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37</v>
      </c>
      <c r="C298" t="s">
        <v>68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46</v>
      </c>
      <c r="C299" t="s">
        <v>69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46</v>
      </c>
      <c r="C300" t="s">
        <v>70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46</v>
      </c>
      <c r="C301" t="s">
        <v>71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37</v>
      </c>
      <c r="C302" t="s">
        <v>72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37</v>
      </c>
      <c r="C303" t="s">
        <v>73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46</v>
      </c>
      <c r="C304" t="s">
        <v>74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37</v>
      </c>
      <c r="C305" t="s">
        <v>75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37</v>
      </c>
      <c r="C306" t="s">
        <v>76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37</v>
      </c>
      <c r="C307" t="s">
        <v>77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46</v>
      </c>
      <c r="C308" t="s">
        <v>78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37</v>
      </c>
      <c r="C309" t="s">
        <v>79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37</v>
      </c>
      <c r="C310" t="s">
        <v>80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37</v>
      </c>
      <c r="C311" t="s">
        <v>81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46</v>
      </c>
      <c r="C312" t="s">
        <v>82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46</v>
      </c>
      <c r="C313" t="s">
        <v>83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37</v>
      </c>
      <c r="C314" t="s">
        <v>84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37</v>
      </c>
      <c r="C315" t="s">
        <v>85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46</v>
      </c>
      <c r="C316" t="s">
        <v>86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46</v>
      </c>
      <c r="C317" t="s">
        <v>87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37</v>
      </c>
      <c r="C318" t="s">
        <v>88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37</v>
      </c>
      <c r="C319" t="s">
        <v>89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37</v>
      </c>
      <c r="C320" t="s">
        <v>90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46</v>
      </c>
      <c r="C321" t="s">
        <v>91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37</v>
      </c>
      <c r="C322" t="s">
        <v>92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37</v>
      </c>
      <c r="C323" t="s">
        <v>93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37</v>
      </c>
      <c r="C324" t="s">
        <v>94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46</v>
      </c>
      <c r="C325" t="s">
        <v>95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37</v>
      </c>
      <c r="C326" t="s">
        <v>96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46</v>
      </c>
      <c r="C327" t="s">
        <v>97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46</v>
      </c>
      <c r="C328" t="s">
        <v>98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46</v>
      </c>
      <c r="C329" t="s">
        <v>99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37</v>
      </c>
      <c r="C330" t="s">
        <v>100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46</v>
      </c>
      <c r="C331" t="s">
        <v>101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37</v>
      </c>
      <c r="C332" t="s">
        <v>102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46</v>
      </c>
      <c r="C333" t="s">
        <v>103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46</v>
      </c>
      <c r="C334" t="s">
        <v>104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37</v>
      </c>
      <c r="C335" t="s">
        <v>105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37</v>
      </c>
      <c r="C336" t="s">
        <v>106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37</v>
      </c>
      <c r="C337" t="s">
        <v>107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37</v>
      </c>
      <c r="C338" t="s">
        <v>108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37</v>
      </c>
      <c r="C339" t="s">
        <v>42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37</v>
      </c>
      <c r="C340" t="s">
        <v>109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37</v>
      </c>
      <c r="C341" t="s">
        <v>110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46</v>
      </c>
      <c r="C342" t="s">
        <v>51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37</v>
      </c>
      <c r="C343" t="s">
        <v>111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46</v>
      </c>
      <c r="C344" t="s">
        <v>60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46</v>
      </c>
      <c r="C345" t="s">
        <v>112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37</v>
      </c>
      <c r="C346" t="s">
        <v>113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46</v>
      </c>
      <c r="C347" t="s">
        <v>114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37</v>
      </c>
      <c r="C348" t="s">
        <v>115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37</v>
      </c>
      <c r="C349" t="s">
        <v>116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37</v>
      </c>
      <c r="C350" t="s">
        <v>67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46</v>
      </c>
      <c r="C351" t="s">
        <v>117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37</v>
      </c>
      <c r="C352" t="s">
        <v>118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46</v>
      </c>
      <c r="C353" t="s">
        <v>119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37</v>
      </c>
      <c r="C354" t="s">
        <v>75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37</v>
      </c>
      <c r="C355" t="s">
        <v>120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37</v>
      </c>
      <c r="C356" t="s">
        <v>121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37</v>
      </c>
      <c r="C357" t="s">
        <v>81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46</v>
      </c>
      <c r="C358" t="s">
        <v>122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37</v>
      </c>
      <c r="C359" t="s">
        <v>123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37</v>
      </c>
      <c r="C360" t="s">
        <v>124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37</v>
      </c>
      <c r="C361" t="s">
        <v>125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46</v>
      </c>
      <c r="C362" t="s">
        <v>126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46</v>
      </c>
      <c r="C363" t="s">
        <v>98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37</v>
      </c>
      <c r="C364" t="s">
        <v>127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46</v>
      </c>
      <c r="C365" t="s">
        <v>128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46</v>
      </c>
      <c r="C366" t="s">
        <v>129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37</v>
      </c>
      <c r="C367" t="s">
        <v>106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37</v>
      </c>
      <c r="C368" t="s">
        <v>107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37</v>
      </c>
      <c r="C369" t="s">
        <v>108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37</v>
      </c>
      <c r="C370" t="s">
        <v>42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37</v>
      </c>
      <c r="C371" t="s">
        <v>109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37</v>
      </c>
      <c r="C372" t="s">
        <v>110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46</v>
      </c>
      <c r="C373" t="s">
        <v>51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37</v>
      </c>
      <c r="C374" t="s">
        <v>111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46</v>
      </c>
      <c r="C375" t="s">
        <v>60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46</v>
      </c>
      <c r="C376" t="s">
        <v>112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37</v>
      </c>
      <c r="C377" t="s">
        <v>113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46</v>
      </c>
      <c r="C378" t="s">
        <v>114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37</v>
      </c>
      <c r="C379" t="s">
        <v>115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37</v>
      </c>
      <c r="C380" t="s">
        <v>116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37</v>
      </c>
      <c r="C381" t="s">
        <v>67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46</v>
      </c>
      <c r="C382" t="s">
        <v>117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37</v>
      </c>
      <c r="C383" t="s">
        <v>118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46</v>
      </c>
      <c r="C384" t="s">
        <v>119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37</v>
      </c>
      <c r="C385" t="s">
        <v>75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37</v>
      </c>
      <c r="C386" t="s">
        <v>120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37</v>
      </c>
      <c r="C387" t="s">
        <v>121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37</v>
      </c>
      <c r="C388" t="s">
        <v>81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46</v>
      </c>
      <c r="C389" t="s">
        <v>122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37</v>
      </c>
      <c r="C390" t="s">
        <v>123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37</v>
      </c>
      <c r="C391" t="s">
        <v>124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37</v>
      </c>
      <c r="C392" t="s">
        <v>125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46</v>
      </c>
      <c r="C393" t="s">
        <v>126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46</v>
      </c>
      <c r="C394" t="s">
        <v>98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37</v>
      </c>
      <c r="C395" t="s">
        <v>127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46</v>
      </c>
      <c r="C396" t="s">
        <v>128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46</v>
      </c>
      <c r="C397" t="s">
        <v>129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37</v>
      </c>
      <c r="C398" t="s">
        <v>106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37</v>
      </c>
      <c r="C399" t="s">
        <v>107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37</v>
      </c>
      <c r="C400" t="s">
        <v>108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37</v>
      </c>
      <c r="C401" t="s">
        <v>42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37</v>
      </c>
      <c r="C402" t="s">
        <v>109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37</v>
      </c>
      <c r="C403" t="s">
        <v>110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46</v>
      </c>
      <c r="C404" t="s">
        <v>51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37</v>
      </c>
      <c r="C405" t="s">
        <v>111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46</v>
      </c>
      <c r="C406" t="s">
        <v>60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46</v>
      </c>
      <c r="C407" t="s">
        <v>112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37</v>
      </c>
      <c r="C408" t="s">
        <v>113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46</v>
      </c>
      <c r="C409" t="s">
        <v>114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37</v>
      </c>
      <c r="C410" t="s">
        <v>115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37</v>
      </c>
      <c r="C411" t="s">
        <v>116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37</v>
      </c>
      <c r="C412" t="s">
        <v>67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46</v>
      </c>
      <c r="C413" t="s">
        <v>117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37</v>
      </c>
      <c r="C414" t="s">
        <v>118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46</v>
      </c>
      <c r="C415" t="s">
        <v>119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37</v>
      </c>
      <c r="C416" t="s">
        <v>75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37</v>
      </c>
      <c r="C417" t="s">
        <v>120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37</v>
      </c>
      <c r="C418" t="s">
        <v>121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37</v>
      </c>
      <c r="C419" t="s">
        <v>81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46</v>
      </c>
      <c r="C420" t="s">
        <v>122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37</v>
      </c>
      <c r="C421" t="s">
        <v>123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37</v>
      </c>
      <c r="C422" t="s">
        <v>124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37</v>
      </c>
      <c r="C423" t="s">
        <v>125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46</v>
      </c>
      <c r="C424" t="s">
        <v>126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46</v>
      </c>
      <c r="C425" t="s">
        <v>98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37</v>
      </c>
      <c r="C426" t="s">
        <v>127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46</v>
      </c>
      <c r="C427" t="s">
        <v>128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46</v>
      </c>
      <c r="C428" t="s">
        <v>129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37</v>
      </c>
      <c r="C429" t="s">
        <v>106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37</v>
      </c>
      <c r="C430" t="s">
        <v>107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37</v>
      </c>
      <c r="C431" t="s">
        <v>108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37</v>
      </c>
      <c r="C432" t="s">
        <v>42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37</v>
      </c>
      <c r="C433" t="s">
        <v>109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37</v>
      </c>
      <c r="C434" t="s">
        <v>110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46</v>
      </c>
      <c r="C435" t="s">
        <v>51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37</v>
      </c>
      <c r="C436" t="s">
        <v>111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46</v>
      </c>
      <c r="C437" t="s">
        <v>60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46</v>
      </c>
      <c r="C438" t="s">
        <v>112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37</v>
      </c>
      <c r="C439" t="s">
        <v>113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46</v>
      </c>
      <c r="C440" t="s">
        <v>114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37</v>
      </c>
      <c r="C441" t="s">
        <v>115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37</v>
      </c>
      <c r="C442" t="s">
        <v>116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37</v>
      </c>
      <c r="C443" t="s">
        <v>67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46</v>
      </c>
      <c r="C444" t="s">
        <v>117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37</v>
      </c>
      <c r="C445" t="s">
        <v>118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46</v>
      </c>
      <c r="C446" t="s">
        <v>119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37</v>
      </c>
      <c r="C447" t="s">
        <v>75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37</v>
      </c>
      <c r="C448" t="s">
        <v>120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37</v>
      </c>
      <c r="C449" t="s">
        <v>121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37</v>
      </c>
      <c r="C450" t="s">
        <v>81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46</v>
      </c>
      <c r="C451" t="s">
        <v>122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37</v>
      </c>
      <c r="C452" t="s">
        <v>123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37</v>
      </c>
      <c r="C453" t="s">
        <v>124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37</v>
      </c>
      <c r="C454" t="s">
        <v>125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46</v>
      </c>
      <c r="C455" t="s">
        <v>126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46</v>
      </c>
      <c r="C456" t="s">
        <v>98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37</v>
      </c>
      <c r="C457" t="s">
        <v>127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46</v>
      </c>
      <c r="C458" t="s">
        <v>128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46</v>
      </c>
      <c r="C459" t="s">
        <v>129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37</v>
      </c>
      <c r="C460" t="s">
        <v>106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37</v>
      </c>
      <c r="C461" t="s">
        <v>107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37</v>
      </c>
      <c r="C462" t="s">
        <v>108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37</v>
      </c>
      <c r="C463" t="s">
        <v>42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37</v>
      </c>
      <c r="C464" t="s">
        <v>109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37</v>
      </c>
      <c r="C465" t="s">
        <v>110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46</v>
      </c>
      <c r="C466" t="s">
        <v>51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37</v>
      </c>
      <c r="C467" t="s">
        <v>111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46</v>
      </c>
      <c r="C468" t="s">
        <v>60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46</v>
      </c>
      <c r="C469" t="s">
        <v>112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37</v>
      </c>
      <c r="C470" t="s">
        <v>113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46</v>
      </c>
      <c r="C471" t="s">
        <v>114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37</v>
      </c>
      <c r="C472" t="s">
        <v>115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37</v>
      </c>
      <c r="C473" t="s">
        <v>116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37</v>
      </c>
      <c r="C474" t="s">
        <v>67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46</v>
      </c>
      <c r="C475" t="s">
        <v>117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37</v>
      </c>
      <c r="C476" t="s">
        <v>118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46</v>
      </c>
      <c r="C477" t="s">
        <v>119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37</v>
      </c>
      <c r="C478" t="s">
        <v>75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37</v>
      </c>
      <c r="C479" t="s">
        <v>120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37</v>
      </c>
      <c r="C480" t="s">
        <v>121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37</v>
      </c>
      <c r="C481" t="s">
        <v>81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46</v>
      </c>
      <c r="C482" t="s">
        <v>122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37</v>
      </c>
      <c r="C483" t="s">
        <v>123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37</v>
      </c>
      <c r="C484" t="s">
        <v>124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37</v>
      </c>
      <c r="C485" t="s">
        <v>125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46</v>
      </c>
      <c r="C486" t="s">
        <v>126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46</v>
      </c>
      <c r="C487" t="s">
        <v>98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37</v>
      </c>
      <c r="C488" t="s">
        <v>127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46</v>
      </c>
      <c r="C489" t="s">
        <v>128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46</v>
      </c>
      <c r="C490" t="s">
        <v>129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37</v>
      </c>
      <c r="C491" t="s">
        <v>130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46</v>
      </c>
      <c r="C492" t="s">
        <v>131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37</v>
      </c>
      <c r="C493" t="s">
        <v>132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37</v>
      </c>
      <c r="C494" t="s">
        <v>133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46</v>
      </c>
      <c r="C495" t="s">
        <v>134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37</v>
      </c>
      <c r="C496" t="s">
        <v>44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37</v>
      </c>
      <c r="C497" t="s">
        <v>135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37</v>
      </c>
      <c r="C498" t="s">
        <v>136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37</v>
      </c>
      <c r="C499" t="s">
        <v>137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37</v>
      </c>
      <c r="C500" t="s">
        <v>138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37</v>
      </c>
      <c r="C501" t="s">
        <v>139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37</v>
      </c>
      <c r="C502" t="s">
        <v>140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37</v>
      </c>
      <c r="C503" t="s">
        <v>141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37</v>
      </c>
      <c r="C504" t="s">
        <v>142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37</v>
      </c>
      <c r="C505" t="s">
        <v>143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37</v>
      </c>
      <c r="C506" t="s">
        <v>144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46</v>
      </c>
      <c r="C507" t="s">
        <v>145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37</v>
      </c>
      <c r="C508" t="s">
        <v>146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46</v>
      </c>
      <c r="C509" t="s">
        <v>65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37</v>
      </c>
      <c r="C510" t="s">
        <v>147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37</v>
      </c>
      <c r="C511" t="s">
        <v>148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37</v>
      </c>
      <c r="C512" t="s">
        <v>149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46</v>
      </c>
      <c r="C513" t="s">
        <v>150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46</v>
      </c>
      <c r="C514" t="s">
        <v>151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37</v>
      </c>
      <c r="C515" t="s">
        <v>152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37</v>
      </c>
      <c r="C516" t="s">
        <v>153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37</v>
      </c>
      <c r="C517" t="s">
        <v>154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37</v>
      </c>
      <c r="C518" t="s">
        <v>155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37</v>
      </c>
      <c r="C519" t="s">
        <v>156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37</v>
      </c>
      <c r="C520" t="s">
        <v>157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37</v>
      </c>
      <c r="C521" t="s">
        <v>158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37</v>
      </c>
      <c r="C522" t="s">
        <v>159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46</v>
      </c>
      <c r="C523" t="s">
        <v>160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46</v>
      </c>
      <c r="C524" t="s">
        <v>161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46</v>
      </c>
      <c r="C525" t="s">
        <v>162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37</v>
      </c>
      <c r="C526" t="s">
        <v>163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46</v>
      </c>
      <c r="C527" t="s">
        <v>164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37</v>
      </c>
      <c r="C528" t="s">
        <v>165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46</v>
      </c>
      <c r="C529" t="s">
        <v>166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37</v>
      </c>
      <c r="C530" t="s">
        <v>167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37</v>
      </c>
      <c r="C531" t="s">
        <v>168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46</v>
      </c>
      <c r="C532" t="s">
        <v>169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46</v>
      </c>
      <c r="C533" t="s">
        <v>170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37</v>
      </c>
      <c r="C534" t="s">
        <v>171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46</v>
      </c>
      <c r="C535" t="s">
        <v>172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46</v>
      </c>
      <c r="C536" t="s">
        <v>122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37</v>
      </c>
      <c r="C537" t="s">
        <v>173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37</v>
      </c>
      <c r="C538" t="s">
        <v>174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37</v>
      </c>
      <c r="C539" t="s">
        <v>175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46</v>
      </c>
      <c r="C540" t="s">
        <v>87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37</v>
      </c>
      <c r="C541" t="s">
        <v>89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37</v>
      </c>
      <c r="C542" t="s">
        <v>176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46</v>
      </c>
      <c r="C543" t="s">
        <v>177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37</v>
      </c>
      <c r="C544" t="s">
        <v>178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46</v>
      </c>
      <c r="C545" t="s">
        <v>179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37</v>
      </c>
      <c r="C546" t="s">
        <v>180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46</v>
      </c>
      <c r="C547" t="s">
        <v>98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37</v>
      </c>
      <c r="C548" t="s">
        <v>181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37</v>
      </c>
      <c r="C549" t="s">
        <v>182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46</v>
      </c>
      <c r="C550" t="s">
        <v>183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37</v>
      </c>
      <c r="C551" t="s">
        <v>184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46</v>
      </c>
      <c r="C552" t="s">
        <v>104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37</v>
      </c>
      <c r="C553" t="s">
        <v>185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37</v>
      </c>
      <c r="C554" t="s">
        <v>130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46</v>
      </c>
      <c r="C555" t="s">
        <v>131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37</v>
      </c>
      <c r="C556" t="s">
        <v>132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37</v>
      </c>
      <c r="C557" t="s">
        <v>133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46</v>
      </c>
      <c r="C558" t="s">
        <v>134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37</v>
      </c>
      <c r="C559" t="s">
        <v>44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37</v>
      </c>
      <c r="C560" t="s">
        <v>135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37</v>
      </c>
      <c r="C561" t="s">
        <v>136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37</v>
      </c>
      <c r="C562" t="s">
        <v>137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37</v>
      </c>
      <c r="C563" t="s">
        <v>138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37</v>
      </c>
      <c r="C564" t="s">
        <v>139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37</v>
      </c>
      <c r="C565" t="s">
        <v>140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37</v>
      </c>
      <c r="C566" t="s">
        <v>141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37</v>
      </c>
      <c r="C567" t="s">
        <v>142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37</v>
      </c>
      <c r="C568" t="s">
        <v>143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37</v>
      </c>
      <c r="C569" t="s">
        <v>144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46</v>
      </c>
      <c r="C570" t="s">
        <v>145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37</v>
      </c>
      <c r="C571" t="s">
        <v>146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46</v>
      </c>
      <c r="C572" t="s">
        <v>65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37</v>
      </c>
      <c r="C573" t="s">
        <v>147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37</v>
      </c>
      <c r="C574" t="s">
        <v>148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37</v>
      </c>
      <c r="C575" t="s">
        <v>149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46</v>
      </c>
      <c r="C576" t="s">
        <v>150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46</v>
      </c>
      <c r="C577" t="s">
        <v>151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37</v>
      </c>
      <c r="C578" t="s">
        <v>152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37</v>
      </c>
      <c r="C579" t="s">
        <v>153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37</v>
      </c>
      <c r="C580" t="s">
        <v>154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37</v>
      </c>
      <c r="C581" t="s">
        <v>155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37</v>
      </c>
      <c r="C582" t="s">
        <v>156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37</v>
      </c>
      <c r="C583" t="s">
        <v>157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37</v>
      </c>
      <c r="C584" t="s">
        <v>158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37</v>
      </c>
      <c r="C585" t="s">
        <v>159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46</v>
      </c>
      <c r="C586" t="s">
        <v>160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46</v>
      </c>
      <c r="C587" t="s">
        <v>161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46</v>
      </c>
      <c r="C588" t="s">
        <v>162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37</v>
      </c>
      <c r="C589" t="s">
        <v>163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46</v>
      </c>
      <c r="C590" t="s">
        <v>164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37</v>
      </c>
      <c r="C591" t="s">
        <v>165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46</v>
      </c>
      <c r="C592" t="s">
        <v>166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37</v>
      </c>
      <c r="C593" t="s">
        <v>167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37</v>
      </c>
      <c r="C594" t="s">
        <v>168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46</v>
      </c>
      <c r="C595" t="s">
        <v>169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46</v>
      </c>
      <c r="C596" t="s">
        <v>170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37</v>
      </c>
      <c r="C597" t="s">
        <v>171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46</v>
      </c>
      <c r="C598" t="s">
        <v>172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46</v>
      </c>
      <c r="C599" t="s">
        <v>122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37</v>
      </c>
      <c r="C600" t="s">
        <v>173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37</v>
      </c>
      <c r="C601" t="s">
        <v>174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37</v>
      </c>
      <c r="C602" t="s">
        <v>175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46</v>
      </c>
      <c r="C603" t="s">
        <v>87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37</v>
      </c>
      <c r="C604" t="s">
        <v>89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37</v>
      </c>
      <c r="C605" t="s">
        <v>176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46</v>
      </c>
      <c r="C606" t="s">
        <v>177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37</v>
      </c>
      <c r="C607" t="s">
        <v>178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46</v>
      </c>
      <c r="C608" t="s">
        <v>179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37</v>
      </c>
      <c r="C609" t="s">
        <v>180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46</v>
      </c>
      <c r="C610" t="s">
        <v>98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37</v>
      </c>
      <c r="C611" t="s">
        <v>181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37</v>
      </c>
      <c r="C612" t="s">
        <v>182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46</v>
      </c>
      <c r="C613" t="s">
        <v>183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37</v>
      </c>
      <c r="C614" t="s">
        <v>184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46</v>
      </c>
      <c r="C615" t="s">
        <v>104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37</v>
      </c>
      <c r="C616" t="s">
        <v>185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37</v>
      </c>
      <c r="C617" t="s">
        <v>130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46</v>
      </c>
      <c r="C618" t="s">
        <v>131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37</v>
      </c>
      <c r="C619" t="s">
        <v>132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37</v>
      </c>
      <c r="C620" t="s">
        <v>133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46</v>
      </c>
      <c r="C621" t="s">
        <v>134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37</v>
      </c>
      <c r="C622" t="s">
        <v>44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37</v>
      </c>
      <c r="C623" t="s">
        <v>135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37</v>
      </c>
      <c r="C624" t="s">
        <v>136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37</v>
      </c>
      <c r="C625" t="s">
        <v>137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37</v>
      </c>
      <c r="C626" t="s">
        <v>138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37</v>
      </c>
      <c r="C627" t="s">
        <v>139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37</v>
      </c>
      <c r="C628" t="s">
        <v>140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37</v>
      </c>
      <c r="C629" t="s">
        <v>141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37</v>
      </c>
      <c r="C630" t="s">
        <v>142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37</v>
      </c>
      <c r="C631" t="s">
        <v>143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37</v>
      </c>
      <c r="C632" t="s">
        <v>144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46</v>
      </c>
      <c r="C633" t="s">
        <v>145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37</v>
      </c>
      <c r="C634" t="s">
        <v>146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46</v>
      </c>
      <c r="C635" t="s">
        <v>65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37</v>
      </c>
      <c r="C636" t="s">
        <v>147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37</v>
      </c>
      <c r="C637" t="s">
        <v>148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37</v>
      </c>
      <c r="C638" t="s">
        <v>149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46</v>
      </c>
      <c r="C639" t="s">
        <v>150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46</v>
      </c>
      <c r="C640" t="s">
        <v>151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37</v>
      </c>
      <c r="C641" t="s">
        <v>152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37</v>
      </c>
      <c r="C642" t="s">
        <v>153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37</v>
      </c>
      <c r="C643" t="s">
        <v>154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37</v>
      </c>
      <c r="C644" t="s">
        <v>155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37</v>
      </c>
      <c r="C645" t="s">
        <v>156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37</v>
      </c>
      <c r="C646" t="s">
        <v>157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37</v>
      </c>
      <c r="C647" t="s">
        <v>158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37</v>
      </c>
      <c r="C648" t="s">
        <v>159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46</v>
      </c>
      <c r="C649" t="s">
        <v>160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46</v>
      </c>
      <c r="C650" t="s">
        <v>161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46</v>
      </c>
      <c r="C651" t="s">
        <v>162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37</v>
      </c>
      <c r="C652" t="s">
        <v>163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46</v>
      </c>
      <c r="C653" t="s">
        <v>164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37</v>
      </c>
      <c r="C654" t="s">
        <v>165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46</v>
      </c>
      <c r="C655" t="s">
        <v>166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37</v>
      </c>
      <c r="C656" t="s">
        <v>167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37</v>
      </c>
      <c r="C657" t="s">
        <v>168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46</v>
      </c>
      <c r="C658" t="s">
        <v>169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46</v>
      </c>
      <c r="C659" t="s">
        <v>170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37</v>
      </c>
      <c r="C660" t="s">
        <v>171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46</v>
      </c>
      <c r="C661" t="s">
        <v>172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46</v>
      </c>
      <c r="C662" t="s">
        <v>122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37</v>
      </c>
      <c r="C663" t="s">
        <v>173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37</v>
      </c>
      <c r="C664" t="s">
        <v>174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37</v>
      </c>
      <c r="C665" t="s">
        <v>175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46</v>
      </c>
      <c r="C666" t="s">
        <v>87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37</v>
      </c>
      <c r="C667" t="s">
        <v>89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37</v>
      </c>
      <c r="C668" t="s">
        <v>176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46</v>
      </c>
      <c r="C669" t="s">
        <v>177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37</v>
      </c>
      <c r="C670" t="s">
        <v>178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46</v>
      </c>
      <c r="C671" t="s">
        <v>179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37</v>
      </c>
      <c r="C672" t="s">
        <v>180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46</v>
      </c>
      <c r="C673" t="s">
        <v>98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37</v>
      </c>
      <c r="C674" t="s">
        <v>181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37</v>
      </c>
      <c r="C675" t="s">
        <v>182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46</v>
      </c>
      <c r="C676" t="s">
        <v>183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37</v>
      </c>
      <c r="C677" t="s">
        <v>184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46</v>
      </c>
      <c r="C678" t="s">
        <v>104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37</v>
      </c>
      <c r="C679" t="s">
        <v>185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37</v>
      </c>
      <c r="C680" t="s">
        <v>130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46</v>
      </c>
      <c r="C681" t="s">
        <v>131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37</v>
      </c>
      <c r="C682" t="s">
        <v>132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37</v>
      </c>
      <c r="C683" t="s">
        <v>133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46</v>
      </c>
      <c r="C684" t="s">
        <v>134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37</v>
      </c>
      <c r="C685" t="s">
        <v>44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37</v>
      </c>
      <c r="C686" t="s">
        <v>135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37</v>
      </c>
      <c r="C687" t="s">
        <v>136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37</v>
      </c>
      <c r="C688" t="s">
        <v>137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37</v>
      </c>
      <c r="C689" t="s">
        <v>138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37</v>
      </c>
      <c r="C690" t="s">
        <v>139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37</v>
      </c>
      <c r="C691" t="s">
        <v>140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37</v>
      </c>
      <c r="C692" t="s">
        <v>141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37</v>
      </c>
      <c r="C693" t="s">
        <v>142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37</v>
      </c>
      <c r="C694" t="s">
        <v>143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37</v>
      </c>
      <c r="C695" t="s">
        <v>144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46</v>
      </c>
      <c r="C696" t="s">
        <v>145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37</v>
      </c>
      <c r="C697" t="s">
        <v>146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46</v>
      </c>
      <c r="C698" t="s">
        <v>65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37</v>
      </c>
      <c r="C699" t="s">
        <v>147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37</v>
      </c>
      <c r="C700" t="s">
        <v>148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37</v>
      </c>
      <c r="C701" t="s">
        <v>149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46</v>
      </c>
      <c r="C702" t="s">
        <v>150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46</v>
      </c>
      <c r="C703" t="s">
        <v>151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37</v>
      </c>
      <c r="C704" t="s">
        <v>152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37</v>
      </c>
      <c r="C705" t="s">
        <v>153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37</v>
      </c>
      <c r="C706" t="s">
        <v>154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37</v>
      </c>
      <c r="C707" t="s">
        <v>155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37</v>
      </c>
      <c r="C708" t="s">
        <v>156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37</v>
      </c>
      <c r="C709" t="s">
        <v>157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37</v>
      </c>
      <c r="C710" t="s">
        <v>158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37</v>
      </c>
      <c r="C711" t="s">
        <v>159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46</v>
      </c>
      <c r="C712" t="s">
        <v>160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46</v>
      </c>
      <c r="C713" t="s">
        <v>161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46</v>
      </c>
      <c r="C714" t="s">
        <v>162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37</v>
      </c>
      <c r="C715" t="s">
        <v>163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46</v>
      </c>
      <c r="C716" t="s">
        <v>164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37</v>
      </c>
      <c r="C717" t="s">
        <v>165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46</v>
      </c>
      <c r="C718" t="s">
        <v>166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37</v>
      </c>
      <c r="C719" t="s">
        <v>167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37</v>
      </c>
      <c r="C720" t="s">
        <v>168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46</v>
      </c>
      <c r="C721" t="s">
        <v>169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46</v>
      </c>
      <c r="C722" t="s">
        <v>170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37</v>
      </c>
      <c r="C723" t="s">
        <v>171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46</v>
      </c>
      <c r="C724" t="s">
        <v>172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46</v>
      </c>
      <c r="C725" t="s">
        <v>122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37</v>
      </c>
      <c r="C726" t="s">
        <v>173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37</v>
      </c>
      <c r="C727" t="s">
        <v>174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37</v>
      </c>
      <c r="C728" t="s">
        <v>175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46</v>
      </c>
      <c r="C729" t="s">
        <v>87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37</v>
      </c>
      <c r="C730" t="s">
        <v>89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37</v>
      </c>
      <c r="C731" t="s">
        <v>176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46</v>
      </c>
      <c r="C732" t="s">
        <v>177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37</v>
      </c>
      <c r="C733" t="s">
        <v>178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46</v>
      </c>
      <c r="C734" t="s">
        <v>179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37</v>
      </c>
      <c r="C735" t="s">
        <v>180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46</v>
      </c>
      <c r="C736" t="s">
        <v>98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37</v>
      </c>
      <c r="C737" t="s">
        <v>181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37</v>
      </c>
      <c r="C738" t="s">
        <v>182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46</v>
      </c>
      <c r="C739" t="s">
        <v>183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37</v>
      </c>
      <c r="C740" t="s">
        <v>184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46</v>
      </c>
      <c r="C741" t="s">
        <v>104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37</v>
      </c>
      <c r="C742" t="s">
        <v>185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37</v>
      </c>
      <c r="C743" t="s">
        <v>130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46</v>
      </c>
      <c r="C744" t="s">
        <v>131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37</v>
      </c>
      <c r="C745" t="s">
        <v>132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37</v>
      </c>
      <c r="C746" t="s">
        <v>133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46</v>
      </c>
      <c r="C747" t="s">
        <v>134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37</v>
      </c>
      <c r="C748" t="s">
        <v>44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37</v>
      </c>
      <c r="C749" t="s">
        <v>135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37</v>
      </c>
      <c r="C750" t="s">
        <v>136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37</v>
      </c>
      <c r="C751" t="s">
        <v>137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37</v>
      </c>
      <c r="C752" t="s">
        <v>138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37</v>
      </c>
      <c r="C753" t="s">
        <v>139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37</v>
      </c>
      <c r="C754" t="s">
        <v>140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37</v>
      </c>
      <c r="C755" t="s">
        <v>141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37</v>
      </c>
      <c r="C756" t="s">
        <v>142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37</v>
      </c>
      <c r="C757" t="s">
        <v>143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37</v>
      </c>
      <c r="C758" t="s">
        <v>144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46</v>
      </c>
      <c r="C759" t="s">
        <v>145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37</v>
      </c>
      <c r="C760" t="s">
        <v>146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46</v>
      </c>
      <c r="C761" t="s">
        <v>65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37</v>
      </c>
      <c r="C762" t="s">
        <v>147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37</v>
      </c>
      <c r="C763" t="s">
        <v>148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37</v>
      </c>
      <c r="C764" t="s">
        <v>149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46</v>
      </c>
      <c r="C765" t="s">
        <v>150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46</v>
      </c>
      <c r="C766" t="s">
        <v>151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37</v>
      </c>
      <c r="C767" t="s">
        <v>152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37</v>
      </c>
      <c r="C768" t="s">
        <v>153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37</v>
      </c>
      <c r="C769" t="s">
        <v>154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37</v>
      </c>
      <c r="C770" t="s">
        <v>155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37</v>
      </c>
      <c r="C771" t="s">
        <v>156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37</v>
      </c>
      <c r="C772" t="s">
        <v>157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37</v>
      </c>
      <c r="C773" t="s">
        <v>158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37</v>
      </c>
      <c r="C774" t="s">
        <v>159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46</v>
      </c>
      <c r="C775" t="s">
        <v>160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46</v>
      </c>
      <c r="C776" t="s">
        <v>161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46</v>
      </c>
      <c r="C777" t="s">
        <v>162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37</v>
      </c>
      <c r="C778" t="s">
        <v>163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46</v>
      </c>
      <c r="C779" t="s">
        <v>164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37</v>
      </c>
      <c r="C780" t="s">
        <v>165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46</v>
      </c>
      <c r="C781" t="s">
        <v>166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37</v>
      </c>
      <c r="C782" t="s">
        <v>167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37</v>
      </c>
      <c r="C783" t="s">
        <v>168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46</v>
      </c>
      <c r="C784" t="s">
        <v>169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46</v>
      </c>
      <c r="C785" t="s">
        <v>170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37</v>
      </c>
      <c r="C786" t="s">
        <v>171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46</v>
      </c>
      <c r="C787" t="s">
        <v>172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46</v>
      </c>
      <c r="C788" t="s">
        <v>122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37</v>
      </c>
      <c r="C789" t="s">
        <v>173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37</v>
      </c>
      <c r="C790" t="s">
        <v>174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37</v>
      </c>
      <c r="C791" t="s">
        <v>175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46</v>
      </c>
      <c r="C792" t="s">
        <v>87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37</v>
      </c>
      <c r="C793" t="s">
        <v>89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37</v>
      </c>
      <c r="C794" t="s">
        <v>176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46</v>
      </c>
      <c r="C795" t="s">
        <v>177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37</v>
      </c>
      <c r="C796" t="s">
        <v>178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46</v>
      </c>
      <c r="C797" t="s">
        <v>179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37</v>
      </c>
      <c r="C798" t="s">
        <v>180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46</v>
      </c>
      <c r="C799" t="s">
        <v>98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37</v>
      </c>
      <c r="C800" t="s">
        <v>181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37</v>
      </c>
      <c r="C801" t="s">
        <v>182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46</v>
      </c>
      <c r="C802" t="s">
        <v>183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37</v>
      </c>
      <c r="C803" t="s">
        <v>184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46</v>
      </c>
      <c r="C804" t="s">
        <v>104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37</v>
      </c>
      <c r="C805" t="s">
        <v>185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46</v>
      </c>
      <c r="C806" t="s">
        <v>186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37</v>
      </c>
      <c r="C807" t="s">
        <v>187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37</v>
      </c>
      <c r="C808" t="s">
        <v>38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37</v>
      </c>
      <c r="C809" t="s">
        <v>188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37</v>
      </c>
      <c r="C810" t="s">
        <v>189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37</v>
      </c>
      <c r="C811" t="s">
        <v>190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37</v>
      </c>
      <c r="C812" t="s">
        <v>191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46</v>
      </c>
      <c r="C813" t="s">
        <v>192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37</v>
      </c>
      <c r="C814" t="s">
        <v>193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46</v>
      </c>
      <c r="C815" t="s">
        <v>194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46</v>
      </c>
      <c r="C816" t="s">
        <v>195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46</v>
      </c>
      <c r="C817" t="s">
        <v>134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37</v>
      </c>
      <c r="C818" t="s">
        <v>45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37</v>
      </c>
      <c r="C819" t="s">
        <v>196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37</v>
      </c>
      <c r="C820" t="s">
        <v>197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37</v>
      </c>
      <c r="C821" t="s">
        <v>48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37</v>
      </c>
      <c r="C822" t="s">
        <v>198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37</v>
      </c>
      <c r="C823" t="s">
        <v>199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46</v>
      </c>
      <c r="C824" t="s">
        <v>200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37</v>
      </c>
      <c r="C825" t="s">
        <v>109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37</v>
      </c>
      <c r="C826" t="s">
        <v>49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46</v>
      </c>
      <c r="C827" t="s">
        <v>201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46</v>
      </c>
      <c r="C828" t="s">
        <v>202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37</v>
      </c>
      <c r="C829" t="s">
        <v>203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37</v>
      </c>
      <c r="C830" t="s">
        <v>53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37</v>
      </c>
      <c r="C831" t="s">
        <v>204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37</v>
      </c>
      <c r="C832" t="s">
        <v>205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37</v>
      </c>
      <c r="C833" t="s">
        <v>55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37</v>
      </c>
      <c r="C834" t="s">
        <v>206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37</v>
      </c>
      <c r="C835" t="s">
        <v>207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37</v>
      </c>
      <c r="C836" t="s">
        <v>208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37</v>
      </c>
      <c r="C837" t="s">
        <v>142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46</v>
      </c>
      <c r="C838" t="s">
        <v>209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37</v>
      </c>
      <c r="C839" t="s">
        <v>210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46</v>
      </c>
      <c r="C840" t="s">
        <v>60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37</v>
      </c>
      <c r="C841" t="s">
        <v>211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37</v>
      </c>
      <c r="C842" t="s">
        <v>212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37</v>
      </c>
      <c r="C843" t="s">
        <v>63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37</v>
      </c>
      <c r="C844" t="s">
        <v>115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37</v>
      </c>
      <c r="C845" t="s">
        <v>213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37</v>
      </c>
      <c r="C846" t="s">
        <v>214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46</v>
      </c>
      <c r="C847" t="s">
        <v>151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37</v>
      </c>
      <c r="C848" t="s">
        <v>215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37</v>
      </c>
      <c r="C849" t="s">
        <v>216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37</v>
      </c>
      <c r="C850" t="s">
        <v>217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37</v>
      </c>
      <c r="C851" t="s">
        <v>67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37</v>
      </c>
      <c r="C852" t="s">
        <v>218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46</v>
      </c>
      <c r="C853" t="s">
        <v>219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37</v>
      </c>
      <c r="C854" t="s">
        <v>220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37</v>
      </c>
      <c r="C855" t="s">
        <v>152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46</v>
      </c>
      <c r="C856" t="s">
        <v>221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37</v>
      </c>
      <c r="C857" t="s">
        <v>222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37</v>
      </c>
      <c r="C858" t="s">
        <v>223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37</v>
      </c>
      <c r="C859" t="s">
        <v>224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46</v>
      </c>
      <c r="C860" t="s">
        <v>71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46</v>
      </c>
      <c r="C861" t="s">
        <v>225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37</v>
      </c>
      <c r="C862" t="s">
        <v>226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46</v>
      </c>
      <c r="C863" t="s">
        <v>74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37</v>
      </c>
      <c r="C864" t="s">
        <v>75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46</v>
      </c>
      <c r="C865" t="s">
        <v>227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37</v>
      </c>
      <c r="C866" t="s">
        <v>228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46</v>
      </c>
      <c r="C867" t="s">
        <v>229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37</v>
      </c>
      <c r="C868" t="s">
        <v>230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46</v>
      </c>
      <c r="C869" t="s">
        <v>231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37</v>
      </c>
      <c r="C870" t="s">
        <v>232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37</v>
      </c>
      <c r="C871" t="s">
        <v>233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37</v>
      </c>
      <c r="C872" t="s">
        <v>234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37</v>
      </c>
      <c r="C873" t="s">
        <v>235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46</v>
      </c>
      <c r="C874" t="s">
        <v>236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46</v>
      </c>
      <c r="C875" t="s">
        <v>237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37</v>
      </c>
      <c r="C876" t="s">
        <v>238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37</v>
      </c>
      <c r="C877" t="s">
        <v>239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37</v>
      </c>
      <c r="C878" t="s">
        <v>240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37</v>
      </c>
      <c r="C879" t="s">
        <v>241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37</v>
      </c>
      <c r="C880" t="s">
        <v>242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37</v>
      </c>
      <c r="C881" t="s">
        <v>243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37</v>
      </c>
      <c r="C882" t="s">
        <v>244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37</v>
      </c>
      <c r="C883" t="s">
        <v>245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37</v>
      </c>
      <c r="C884" t="s">
        <v>246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37</v>
      </c>
      <c r="C885" t="s">
        <v>247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37</v>
      </c>
      <c r="C886" t="s">
        <v>248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37</v>
      </c>
      <c r="C887" t="s">
        <v>249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46</v>
      </c>
      <c r="C888" t="s">
        <v>82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37</v>
      </c>
      <c r="C889" t="s">
        <v>250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37</v>
      </c>
      <c r="C890" t="s">
        <v>251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46</v>
      </c>
      <c r="C891" t="s">
        <v>252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46</v>
      </c>
      <c r="C892" t="s">
        <v>253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37</v>
      </c>
      <c r="C893" t="s">
        <v>254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37</v>
      </c>
      <c r="C894" t="s">
        <v>255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37</v>
      </c>
      <c r="C895" t="s">
        <v>256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37</v>
      </c>
      <c r="C896" t="s">
        <v>171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37</v>
      </c>
      <c r="C897" t="s">
        <v>85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37</v>
      </c>
      <c r="C898" t="s">
        <v>257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37</v>
      </c>
      <c r="C899" t="s">
        <v>173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37</v>
      </c>
      <c r="C900" t="s">
        <v>258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37</v>
      </c>
      <c r="C901" t="s">
        <v>175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37</v>
      </c>
      <c r="C902" t="s">
        <v>259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37</v>
      </c>
      <c r="C903" t="s">
        <v>260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37</v>
      </c>
      <c r="C904" t="s">
        <v>261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37</v>
      </c>
      <c r="C905" t="s">
        <v>124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37</v>
      </c>
      <c r="C906" t="s">
        <v>262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37</v>
      </c>
      <c r="C907" t="s">
        <v>125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46</v>
      </c>
      <c r="C908" t="s">
        <v>263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37</v>
      </c>
      <c r="C909" t="s">
        <v>264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37</v>
      </c>
      <c r="C910" t="s">
        <v>265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46</v>
      </c>
      <c r="C911" t="s">
        <v>266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46</v>
      </c>
      <c r="C912" t="s">
        <v>267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37</v>
      </c>
      <c r="C913" t="s">
        <v>268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46</v>
      </c>
      <c r="C914" t="s">
        <v>179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37</v>
      </c>
      <c r="C915" t="s">
        <v>269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46</v>
      </c>
      <c r="C916" t="s">
        <v>270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46</v>
      </c>
      <c r="C917" t="s">
        <v>271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37</v>
      </c>
      <c r="C918" t="s">
        <v>272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46</v>
      </c>
      <c r="C919" t="s">
        <v>273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37</v>
      </c>
      <c r="C920" t="s">
        <v>274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37</v>
      </c>
      <c r="C921" t="s">
        <v>275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37</v>
      </c>
      <c r="C922" t="s">
        <v>276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37</v>
      </c>
      <c r="C923" t="s">
        <v>184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37</v>
      </c>
      <c r="C924" t="s">
        <v>277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46</v>
      </c>
      <c r="C925" t="s">
        <v>186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37</v>
      </c>
      <c r="C926" t="s">
        <v>187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37</v>
      </c>
      <c r="C927" t="s">
        <v>38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37</v>
      </c>
      <c r="C928" t="s">
        <v>188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37</v>
      </c>
      <c r="C929" t="s">
        <v>189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37</v>
      </c>
      <c r="C930" t="s">
        <v>190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37</v>
      </c>
      <c r="C931" t="s">
        <v>191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46</v>
      </c>
      <c r="C932" t="s">
        <v>192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37</v>
      </c>
      <c r="C933" t="s">
        <v>193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46</v>
      </c>
      <c r="C934" t="s">
        <v>194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46</v>
      </c>
      <c r="C935" t="s">
        <v>195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46</v>
      </c>
      <c r="C936" t="s">
        <v>134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37</v>
      </c>
      <c r="C937" t="s">
        <v>45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37</v>
      </c>
      <c r="C938" t="s">
        <v>196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37</v>
      </c>
      <c r="C939" t="s">
        <v>197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37</v>
      </c>
      <c r="C940" t="s">
        <v>48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37</v>
      </c>
      <c r="C941" t="s">
        <v>198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37</v>
      </c>
      <c r="C942" t="s">
        <v>199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46</v>
      </c>
      <c r="C943" t="s">
        <v>200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37</v>
      </c>
      <c r="C944" t="s">
        <v>109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37</v>
      </c>
      <c r="C945" t="s">
        <v>49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46</v>
      </c>
      <c r="C946" t="s">
        <v>201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46</v>
      </c>
      <c r="C947" t="s">
        <v>202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37</v>
      </c>
      <c r="C948" t="s">
        <v>203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37</v>
      </c>
      <c r="C949" t="s">
        <v>53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37</v>
      </c>
      <c r="C950" t="s">
        <v>204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37</v>
      </c>
      <c r="C951" t="s">
        <v>205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37</v>
      </c>
      <c r="C952" t="s">
        <v>55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37</v>
      </c>
      <c r="C953" t="s">
        <v>206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37</v>
      </c>
      <c r="C954" t="s">
        <v>207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37</v>
      </c>
      <c r="C955" t="s">
        <v>208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37</v>
      </c>
      <c r="C956" t="s">
        <v>142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46</v>
      </c>
      <c r="C957" t="s">
        <v>209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37</v>
      </c>
      <c r="C958" t="s">
        <v>210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46</v>
      </c>
      <c r="C959" t="s">
        <v>60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37</v>
      </c>
      <c r="C960" t="s">
        <v>211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37</v>
      </c>
      <c r="C961" t="s">
        <v>212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37</v>
      </c>
      <c r="C962" t="s">
        <v>63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37</v>
      </c>
      <c r="C963" t="s">
        <v>115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37</v>
      </c>
      <c r="C964" t="s">
        <v>213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37</v>
      </c>
      <c r="C965" t="s">
        <v>214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46</v>
      </c>
      <c r="C966" t="s">
        <v>151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37</v>
      </c>
      <c r="C967" t="s">
        <v>215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37</v>
      </c>
      <c r="C968" t="s">
        <v>216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37</v>
      </c>
      <c r="C969" t="s">
        <v>217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37</v>
      </c>
      <c r="C970" t="s">
        <v>67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37</v>
      </c>
      <c r="C971" t="s">
        <v>218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46</v>
      </c>
      <c r="C972" t="s">
        <v>219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37</v>
      </c>
      <c r="C973" t="s">
        <v>220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37</v>
      </c>
      <c r="C974" t="s">
        <v>152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46</v>
      </c>
      <c r="C975" t="s">
        <v>221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37</v>
      </c>
      <c r="C976" t="s">
        <v>222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37</v>
      </c>
      <c r="C977" t="s">
        <v>223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37</v>
      </c>
      <c r="C978" t="s">
        <v>224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46</v>
      </c>
      <c r="C979" t="s">
        <v>71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46</v>
      </c>
      <c r="C980" t="s">
        <v>225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37</v>
      </c>
      <c r="C981" t="s">
        <v>226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46</v>
      </c>
      <c r="C982" t="s">
        <v>74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37</v>
      </c>
      <c r="C983" t="s">
        <v>75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46</v>
      </c>
      <c r="C984" t="s">
        <v>227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37</v>
      </c>
      <c r="C985" t="s">
        <v>228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46</v>
      </c>
      <c r="C986" t="s">
        <v>229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37</v>
      </c>
      <c r="C987" t="s">
        <v>230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46</v>
      </c>
      <c r="C988" t="s">
        <v>231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37</v>
      </c>
      <c r="C989" t="s">
        <v>232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37</v>
      </c>
      <c r="C990" t="s">
        <v>233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37</v>
      </c>
      <c r="C991" t="s">
        <v>234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37</v>
      </c>
      <c r="C992" t="s">
        <v>235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46</v>
      </c>
      <c r="C993" t="s">
        <v>236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46</v>
      </c>
      <c r="C994" t="s">
        <v>237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37</v>
      </c>
      <c r="C995" t="s">
        <v>238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37</v>
      </c>
      <c r="C996" t="s">
        <v>239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37</v>
      </c>
      <c r="C997" t="s">
        <v>240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37</v>
      </c>
      <c r="C998" t="s">
        <v>241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37</v>
      </c>
      <c r="C999" t="s">
        <v>242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37</v>
      </c>
      <c r="C1000" t="s">
        <v>243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37</v>
      </c>
      <c r="C1001" t="s">
        <v>244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37</v>
      </c>
      <c r="C1002" t="s">
        <v>245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37</v>
      </c>
      <c r="C1003" t="s">
        <v>246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37</v>
      </c>
      <c r="C1004" t="s">
        <v>247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37</v>
      </c>
      <c r="C1005" t="s">
        <v>248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37</v>
      </c>
      <c r="C1006" t="s">
        <v>249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46</v>
      </c>
      <c r="C1007" t="s">
        <v>82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37</v>
      </c>
      <c r="C1008" t="s">
        <v>250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37</v>
      </c>
      <c r="C1009" t="s">
        <v>251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46</v>
      </c>
      <c r="C1010" t="s">
        <v>252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46</v>
      </c>
      <c r="C1011" t="s">
        <v>253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37</v>
      </c>
      <c r="C1012" t="s">
        <v>254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37</v>
      </c>
      <c r="C1013" t="s">
        <v>255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37</v>
      </c>
      <c r="C1014" t="s">
        <v>256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37</v>
      </c>
      <c r="C1015" t="s">
        <v>171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37</v>
      </c>
      <c r="C1016" t="s">
        <v>85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37</v>
      </c>
      <c r="C1017" t="s">
        <v>257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37</v>
      </c>
      <c r="C1018" t="s">
        <v>173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37</v>
      </c>
      <c r="C1019" t="s">
        <v>258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37</v>
      </c>
      <c r="C1020" t="s">
        <v>175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37</v>
      </c>
      <c r="C1021" t="s">
        <v>259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37</v>
      </c>
      <c r="C1022" t="s">
        <v>260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37</v>
      </c>
      <c r="C1023" t="s">
        <v>261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37</v>
      </c>
      <c r="C1024" t="s">
        <v>124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37</v>
      </c>
      <c r="C1025" t="s">
        <v>262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37</v>
      </c>
      <c r="C1026" t="s">
        <v>125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46</v>
      </c>
      <c r="C1027" t="s">
        <v>263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37</v>
      </c>
      <c r="C1028" t="s">
        <v>264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37</v>
      </c>
      <c r="C1029" t="s">
        <v>265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46</v>
      </c>
      <c r="C1030" t="s">
        <v>266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46</v>
      </c>
      <c r="C1031" t="s">
        <v>267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37</v>
      </c>
      <c r="C1032" t="s">
        <v>268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46</v>
      </c>
      <c r="C1033" t="s">
        <v>179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37</v>
      </c>
      <c r="C1034" t="s">
        <v>269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46</v>
      </c>
      <c r="C1035" t="s">
        <v>270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46</v>
      </c>
      <c r="C1036" t="s">
        <v>271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37</v>
      </c>
      <c r="C1037" t="s">
        <v>272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46</v>
      </c>
      <c r="C1038" t="s">
        <v>273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37</v>
      </c>
      <c r="C1039" t="s">
        <v>274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37</v>
      </c>
      <c r="C1040" t="s">
        <v>275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37</v>
      </c>
      <c r="C1041" t="s">
        <v>276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37</v>
      </c>
      <c r="C1042" t="s">
        <v>184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37</v>
      </c>
      <c r="C1043" t="s">
        <v>277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46</v>
      </c>
      <c r="C1044" t="s">
        <v>186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37</v>
      </c>
      <c r="C1045" t="s">
        <v>187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37</v>
      </c>
      <c r="C1046" t="s">
        <v>38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37</v>
      </c>
      <c r="C1047" t="s">
        <v>188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37</v>
      </c>
      <c r="C1048" t="s">
        <v>189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37</v>
      </c>
      <c r="C1049" t="s">
        <v>190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37</v>
      </c>
      <c r="C1050" t="s">
        <v>191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46</v>
      </c>
      <c r="C1051" t="s">
        <v>192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37</v>
      </c>
      <c r="C1052" t="s">
        <v>193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46</v>
      </c>
      <c r="C1053" t="s">
        <v>194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46</v>
      </c>
      <c r="C1054" t="s">
        <v>195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46</v>
      </c>
      <c r="C1055" t="s">
        <v>134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37</v>
      </c>
      <c r="C1056" t="s">
        <v>45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37</v>
      </c>
      <c r="C1057" t="s">
        <v>196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37</v>
      </c>
      <c r="C1058" t="s">
        <v>197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37</v>
      </c>
      <c r="C1059" t="s">
        <v>48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37</v>
      </c>
      <c r="C1060" t="s">
        <v>198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37</v>
      </c>
      <c r="C1061" t="s">
        <v>199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46</v>
      </c>
      <c r="C1062" t="s">
        <v>200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37</v>
      </c>
      <c r="C1063" t="s">
        <v>109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37</v>
      </c>
      <c r="C1064" t="s">
        <v>49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46</v>
      </c>
      <c r="C1065" t="s">
        <v>201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46</v>
      </c>
      <c r="C1066" t="s">
        <v>202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37</v>
      </c>
      <c r="C1067" t="s">
        <v>203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37</v>
      </c>
      <c r="C1068" t="s">
        <v>53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37</v>
      </c>
      <c r="C1069" t="s">
        <v>204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37</v>
      </c>
      <c r="C1070" t="s">
        <v>205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37</v>
      </c>
      <c r="C1071" t="s">
        <v>55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37</v>
      </c>
      <c r="C1072" t="s">
        <v>206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37</v>
      </c>
      <c r="C1073" t="s">
        <v>207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37</v>
      </c>
      <c r="C1074" t="s">
        <v>208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37</v>
      </c>
      <c r="C1075" t="s">
        <v>142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46</v>
      </c>
      <c r="C1076" t="s">
        <v>209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37</v>
      </c>
      <c r="C1077" t="s">
        <v>210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46</v>
      </c>
      <c r="C1078" t="s">
        <v>60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37</v>
      </c>
      <c r="C1079" t="s">
        <v>211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37</v>
      </c>
      <c r="C1080" t="s">
        <v>212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37</v>
      </c>
      <c r="C1081" t="s">
        <v>63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37</v>
      </c>
      <c r="C1082" t="s">
        <v>115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37</v>
      </c>
      <c r="C1083" t="s">
        <v>213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37</v>
      </c>
      <c r="C1084" t="s">
        <v>214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46</v>
      </c>
      <c r="C1085" t="s">
        <v>151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37</v>
      </c>
      <c r="C1086" t="s">
        <v>215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37</v>
      </c>
      <c r="C1087" t="s">
        <v>216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37</v>
      </c>
      <c r="C1088" t="s">
        <v>217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37</v>
      </c>
      <c r="C1089" t="s">
        <v>67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37</v>
      </c>
      <c r="C1090" t="s">
        <v>218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46</v>
      </c>
      <c r="C1091" t="s">
        <v>219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37</v>
      </c>
      <c r="C1092" t="s">
        <v>220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37</v>
      </c>
      <c r="C1093" t="s">
        <v>152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46</v>
      </c>
      <c r="C1094" t="s">
        <v>221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37</v>
      </c>
      <c r="C1095" t="s">
        <v>222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37</v>
      </c>
      <c r="C1096" t="s">
        <v>223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37</v>
      </c>
      <c r="C1097" t="s">
        <v>224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46</v>
      </c>
      <c r="C1098" t="s">
        <v>71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46</v>
      </c>
      <c r="C1099" t="s">
        <v>225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37</v>
      </c>
      <c r="C1100" t="s">
        <v>226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46</v>
      </c>
      <c r="C1101" t="s">
        <v>74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37</v>
      </c>
      <c r="C1102" t="s">
        <v>75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46</v>
      </c>
      <c r="C1103" t="s">
        <v>227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37</v>
      </c>
      <c r="C1104" t="s">
        <v>228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46</v>
      </c>
      <c r="C1105" t="s">
        <v>229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37</v>
      </c>
      <c r="C1106" t="s">
        <v>230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46</v>
      </c>
      <c r="C1107" t="s">
        <v>231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37</v>
      </c>
      <c r="C1108" t="s">
        <v>232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37</v>
      </c>
      <c r="C1109" t="s">
        <v>233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37</v>
      </c>
      <c r="C1110" t="s">
        <v>234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37</v>
      </c>
      <c r="C1111" t="s">
        <v>235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46</v>
      </c>
      <c r="C1112" t="s">
        <v>236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46</v>
      </c>
      <c r="C1113" t="s">
        <v>237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37</v>
      </c>
      <c r="C1114" t="s">
        <v>238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37</v>
      </c>
      <c r="C1115" t="s">
        <v>239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37</v>
      </c>
      <c r="C1116" t="s">
        <v>240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37</v>
      </c>
      <c r="C1117" t="s">
        <v>241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37</v>
      </c>
      <c r="C1118" t="s">
        <v>242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37</v>
      </c>
      <c r="C1119" t="s">
        <v>243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37</v>
      </c>
      <c r="C1120" t="s">
        <v>244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37</v>
      </c>
      <c r="C1121" t="s">
        <v>245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37</v>
      </c>
      <c r="C1122" t="s">
        <v>246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37</v>
      </c>
      <c r="C1123" t="s">
        <v>247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37</v>
      </c>
      <c r="C1124" t="s">
        <v>248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37</v>
      </c>
      <c r="C1125" t="s">
        <v>249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46</v>
      </c>
      <c r="C1126" t="s">
        <v>82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37</v>
      </c>
      <c r="C1127" t="s">
        <v>250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37</v>
      </c>
      <c r="C1128" t="s">
        <v>251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46</v>
      </c>
      <c r="C1129" t="s">
        <v>252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46</v>
      </c>
      <c r="C1130" t="s">
        <v>253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37</v>
      </c>
      <c r="C1131" t="s">
        <v>254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37</v>
      </c>
      <c r="C1132" t="s">
        <v>255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37</v>
      </c>
      <c r="C1133" t="s">
        <v>256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37</v>
      </c>
      <c r="C1134" t="s">
        <v>171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37</v>
      </c>
      <c r="C1135" t="s">
        <v>85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37</v>
      </c>
      <c r="C1136" t="s">
        <v>257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37</v>
      </c>
      <c r="C1137" t="s">
        <v>173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37</v>
      </c>
      <c r="C1138" t="s">
        <v>258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37</v>
      </c>
      <c r="C1139" t="s">
        <v>175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37</v>
      </c>
      <c r="C1140" t="s">
        <v>259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37</v>
      </c>
      <c r="C1141" t="s">
        <v>260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37</v>
      </c>
      <c r="C1142" t="s">
        <v>261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37</v>
      </c>
      <c r="C1143" t="s">
        <v>124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37</v>
      </c>
      <c r="C1144" t="s">
        <v>262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37</v>
      </c>
      <c r="C1145" t="s">
        <v>125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46</v>
      </c>
      <c r="C1146" t="s">
        <v>263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37</v>
      </c>
      <c r="C1147" t="s">
        <v>264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37</v>
      </c>
      <c r="C1148" t="s">
        <v>265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46</v>
      </c>
      <c r="C1149" t="s">
        <v>266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46</v>
      </c>
      <c r="C1150" t="s">
        <v>267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37</v>
      </c>
      <c r="C1151" t="s">
        <v>268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46</v>
      </c>
      <c r="C1152" t="s">
        <v>179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37</v>
      </c>
      <c r="C1153" t="s">
        <v>269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46</v>
      </c>
      <c r="C1154" t="s">
        <v>270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46</v>
      </c>
      <c r="C1155" t="s">
        <v>271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37</v>
      </c>
      <c r="C1156" t="s">
        <v>272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46</v>
      </c>
      <c r="C1157" t="s">
        <v>273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37</v>
      </c>
      <c r="C1158" t="s">
        <v>274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37</v>
      </c>
      <c r="C1159" t="s">
        <v>275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37</v>
      </c>
      <c r="C1160" t="s">
        <v>276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37</v>
      </c>
      <c r="C1161" t="s">
        <v>184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37</v>
      </c>
      <c r="C1162" t="s">
        <v>277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46</v>
      </c>
      <c r="C1163" t="s">
        <v>186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37</v>
      </c>
      <c r="C1164" t="s">
        <v>187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37</v>
      </c>
      <c r="C1165" t="s">
        <v>38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37</v>
      </c>
      <c r="C1166" t="s">
        <v>188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37</v>
      </c>
      <c r="C1167" t="s">
        <v>189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37</v>
      </c>
      <c r="C1168" t="s">
        <v>190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37</v>
      </c>
      <c r="C1169" t="s">
        <v>191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46</v>
      </c>
      <c r="C1170" t="s">
        <v>192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37</v>
      </c>
      <c r="C1171" t="s">
        <v>193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46</v>
      </c>
      <c r="C1172" t="s">
        <v>194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46</v>
      </c>
      <c r="C1173" t="s">
        <v>195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46</v>
      </c>
      <c r="C1174" t="s">
        <v>134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37</v>
      </c>
      <c r="C1175" t="s">
        <v>45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37</v>
      </c>
      <c r="C1176" t="s">
        <v>196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37</v>
      </c>
      <c r="C1177" t="s">
        <v>197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37</v>
      </c>
      <c r="C1178" t="s">
        <v>48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37</v>
      </c>
      <c r="C1179" t="s">
        <v>198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37</v>
      </c>
      <c r="C1180" t="s">
        <v>199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46</v>
      </c>
      <c r="C1181" t="s">
        <v>200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37</v>
      </c>
      <c r="C1182" t="s">
        <v>109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37</v>
      </c>
      <c r="C1183" t="s">
        <v>49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46</v>
      </c>
      <c r="C1184" t="s">
        <v>201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46</v>
      </c>
      <c r="C1185" t="s">
        <v>202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37</v>
      </c>
      <c r="C1186" t="s">
        <v>203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37</v>
      </c>
      <c r="C1187" t="s">
        <v>53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37</v>
      </c>
      <c r="C1188" t="s">
        <v>204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37</v>
      </c>
      <c r="C1189" t="s">
        <v>205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37</v>
      </c>
      <c r="C1190" t="s">
        <v>55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37</v>
      </c>
      <c r="C1191" t="s">
        <v>206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37</v>
      </c>
      <c r="C1192" t="s">
        <v>207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37</v>
      </c>
      <c r="C1193" t="s">
        <v>208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37</v>
      </c>
      <c r="C1194" t="s">
        <v>142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46</v>
      </c>
      <c r="C1195" t="s">
        <v>209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37</v>
      </c>
      <c r="C1196" t="s">
        <v>210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46</v>
      </c>
      <c r="C1197" t="s">
        <v>60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37</v>
      </c>
      <c r="C1198" t="s">
        <v>211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37</v>
      </c>
      <c r="C1199" t="s">
        <v>212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37</v>
      </c>
      <c r="C1200" t="s">
        <v>63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37</v>
      </c>
      <c r="C1201" t="s">
        <v>115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37</v>
      </c>
      <c r="C1202" t="s">
        <v>213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37</v>
      </c>
      <c r="C1203" t="s">
        <v>214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46</v>
      </c>
      <c r="C1204" t="s">
        <v>151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37</v>
      </c>
      <c r="C1205" t="s">
        <v>215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37</v>
      </c>
      <c r="C1206" t="s">
        <v>216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37</v>
      </c>
      <c r="C1207" t="s">
        <v>217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37</v>
      </c>
      <c r="C1208" t="s">
        <v>67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37</v>
      </c>
      <c r="C1209" t="s">
        <v>218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46</v>
      </c>
      <c r="C1210" t="s">
        <v>219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37</v>
      </c>
      <c r="C1211" t="s">
        <v>220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37</v>
      </c>
      <c r="C1212" t="s">
        <v>152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46</v>
      </c>
      <c r="C1213" t="s">
        <v>221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37</v>
      </c>
      <c r="C1214" t="s">
        <v>222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37</v>
      </c>
      <c r="C1215" t="s">
        <v>223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37</v>
      </c>
      <c r="C1216" t="s">
        <v>224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46</v>
      </c>
      <c r="C1217" t="s">
        <v>71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46</v>
      </c>
      <c r="C1218" t="s">
        <v>225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37</v>
      </c>
      <c r="C1219" t="s">
        <v>226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46</v>
      </c>
      <c r="C1220" t="s">
        <v>74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37</v>
      </c>
      <c r="C1221" t="s">
        <v>75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46</v>
      </c>
      <c r="C1222" t="s">
        <v>227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37</v>
      </c>
      <c r="C1223" t="s">
        <v>228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46</v>
      </c>
      <c r="C1224" t="s">
        <v>229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37</v>
      </c>
      <c r="C1225" t="s">
        <v>230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46</v>
      </c>
      <c r="C1226" t="s">
        <v>231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37</v>
      </c>
      <c r="C1227" t="s">
        <v>232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37</v>
      </c>
      <c r="C1228" t="s">
        <v>233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37</v>
      </c>
      <c r="C1229" t="s">
        <v>234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37</v>
      </c>
      <c r="C1230" t="s">
        <v>235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46</v>
      </c>
      <c r="C1231" t="s">
        <v>236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46</v>
      </c>
      <c r="C1232" t="s">
        <v>237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37</v>
      </c>
      <c r="C1233" t="s">
        <v>238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37</v>
      </c>
      <c r="C1234" t="s">
        <v>239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37</v>
      </c>
      <c r="C1235" t="s">
        <v>240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37</v>
      </c>
      <c r="C1236" t="s">
        <v>241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37</v>
      </c>
      <c r="C1237" t="s">
        <v>242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37</v>
      </c>
      <c r="C1238" t="s">
        <v>243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37</v>
      </c>
      <c r="C1239" t="s">
        <v>244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37</v>
      </c>
      <c r="C1240" t="s">
        <v>245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37</v>
      </c>
      <c r="C1241" t="s">
        <v>246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37</v>
      </c>
      <c r="C1242" t="s">
        <v>247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37</v>
      </c>
      <c r="C1243" t="s">
        <v>248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37</v>
      </c>
      <c r="C1244" t="s">
        <v>249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46</v>
      </c>
      <c r="C1245" t="s">
        <v>82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37</v>
      </c>
      <c r="C1246" t="s">
        <v>250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37</v>
      </c>
      <c r="C1247" t="s">
        <v>251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46</v>
      </c>
      <c r="C1248" t="s">
        <v>252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46</v>
      </c>
      <c r="C1249" t="s">
        <v>253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37</v>
      </c>
      <c r="C1250" t="s">
        <v>254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37</v>
      </c>
      <c r="C1251" t="s">
        <v>255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37</v>
      </c>
      <c r="C1252" t="s">
        <v>256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37</v>
      </c>
      <c r="C1253" t="s">
        <v>171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37</v>
      </c>
      <c r="C1254" t="s">
        <v>85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37</v>
      </c>
      <c r="C1255" t="s">
        <v>257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37</v>
      </c>
      <c r="C1256" t="s">
        <v>173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37</v>
      </c>
      <c r="C1257" t="s">
        <v>258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37</v>
      </c>
      <c r="C1258" t="s">
        <v>175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37</v>
      </c>
      <c r="C1259" t="s">
        <v>259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37</v>
      </c>
      <c r="C1260" t="s">
        <v>260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37</v>
      </c>
      <c r="C1261" t="s">
        <v>261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37</v>
      </c>
      <c r="C1262" t="s">
        <v>124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37</v>
      </c>
      <c r="C1263" t="s">
        <v>262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37</v>
      </c>
      <c r="C1264" t="s">
        <v>125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46</v>
      </c>
      <c r="C1265" t="s">
        <v>263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37</v>
      </c>
      <c r="C1266" t="s">
        <v>264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37</v>
      </c>
      <c r="C1267" t="s">
        <v>265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46</v>
      </c>
      <c r="C1268" t="s">
        <v>266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46</v>
      </c>
      <c r="C1269" t="s">
        <v>267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37</v>
      </c>
      <c r="C1270" t="s">
        <v>268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46</v>
      </c>
      <c r="C1271" t="s">
        <v>179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37</v>
      </c>
      <c r="C1272" t="s">
        <v>269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46</v>
      </c>
      <c r="C1273" t="s">
        <v>270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46</v>
      </c>
      <c r="C1274" t="s">
        <v>271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37</v>
      </c>
      <c r="C1275" t="s">
        <v>272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46</v>
      </c>
      <c r="C1276" t="s">
        <v>273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37</v>
      </c>
      <c r="C1277" t="s">
        <v>274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37</v>
      </c>
      <c r="C1278" t="s">
        <v>275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37</v>
      </c>
      <c r="C1279" t="s">
        <v>276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37</v>
      </c>
      <c r="C1280" t="s">
        <v>184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37</v>
      </c>
      <c r="C1281" t="s">
        <v>277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46</v>
      </c>
      <c r="C1282" t="s">
        <v>186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37</v>
      </c>
      <c r="C1283" t="s">
        <v>187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37</v>
      </c>
      <c r="C1284" t="s">
        <v>38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37</v>
      </c>
      <c r="C1285" t="s">
        <v>188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37</v>
      </c>
      <c r="C1286" t="s">
        <v>189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37</v>
      </c>
      <c r="C1287" t="s">
        <v>190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37</v>
      </c>
      <c r="C1288" t="s">
        <v>191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46</v>
      </c>
      <c r="C1289" t="s">
        <v>192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37</v>
      </c>
      <c r="C1290" t="s">
        <v>193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46</v>
      </c>
      <c r="C1291" t="s">
        <v>194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46</v>
      </c>
      <c r="C1292" t="s">
        <v>195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46</v>
      </c>
      <c r="C1293" t="s">
        <v>134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37</v>
      </c>
      <c r="C1294" t="s">
        <v>45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37</v>
      </c>
      <c r="C1295" t="s">
        <v>196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37</v>
      </c>
      <c r="C1296" t="s">
        <v>197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37</v>
      </c>
      <c r="C1297" t="s">
        <v>48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37</v>
      </c>
      <c r="C1298" t="s">
        <v>198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37</v>
      </c>
      <c r="C1299" t="s">
        <v>199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46</v>
      </c>
      <c r="C1300" t="s">
        <v>200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37</v>
      </c>
      <c r="C1301" t="s">
        <v>109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37</v>
      </c>
      <c r="C1302" t="s">
        <v>49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46</v>
      </c>
      <c r="C1303" t="s">
        <v>201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46</v>
      </c>
      <c r="C1304" t="s">
        <v>202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37</v>
      </c>
      <c r="C1305" t="s">
        <v>203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37</v>
      </c>
      <c r="C1306" t="s">
        <v>53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37</v>
      </c>
      <c r="C1307" t="s">
        <v>204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37</v>
      </c>
      <c r="C1308" t="s">
        <v>205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37</v>
      </c>
      <c r="C1309" t="s">
        <v>55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37</v>
      </c>
      <c r="C1310" t="s">
        <v>206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37</v>
      </c>
      <c r="C1311" t="s">
        <v>207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37</v>
      </c>
      <c r="C1312" t="s">
        <v>208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37</v>
      </c>
      <c r="C1313" t="s">
        <v>142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46</v>
      </c>
      <c r="C1314" t="s">
        <v>209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37</v>
      </c>
      <c r="C1315" t="s">
        <v>210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46</v>
      </c>
      <c r="C1316" t="s">
        <v>60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37</v>
      </c>
      <c r="C1317" t="s">
        <v>211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37</v>
      </c>
      <c r="C1318" t="s">
        <v>212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37</v>
      </c>
      <c r="C1319" t="s">
        <v>63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37</v>
      </c>
      <c r="C1320" t="s">
        <v>115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37</v>
      </c>
      <c r="C1321" t="s">
        <v>213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37</v>
      </c>
      <c r="C1322" t="s">
        <v>214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46</v>
      </c>
      <c r="C1323" t="s">
        <v>151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37</v>
      </c>
      <c r="C1324" t="s">
        <v>215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37</v>
      </c>
      <c r="C1325" t="s">
        <v>216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37</v>
      </c>
      <c r="C1326" t="s">
        <v>217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37</v>
      </c>
      <c r="C1327" t="s">
        <v>67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37</v>
      </c>
      <c r="C1328" t="s">
        <v>218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46</v>
      </c>
      <c r="C1329" t="s">
        <v>219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37</v>
      </c>
      <c r="C1330" t="s">
        <v>220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37</v>
      </c>
      <c r="C1331" t="s">
        <v>152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46</v>
      </c>
      <c r="C1332" t="s">
        <v>221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37</v>
      </c>
      <c r="C1333" t="s">
        <v>222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37</v>
      </c>
      <c r="C1334" t="s">
        <v>223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37</v>
      </c>
      <c r="C1335" t="s">
        <v>224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46</v>
      </c>
      <c r="C1336" t="s">
        <v>71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46</v>
      </c>
      <c r="C1337" t="s">
        <v>225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37</v>
      </c>
      <c r="C1338" t="s">
        <v>226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46</v>
      </c>
      <c r="C1339" t="s">
        <v>74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37</v>
      </c>
      <c r="C1340" t="s">
        <v>75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46</v>
      </c>
      <c r="C1341" t="s">
        <v>227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37</v>
      </c>
      <c r="C1342" t="s">
        <v>228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46</v>
      </c>
      <c r="C1343" t="s">
        <v>229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37</v>
      </c>
      <c r="C1344" t="s">
        <v>230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46</v>
      </c>
      <c r="C1345" t="s">
        <v>231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37</v>
      </c>
      <c r="C1346" t="s">
        <v>232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37</v>
      </c>
      <c r="C1347" t="s">
        <v>233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37</v>
      </c>
      <c r="C1348" t="s">
        <v>234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37</v>
      </c>
      <c r="C1349" t="s">
        <v>235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46</v>
      </c>
      <c r="C1350" t="s">
        <v>236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46</v>
      </c>
      <c r="C1351" t="s">
        <v>237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37</v>
      </c>
      <c r="C1352" t="s">
        <v>238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37</v>
      </c>
      <c r="C1353" t="s">
        <v>239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37</v>
      </c>
      <c r="C1354" t="s">
        <v>240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37</v>
      </c>
      <c r="C1355" t="s">
        <v>241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37</v>
      </c>
      <c r="C1356" t="s">
        <v>242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37</v>
      </c>
      <c r="C1357" t="s">
        <v>243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37</v>
      </c>
      <c r="C1358" t="s">
        <v>244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37</v>
      </c>
      <c r="C1359" t="s">
        <v>245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37</v>
      </c>
      <c r="C1360" t="s">
        <v>246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37</v>
      </c>
      <c r="C1361" t="s">
        <v>247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37</v>
      </c>
      <c r="C1362" t="s">
        <v>248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37</v>
      </c>
      <c r="C1363" t="s">
        <v>249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46</v>
      </c>
      <c r="C1364" t="s">
        <v>82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37</v>
      </c>
      <c r="C1365" t="s">
        <v>250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37</v>
      </c>
      <c r="C1366" t="s">
        <v>251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46</v>
      </c>
      <c r="C1367" t="s">
        <v>252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46</v>
      </c>
      <c r="C1368" t="s">
        <v>253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37</v>
      </c>
      <c r="C1369" t="s">
        <v>254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37</v>
      </c>
      <c r="C1370" t="s">
        <v>255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37</v>
      </c>
      <c r="C1371" t="s">
        <v>256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37</v>
      </c>
      <c r="C1372" t="s">
        <v>171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37</v>
      </c>
      <c r="C1373" t="s">
        <v>85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37</v>
      </c>
      <c r="C1374" t="s">
        <v>257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37</v>
      </c>
      <c r="C1375" t="s">
        <v>173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37</v>
      </c>
      <c r="C1376" t="s">
        <v>258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37</v>
      </c>
      <c r="C1377" t="s">
        <v>175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37</v>
      </c>
      <c r="C1378" t="s">
        <v>259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37</v>
      </c>
      <c r="C1379" t="s">
        <v>260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37</v>
      </c>
      <c r="C1380" t="s">
        <v>261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37</v>
      </c>
      <c r="C1381" t="s">
        <v>124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37</v>
      </c>
      <c r="C1382" t="s">
        <v>262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37</v>
      </c>
      <c r="C1383" t="s">
        <v>125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46</v>
      </c>
      <c r="C1384" t="s">
        <v>263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37</v>
      </c>
      <c r="C1385" t="s">
        <v>264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37</v>
      </c>
      <c r="C1386" t="s">
        <v>265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46</v>
      </c>
      <c r="C1387" t="s">
        <v>266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46</v>
      </c>
      <c r="C1388" t="s">
        <v>267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37</v>
      </c>
      <c r="C1389" t="s">
        <v>268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46</v>
      </c>
      <c r="C1390" t="s">
        <v>179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37</v>
      </c>
      <c r="C1391" t="s">
        <v>269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46</v>
      </c>
      <c r="C1392" t="s">
        <v>270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46</v>
      </c>
      <c r="C1393" t="s">
        <v>271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37</v>
      </c>
      <c r="C1394" t="s">
        <v>272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46</v>
      </c>
      <c r="C1395" t="s">
        <v>273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37</v>
      </c>
      <c r="C1396" t="s">
        <v>274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37</v>
      </c>
      <c r="C1397" t="s">
        <v>275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37</v>
      </c>
      <c r="C1398" t="s">
        <v>276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37</v>
      </c>
      <c r="C1399" t="s">
        <v>184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37</v>
      </c>
      <c r="C1400" t="s">
        <v>277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37</v>
      </c>
      <c r="C1401" t="s">
        <v>106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37</v>
      </c>
      <c r="C1402" t="s">
        <v>278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37</v>
      </c>
      <c r="C1403" t="s">
        <v>279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37</v>
      </c>
      <c r="C1404" t="s">
        <v>130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46</v>
      </c>
      <c r="C1405" t="s">
        <v>131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37</v>
      </c>
      <c r="C1406" t="s">
        <v>190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46</v>
      </c>
      <c r="C1407" t="s">
        <v>280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46</v>
      </c>
      <c r="C1408" t="s">
        <v>192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37</v>
      </c>
      <c r="C1409" t="s">
        <v>108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46</v>
      </c>
      <c r="C1410" t="s">
        <v>281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46</v>
      </c>
      <c r="C1411" t="s">
        <v>195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37</v>
      </c>
      <c r="C1412" t="s">
        <v>42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37</v>
      </c>
      <c r="C1413" t="s">
        <v>133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37</v>
      </c>
      <c r="C1414" t="s">
        <v>282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46</v>
      </c>
      <c r="C1415" t="s">
        <v>134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37</v>
      </c>
      <c r="C1416" t="s">
        <v>44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37</v>
      </c>
      <c r="C1417" t="s">
        <v>135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37</v>
      </c>
      <c r="C1418" t="s">
        <v>283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46</v>
      </c>
      <c r="C1419" t="s">
        <v>284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46</v>
      </c>
      <c r="C1420" t="s">
        <v>285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46</v>
      </c>
      <c r="C1421" t="s">
        <v>286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37</v>
      </c>
      <c r="C1422" t="s">
        <v>136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37</v>
      </c>
      <c r="C1423" t="s">
        <v>287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37</v>
      </c>
      <c r="C1424" t="s">
        <v>198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46</v>
      </c>
      <c r="C1425" t="s">
        <v>288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37</v>
      </c>
      <c r="C1426" t="s">
        <v>289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37</v>
      </c>
      <c r="C1427" t="s">
        <v>109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37</v>
      </c>
      <c r="C1428" t="s">
        <v>290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46</v>
      </c>
      <c r="C1429" t="s">
        <v>291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46</v>
      </c>
      <c r="C1430" t="s">
        <v>292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46</v>
      </c>
      <c r="C1431" t="s">
        <v>293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37</v>
      </c>
      <c r="C1432" t="s">
        <v>137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46</v>
      </c>
      <c r="C1433" t="s">
        <v>202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37</v>
      </c>
      <c r="C1434" t="s">
        <v>203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46</v>
      </c>
      <c r="C1435" t="s">
        <v>51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46</v>
      </c>
      <c r="C1436" t="s">
        <v>294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46</v>
      </c>
      <c r="C1437" t="s">
        <v>295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37</v>
      </c>
      <c r="C1438" t="s">
        <v>54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37</v>
      </c>
      <c r="C1439" t="s">
        <v>296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46</v>
      </c>
      <c r="C1440" t="s">
        <v>297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37</v>
      </c>
      <c r="C1441" t="s">
        <v>57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37</v>
      </c>
      <c r="C1442" t="s">
        <v>140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46</v>
      </c>
      <c r="C1443" t="s">
        <v>58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46</v>
      </c>
      <c r="C1444" t="s">
        <v>298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46</v>
      </c>
      <c r="C1445" t="s">
        <v>299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46</v>
      </c>
      <c r="C1446" t="s">
        <v>209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37</v>
      </c>
      <c r="C1447" t="s">
        <v>111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37</v>
      </c>
      <c r="C1448" t="s">
        <v>300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37</v>
      </c>
      <c r="C1449" t="s">
        <v>143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37</v>
      </c>
      <c r="C1450" t="s">
        <v>210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46</v>
      </c>
      <c r="C1451" t="s">
        <v>301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46</v>
      </c>
      <c r="C1452" t="s">
        <v>302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37</v>
      </c>
      <c r="C1453" t="s">
        <v>303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37</v>
      </c>
      <c r="C1454" t="s">
        <v>211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37</v>
      </c>
      <c r="C1455" t="s">
        <v>304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46</v>
      </c>
      <c r="C1456" t="s">
        <v>305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37</v>
      </c>
      <c r="C1457" t="s">
        <v>62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37</v>
      </c>
      <c r="C1458" t="s">
        <v>63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37</v>
      </c>
      <c r="C1459" t="s">
        <v>64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37</v>
      </c>
      <c r="C1460" t="s">
        <v>147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37</v>
      </c>
      <c r="C1461" t="s">
        <v>306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46</v>
      </c>
      <c r="C1462" t="s">
        <v>114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37</v>
      </c>
      <c r="C1463" t="s">
        <v>148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37</v>
      </c>
      <c r="C1464" t="s">
        <v>307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46</v>
      </c>
      <c r="C1465" t="s">
        <v>66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46</v>
      </c>
      <c r="C1466" t="s">
        <v>150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37</v>
      </c>
      <c r="C1467" t="s">
        <v>308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46</v>
      </c>
      <c r="C1468" t="s">
        <v>309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37</v>
      </c>
      <c r="C1469" t="s">
        <v>310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37</v>
      </c>
      <c r="C1470" t="s">
        <v>311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37</v>
      </c>
      <c r="C1471" t="s">
        <v>312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37</v>
      </c>
      <c r="C1472" t="s">
        <v>215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37</v>
      </c>
      <c r="C1473" t="s">
        <v>313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37</v>
      </c>
      <c r="C1474" t="s">
        <v>216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46</v>
      </c>
      <c r="C1475" t="s">
        <v>117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46</v>
      </c>
      <c r="C1476" t="s">
        <v>219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37</v>
      </c>
      <c r="C1477" t="s">
        <v>155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37</v>
      </c>
      <c r="C1478" t="s">
        <v>314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46</v>
      </c>
      <c r="C1479" t="s">
        <v>225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37</v>
      </c>
      <c r="C1480" t="s">
        <v>315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37</v>
      </c>
      <c r="C1481" t="s">
        <v>316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37</v>
      </c>
      <c r="C1482" t="s">
        <v>158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37</v>
      </c>
      <c r="C1483" t="s">
        <v>159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37</v>
      </c>
      <c r="C1484" t="s">
        <v>317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46</v>
      </c>
      <c r="C1485" t="s">
        <v>160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37</v>
      </c>
      <c r="C1486" t="s">
        <v>318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37</v>
      </c>
      <c r="C1487" t="s">
        <v>232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37</v>
      </c>
      <c r="C1488" t="s">
        <v>234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37</v>
      </c>
      <c r="C1489" t="s">
        <v>163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37</v>
      </c>
      <c r="C1490" t="s">
        <v>238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37</v>
      </c>
      <c r="C1491" t="s">
        <v>239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37</v>
      </c>
      <c r="C1492" t="s">
        <v>240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37</v>
      </c>
      <c r="C1493" t="s">
        <v>241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37</v>
      </c>
      <c r="C1494" t="s">
        <v>242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37</v>
      </c>
      <c r="C1495" t="s">
        <v>244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46</v>
      </c>
      <c r="C1496" t="s">
        <v>166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46</v>
      </c>
      <c r="C1497" t="s">
        <v>319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46</v>
      </c>
      <c r="C1498" t="s">
        <v>320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37</v>
      </c>
      <c r="C1499" t="s">
        <v>321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37</v>
      </c>
      <c r="C1500" t="s">
        <v>322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37</v>
      </c>
      <c r="C1501" t="s">
        <v>247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37</v>
      </c>
      <c r="C1502" t="s">
        <v>323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37</v>
      </c>
      <c r="C1503" t="s">
        <v>81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46</v>
      </c>
      <c r="C1504" t="s">
        <v>324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46</v>
      </c>
      <c r="C1505" t="s">
        <v>169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46</v>
      </c>
      <c r="C1506" t="s">
        <v>252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37</v>
      </c>
      <c r="C1507" t="s">
        <v>325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46</v>
      </c>
      <c r="C1508" t="s">
        <v>326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46</v>
      </c>
      <c r="C1509" t="s">
        <v>327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46</v>
      </c>
      <c r="C1510" t="s">
        <v>253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46</v>
      </c>
      <c r="C1511" t="s">
        <v>328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37</v>
      </c>
      <c r="C1512" t="s">
        <v>256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37</v>
      </c>
      <c r="C1513" t="s">
        <v>329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37</v>
      </c>
      <c r="C1514" t="s">
        <v>330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46</v>
      </c>
      <c r="C1515" t="s">
        <v>172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37</v>
      </c>
      <c r="C1516" t="s">
        <v>331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37</v>
      </c>
      <c r="C1517" t="s">
        <v>85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46</v>
      </c>
      <c r="C1518" t="s">
        <v>332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37</v>
      </c>
      <c r="C1519" t="s">
        <v>175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37</v>
      </c>
      <c r="C1520" t="s">
        <v>333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37</v>
      </c>
      <c r="C1521" t="s">
        <v>334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37</v>
      </c>
      <c r="C1522" t="s">
        <v>89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37</v>
      </c>
      <c r="C1523" t="s">
        <v>335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37</v>
      </c>
      <c r="C1524" t="s">
        <v>124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46</v>
      </c>
      <c r="C1525" t="s">
        <v>336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37</v>
      </c>
      <c r="C1526" t="s">
        <v>337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46</v>
      </c>
      <c r="C1527" t="s">
        <v>338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37</v>
      </c>
      <c r="C1528" t="s">
        <v>264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37</v>
      </c>
      <c r="C1529" t="s">
        <v>178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46</v>
      </c>
      <c r="C1530" t="s">
        <v>339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46</v>
      </c>
      <c r="C1531" t="s">
        <v>267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46</v>
      </c>
      <c r="C1532" t="s">
        <v>179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37</v>
      </c>
      <c r="C1533" t="s">
        <v>180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37</v>
      </c>
      <c r="C1534" t="s">
        <v>340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37</v>
      </c>
      <c r="C1535" t="s">
        <v>269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37</v>
      </c>
      <c r="C1536" t="s">
        <v>341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46</v>
      </c>
      <c r="C1537" t="s">
        <v>98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37</v>
      </c>
      <c r="C1538" t="s">
        <v>342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37</v>
      </c>
      <c r="C1539" t="s">
        <v>343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37</v>
      </c>
      <c r="C1540" t="s">
        <v>127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37</v>
      </c>
      <c r="C1541" t="s">
        <v>344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46</v>
      </c>
      <c r="C1542" t="s">
        <v>128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37</v>
      </c>
      <c r="C1543" t="s">
        <v>182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46</v>
      </c>
      <c r="C1544" t="s">
        <v>345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46</v>
      </c>
      <c r="C1545" t="s">
        <v>273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46</v>
      </c>
      <c r="C1546" t="s">
        <v>346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46</v>
      </c>
      <c r="C1547" t="s">
        <v>347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37</v>
      </c>
      <c r="C1548" t="s">
        <v>348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37</v>
      </c>
      <c r="C1549" t="s">
        <v>275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37</v>
      </c>
      <c r="C1550" t="s">
        <v>184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37</v>
      </c>
      <c r="C1551" t="s">
        <v>106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37</v>
      </c>
      <c r="C1552" t="s">
        <v>278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37</v>
      </c>
      <c r="C1553" t="s">
        <v>279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37</v>
      </c>
      <c r="C1554" t="s">
        <v>130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46</v>
      </c>
      <c r="C1555" t="s">
        <v>131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37</v>
      </c>
      <c r="C1556" t="s">
        <v>190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46</v>
      </c>
      <c r="C1557" t="s">
        <v>280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46</v>
      </c>
      <c r="C1558" t="s">
        <v>192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37</v>
      </c>
      <c r="C1559" t="s">
        <v>108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46</v>
      </c>
      <c r="C1560" t="s">
        <v>281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46</v>
      </c>
      <c r="C1561" t="s">
        <v>195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37</v>
      </c>
      <c r="C1562" t="s">
        <v>42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37</v>
      </c>
      <c r="C1563" t="s">
        <v>133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37</v>
      </c>
      <c r="C1564" t="s">
        <v>282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46</v>
      </c>
      <c r="C1565" t="s">
        <v>134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37</v>
      </c>
      <c r="C1566" t="s">
        <v>44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37</v>
      </c>
      <c r="C1567" t="s">
        <v>135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37</v>
      </c>
      <c r="C1568" t="s">
        <v>283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46</v>
      </c>
      <c r="C1569" t="s">
        <v>284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46</v>
      </c>
      <c r="C1570" t="s">
        <v>285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46</v>
      </c>
      <c r="C1571" t="s">
        <v>286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37</v>
      </c>
      <c r="C1572" t="s">
        <v>136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37</v>
      </c>
      <c r="C1573" t="s">
        <v>287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37</v>
      </c>
      <c r="C1574" t="s">
        <v>198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46</v>
      </c>
      <c r="C1575" t="s">
        <v>288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37</v>
      </c>
      <c r="C1576" t="s">
        <v>289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37</v>
      </c>
      <c r="C1577" t="s">
        <v>109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37</v>
      </c>
      <c r="C1578" t="s">
        <v>290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46</v>
      </c>
      <c r="C1579" t="s">
        <v>291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46</v>
      </c>
      <c r="C1580" t="s">
        <v>292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46</v>
      </c>
      <c r="C1581" t="s">
        <v>293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37</v>
      </c>
      <c r="C1582" t="s">
        <v>137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46</v>
      </c>
      <c r="C1583" t="s">
        <v>202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37</v>
      </c>
      <c r="C1584" t="s">
        <v>203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46</v>
      </c>
      <c r="C1585" t="s">
        <v>51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46</v>
      </c>
      <c r="C1586" t="s">
        <v>294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46</v>
      </c>
      <c r="C1587" t="s">
        <v>295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37</v>
      </c>
      <c r="C1588" t="s">
        <v>54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37</v>
      </c>
      <c r="C1589" t="s">
        <v>296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46</v>
      </c>
      <c r="C1590" t="s">
        <v>297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37</v>
      </c>
      <c r="C1591" t="s">
        <v>57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37</v>
      </c>
      <c r="C1592" t="s">
        <v>140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46</v>
      </c>
      <c r="C1593" t="s">
        <v>58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46</v>
      </c>
      <c r="C1594" t="s">
        <v>298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46</v>
      </c>
      <c r="C1595" t="s">
        <v>299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46</v>
      </c>
      <c r="C1596" t="s">
        <v>209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37</v>
      </c>
      <c r="C1597" t="s">
        <v>111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37</v>
      </c>
      <c r="C1598" t="s">
        <v>300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37</v>
      </c>
      <c r="C1599" t="s">
        <v>143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37</v>
      </c>
      <c r="C1600" t="s">
        <v>210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46</v>
      </c>
      <c r="C1601" t="s">
        <v>301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46</v>
      </c>
      <c r="C1602" t="s">
        <v>302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37</v>
      </c>
      <c r="C1603" t="s">
        <v>303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37</v>
      </c>
      <c r="C1604" t="s">
        <v>211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37</v>
      </c>
      <c r="C1605" t="s">
        <v>304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46</v>
      </c>
      <c r="C1606" t="s">
        <v>305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37</v>
      </c>
      <c r="C1607" t="s">
        <v>62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37</v>
      </c>
      <c r="C1608" t="s">
        <v>63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37</v>
      </c>
      <c r="C1609" t="s">
        <v>64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37</v>
      </c>
      <c r="C1610" t="s">
        <v>147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37</v>
      </c>
      <c r="C1611" t="s">
        <v>306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46</v>
      </c>
      <c r="C1612" t="s">
        <v>114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37</v>
      </c>
      <c r="C1613" t="s">
        <v>148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37</v>
      </c>
      <c r="C1614" t="s">
        <v>307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46</v>
      </c>
      <c r="C1615" t="s">
        <v>66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46</v>
      </c>
      <c r="C1616" t="s">
        <v>150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37</v>
      </c>
      <c r="C1617" t="s">
        <v>308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46</v>
      </c>
      <c r="C1618" t="s">
        <v>309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37</v>
      </c>
      <c r="C1619" t="s">
        <v>310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37</v>
      </c>
      <c r="C1620" t="s">
        <v>311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37</v>
      </c>
      <c r="C1621" t="s">
        <v>312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37</v>
      </c>
      <c r="C1622" t="s">
        <v>215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37</v>
      </c>
      <c r="C1623" t="s">
        <v>313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37</v>
      </c>
      <c r="C1624" t="s">
        <v>216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46</v>
      </c>
      <c r="C1625" t="s">
        <v>117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46</v>
      </c>
      <c r="C1626" t="s">
        <v>219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37</v>
      </c>
      <c r="C1627" t="s">
        <v>155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37</v>
      </c>
      <c r="C1628" t="s">
        <v>314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46</v>
      </c>
      <c r="C1629" t="s">
        <v>225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37</v>
      </c>
      <c r="C1630" t="s">
        <v>315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37</v>
      </c>
      <c r="C1631" t="s">
        <v>316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37</v>
      </c>
      <c r="C1632" t="s">
        <v>158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37</v>
      </c>
      <c r="C1633" t="s">
        <v>159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37</v>
      </c>
      <c r="C1634" t="s">
        <v>317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46</v>
      </c>
      <c r="C1635" t="s">
        <v>160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37</v>
      </c>
      <c r="C1636" t="s">
        <v>318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37</v>
      </c>
      <c r="C1637" t="s">
        <v>232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37</v>
      </c>
      <c r="C1638" t="s">
        <v>234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37</v>
      </c>
      <c r="C1639" t="s">
        <v>163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37</v>
      </c>
      <c r="C1640" t="s">
        <v>238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37</v>
      </c>
      <c r="C1641" t="s">
        <v>239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37</v>
      </c>
      <c r="C1642" t="s">
        <v>240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37</v>
      </c>
      <c r="C1643" t="s">
        <v>241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37</v>
      </c>
      <c r="C1644" t="s">
        <v>242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37</v>
      </c>
      <c r="C1645" t="s">
        <v>244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46</v>
      </c>
      <c r="C1646" t="s">
        <v>166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46</v>
      </c>
      <c r="C1647" t="s">
        <v>319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46</v>
      </c>
      <c r="C1648" t="s">
        <v>320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37</v>
      </c>
      <c r="C1649" t="s">
        <v>321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37</v>
      </c>
      <c r="C1650" t="s">
        <v>322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37</v>
      </c>
      <c r="C1651" t="s">
        <v>247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37</v>
      </c>
      <c r="C1652" t="s">
        <v>323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37</v>
      </c>
      <c r="C1653" t="s">
        <v>81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46</v>
      </c>
      <c r="C1654" t="s">
        <v>324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46</v>
      </c>
      <c r="C1655" t="s">
        <v>169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46</v>
      </c>
      <c r="C1656" t="s">
        <v>252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37</v>
      </c>
      <c r="C1657" t="s">
        <v>325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46</v>
      </c>
      <c r="C1658" t="s">
        <v>326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46</v>
      </c>
      <c r="C1659" t="s">
        <v>327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46</v>
      </c>
      <c r="C1660" t="s">
        <v>253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46</v>
      </c>
      <c r="C1661" t="s">
        <v>328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37</v>
      </c>
      <c r="C1662" t="s">
        <v>256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37</v>
      </c>
      <c r="C1663" t="s">
        <v>329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37</v>
      </c>
      <c r="C1664" t="s">
        <v>330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46</v>
      </c>
      <c r="C1665" t="s">
        <v>172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37</v>
      </c>
      <c r="C1666" t="s">
        <v>331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37</v>
      </c>
      <c r="C1667" t="s">
        <v>85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46</v>
      </c>
      <c r="C1668" t="s">
        <v>332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37</v>
      </c>
      <c r="C1669" t="s">
        <v>175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37</v>
      </c>
      <c r="C1670" t="s">
        <v>333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37</v>
      </c>
      <c r="C1671" t="s">
        <v>334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37</v>
      </c>
      <c r="C1672" t="s">
        <v>89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37</v>
      </c>
      <c r="C1673" t="s">
        <v>335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37</v>
      </c>
      <c r="C1674" t="s">
        <v>124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46</v>
      </c>
      <c r="C1675" t="s">
        <v>336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37</v>
      </c>
      <c r="C1676" t="s">
        <v>337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46</v>
      </c>
      <c r="C1677" t="s">
        <v>338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37</v>
      </c>
      <c r="C1678" t="s">
        <v>264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37</v>
      </c>
      <c r="C1679" t="s">
        <v>178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46</v>
      </c>
      <c r="C1680" t="s">
        <v>339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46</v>
      </c>
      <c r="C1681" t="s">
        <v>267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46</v>
      </c>
      <c r="C1682" t="s">
        <v>179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37</v>
      </c>
      <c r="C1683" t="s">
        <v>180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37</v>
      </c>
      <c r="C1684" t="s">
        <v>340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37</v>
      </c>
      <c r="C1685" t="s">
        <v>269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37</v>
      </c>
      <c r="C1686" t="s">
        <v>341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46</v>
      </c>
      <c r="C1687" t="s">
        <v>98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37</v>
      </c>
      <c r="C1688" t="s">
        <v>342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37</v>
      </c>
      <c r="C1689" t="s">
        <v>343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37</v>
      </c>
      <c r="C1690" t="s">
        <v>127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37</v>
      </c>
      <c r="C1691" t="s">
        <v>344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46</v>
      </c>
      <c r="C1692" t="s">
        <v>128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37</v>
      </c>
      <c r="C1693" t="s">
        <v>182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46</v>
      </c>
      <c r="C1694" t="s">
        <v>345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46</v>
      </c>
      <c r="C1695" t="s">
        <v>273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46</v>
      </c>
      <c r="C1696" t="s">
        <v>346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46</v>
      </c>
      <c r="C1697" t="s">
        <v>347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37</v>
      </c>
      <c r="C1698" t="s">
        <v>348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37</v>
      </c>
      <c r="C1699" t="s">
        <v>275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37</v>
      </c>
      <c r="C1700" t="s">
        <v>184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37</v>
      </c>
      <c r="C1701" t="s">
        <v>106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37</v>
      </c>
      <c r="C1702" t="s">
        <v>278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37</v>
      </c>
      <c r="C1703" t="s">
        <v>279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37</v>
      </c>
      <c r="C1704" t="s">
        <v>130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46</v>
      </c>
      <c r="C1705" t="s">
        <v>131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37</v>
      </c>
      <c r="C1706" t="s">
        <v>190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46</v>
      </c>
      <c r="C1707" t="s">
        <v>280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46</v>
      </c>
      <c r="C1708" t="s">
        <v>192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37</v>
      </c>
      <c r="C1709" t="s">
        <v>108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46</v>
      </c>
      <c r="C1710" t="s">
        <v>281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46</v>
      </c>
      <c r="C1711" t="s">
        <v>195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37</v>
      </c>
      <c r="C1712" t="s">
        <v>42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37</v>
      </c>
      <c r="C1713" t="s">
        <v>133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37</v>
      </c>
      <c r="C1714" t="s">
        <v>282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46</v>
      </c>
      <c r="C1715" t="s">
        <v>134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37</v>
      </c>
      <c r="C1716" t="s">
        <v>44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37</v>
      </c>
      <c r="C1717" t="s">
        <v>135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37</v>
      </c>
      <c r="C1718" t="s">
        <v>283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46</v>
      </c>
      <c r="C1719" t="s">
        <v>284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46</v>
      </c>
      <c r="C1720" t="s">
        <v>285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46</v>
      </c>
      <c r="C1721" t="s">
        <v>286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37</v>
      </c>
      <c r="C1722" t="s">
        <v>136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37</v>
      </c>
      <c r="C1723" t="s">
        <v>287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37</v>
      </c>
      <c r="C1724" t="s">
        <v>198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46</v>
      </c>
      <c r="C1725" t="s">
        <v>288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37</v>
      </c>
      <c r="C1726" t="s">
        <v>289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37</v>
      </c>
      <c r="C1727" t="s">
        <v>109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37</v>
      </c>
      <c r="C1728" t="s">
        <v>290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46</v>
      </c>
      <c r="C1729" t="s">
        <v>291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46</v>
      </c>
      <c r="C1730" t="s">
        <v>292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46</v>
      </c>
      <c r="C1731" t="s">
        <v>293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37</v>
      </c>
      <c r="C1732" t="s">
        <v>137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46</v>
      </c>
      <c r="C1733" t="s">
        <v>202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37</v>
      </c>
      <c r="C1734" t="s">
        <v>203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46</v>
      </c>
      <c r="C1735" t="s">
        <v>51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46</v>
      </c>
      <c r="C1736" t="s">
        <v>294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46</v>
      </c>
      <c r="C1737" t="s">
        <v>295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37</v>
      </c>
      <c r="C1738" t="s">
        <v>54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37</v>
      </c>
      <c r="C1739" t="s">
        <v>296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46</v>
      </c>
      <c r="C1740" t="s">
        <v>297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37</v>
      </c>
      <c r="C1741" t="s">
        <v>57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37</v>
      </c>
      <c r="C1742" t="s">
        <v>140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46</v>
      </c>
      <c r="C1743" t="s">
        <v>58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46</v>
      </c>
      <c r="C1744" t="s">
        <v>298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46</v>
      </c>
      <c r="C1745" t="s">
        <v>299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46</v>
      </c>
      <c r="C1746" t="s">
        <v>209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37</v>
      </c>
      <c r="C1747" t="s">
        <v>111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37</v>
      </c>
      <c r="C1748" t="s">
        <v>300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37</v>
      </c>
      <c r="C1749" t="s">
        <v>143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37</v>
      </c>
      <c r="C1750" t="s">
        <v>210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46</v>
      </c>
      <c r="C1751" t="s">
        <v>301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46</v>
      </c>
      <c r="C1752" t="s">
        <v>302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37</v>
      </c>
      <c r="C1753" t="s">
        <v>303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37</v>
      </c>
      <c r="C1754" t="s">
        <v>211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37</v>
      </c>
      <c r="C1755" t="s">
        <v>304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46</v>
      </c>
      <c r="C1756" t="s">
        <v>305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37</v>
      </c>
      <c r="C1757" t="s">
        <v>62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37</v>
      </c>
      <c r="C1758" t="s">
        <v>63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37</v>
      </c>
      <c r="C1759" t="s">
        <v>64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37</v>
      </c>
      <c r="C1760" t="s">
        <v>147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37</v>
      </c>
      <c r="C1761" t="s">
        <v>306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46</v>
      </c>
      <c r="C1762" t="s">
        <v>114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37</v>
      </c>
      <c r="C1763" t="s">
        <v>148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37</v>
      </c>
      <c r="C1764" t="s">
        <v>307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46</v>
      </c>
      <c r="C1765" t="s">
        <v>66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46</v>
      </c>
      <c r="C1766" t="s">
        <v>150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37</v>
      </c>
      <c r="C1767" t="s">
        <v>308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46</v>
      </c>
      <c r="C1768" t="s">
        <v>309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37</v>
      </c>
      <c r="C1769" t="s">
        <v>310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37</v>
      </c>
      <c r="C1770" t="s">
        <v>311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37</v>
      </c>
      <c r="C1771" t="s">
        <v>312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37</v>
      </c>
      <c r="C1772" t="s">
        <v>215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37</v>
      </c>
      <c r="C1773" t="s">
        <v>313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37</v>
      </c>
      <c r="C1774" t="s">
        <v>216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46</v>
      </c>
      <c r="C1775" t="s">
        <v>117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46</v>
      </c>
      <c r="C1776" t="s">
        <v>219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37</v>
      </c>
      <c r="C1777" t="s">
        <v>155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37</v>
      </c>
      <c r="C1778" t="s">
        <v>314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46</v>
      </c>
      <c r="C1779" t="s">
        <v>225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37</v>
      </c>
      <c r="C1780" t="s">
        <v>315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37</v>
      </c>
      <c r="C1781" t="s">
        <v>316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37</v>
      </c>
      <c r="C1782" t="s">
        <v>158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37</v>
      </c>
      <c r="C1783" t="s">
        <v>159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37</v>
      </c>
      <c r="C1784" t="s">
        <v>317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46</v>
      </c>
      <c r="C1785" t="s">
        <v>160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37</v>
      </c>
      <c r="C1786" t="s">
        <v>318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37</v>
      </c>
      <c r="C1787" t="s">
        <v>232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37</v>
      </c>
      <c r="C1788" t="s">
        <v>234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37</v>
      </c>
      <c r="C1789" t="s">
        <v>163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37</v>
      </c>
      <c r="C1790" t="s">
        <v>238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37</v>
      </c>
      <c r="C1791" t="s">
        <v>239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37</v>
      </c>
      <c r="C1792" t="s">
        <v>240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37</v>
      </c>
      <c r="C1793" t="s">
        <v>241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37</v>
      </c>
      <c r="C1794" t="s">
        <v>242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37</v>
      </c>
      <c r="C1795" t="s">
        <v>244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46</v>
      </c>
      <c r="C1796" t="s">
        <v>166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46</v>
      </c>
      <c r="C1797" t="s">
        <v>319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46</v>
      </c>
      <c r="C1798" t="s">
        <v>320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37</v>
      </c>
      <c r="C1799" t="s">
        <v>321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37</v>
      </c>
      <c r="C1800" t="s">
        <v>322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37</v>
      </c>
      <c r="C1801" t="s">
        <v>247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37</v>
      </c>
      <c r="C1802" t="s">
        <v>323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37</v>
      </c>
      <c r="C1803" t="s">
        <v>81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46</v>
      </c>
      <c r="C1804" t="s">
        <v>324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46</v>
      </c>
      <c r="C1805" t="s">
        <v>169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46</v>
      </c>
      <c r="C1806" t="s">
        <v>252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37</v>
      </c>
      <c r="C1807" t="s">
        <v>325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46</v>
      </c>
      <c r="C1808" t="s">
        <v>326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46</v>
      </c>
      <c r="C1809" t="s">
        <v>327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46</v>
      </c>
      <c r="C1810" t="s">
        <v>253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46</v>
      </c>
      <c r="C1811" t="s">
        <v>328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37</v>
      </c>
      <c r="C1812" t="s">
        <v>256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37</v>
      </c>
      <c r="C1813" t="s">
        <v>329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37</v>
      </c>
      <c r="C1814" t="s">
        <v>330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46</v>
      </c>
      <c r="C1815" t="s">
        <v>172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37</v>
      </c>
      <c r="C1816" t="s">
        <v>331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37</v>
      </c>
      <c r="C1817" t="s">
        <v>85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46</v>
      </c>
      <c r="C1818" t="s">
        <v>332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37</v>
      </c>
      <c r="C1819" t="s">
        <v>175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37</v>
      </c>
      <c r="C1820" t="s">
        <v>333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37</v>
      </c>
      <c r="C1821" t="s">
        <v>334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37</v>
      </c>
      <c r="C1822" t="s">
        <v>89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37</v>
      </c>
      <c r="C1823" t="s">
        <v>335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37</v>
      </c>
      <c r="C1824" t="s">
        <v>124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46</v>
      </c>
      <c r="C1825" t="s">
        <v>336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37</v>
      </c>
      <c r="C1826" t="s">
        <v>337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46</v>
      </c>
      <c r="C1827" t="s">
        <v>338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37</v>
      </c>
      <c r="C1828" t="s">
        <v>264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37</v>
      </c>
      <c r="C1829" t="s">
        <v>178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46</v>
      </c>
      <c r="C1830" t="s">
        <v>339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46</v>
      </c>
      <c r="C1831" t="s">
        <v>267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46</v>
      </c>
      <c r="C1832" t="s">
        <v>179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37</v>
      </c>
      <c r="C1833" t="s">
        <v>180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37</v>
      </c>
      <c r="C1834" t="s">
        <v>340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37</v>
      </c>
      <c r="C1835" t="s">
        <v>269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37</v>
      </c>
      <c r="C1836" t="s">
        <v>341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46</v>
      </c>
      <c r="C1837" t="s">
        <v>98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37</v>
      </c>
      <c r="C1838" t="s">
        <v>342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37</v>
      </c>
      <c r="C1839" t="s">
        <v>343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37</v>
      </c>
      <c r="C1840" t="s">
        <v>127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37</v>
      </c>
      <c r="C1841" t="s">
        <v>344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46</v>
      </c>
      <c r="C1842" t="s">
        <v>128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37</v>
      </c>
      <c r="C1843" t="s">
        <v>182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46</v>
      </c>
      <c r="C1844" t="s">
        <v>345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46</v>
      </c>
      <c r="C1845" t="s">
        <v>273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46</v>
      </c>
      <c r="C1846" t="s">
        <v>346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46</v>
      </c>
      <c r="C1847" t="s">
        <v>347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37</v>
      </c>
      <c r="C1848" t="s">
        <v>348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37</v>
      </c>
      <c r="C1849" t="s">
        <v>275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37</v>
      </c>
      <c r="C1850" t="s">
        <v>184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37</v>
      </c>
      <c r="C1851" t="s">
        <v>106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37</v>
      </c>
      <c r="C1852" t="s">
        <v>278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37</v>
      </c>
      <c r="C1853" t="s">
        <v>279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37</v>
      </c>
      <c r="C1854" t="s">
        <v>130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46</v>
      </c>
      <c r="C1855" t="s">
        <v>131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37</v>
      </c>
      <c r="C1856" t="s">
        <v>190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46</v>
      </c>
      <c r="C1857" t="s">
        <v>280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46</v>
      </c>
      <c r="C1858" t="s">
        <v>192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37</v>
      </c>
      <c r="C1859" t="s">
        <v>108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46</v>
      </c>
      <c r="C1860" t="s">
        <v>281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46</v>
      </c>
      <c r="C1861" t="s">
        <v>195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37</v>
      </c>
      <c r="C1862" t="s">
        <v>42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37</v>
      </c>
      <c r="C1863" t="s">
        <v>133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37</v>
      </c>
      <c r="C1864" t="s">
        <v>282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46</v>
      </c>
      <c r="C1865" t="s">
        <v>134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37</v>
      </c>
      <c r="C1866" t="s">
        <v>44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37</v>
      </c>
      <c r="C1867" t="s">
        <v>135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37</v>
      </c>
      <c r="C1868" t="s">
        <v>283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46</v>
      </c>
      <c r="C1869" t="s">
        <v>284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46</v>
      </c>
      <c r="C1870" t="s">
        <v>285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46</v>
      </c>
      <c r="C1871" t="s">
        <v>286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37</v>
      </c>
      <c r="C1872" t="s">
        <v>136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37</v>
      </c>
      <c r="C1873" t="s">
        <v>287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37</v>
      </c>
      <c r="C1874" t="s">
        <v>198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46</v>
      </c>
      <c r="C1875" t="s">
        <v>288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37</v>
      </c>
      <c r="C1876" t="s">
        <v>289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37</v>
      </c>
      <c r="C1877" t="s">
        <v>109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37</v>
      </c>
      <c r="C1878" t="s">
        <v>290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46</v>
      </c>
      <c r="C1879" t="s">
        <v>291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46</v>
      </c>
      <c r="C1880" t="s">
        <v>292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46</v>
      </c>
      <c r="C1881" t="s">
        <v>293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37</v>
      </c>
      <c r="C1882" t="s">
        <v>137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46</v>
      </c>
      <c r="C1883" t="s">
        <v>202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37</v>
      </c>
      <c r="C1884" t="s">
        <v>203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46</v>
      </c>
      <c r="C1885" t="s">
        <v>51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46</v>
      </c>
      <c r="C1886" t="s">
        <v>294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46</v>
      </c>
      <c r="C1887" t="s">
        <v>295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37</v>
      </c>
      <c r="C1888" t="s">
        <v>54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37</v>
      </c>
      <c r="C1889" t="s">
        <v>296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46</v>
      </c>
      <c r="C1890" t="s">
        <v>297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37</v>
      </c>
      <c r="C1891" t="s">
        <v>57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37</v>
      </c>
      <c r="C1892" t="s">
        <v>140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46</v>
      </c>
      <c r="C1893" t="s">
        <v>58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46</v>
      </c>
      <c r="C1894" t="s">
        <v>298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46</v>
      </c>
      <c r="C1895" t="s">
        <v>299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46</v>
      </c>
      <c r="C1896" t="s">
        <v>209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37</v>
      </c>
      <c r="C1897" t="s">
        <v>111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37</v>
      </c>
      <c r="C1898" t="s">
        <v>300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37</v>
      </c>
      <c r="C1899" t="s">
        <v>143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37</v>
      </c>
      <c r="C1900" t="s">
        <v>210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46</v>
      </c>
      <c r="C1901" t="s">
        <v>301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46</v>
      </c>
      <c r="C1902" t="s">
        <v>302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37</v>
      </c>
      <c r="C1903" t="s">
        <v>303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37</v>
      </c>
      <c r="C1904" t="s">
        <v>211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37</v>
      </c>
      <c r="C1905" t="s">
        <v>304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46</v>
      </c>
      <c r="C1906" t="s">
        <v>305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37</v>
      </c>
      <c r="C1907" t="s">
        <v>62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37</v>
      </c>
      <c r="C1908" t="s">
        <v>63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37</v>
      </c>
      <c r="C1909" t="s">
        <v>64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37</v>
      </c>
      <c r="C1910" t="s">
        <v>147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37</v>
      </c>
      <c r="C1911" t="s">
        <v>306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46</v>
      </c>
      <c r="C1912" t="s">
        <v>114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37</v>
      </c>
      <c r="C1913" t="s">
        <v>148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37</v>
      </c>
      <c r="C1914" t="s">
        <v>307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46</v>
      </c>
      <c r="C1915" t="s">
        <v>66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46</v>
      </c>
      <c r="C1916" t="s">
        <v>150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37</v>
      </c>
      <c r="C1917" t="s">
        <v>308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46</v>
      </c>
      <c r="C1918" t="s">
        <v>309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37</v>
      </c>
      <c r="C1919" t="s">
        <v>310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37</v>
      </c>
      <c r="C1920" t="s">
        <v>311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37</v>
      </c>
      <c r="C1921" t="s">
        <v>312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37</v>
      </c>
      <c r="C1922" t="s">
        <v>215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37</v>
      </c>
      <c r="C1923" t="s">
        <v>313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37</v>
      </c>
      <c r="C1924" t="s">
        <v>216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46</v>
      </c>
      <c r="C1925" t="s">
        <v>117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46</v>
      </c>
      <c r="C1926" t="s">
        <v>219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37</v>
      </c>
      <c r="C1927" t="s">
        <v>155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37</v>
      </c>
      <c r="C1928" t="s">
        <v>314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46</v>
      </c>
      <c r="C1929" t="s">
        <v>225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37</v>
      </c>
      <c r="C1930" t="s">
        <v>315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37</v>
      </c>
      <c r="C1931" t="s">
        <v>316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37</v>
      </c>
      <c r="C1932" t="s">
        <v>158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37</v>
      </c>
      <c r="C1933" t="s">
        <v>159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37</v>
      </c>
      <c r="C1934" t="s">
        <v>317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46</v>
      </c>
      <c r="C1935" t="s">
        <v>160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37</v>
      </c>
      <c r="C1936" t="s">
        <v>318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37</v>
      </c>
      <c r="C1937" t="s">
        <v>232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37</v>
      </c>
      <c r="C1938" t="s">
        <v>234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37</v>
      </c>
      <c r="C1939" t="s">
        <v>163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37</v>
      </c>
      <c r="C1940" t="s">
        <v>238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37</v>
      </c>
      <c r="C1941" t="s">
        <v>239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37</v>
      </c>
      <c r="C1942" t="s">
        <v>240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37</v>
      </c>
      <c r="C1943" t="s">
        <v>241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37</v>
      </c>
      <c r="C1944" t="s">
        <v>242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37</v>
      </c>
      <c r="C1945" t="s">
        <v>244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46</v>
      </c>
      <c r="C1946" t="s">
        <v>166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46</v>
      </c>
      <c r="C1947" t="s">
        <v>319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46</v>
      </c>
      <c r="C1948" t="s">
        <v>320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37</v>
      </c>
      <c r="C1949" t="s">
        <v>321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37</v>
      </c>
      <c r="C1950" t="s">
        <v>322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37</v>
      </c>
      <c r="C1951" t="s">
        <v>247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37</v>
      </c>
      <c r="C1952" t="s">
        <v>323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37</v>
      </c>
      <c r="C1953" t="s">
        <v>81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46</v>
      </c>
      <c r="C1954" t="s">
        <v>324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46</v>
      </c>
      <c r="C1955" t="s">
        <v>169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46</v>
      </c>
      <c r="C1956" t="s">
        <v>252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37</v>
      </c>
      <c r="C1957" t="s">
        <v>325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46</v>
      </c>
      <c r="C1958" t="s">
        <v>326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46</v>
      </c>
      <c r="C1959" t="s">
        <v>327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46</v>
      </c>
      <c r="C1960" t="s">
        <v>253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46</v>
      </c>
      <c r="C1961" t="s">
        <v>328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37</v>
      </c>
      <c r="C1962" t="s">
        <v>256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37</v>
      </c>
      <c r="C1963" t="s">
        <v>329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37</v>
      </c>
      <c r="C1964" t="s">
        <v>330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46</v>
      </c>
      <c r="C1965" t="s">
        <v>172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37</v>
      </c>
      <c r="C1966" t="s">
        <v>331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37</v>
      </c>
      <c r="C1967" t="s">
        <v>85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46</v>
      </c>
      <c r="C1968" t="s">
        <v>332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37</v>
      </c>
      <c r="C1969" t="s">
        <v>175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37</v>
      </c>
      <c r="C1970" t="s">
        <v>333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37</v>
      </c>
      <c r="C1971" t="s">
        <v>334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37</v>
      </c>
      <c r="C1972" t="s">
        <v>89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37</v>
      </c>
      <c r="C1973" t="s">
        <v>335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37</v>
      </c>
      <c r="C1974" t="s">
        <v>124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46</v>
      </c>
      <c r="C1975" t="s">
        <v>336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37</v>
      </c>
      <c r="C1976" t="s">
        <v>337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46</v>
      </c>
      <c r="C1977" t="s">
        <v>338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37</v>
      </c>
      <c r="C1978" t="s">
        <v>264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37</v>
      </c>
      <c r="C1979" t="s">
        <v>178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46</v>
      </c>
      <c r="C1980" t="s">
        <v>339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46</v>
      </c>
      <c r="C1981" t="s">
        <v>267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46</v>
      </c>
      <c r="C1982" t="s">
        <v>179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37</v>
      </c>
      <c r="C1983" t="s">
        <v>180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37</v>
      </c>
      <c r="C1984" t="s">
        <v>340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37</v>
      </c>
      <c r="C1985" t="s">
        <v>269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37</v>
      </c>
      <c r="C1986" t="s">
        <v>341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46</v>
      </c>
      <c r="C1987" t="s">
        <v>98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37</v>
      </c>
      <c r="C1988" t="s">
        <v>342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37</v>
      </c>
      <c r="C1989" t="s">
        <v>343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37</v>
      </c>
      <c r="C1990" t="s">
        <v>127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37</v>
      </c>
      <c r="C1991" t="s">
        <v>344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46</v>
      </c>
      <c r="C1992" t="s">
        <v>128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37</v>
      </c>
      <c r="C1993" t="s">
        <v>182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46</v>
      </c>
      <c r="C1994" t="s">
        <v>345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46</v>
      </c>
      <c r="C1995" t="s">
        <v>273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46</v>
      </c>
      <c r="C1996" t="s">
        <v>346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46</v>
      </c>
      <c r="C1997" t="s">
        <v>347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37</v>
      </c>
      <c r="C1998" t="s">
        <v>348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37</v>
      </c>
      <c r="C1999" t="s">
        <v>275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37</v>
      </c>
      <c r="C2000" t="s">
        <v>184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Sheet5</vt:lpstr>
      <vt:lpstr>R2_arcs</vt:lpstr>
      <vt:lpstr>R2_nodes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2020-05-12T18:10:34Z</dcterms:modified>
</cp:coreProperties>
</file>