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/>
  </bookViews>
  <sheets>
    <sheet name="Sheet1 (2)" sheetId="4" r:id="rId1"/>
    <sheet name="Sheet5" sheetId="5" r:id="rId2"/>
    <sheet name="only_global_costs" sheetId="10" r:id="rId3"/>
    <sheet name="All_costs" sheetId="2" r:id="rId4"/>
    <sheet name="Only_local_costs" sheetId="9" r:id="rId5"/>
    <sheet name="Sheet8" sheetId="8" r:id="rId6"/>
  </sheets>
  <definedNames>
    <definedName name="_xlnm._FilterDatabase" localSheetId="0" hidden="1">'Sheet1 (2)'!$A$1:$M$1</definedName>
    <definedName name="_xlnm._FilterDatabase" localSheetId="5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I2" i="10"/>
  <c r="H2" i="10"/>
  <c r="J343" i="9" l="1"/>
  <c r="I343" i="9"/>
  <c r="J342" i="9"/>
  <c r="I342" i="9"/>
  <c r="J341" i="9"/>
  <c r="I341" i="9"/>
  <c r="J340" i="9"/>
  <c r="I340" i="9"/>
  <c r="J339" i="9"/>
  <c r="I339" i="9"/>
  <c r="J338" i="9"/>
  <c r="I338" i="9"/>
  <c r="J337" i="9"/>
  <c r="I337" i="9"/>
  <c r="J336" i="9"/>
  <c r="I336" i="9"/>
  <c r="J335" i="9"/>
  <c r="I335" i="9"/>
  <c r="J334" i="9"/>
  <c r="I334" i="9"/>
  <c r="J333" i="9"/>
  <c r="I333" i="9"/>
  <c r="J332" i="9"/>
  <c r="I332" i="9"/>
  <c r="J331" i="9"/>
  <c r="I331" i="9"/>
  <c r="J330" i="9"/>
  <c r="I330" i="9"/>
  <c r="J329" i="9"/>
  <c r="I329" i="9"/>
  <c r="J328" i="9"/>
  <c r="I328" i="9"/>
  <c r="J327" i="9"/>
  <c r="I327" i="9"/>
  <c r="J326" i="9"/>
  <c r="I326" i="9"/>
  <c r="J325" i="9"/>
  <c r="I325" i="9"/>
  <c r="J324" i="9"/>
  <c r="I324" i="9"/>
  <c r="J323" i="9"/>
  <c r="I323" i="9"/>
  <c r="J322" i="9"/>
  <c r="I322" i="9"/>
  <c r="J321" i="9"/>
  <c r="I321" i="9"/>
  <c r="J320" i="9"/>
  <c r="I320" i="9"/>
  <c r="J319" i="9"/>
  <c r="I319" i="9"/>
  <c r="J318" i="9"/>
  <c r="I318" i="9"/>
  <c r="J317" i="9"/>
  <c r="I317" i="9"/>
  <c r="J316" i="9"/>
  <c r="I316" i="9"/>
  <c r="J315" i="9"/>
  <c r="I315" i="9"/>
  <c r="J314" i="9"/>
  <c r="I314" i="9"/>
  <c r="J313" i="9"/>
  <c r="I313" i="9"/>
  <c r="J312" i="9"/>
  <c r="I312" i="9"/>
  <c r="J311" i="9"/>
  <c r="I311" i="9"/>
  <c r="J310" i="9"/>
  <c r="I310" i="9"/>
  <c r="J309" i="9"/>
  <c r="I309" i="9"/>
  <c r="J308" i="9"/>
  <c r="I308" i="9"/>
  <c r="J307" i="9"/>
  <c r="I307" i="9"/>
  <c r="J306" i="9"/>
  <c r="I306" i="9"/>
  <c r="J305" i="9"/>
  <c r="I305" i="9"/>
  <c r="J304" i="9"/>
  <c r="I304" i="9"/>
  <c r="J303" i="9"/>
  <c r="I303" i="9"/>
  <c r="J302" i="9"/>
  <c r="I302" i="9"/>
  <c r="J301" i="9"/>
  <c r="I301" i="9"/>
  <c r="J300" i="9"/>
  <c r="I300" i="9"/>
  <c r="J299" i="9"/>
  <c r="I299" i="9"/>
  <c r="J298" i="9"/>
  <c r="I298" i="9"/>
  <c r="J297" i="9"/>
  <c r="I297" i="9"/>
  <c r="J296" i="9"/>
  <c r="I296" i="9"/>
  <c r="J295" i="9"/>
  <c r="I295" i="9"/>
  <c r="J294" i="9"/>
  <c r="I294" i="9"/>
  <c r="J293" i="9"/>
  <c r="I293" i="9"/>
  <c r="J292" i="9"/>
  <c r="I292" i="9"/>
  <c r="J291" i="9"/>
  <c r="I291" i="9"/>
  <c r="J290" i="9"/>
  <c r="I290" i="9"/>
  <c r="J289" i="9"/>
  <c r="I289" i="9"/>
  <c r="J288" i="9"/>
  <c r="I288" i="9"/>
  <c r="J287" i="9"/>
  <c r="I287" i="9"/>
  <c r="J286" i="9"/>
  <c r="I286" i="9"/>
  <c r="J285" i="9"/>
  <c r="I285" i="9"/>
  <c r="J284" i="9"/>
  <c r="I284" i="9"/>
  <c r="J283" i="9"/>
  <c r="I283" i="9"/>
  <c r="J282" i="9"/>
  <c r="I282" i="9"/>
  <c r="J281" i="9"/>
  <c r="I281" i="9"/>
  <c r="J280" i="9"/>
  <c r="I280" i="9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2" i="9"/>
  <c r="I272" i="9"/>
  <c r="J271" i="9"/>
  <c r="I271" i="9"/>
  <c r="J270" i="9"/>
  <c r="I270" i="9"/>
  <c r="J269" i="9"/>
  <c r="I269" i="9"/>
  <c r="J268" i="9"/>
  <c r="I268" i="9"/>
  <c r="J267" i="9"/>
  <c r="I267" i="9"/>
  <c r="J266" i="9"/>
  <c r="I266" i="9"/>
  <c r="J265" i="9"/>
  <c r="I265" i="9"/>
  <c r="J264" i="9"/>
  <c r="I264" i="9"/>
  <c r="J263" i="9"/>
  <c r="I263" i="9"/>
  <c r="J262" i="9"/>
  <c r="I262" i="9"/>
  <c r="J261" i="9"/>
  <c r="I261" i="9"/>
  <c r="J260" i="9"/>
  <c r="I260" i="9"/>
  <c r="J259" i="9"/>
  <c r="I259" i="9"/>
  <c r="J258" i="9"/>
  <c r="I258" i="9"/>
  <c r="J257" i="9"/>
  <c r="I257" i="9"/>
  <c r="J256" i="9"/>
  <c r="I256" i="9"/>
  <c r="J255" i="9"/>
  <c r="I255" i="9"/>
  <c r="J254" i="9"/>
  <c r="I254" i="9"/>
  <c r="J253" i="9"/>
  <c r="I253" i="9"/>
  <c r="J252" i="9"/>
  <c r="I252" i="9"/>
  <c r="J251" i="9"/>
  <c r="I251" i="9"/>
  <c r="J250" i="9"/>
  <c r="I250" i="9"/>
  <c r="J249" i="9"/>
  <c r="I249" i="9"/>
  <c r="J248" i="9"/>
  <c r="I248" i="9"/>
  <c r="J247" i="9"/>
  <c r="I247" i="9"/>
  <c r="J246" i="9"/>
  <c r="I246" i="9"/>
  <c r="J245" i="9"/>
  <c r="I245" i="9"/>
  <c r="J244" i="9"/>
  <c r="I244" i="9"/>
  <c r="J243" i="9"/>
  <c r="I243" i="9"/>
  <c r="J242" i="9"/>
  <c r="I242" i="9"/>
  <c r="J241" i="9"/>
  <c r="I241" i="9"/>
  <c r="J240" i="9"/>
  <c r="I240" i="9"/>
  <c r="J239" i="9"/>
  <c r="I239" i="9"/>
  <c r="J238" i="9"/>
  <c r="I238" i="9"/>
  <c r="J237" i="9"/>
  <c r="I237" i="9"/>
  <c r="J236" i="9"/>
  <c r="I236" i="9"/>
  <c r="J235" i="9"/>
  <c r="I235" i="9"/>
  <c r="J234" i="9"/>
  <c r="I234" i="9"/>
  <c r="J233" i="9"/>
  <c r="I233" i="9"/>
  <c r="J232" i="9"/>
  <c r="I232" i="9"/>
  <c r="J231" i="9"/>
  <c r="I231" i="9"/>
  <c r="J230" i="9"/>
  <c r="I230" i="9"/>
  <c r="J229" i="9"/>
  <c r="I229" i="9"/>
  <c r="J228" i="9"/>
  <c r="I228" i="9"/>
  <c r="J227" i="9"/>
  <c r="I227" i="9"/>
  <c r="J226" i="9"/>
  <c r="I226" i="9"/>
  <c r="J225" i="9"/>
  <c r="I225" i="9"/>
  <c r="J224" i="9"/>
  <c r="I224" i="9"/>
  <c r="J223" i="9"/>
  <c r="I223" i="9"/>
  <c r="J222" i="9"/>
  <c r="I222" i="9"/>
  <c r="J221" i="9"/>
  <c r="I221" i="9"/>
  <c r="J220" i="9"/>
  <c r="I220" i="9"/>
  <c r="J219" i="9"/>
  <c r="I219" i="9"/>
  <c r="J218" i="9"/>
  <c r="I218" i="9"/>
  <c r="J217" i="9"/>
  <c r="I217" i="9"/>
  <c r="J216" i="9"/>
  <c r="I216" i="9"/>
  <c r="J215" i="9"/>
  <c r="I215" i="9"/>
  <c r="J214" i="9"/>
  <c r="I214" i="9"/>
  <c r="J213" i="9"/>
  <c r="I213" i="9"/>
  <c r="J212" i="9"/>
  <c r="I212" i="9"/>
  <c r="J211" i="9"/>
  <c r="I211" i="9"/>
  <c r="J210" i="9"/>
  <c r="I210" i="9"/>
  <c r="J209" i="9"/>
  <c r="I209" i="9"/>
  <c r="J208" i="9"/>
  <c r="I208" i="9"/>
  <c r="J207" i="9"/>
  <c r="I207" i="9"/>
  <c r="J206" i="9"/>
  <c r="I206" i="9"/>
  <c r="J205" i="9"/>
  <c r="I205" i="9"/>
  <c r="J204" i="9"/>
  <c r="I204" i="9"/>
  <c r="J203" i="9"/>
  <c r="I203" i="9"/>
  <c r="J202" i="9"/>
  <c r="I202" i="9"/>
  <c r="J201" i="9"/>
  <c r="I201" i="9"/>
  <c r="J200" i="9"/>
  <c r="I200" i="9"/>
  <c r="J199" i="9"/>
  <c r="I199" i="9"/>
  <c r="J198" i="9"/>
  <c r="I198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83" i="9"/>
  <c r="I183" i="9"/>
  <c r="J182" i="9"/>
  <c r="I182" i="9"/>
  <c r="J181" i="9"/>
  <c r="I181" i="9"/>
  <c r="J180" i="9"/>
  <c r="I180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H3" i="9"/>
  <c r="J2" i="9"/>
  <c r="I2" i="9"/>
  <c r="H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2" i="2"/>
  <c r="H3" i="2"/>
  <c r="H2" i="2"/>
  <c r="L8" i="4" l="1"/>
  <c r="L3" i="4"/>
  <c r="L11" i="4"/>
  <c r="L5" i="4"/>
  <c r="L10" i="4"/>
  <c r="L4" i="4"/>
  <c r="L2" i="4"/>
  <c r="L9" i="4"/>
  <c r="L6" i="4"/>
  <c r="J11" i="4"/>
  <c r="K11" i="4"/>
  <c r="J9" i="4"/>
  <c r="K9" i="4"/>
  <c r="J6" i="4"/>
  <c r="K6" i="4"/>
  <c r="J7" i="4"/>
  <c r="K7" i="4"/>
  <c r="L7" i="4"/>
  <c r="J4" i="4"/>
  <c r="K4" i="4"/>
  <c r="J5" i="4"/>
  <c r="K5" i="4"/>
  <c r="J2" i="4"/>
  <c r="K2" i="4"/>
  <c r="M9" i="4" l="1"/>
  <c r="M11" i="4"/>
  <c r="M6" i="4"/>
  <c r="M7" i="4"/>
  <c r="M4" i="4"/>
  <c r="M2" i="4"/>
  <c r="M5" i="4"/>
  <c r="K8" i="4"/>
  <c r="J8" i="4"/>
  <c r="M8" i="4" s="1"/>
  <c r="K3" i="4"/>
  <c r="J3" i="4"/>
  <c r="M3" i="4" s="1"/>
  <c r="K10" i="4"/>
  <c r="J10" i="4"/>
  <c r="M10" i="4" s="1"/>
</calcChain>
</file>

<file path=xl/sharedStrings.xml><?xml version="1.0" encoding="utf-8"?>
<sst xmlns="http://schemas.openxmlformats.org/spreadsheetml/2006/main" count="9188" uniqueCount="434">
  <si>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</si>
  <si>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</si>
  <si>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</si>
  <si>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</si>
  <si>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</si>
  <si>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</si>
  <si>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</si>
  <si>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</si>
  <si>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</si>
  <si>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</si>
  <si>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</si>
  <si>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</si>
  <si>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</si>
  <si>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</si>
  <si>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</si>
  <si>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</si>
  <si>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</si>
  <si>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</si>
  <si>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</si>
  <si>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</si>
  <si>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</si>
  <si>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</si>
  <si>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</si>
  <si>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</si>
  <si>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</si>
  <si>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</si>
  <si>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</si>
  <si>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</si>
  <si>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</si>
  <si>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</si>
  <si>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</si>
  <si>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</si>
  <si>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</si>
  <si>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</si>
  <si>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</si>
  <si>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</si>
  <si>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</si>
  <si>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</si>
  <si>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</si>
  <si>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</si>
  <si>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</si>
  <si>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</si>
  <si>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</si>
  <si>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</si>
  <si>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</si>
  <si>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</si>
  <si>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</si>
  <si>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</si>
  <si>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</si>
  <si>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</si>
  <si>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</si>
  <si>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</si>
  <si>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</si>
  <si>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</si>
  <si>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</si>
  <si>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</si>
  <si>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</si>
  <si>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</si>
  <si>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</si>
  <si>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</si>
  <si>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</si>
  <si>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</si>
  <si>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</si>
  <si>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</si>
  <si>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</si>
  <si>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</si>
  <si>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</si>
  <si>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</si>
  <si>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</si>
  <si>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</si>
  <si>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</si>
  <si>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</si>
  <si>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</si>
  <si>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</si>
  <si>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</si>
  <si>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</si>
  <si>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</si>
  <si>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</si>
  <si>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</si>
  <si>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</si>
  <si>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</si>
  <si>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</si>
  <si>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</si>
  <si>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</si>
  <si>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</si>
  <si>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</si>
  <si>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</si>
  <si>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</si>
  <si>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</si>
  <si>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</si>
  <si>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</si>
  <si>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</si>
  <si>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</si>
  <si>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</si>
  <si>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</si>
  <si>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</si>
  <si>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</si>
  <si>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</si>
  <si>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</si>
  <si>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</si>
  <si>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</si>
  <si>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</si>
  <si>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</si>
  <si>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</si>
  <si>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</si>
  <si>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</si>
  <si>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</si>
  <si>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</si>
  <si>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</si>
  <si>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</si>
  <si>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</si>
  <si>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</si>
  <si>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</si>
  <si>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</si>
  <si>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</si>
  <si>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</si>
  <si>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</si>
  <si>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</si>
  <si>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</si>
  <si>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</si>
  <si>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</si>
  <si>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</si>
  <si>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</si>
  <si>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</si>
  <si>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</si>
  <si>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</si>
  <si>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</si>
  <si>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</si>
  <si>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</si>
  <si>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</si>
  <si>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</si>
  <si>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</si>
  <si>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</si>
  <si>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</si>
  <si>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</si>
  <si>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</si>
  <si>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</si>
  <si>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</si>
  <si>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</si>
  <si>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</si>
  <si>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</si>
  <si>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</si>
  <si>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</si>
  <si>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</si>
  <si>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</si>
  <si>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</si>
  <si>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</si>
  <si>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</si>
  <si>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</si>
  <si>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</si>
  <si>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</si>
  <si>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</si>
  <si>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</si>
  <si>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</si>
  <si>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</si>
  <si>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</si>
  <si>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</si>
  <si>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</si>
  <si>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</si>
  <si>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</si>
  <si>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</si>
  <si>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</si>
  <si>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</si>
  <si>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</si>
  <si>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</si>
  <si>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</si>
  <si>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</si>
  <si>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</si>
  <si>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</si>
  <si>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</si>
  <si>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</si>
  <si>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</si>
  <si>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</si>
  <si>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</si>
  <si>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</si>
  <si>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</si>
  <si>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</si>
  <si>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</si>
  <si>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</si>
  <si>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</si>
  <si>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</si>
  <si>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</si>
  <si>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</si>
  <si>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</si>
  <si>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</si>
  <si>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</si>
  <si>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</si>
  <si>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</si>
  <si>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</si>
  <si>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</si>
  <si>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</si>
  <si>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</si>
  <si>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</si>
  <si>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</si>
  <si>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</si>
  <si>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</si>
  <si>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</si>
  <si>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</si>
  <si>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</si>
  <si>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</si>
  <si>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</si>
  <si>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</si>
  <si>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</si>
  <si>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</si>
  <si>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</si>
  <si>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</si>
  <si>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</si>
  <si>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</si>
  <si>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</si>
  <si>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</si>
  <si>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</si>
  <si>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</si>
  <si>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</si>
  <si>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</si>
  <si>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</si>
  <si>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</si>
  <si>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</si>
  <si>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</si>
  <si>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</si>
  <si>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</si>
  <si>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</si>
  <si>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</si>
  <si>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</si>
  <si>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</si>
  <si>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</si>
  <si>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</si>
  <si>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</si>
  <si>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</si>
  <si>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</si>
  <si>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</si>
  <si>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</si>
  <si>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</si>
  <si>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</si>
  <si>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</si>
  <si>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</si>
  <si>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</si>
  <si>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</si>
  <si>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</si>
  <si>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</si>
  <si>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</si>
  <si>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</si>
  <si>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</si>
  <si>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</si>
  <si>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</si>
  <si>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</si>
  <si>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</si>
  <si>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</si>
  <si>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</si>
  <si>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</si>
  <si>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</si>
  <si>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</si>
  <si>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</si>
  <si>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</si>
  <si>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</si>
  <si>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</si>
  <si>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</si>
  <si>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</si>
  <si>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</si>
  <si>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</si>
  <si>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</si>
  <si>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</si>
  <si>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</si>
  <si>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</si>
  <si>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</si>
  <si>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</si>
  <si>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</si>
  <si>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</si>
  <si>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</si>
  <si>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</si>
  <si>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</si>
  <si>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</si>
  <si>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</si>
  <si>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</si>
  <si>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</si>
  <si>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</si>
  <si>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</si>
  <si>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</si>
  <si>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</si>
  <si>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</si>
  <si>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</si>
  <si>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</si>
  <si>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</si>
  <si>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</si>
  <si>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</si>
  <si>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</si>
  <si>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</si>
  <si>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</si>
  <si>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</si>
  <si>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</si>
  <si>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</si>
  <si>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</si>
  <si>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</si>
  <si>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</si>
  <si>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</si>
  <si>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</si>
  <si>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</si>
  <si>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</si>
  <si>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</si>
  <si>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</si>
  <si>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</si>
  <si>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</si>
  <si>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</si>
  <si>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</si>
  <si>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</si>
  <si>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</si>
  <si>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</si>
  <si>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</si>
  <si>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</si>
  <si>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</si>
  <si>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</si>
  <si>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</si>
  <si>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</si>
  <si>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</si>
  <si>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</si>
  <si>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</si>
  <si>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</si>
  <si>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</si>
  <si>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</si>
  <si>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</si>
  <si>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</si>
  <si>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</si>
  <si>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</si>
  <si>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</si>
  <si>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</si>
  <si>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</si>
  <si>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</si>
  <si>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</si>
  <si>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</si>
  <si>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</si>
  <si>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</si>
  <si>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</si>
  <si>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</si>
  <si>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</si>
  <si>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</si>
  <si>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</si>
  <si>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</si>
  <si>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</si>
  <si>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</si>
  <si>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</si>
  <si>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</si>
  <si>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</si>
  <si>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</si>
  <si>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</si>
  <si>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</si>
  <si>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</si>
  <si>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</si>
  <si>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</si>
  <si>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</si>
  <si>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</si>
  <si>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</si>
  <si>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</si>
  <si>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</si>
  <si>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</si>
  <si>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R2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</si>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</sst>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only_global_costs!$I$1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only_global_costs!$I$2:$I$343</c:f>
              <c:numCache>
                <c:formatCode>General</c:formatCode>
                <c:ptCount val="342"/>
                <c:pt idx="0">
                  <c:v>0.15485783827338101</c:v>
                </c:pt>
                <c:pt idx="1">
                  <c:v>0</c:v>
                </c:pt>
                <c:pt idx="2">
                  <c:v>0.29359999604989501</c:v>
                </c:pt>
                <c:pt idx="3">
                  <c:v>0</c:v>
                </c:pt>
                <c:pt idx="4">
                  <c:v>0.244374893548125</c:v>
                </c:pt>
                <c:pt idx="5">
                  <c:v>0</c:v>
                </c:pt>
                <c:pt idx="6">
                  <c:v>0.63499406636363598</c:v>
                </c:pt>
                <c:pt idx="7">
                  <c:v>0</c:v>
                </c:pt>
                <c:pt idx="8">
                  <c:v>0.18581019478942401</c:v>
                </c:pt>
                <c:pt idx="9">
                  <c:v>0</c:v>
                </c:pt>
                <c:pt idx="10">
                  <c:v>3.9657585669781899E-2</c:v>
                </c:pt>
                <c:pt idx="11">
                  <c:v>0</c:v>
                </c:pt>
                <c:pt idx="12">
                  <c:v>0.255444562553303</c:v>
                </c:pt>
                <c:pt idx="13">
                  <c:v>0</c:v>
                </c:pt>
                <c:pt idx="14">
                  <c:v>0.55764519009480196</c:v>
                </c:pt>
                <c:pt idx="15">
                  <c:v>0</c:v>
                </c:pt>
                <c:pt idx="16">
                  <c:v>0.16087137822762301</c:v>
                </c:pt>
                <c:pt idx="17">
                  <c:v>0</c:v>
                </c:pt>
                <c:pt idx="18">
                  <c:v>0.35056285992594499</c:v>
                </c:pt>
                <c:pt idx="19">
                  <c:v>0</c:v>
                </c:pt>
                <c:pt idx="20">
                  <c:v>0.74228968836883602</c:v>
                </c:pt>
                <c:pt idx="21">
                  <c:v>0</c:v>
                </c:pt>
                <c:pt idx="22">
                  <c:v>0.10143151961965501</c:v>
                </c:pt>
                <c:pt idx="23">
                  <c:v>0</c:v>
                </c:pt>
                <c:pt idx="24">
                  <c:v>0.21304072966398499</c:v>
                </c:pt>
                <c:pt idx="25">
                  <c:v>0</c:v>
                </c:pt>
                <c:pt idx="26">
                  <c:v>0.19356131971117499</c:v>
                </c:pt>
                <c:pt idx="27">
                  <c:v>0</c:v>
                </c:pt>
                <c:pt idx="28">
                  <c:v>0.16400600132641699</c:v>
                </c:pt>
                <c:pt idx="29">
                  <c:v>0</c:v>
                </c:pt>
                <c:pt idx="30">
                  <c:v>0.73010999334820204</c:v>
                </c:pt>
                <c:pt idx="31">
                  <c:v>0</c:v>
                </c:pt>
                <c:pt idx="32">
                  <c:v>0.11029147884323701</c:v>
                </c:pt>
                <c:pt idx="33">
                  <c:v>0</c:v>
                </c:pt>
                <c:pt idx="34">
                  <c:v>0.22204737893780699</c:v>
                </c:pt>
                <c:pt idx="35">
                  <c:v>0</c:v>
                </c:pt>
                <c:pt idx="36">
                  <c:v>0.22141647015873001</c:v>
                </c:pt>
                <c:pt idx="37">
                  <c:v>0</c:v>
                </c:pt>
                <c:pt idx="38">
                  <c:v>0.27498015564738199</c:v>
                </c:pt>
                <c:pt idx="39">
                  <c:v>0</c:v>
                </c:pt>
                <c:pt idx="40">
                  <c:v>0.16974760331050201</c:v>
                </c:pt>
                <c:pt idx="41">
                  <c:v>0</c:v>
                </c:pt>
                <c:pt idx="42">
                  <c:v>0.27245131579693699</c:v>
                </c:pt>
                <c:pt idx="43">
                  <c:v>0</c:v>
                </c:pt>
                <c:pt idx="44">
                  <c:v>5.1418181781045499E-2</c:v>
                </c:pt>
                <c:pt idx="45">
                  <c:v>0</c:v>
                </c:pt>
                <c:pt idx="46">
                  <c:v>0.22562296317606401</c:v>
                </c:pt>
                <c:pt idx="47">
                  <c:v>0</c:v>
                </c:pt>
                <c:pt idx="48">
                  <c:v>0.239576608621204</c:v>
                </c:pt>
                <c:pt idx="49">
                  <c:v>0</c:v>
                </c:pt>
                <c:pt idx="50">
                  <c:v>0.19716347423247399</c:v>
                </c:pt>
                <c:pt idx="51">
                  <c:v>0</c:v>
                </c:pt>
                <c:pt idx="52">
                  <c:v>0.986340472972973</c:v>
                </c:pt>
                <c:pt idx="53">
                  <c:v>0</c:v>
                </c:pt>
                <c:pt idx="54">
                  <c:v>4.5715723270439703E-3</c:v>
                </c:pt>
                <c:pt idx="55">
                  <c:v>0</c:v>
                </c:pt>
                <c:pt idx="56">
                  <c:v>0.19352770591250801</c:v>
                </c:pt>
                <c:pt idx="57">
                  <c:v>0</c:v>
                </c:pt>
                <c:pt idx="58">
                  <c:v>0.224914019119689</c:v>
                </c:pt>
                <c:pt idx="59">
                  <c:v>0</c:v>
                </c:pt>
                <c:pt idx="60">
                  <c:v>0.28775080885345899</c:v>
                </c:pt>
                <c:pt idx="61">
                  <c:v>0</c:v>
                </c:pt>
                <c:pt idx="62">
                  <c:v>0.269072573968759</c:v>
                </c:pt>
                <c:pt idx="63">
                  <c:v>0</c:v>
                </c:pt>
                <c:pt idx="64">
                  <c:v>0.15396152483879699</c:v>
                </c:pt>
                <c:pt idx="65">
                  <c:v>0</c:v>
                </c:pt>
                <c:pt idx="66">
                  <c:v>5.0505340740216197E-2</c:v>
                </c:pt>
                <c:pt idx="67">
                  <c:v>0</c:v>
                </c:pt>
                <c:pt idx="68">
                  <c:v>6.6232682326621703E-2</c:v>
                </c:pt>
                <c:pt idx="69">
                  <c:v>0</c:v>
                </c:pt>
                <c:pt idx="70">
                  <c:v>0.40788340187552402</c:v>
                </c:pt>
                <c:pt idx="71">
                  <c:v>0</c:v>
                </c:pt>
                <c:pt idx="72">
                  <c:v>0.28117382114133199</c:v>
                </c:pt>
                <c:pt idx="73">
                  <c:v>0</c:v>
                </c:pt>
                <c:pt idx="74">
                  <c:v>0.23830608169911699</c:v>
                </c:pt>
                <c:pt idx="75">
                  <c:v>0</c:v>
                </c:pt>
                <c:pt idx="76">
                  <c:v>0.27828639125019999</c:v>
                </c:pt>
                <c:pt idx="77">
                  <c:v>0</c:v>
                </c:pt>
                <c:pt idx="78">
                  <c:v>0.25054553473269398</c:v>
                </c:pt>
                <c:pt idx="79">
                  <c:v>0</c:v>
                </c:pt>
                <c:pt idx="80">
                  <c:v>0.15039512684615899</c:v>
                </c:pt>
                <c:pt idx="81">
                  <c:v>0</c:v>
                </c:pt>
                <c:pt idx="82">
                  <c:v>0.29397674107744098</c:v>
                </c:pt>
                <c:pt idx="83">
                  <c:v>0</c:v>
                </c:pt>
                <c:pt idx="84">
                  <c:v>0.31241984806113399</c:v>
                </c:pt>
                <c:pt idx="85">
                  <c:v>0</c:v>
                </c:pt>
                <c:pt idx="86">
                  <c:v>0.30799922723040701</c:v>
                </c:pt>
                <c:pt idx="87">
                  <c:v>0</c:v>
                </c:pt>
                <c:pt idx="88">
                  <c:v>0.67546595017674504</c:v>
                </c:pt>
                <c:pt idx="89">
                  <c:v>0</c:v>
                </c:pt>
                <c:pt idx="90">
                  <c:v>0.80791503928638297</c:v>
                </c:pt>
                <c:pt idx="91">
                  <c:v>0</c:v>
                </c:pt>
                <c:pt idx="92">
                  <c:v>0.52363791314866304</c:v>
                </c:pt>
                <c:pt idx="93">
                  <c:v>0</c:v>
                </c:pt>
                <c:pt idx="94">
                  <c:v>0.25101778349299902</c:v>
                </c:pt>
                <c:pt idx="95">
                  <c:v>0</c:v>
                </c:pt>
                <c:pt idx="96">
                  <c:v>0.27399392904761899</c:v>
                </c:pt>
                <c:pt idx="97">
                  <c:v>0</c:v>
                </c:pt>
                <c:pt idx="98">
                  <c:v>0.26591923881042701</c:v>
                </c:pt>
                <c:pt idx="99">
                  <c:v>0</c:v>
                </c:pt>
                <c:pt idx="100">
                  <c:v>0.49671483292447199</c:v>
                </c:pt>
                <c:pt idx="101">
                  <c:v>0</c:v>
                </c:pt>
                <c:pt idx="102">
                  <c:v>5.8922645980351102E-2</c:v>
                </c:pt>
                <c:pt idx="103">
                  <c:v>0</c:v>
                </c:pt>
                <c:pt idx="104">
                  <c:v>0.25401271947146098</c:v>
                </c:pt>
                <c:pt idx="105">
                  <c:v>0</c:v>
                </c:pt>
                <c:pt idx="106">
                  <c:v>1.70702135952603E-2</c:v>
                </c:pt>
                <c:pt idx="107">
                  <c:v>0</c:v>
                </c:pt>
                <c:pt idx="108">
                  <c:v>7.3307483603467796E-2</c:v>
                </c:pt>
                <c:pt idx="109">
                  <c:v>0</c:v>
                </c:pt>
                <c:pt idx="110">
                  <c:v>0.17939441338481299</c:v>
                </c:pt>
                <c:pt idx="111">
                  <c:v>0</c:v>
                </c:pt>
                <c:pt idx="112">
                  <c:v>0.24728789493682701</c:v>
                </c:pt>
                <c:pt idx="113">
                  <c:v>0</c:v>
                </c:pt>
                <c:pt idx="114">
                  <c:v>0.19406870630157499</c:v>
                </c:pt>
                <c:pt idx="115">
                  <c:v>0</c:v>
                </c:pt>
                <c:pt idx="116">
                  <c:v>0.76801403078713504</c:v>
                </c:pt>
                <c:pt idx="117">
                  <c:v>0</c:v>
                </c:pt>
                <c:pt idx="118">
                  <c:v>0.56118868537725697</c:v>
                </c:pt>
                <c:pt idx="119">
                  <c:v>0</c:v>
                </c:pt>
                <c:pt idx="120">
                  <c:v>0.99962199772502403</c:v>
                </c:pt>
                <c:pt idx="121">
                  <c:v>0</c:v>
                </c:pt>
                <c:pt idx="122">
                  <c:v>0.26281158176691699</c:v>
                </c:pt>
                <c:pt idx="123">
                  <c:v>0</c:v>
                </c:pt>
                <c:pt idx="124">
                  <c:v>0.21071364285006899</c:v>
                </c:pt>
                <c:pt idx="125">
                  <c:v>0</c:v>
                </c:pt>
                <c:pt idx="126">
                  <c:v>0.92233596802557904</c:v>
                </c:pt>
                <c:pt idx="127">
                  <c:v>0</c:v>
                </c:pt>
                <c:pt idx="128">
                  <c:v>0.138699414248871</c:v>
                </c:pt>
                <c:pt idx="129">
                  <c:v>0</c:v>
                </c:pt>
                <c:pt idx="130">
                  <c:v>0.34136617678332298</c:v>
                </c:pt>
                <c:pt idx="131">
                  <c:v>0</c:v>
                </c:pt>
                <c:pt idx="132">
                  <c:v>0.21493890768253901</c:v>
                </c:pt>
                <c:pt idx="133">
                  <c:v>0</c:v>
                </c:pt>
                <c:pt idx="134">
                  <c:v>0.23463771542911299</c:v>
                </c:pt>
                <c:pt idx="135">
                  <c:v>0</c:v>
                </c:pt>
                <c:pt idx="136">
                  <c:v>0.99898788746803002</c:v>
                </c:pt>
                <c:pt idx="137">
                  <c:v>0</c:v>
                </c:pt>
                <c:pt idx="138">
                  <c:v>0.39983951090909098</c:v>
                </c:pt>
                <c:pt idx="139">
                  <c:v>0</c:v>
                </c:pt>
                <c:pt idx="140">
                  <c:v>0.17445316979609099</c:v>
                </c:pt>
                <c:pt idx="141">
                  <c:v>0</c:v>
                </c:pt>
                <c:pt idx="142">
                  <c:v>0.33161747219430399</c:v>
                </c:pt>
                <c:pt idx="143">
                  <c:v>0</c:v>
                </c:pt>
                <c:pt idx="144">
                  <c:v>4.6433225000000203E-2</c:v>
                </c:pt>
                <c:pt idx="145">
                  <c:v>0</c:v>
                </c:pt>
                <c:pt idx="146">
                  <c:v>9.5435049663855104E-2</c:v>
                </c:pt>
                <c:pt idx="147">
                  <c:v>0</c:v>
                </c:pt>
                <c:pt idx="148">
                  <c:v>0.48460013030329602</c:v>
                </c:pt>
                <c:pt idx="149">
                  <c:v>0</c:v>
                </c:pt>
                <c:pt idx="150">
                  <c:v>0.88069027534372102</c:v>
                </c:pt>
                <c:pt idx="151">
                  <c:v>0</c:v>
                </c:pt>
                <c:pt idx="152">
                  <c:v>0.84783428271827099</c:v>
                </c:pt>
                <c:pt idx="153">
                  <c:v>0</c:v>
                </c:pt>
                <c:pt idx="154">
                  <c:v>0.95503993692307598</c:v>
                </c:pt>
                <c:pt idx="155">
                  <c:v>0</c:v>
                </c:pt>
                <c:pt idx="156">
                  <c:v>0.19931533950413199</c:v>
                </c:pt>
                <c:pt idx="157">
                  <c:v>0</c:v>
                </c:pt>
                <c:pt idx="158">
                  <c:v>9.6641935357674999E-2</c:v>
                </c:pt>
                <c:pt idx="159">
                  <c:v>0</c:v>
                </c:pt>
                <c:pt idx="160">
                  <c:v>0.239330278696051</c:v>
                </c:pt>
                <c:pt idx="161">
                  <c:v>0</c:v>
                </c:pt>
                <c:pt idx="162">
                  <c:v>6.2945036999999607E-2</c:v>
                </c:pt>
                <c:pt idx="163">
                  <c:v>0</c:v>
                </c:pt>
                <c:pt idx="164">
                  <c:v>0.143066423985618</c:v>
                </c:pt>
                <c:pt idx="165">
                  <c:v>0</c:v>
                </c:pt>
                <c:pt idx="166">
                  <c:v>0.223270860508646</c:v>
                </c:pt>
                <c:pt idx="167">
                  <c:v>0</c:v>
                </c:pt>
                <c:pt idx="168">
                  <c:v>0.214081485370442</c:v>
                </c:pt>
                <c:pt idx="169">
                  <c:v>0</c:v>
                </c:pt>
                <c:pt idx="170">
                  <c:v>0.235665674987935</c:v>
                </c:pt>
                <c:pt idx="171">
                  <c:v>0</c:v>
                </c:pt>
                <c:pt idx="172">
                  <c:v>0.17682550645242101</c:v>
                </c:pt>
                <c:pt idx="173">
                  <c:v>0</c:v>
                </c:pt>
                <c:pt idx="174">
                  <c:v>8.8340305337078803E-2</c:v>
                </c:pt>
                <c:pt idx="175">
                  <c:v>0</c:v>
                </c:pt>
                <c:pt idx="176">
                  <c:v>0.213524877922077</c:v>
                </c:pt>
                <c:pt idx="177">
                  <c:v>0</c:v>
                </c:pt>
                <c:pt idx="178">
                  <c:v>0.117672118885324</c:v>
                </c:pt>
                <c:pt idx="179">
                  <c:v>0</c:v>
                </c:pt>
                <c:pt idx="180">
                  <c:v>0.18487957941908001</c:v>
                </c:pt>
                <c:pt idx="181">
                  <c:v>0</c:v>
                </c:pt>
                <c:pt idx="182">
                  <c:v>0.31787257786885198</c:v>
                </c:pt>
                <c:pt idx="183">
                  <c:v>0</c:v>
                </c:pt>
                <c:pt idx="184">
                  <c:v>0.55868696600246504</c:v>
                </c:pt>
                <c:pt idx="185">
                  <c:v>0</c:v>
                </c:pt>
                <c:pt idx="186">
                  <c:v>0.122410446899783</c:v>
                </c:pt>
                <c:pt idx="187">
                  <c:v>0</c:v>
                </c:pt>
                <c:pt idx="188">
                  <c:v>0.236882833423124</c:v>
                </c:pt>
                <c:pt idx="189">
                  <c:v>0</c:v>
                </c:pt>
                <c:pt idx="190">
                  <c:v>7.6133726591760501E-2</c:v>
                </c:pt>
                <c:pt idx="191">
                  <c:v>0</c:v>
                </c:pt>
                <c:pt idx="192">
                  <c:v>0.23872936841540099</c:v>
                </c:pt>
                <c:pt idx="193">
                  <c:v>0</c:v>
                </c:pt>
                <c:pt idx="194">
                  <c:v>8.1074937169097694E-2</c:v>
                </c:pt>
                <c:pt idx="195">
                  <c:v>0</c:v>
                </c:pt>
                <c:pt idx="196">
                  <c:v>0.11629864543926</c:v>
                </c:pt>
                <c:pt idx="197">
                  <c:v>0</c:v>
                </c:pt>
                <c:pt idx="198">
                  <c:v>9.0913821358606595E-2</c:v>
                </c:pt>
                <c:pt idx="199">
                  <c:v>0</c:v>
                </c:pt>
                <c:pt idx="200">
                  <c:v>0.15266200557809301</c:v>
                </c:pt>
                <c:pt idx="201">
                  <c:v>0</c:v>
                </c:pt>
                <c:pt idx="202">
                  <c:v>0.13315442219679599</c:v>
                </c:pt>
                <c:pt idx="203">
                  <c:v>0</c:v>
                </c:pt>
                <c:pt idx="204">
                  <c:v>0.39020387134241602</c:v>
                </c:pt>
                <c:pt idx="205">
                  <c:v>0</c:v>
                </c:pt>
                <c:pt idx="206">
                  <c:v>0.671335702917772</c:v>
                </c:pt>
                <c:pt idx="207">
                  <c:v>0</c:v>
                </c:pt>
                <c:pt idx="208">
                  <c:v>0.20636832876298999</c:v>
                </c:pt>
                <c:pt idx="209">
                  <c:v>0</c:v>
                </c:pt>
                <c:pt idx="210">
                  <c:v>0.27193232263517497</c:v>
                </c:pt>
                <c:pt idx="211">
                  <c:v>0</c:v>
                </c:pt>
                <c:pt idx="212">
                  <c:v>0.14494740040066101</c:v>
                </c:pt>
                <c:pt idx="213">
                  <c:v>0</c:v>
                </c:pt>
                <c:pt idx="214">
                  <c:v>0.16122670929660601</c:v>
                </c:pt>
                <c:pt idx="215">
                  <c:v>0</c:v>
                </c:pt>
                <c:pt idx="216">
                  <c:v>0.25361797236227801</c:v>
                </c:pt>
                <c:pt idx="217">
                  <c:v>0</c:v>
                </c:pt>
                <c:pt idx="218">
                  <c:v>0.166405557681159</c:v>
                </c:pt>
                <c:pt idx="219">
                  <c:v>0</c:v>
                </c:pt>
                <c:pt idx="220">
                  <c:v>0.32260480156329602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0.99575880627067404</c:v>
                </c:pt>
                <c:pt idx="225">
                  <c:v>0</c:v>
                </c:pt>
                <c:pt idx="226">
                  <c:v>0.54003465332747003</c:v>
                </c:pt>
                <c:pt idx="227">
                  <c:v>0</c:v>
                </c:pt>
                <c:pt idx="228">
                  <c:v>0.47006833227848099</c:v>
                </c:pt>
                <c:pt idx="229">
                  <c:v>0</c:v>
                </c:pt>
                <c:pt idx="230">
                  <c:v>0.99897418972331997</c:v>
                </c:pt>
                <c:pt idx="231">
                  <c:v>0</c:v>
                </c:pt>
                <c:pt idx="232">
                  <c:v>0.20695765748592801</c:v>
                </c:pt>
                <c:pt idx="233">
                  <c:v>0</c:v>
                </c:pt>
                <c:pt idx="234">
                  <c:v>0.20810353603238799</c:v>
                </c:pt>
                <c:pt idx="235">
                  <c:v>0</c:v>
                </c:pt>
                <c:pt idx="236">
                  <c:v>9.9474236385234005E-2</c:v>
                </c:pt>
                <c:pt idx="237">
                  <c:v>0</c:v>
                </c:pt>
                <c:pt idx="238">
                  <c:v>0.58159305958948304</c:v>
                </c:pt>
                <c:pt idx="239">
                  <c:v>0</c:v>
                </c:pt>
                <c:pt idx="240">
                  <c:v>0.231944801522347</c:v>
                </c:pt>
                <c:pt idx="241">
                  <c:v>0</c:v>
                </c:pt>
                <c:pt idx="242">
                  <c:v>0.56116436477267295</c:v>
                </c:pt>
                <c:pt idx="243">
                  <c:v>0</c:v>
                </c:pt>
                <c:pt idx="244">
                  <c:v>0.204075217409937</c:v>
                </c:pt>
                <c:pt idx="245">
                  <c:v>0</c:v>
                </c:pt>
                <c:pt idx="246">
                  <c:v>0.43012784724569098</c:v>
                </c:pt>
                <c:pt idx="247">
                  <c:v>0</c:v>
                </c:pt>
                <c:pt idx="248">
                  <c:v>4.5282473018452001E-2</c:v>
                </c:pt>
                <c:pt idx="249">
                  <c:v>0</c:v>
                </c:pt>
                <c:pt idx="250">
                  <c:v>0.34920163309026397</c:v>
                </c:pt>
                <c:pt idx="251">
                  <c:v>0</c:v>
                </c:pt>
                <c:pt idx="252">
                  <c:v>0.110253643492599</c:v>
                </c:pt>
                <c:pt idx="253">
                  <c:v>0</c:v>
                </c:pt>
                <c:pt idx="254">
                  <c:v>0.152049043481951</c:v>
                </c:pt>
                <c:pt idx="255">
                  <c:v>0</c:v>
                </c:pt>
                <c:pt idx="256">
                  <c:v>0.33459010920010901</c:v>
                </c:pt>
                <c:pt idx="257">
                  <c:v>0</c:v>
                </c:pt>
                <c:pt idx="258">
                  <c:v>4.4637258049106503E-2</c:v>
                </c:pt>
                <c:pt idx="259">
                  <c:v>0</c:v>
                </c:pt>
                <c:pt idx="260">
                  <c:v>0.13397254822024399</c:v>
                </c:pt>
                <c:pt idx="261">
                  <c:v>0</c:v>
                </c:pt>
                <c:pt idx="262">
                  <c:v>0.77247428890799597</c:v>
                </c:pt>
                <c:pt idx="263">
                  <c:v>0</c:v>
                </c:pt>
                <c:pt idx="264">
                  <c:v>0.19416981631028199</c:v>
                </c:pt>
                <c:pt idx="265">
                  <c:v>0</c:v>
                </c:pt>
                <c:pt idx="266">
                  <c:v>0.38084644113060401</c:v>
                </c:pt>
                <c:pt idx="267">
                  <c:v>0</c:v>
                </c:pt>
                <c:pt idx="268">
                  <c:v>6.4983788456420694E-2</c:v>
                </c:pt>
                <c:pt idx="269">
                  <c:v>0</c:v>
                </c:pt>
                <c:pt idx="270">
                  <c:v>0.185483643463939</c:v>
                </c:pt>
                <c:pt idx="271">
                  <c:v>0</c:v>
                </c:pt>
                <c:pt idx="272">
                  <c:v>0.152936392644483</c:v>
                </c:pt>
                <c:pt idx="273">
                  <c:v>0</c:v>
                </c:pt>
                <c:pt idx="274">
                  <c:v>0.186610109874422</c:v>
                </c:pt>
                <c:pt idx="275">
                  <c:v>0</c:v>
                </c:pt>
                <c:pt idx="276">
                  <c:v>9.9083648230452695E-2</c:v>
                </c:pt>
                <c:pt idx="277">
                  <c:v>0</c:v>
                </c:pt>
                <c:pt idx="278">
                  <c:v>0.76202094479078897</c:v>
                </c:pt>
                <c:pt idx="279">
                  <c:v>0</c:v>
                </c:pt>
                <c:pt idx="280">
                  <c:v>0.248103135685111</c:v>
                </c:pt>
                <c:pt idx="281">
                  <c:v>0</c:v>
                </c:pt>
                <c:pt idx="282">
                  <c:v>0.15301235136770699</c:v>
                </c:pt>
                <c:pt idx="283">
                  <c:v>0</c:v>
                </c:pt>
                <c:pt idx="284">
                  <c:v>0.38681333072916602</c:v>
                </c:pt>
                <c:pt idx="285">
                  <c:v>0</c:v>
                </c:pt>
                <c:pt idx="286">
                  <c:v>0.23679473633536599</c:v>
                </c:pt>
                <c:pt idx="287">
                  <c:v>0</c:v>
                </c:pt>
                <c:pt idx="288">
                  <c:v>0.50864656851179602</c:v>
                </c:pt>
                <c:pt idx="289">
                  <c:v>0</c:v>
                </c:pt>
                <c:pt idx="290">
                  <c:v>0.66732946464693699</c:v>
                </c:pt>
                <c:pt idx="291">
                  <c:v>0</c:v>
                </c:pt>
                <c:pt idx="292">
                  <c:v>0.301496946191739</c:v>
                </c:pt>
                <c:pt idx="293">
                  <c:v>0</c:v>
                </c:pt>
                <c:pt idx="294">
                  <c:v>4.61316496589965E-2</c:v>
                </c:pt>
                <c:pt idx="295">
                  <c:v>0</c:v>
                </c:pt>
                <c:pt idx="296">
                  <c:v>7.8023361184270307E-2</c:v>
                </c:pt>
                <c:pt idx="297">
                  <c:v>0</c:v>
                </c:pt>
                <c:pt idx="298">
                  <c:v>0.63832339837996999</c:v>
                </c:pt>
                <c:pt idx="299">
                  <c:v>0</c:v>
                </c:pt>
                <c:pt idx="300">
                  <c:v>0.19523183930780799</c:v>
                </c:pt>
                <c:pt idx="301">
                  <c:v>0</c:v>
                </c:pt>
                <c:pt idx="302">
                  <c:v>0.64468087024086995</c:v>
                </c:pt>
                <c:pt idx="303">
                  <c:v>0</c:v>
                </c:pt>
                <c:pt idx="304">
                  <c:v>0.34976584045584003</c:v>
                </c:pt>
                <c:pt idx="305">
                  <c:v>0</c:v>
                </c:pt>
                <c:pt idx="306">
                  <c:v>0.17742356569579201</c:v>
                </c:pt>
                <c:pt idx="307">
                  <c:v>0</c:v>
                </c:pt>
                <c:pt idx="308">
                  <c:v>0.292214699018783</c:v>
                </c:pt>
                <c:pt idx="309">
                  <c:v>0</c:v>
                </c:pt>
                <c:pt idx="310">
                  <c:v>0.204290377357114</c:v>
                </c:pt>
                <c:pt idx="311">
                  <c:v>0</c:v>
                </c:pt>
                <c:pt idx="312">
                  <c:v>0.17293866127659499</c:v>
                </c:pt>
                <c:pt idx="313">
                  <c:v>0</c:v>
                </c:pt>
                <c:pt idx="314">
                  <c:v>0.75221449883449798</c:v>
                </c:pt>
                <c:pt idx="315">
                  <c:v>0</c:v>
                </c:pt>
                <c:pt idx="316">
                  <c:v>0.34467793007769099</c:v>
                </c:pt>
                <c:pt idx="317">
                  <c:v>0</c:v>
                </c:pt>
                <c:pt idx="318">
                  <c:v>0.17569481649348401</c:v>
                </c:pt>
                <c:pt idx="319">
                  <c:v>0</c:v>
                </c:pt>
                <c:pt idx="320">
                  <c:v>0.13534523635810899</c:v>
                </c:pt>
                <c:pt idx="321">
                  <c:v>0</c:v>
                </c:pt>
                <c:pt idx="322">
                  <c:v>0.34115289623258099</c:v>
                </c:pt>
                <c:pt idx="323">
                  <c:v>0</c:v>
                </c:pt>
                <c:pt idx="324">
                  <c:v>0.25108598387073899</c:v>
                </c:pt>
                <c:pt idx="325">
                  <c:v>0</c:v>
                </c:pt>
                <c:pt idx="326">
                  <c:v>0.15665116140713001</c:v>
                </c:pt>
                <c:pt idx="327">
                  <c:v>0</c:v>
                </c:pt>
                <c:pt idx="328">
                  <c:v>0.248744418451187</c:v>
                </c:pt>
                <c:pt idx="329">
                  <c:v>0</c:v>
                </c:pt>
                <c:pt idx="330">
                  <c:v>0.24246992457904601</c:v>
                </c:pt>
                <c:pt idx="331">
                  <c:v>0</c:v>
                </c:pt>
                <c:pt idx="332">
                  <c:v>0.32027439663236601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only_global_costs!$J$1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only_global_costs!$J$2:$J$343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0.26560331083650102</c:v>
                </c:pt>
                <c:pt idx="2">
                  <c:v>0</c:v>
                </c:pt>
                <c:pt idx="3">
                  <c:v>0.259046241304347</c:v>
                </c:pt>
                <c:pt idx="4">
                  <c:v>0</c:v>
                </c:pt>
                <c:pt idx="5">
                  <c:v>0.23433384769038601</c:v>
                </c:pt>
                <c:pt idx="6">
                  <c:v>0</c:v>
                </c:pt>
                <c:pt idx="7">
                  <c:v>0.332719190140845</c:v>
                </c:pt>
                <c:pt idx="8">
                  <c:v>0</c:v>
                </c:pt>
                <c:pt idx="9">
                  <c:v>6.2882083888888898E-2</c:v>
                </c:pt>
                <c:pt idx="10">
                  <c:v>0</c:v>
                </c:pt>
                <c:pt idx="11">
                  <c:v>0.12443476885245799</c:v>
                </c:pt>
                <c:pt idx="12">
                  <c:v>0</c:v>
                </c:pt>
                <c:pt idx="13">
                  <c:v>0.220665531409168</c:v>
                </c:pt>
                <c:pt idx="14">
                  <c:v>0</c:v>
                </c:pt>
                <c:pt idx="15">
                  <c:v>0.31757404243542398</c:v>
                </c:pt>
                <c:pt idx="16">
                  <c:v>0</c:v>
                </c:pt>
                <c:pt idx="17">
                  <c:v>7.3238637671232704E-2</c:v>
                </c:pt>
                <c:pt idx="18">
                  <c:v>0</c:v>
                </c:pt>
                <c:pt idx="19">
                  <c:v>0.176702128403361</c:v>
                </c:pt>
                <c:pt idx="20">
                  <c:v>0</c:v>
                </c:pt>
                <c:pt idx="21">
                  <c:v>0.932965208163265</c:v>
                </c:pt>
                <c:pt idx="22">
                  <c:v>0</c:v>
                </c:pt>
                <c:pt idx="23">
                  <c:v>9.8464720588235397E-2</c:v>
                </c:pt>
                <c:pt idx="24">
                  <c:v>0</c:v>
                </c:pt>
                <c:pt idx="25">
                  <c:v>0.135031926686216</c:v>
                </c:pt>
                <c:pt idx="26">
                  <c:v>0</c:v>
                </c:pt>
                <c:pt idx="27">
                  <c:v>0.12562020634920601</c:v>
                </c:pt>
                <c:pt idx="28">
                  <c:v>0</c:v>
                </c:pt>
                <c:pt idx="29">
                  <c:v>0.18090354571428499</c:v>
                </c:pt>
                <c:pt idx="30">
                  <c:v>0</c:v>
                </c:pt>
                <c:pt idx="31">
                  <c:v>-0.107791907216494</c:v>
                </c:pt>
                <c:pt idx="32">
                  <c:v>0</c:v>
                </c:pt>
                <c:pt idx="33">
                  <c:v>0.15825067951750199</c:v>
                </c:pt>
                <c:pt idx="34">
                  <c:v>0</c:v>
                </c:pt>
                <c:pt idx="35">
                  <c:v>3.8981759906756498E-3</c:v>
                </c:pt>
                <c:pt idx="36">
                  <c:v>0</c:v>
                </c:pt>
                <c:pt idx="37">
                  <c:v>-4.8705306578947297E-2</c:v>
                </c:pt>
                <c:pt idx="38">
                  <c:v>0</c:v>
                </c:pt>
                <c:pt idx="39">
                  <c:v>0.118657807017544</c:v>
                </c:pt>
                <c:pt idx="40">
                  <c:v>0</c:v>
                </c:pt>
                <c:pt idx="41">
                  <c:v>0.189572588359046</c:v>
                </c:pt>
                <c:pt idx="42">
                  <c:v>0</c:v>
                </c:pt>
                <c:pt idx="43">
                  <c:v>3.78809243277047E-2</c:v>
                </c:pt>
                <c:pt idx="44">
                  <c:v>0</c:v>
                </c:pt>
                <c:pt idx="45">
                  <c:v>1.16408653198651E-2</c:v>
                </c:pt>
                <c:pt idx="46">
                  <c:v>0</c:v>
                </c:pt>
                <c:pt idx="47">
                  <c:v>0.18342902283105</c:v>
                </c:pt>
                <c:pt idx="48">
                  <c:v>0</c:v>
                </c:pt>
                <c:pt idx="49">
                  <c:v>0.382720578621908</c:v>
                </c:pt>
                <c:pt idx="50">
                  <c:v>0</c:v>
                </c:pt>
                <c:pt idx="51">
                  <c:v>0.13722506666666601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2.45651654761905E-2</c:v>
                </c:pt>
                <c:pt idx="56">
                  <c:v>0</c:v>
                </c:pt>
                <c:pt idx="57">
                  <c:v>0.136027798806479</c:v>
                </c:pt>
                <c:pt idx="58">
                  <c:v>0</c:v>
                </c:pt>
                <c:pt idx="59">
                  <c:v>0.32404266909223101</c:v>
                </c:pt>
                <c:pt idx="60">
                  <c:v>0</c:v>
                </c:pt>
                <c:pt idx="61">
                  <c:v>0.24197720690737801</c:v>
                </c:pt>
                <c:pt idx="62">
                  <c:v>0</c:v>
                </c:pt>
                <c:pt idx="63">
                  <c:v>0.398904571428571</c:v>
                </c:pt>
                <c:pt idx="64">
                  <c:v>0</c:v>
                </c:pt>
                <c:pt idx="65">
                  <c:v>-6.2272615965990097E-2</c:v>
                </c:pt>
                <c:pt idx="66">
                  <c:v>0</c:v>
                </c:pt>
                <c:pt idx="67">
                  <c:v>3.8219095348837301E-2</c:v>
                </c:pt>
                <c:pt idx="68">
                  <c:v>0</c:v>
                </c:pt>
                <c:pt idx="69">
                  <c:v>0.105967221857923</c:v>
                </c:pt>
                <c:pt idx="70">
                  <c:v>0</c:v>
                </c:pt>
                <c:pt idx="71">
                  <c:v>0.36573958429030701</c:v>
                </c:pt>
                <c:pt idx="72">
                  <c:v>0</c:v>
                </c:pt>
                <c:pt idx="73">
                  <c:v>0.199578800574712</c:v>
                </c:pt>
                <c:pt idx="74">
                  <c:v>0</c:v>
                </c:pt>
                <c:pt idx="75">
                  <c:v>3.28546214285712E-2</c:v>
                </c:pt>
                <c:pt idx="76">
                  <c:v>0</c:v>
                </c:pt>
                <c:pt idx="77">
                  <c:v>0.18253206106870201</c:v>
                </c:pt>
                <c:pt idx="78">
                  <c:v>0</c:v>
                </c:pt>
                <c:pt idx="79">
                  <c:v>0.135425381814398</c:v>
                </c:pt>
                <c:pt idx="80">
                  <c:v>0</c:v>
                </c:pt>
                <c:pt idx="81">
                  <c:v>0.229726196928636</c:v>
                </c:pt>
                <c:pt idx="82">
                  <c:v>0</c:v>
                </c:pt>
                <c:pt idx="83">
                  <c:v>0.170946892499999</c:v>
                </c:pt>
                <c:pt idx="84">
                  <c:v>0</c:v>
                </c:pt>
                <c:pt idx="85">
                  <c:v>0.14477224728260801</c:v>
                </c:pt>
                <c:pt idx="86">
                  <c:v>0</c:v>
                </c:pt>
                <c:pt idx="87">
                  <c:v>0.31237529379054602</c:v>
                </c:pt>
                <c:pt idx="88">
                  <c:v>0</c:v>
                </c:pt>
                <c:pt idx="89">
                  <c:v>0.40397719155844097</c:v>
                </c:pt>
                <c:pt idx="90">
                  <c:v>0</c:v>
                </c:pt>
                <c:pt idx="91">
                  <c:v>0.88654187741935397</c:v>
                </c:pt>
                <c:pt idx="92">
                  <c:v>0</c:v>
                </c:pt>
                <c:pt idx="93">
                  <c:v>0.26233700188679199</c:v>
                </c:pt>
                <c:pt idx="94">
                  <c:v>0</c:v>
                </c:pt>
                <c:pt idx="95">
                  <c:v>0.19406879411764599</c:v>
                </c:pt>
                <c:pt idx="96">
                  <c:v>0</c:v>
                </c:pt>
                <c:pt idx="97">
                  <c:v>0.186626262376237</c:v>
                </c:pt>
                <c:pt idx="98">
                  <c:v>0</c:v>
                </c:pt>
                <c:pt idx="99">
                  <c:v>0.34872705005624199</c:v>
                </c:pt>
                <c:pt idx="100">
                  <c:v>0</c:v>
                </c:pt>
                <c:pt idx="101">
                  <c:v>-7.4664438596491106E-2</c:v>
                </c:pt>
                <c:pt idx="102">
                  <c:v>0</c:v>
                </c:pt>
                <c:pt idx="103">
                  <c:v>0.10744076923076901</c:v>
                </c:pt>
                <c:pt idx="104">
                  <c:v>0</c:v>
                </c:pt>
                <c:pt idx="105">
                  <c:v>-5.1419103892303003E-2</c:v>
                </c:pt>
                <c:pt idx="106">
                  <c:v>0</c:v>
                </c:pt>
                <c:pt idx="107">
                  <c:v>-3.3648439560439898E-2</c:v>
                </c:pt>
                <c:pt idx="108">
                  <c:v>0</c:v>
                </c:pt>
                <c:pt idx="109">
                  <c:v>-6.8715590492554393E-2</c:v>
                </c:pt>
                <c:pt idx="110">
                  <c:v>0</c:v>
                </c:pt>
                <c:pt idx="111">
                  <c:v>1.29323059743158E-2</c:v>
                </c:pt>
                <c:pt idx="112">
                  <c:v>0</c:v>
                </c:pt>
                <c:pt idx="113">
                  <c:v>0.16326380395432999</c:v>
                </c:pt>
                <c:pt idx="114">
                  <c:v>0</c:v>
                </c:pt>
                <c:pt idx="115">
                  <c:v>4.7090881481480801E-2</c:v>
                </c:pt>
                <c:pt idx="116">
                  <c:v>0</c:v>
                </c:pt>
                <c:pt idx="117">
                  <c:v>0.626761265447355</c:v>
                </c:pt>
                <c:pt idx="118">
                  <c:v>0</c:v>
                </c:pt>
                <c:pt idx="119">
                  <c:v>0.40842123274021302</c:v>
                </c:pt>
                <c:pt idx="120">
                  <c:v>0</c:v>
                </c:pt>
                <c:pt idx="121">
                  <c:v>0.36393176603773603</c:v>
                </c:pt>
                <c:pt idx="122">
                  <c:v>0</c:v>
                </c:pt>
                <c:pt idx="123">
                  <c:v>2.14407040000004E-2</c:v>
                </c:pt>
                <c:pt idx="124">
                  <c:v>0</c:v>
                </c:pt>
                <c:pt idx="125">
                  <c:v>3.6345895470382798E-2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1.4030120941558401E-2</c:v>
                </c:pt>
                <c:pt idx="130">
                  <c:v>0</c:v>
                </c:pt>
                <c:pt idx="131">
                  <c:v>6.6205340945512697E-2</c:v>
                </c:pt>
                <c:pt idx="132">
                  <c:v>0</c:v>
                </c:pt>
                <c:pt idx="133">
                  <c:v>0.19675623283582</c:v>
                </c:pt>
                <c:pt idx="134">
                  <c:v>0</c:v>
                </c:pt>
                <c:pt idx="135">
                  <c:v>0.19321324764756101</c:v>
                </c:pt>
                <c:pt idx="136">
                  <c:v>0</c:v>
                </c:pt>
                <c:pt idx="137">
                  <c:v>0.70222695991561102</c:v>
                </c:pt>
                <c:pt idx="138">
                  <c:v>0</c:v>
                </c:pt>
                <c:pt idx="139">
                  <c:v>0.37292369707207201</c:v>
                </c:pt>
                <c:pt idx="140">
                  <c:v>0</c:v>
                </c:pt>
                <c:pt idx="141">
                  <c:v>0.16807987235739899</c:v>
                </c:pt>
                <c:pt idx="142">
                  <c:v>0</c:v>
                </c:pt>
                <c:pt idx="143">
                  <c:v>0.234213678260869</c:v>
                </c:pt>
                <c:pt idx="144">
                  <c:v>0</c:v>
                </c:pt>
                <c:pt idx="145">
                  <c:v>4.3597799651567203E-2</c:v>
                </c:pt>
                <c:pt idx="146">
                  <c:v>0</c:v>
                </c:pt>
                <c:pt idx="147">
                  <c:v>-9.1137621014492895E-2</c:v>
                </c:pt>
                <c:pt idx="148">
                  <c:v>0</c:v>
                </c:pt>
                <c:pt idx="149">
                  <c:v>0.36676746610169503</c:v>
                </c:pt>
                <c:pt idx="150">
                  <c:v>0</c:v>
                </c:pt>
                <c:pt idx="151">
                  <c:v>0.49125196890459299</c:v>
                </c:pt>
                <c:pt idx="152">
                  <c:v>0</c:v>
                </c:pt>
                <c:pt idx="153">
                  <c:v>0.53824196363636301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0.14594636030964001</c:v>
                </c:pt>
                <c:pt idx="158">
                  <c:v>0</c:v>
                </c:pt>
                <c:pt idx="159">
                  <c:v>0.14087546227810599</c:v>
                </c:pt>
                <c:pt idx="160">
                  <c:v>0</c:v>
                </c:pt>
                <c:pt idx="161">
                  <c:v>2.1262959854013799E-2</c:v>
                </c:pt>
                <c:pt idx="162">
                  <c:v>0</c:v>
                </c:pt>
                <c:pt idx="163">
                  <c:v>3.8950761288180903E-2</c:v>
                </c:pt>
                <c:pt idx="164">
                  <c:v>0</c:v>
                </c:pt>
                <c:pt idx="165">
                  <c:v>0.16734775284997599</c:v>
                </c:pt>
                <c:pt idx="166">
                  <c:v>0</c:v>
                </c:pt>
                <c:pt idx="167">
                  <c:v>0.18339125454545399</c:v>
                </c:pt>
                <c:pt idx="168">
                  <c:v>0</c:v>
                </c:pt>
                <c:pt idx="169">
                  <c:v>-4.7962262328766901E-2</c:v>
                </c:pt>
                <c:pt idx="170">
                  <c:v>0</c:v>
                </c:pt>
                <c:pt idx="171">
                  <c:v>0.214407268778743</c:v>
                </c:pt>
                <c:pt idx="172">
                  <c:v>0</c:v>
                </c:pt>
                <c:pt idx="173">
                  <c:v>0.16465647764008601</c:v>
                </c:pt>
                <c:pt idx="174">
                  <c:v>0</c:v>
                </c:pt>
                <c:pt idx="175">
                  <c:v>3.9088019940179498E-2</c:v>
                </c:pt>
                <c:pt idx="176">
                  <c:v>0</c:v>
                </c:pt>
                <c:pt idx="177">
                  <c:v>8.01707089947091E-2</c:v>
                </c:pt>
                <c:pt idx="178">
                  <c:v>0</c:v>
                </c:pt>
                <c:pt idx="179">
                  <c:v>-9.2428831707317596E-2</c:v>
                </c:pt>
                <c:pt idx="180">
                  <c:v>0</c:v>
                </c:pt>
                <c:pt idx="181">
                  <c:v>0.22753139613526499</c:v>
                </c:pt>
                <c:pt idx="182">
                  <c:v>0</c:v>
                </c:pt>
                <c:pt idx="183">
                  <c:v>0.178877567873303</c:v>
                </c:pt>
                <c:pt idx="184">
                  <c:v>0</c:v>
                </c:pt>
                <c:pt idx="185">
                  <c:v>0.28649256603773599</c:v>
                </c:pt>
                <c:pt idx="186">
                  <c:v>0</c:v>
                </c:pt>
                <c:pt idx="187">
                  <c:v>0.211004983050847</c:v>
                </c:pt>
                <c:pt idx="188">
                  <c:v>0</c:v>
                </c:pt>
                <c:pt idx="189">
                  <c:v>9.6305953387534005E-2</c:v>
                </c:pt>
                <c:pt idx="190">
                  <c:v>0</c:v>
                </c:pt>
                <c:pt idx="191">
                  <c:v>-7.9402056818181604E-2</c:v>
                </c:pt>
                <c:pt idx="192">
                  <c:v>0</c:v>
                </c:pt>
                <c:pt idx="193">
                  <c:v>0.31331382427536197</c:v>
                </c:pt>
                <c:pt idx="194">
                  <c:v>0</c:v>
                </c:pt>
                <c:pt idx="195">
                  <c:v>-1.23827936241609E-2</c:v>
                </c:pt>
                <c:pt idx="196">
                  <c:v>0</c:v>
                </c:pt>
                <c:pt idx="197">
                  <c:v>0.127398827838827</c:v>
                </c:pt>
                <c:pt idx="198">
                  <c:v>0</c:v>
                </c:pt>
                <c:pt idx="199">
                  <c:v>5.4219271428571698E-2</c:v>
                </c:pt>
                <c:pt idx="200">
                  <c:v>0</c:v>
                </c:pt>
                <c:pt idx="201">
                  <c:v>6.3453517898193507E-2</c:v>
                </c:pt>
                <c:pt idx="202">
                  <c:v>0</c:v>
                </c:pt>
                <c:pt idx="203">
                  <c:v>0.16182338095238</c:v>
                </c:pt>
                <c:pt idx="204">
                  <c:v>0</c:v>
                </c:pt>
                <c:pt idx="205">
                  <c:v>0.22751491758241699</c:v>
                </c:pt>
                <c:pt idx="206">
                  <c:v>0</c:v>
                </c:pt>
                <c:pt idx="207">
                  <c:v>-0.38383234064785798</c:v>
                </c:pt>
                <c:pt idx="208">
                  <c:v>0</c:v>
                </c:pt>
                <c:pt idx="209">
                  <c:v>0.16981298515104901</c:v>
                </c:pt>
                <c:pt idx="210">
                  <c:v>0</c:v>
                </c:pt>
                <c:pt idx="211">
                  <c:v>0.28351925777777798</c:v>
                </c:pt>
                <c:pt idx="212">
                  <c:v>0</c:v>
                </c:pt>
                <c:pt idx="213">
                  <c:v>0.14178909245283</c:v>
                </c:pt>
                <c:pt idx="214">
                  <c:v>0</c:v>
                </c:pt>
                <c:pt idx="215">
                  <c:v>0.18300631470657</c:v>
                </c:pt>
                <c:pt idx="216">
                  <c:v>0</c:v>
                </c:pt>
                <c:pt idx="217">
                  <c:v>0.43337009078711902</c:v>
                </c:pt>
                <c:pt idx="218">
                  <c:v>0</c:v>
                </c:pt>
                <c:pt idx="219">
                  <c:v>0.28971845799256501</c:v>
                </c:pt>
                <c:pt idx="220">
                  <c:v>0</c:v>
                </c:pt>
                <c:pt idx="221">
                  <c:v>9.0766023076922803E-2</c:v>
                </c:pt>
                <c:pt idx="222">
                  <c:v>0</c:v>
                </c:pt>
                <c:pt idx="223">
                  <c:v>-6.8259385665532203E-3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0.36343174825174801</c:v>
                </c:pt>
                <c:pt idx="228">
                  <c:v>0</c:v>
                </c:pt>
                <c:pt idx="229">
                  <c:v>0.61971751358884997</c:v>
                </c:pt>
                <c:pt idx="230">
                  <c:v>0</c:v>
                </c:pt>
                <c:pt idx="231">
                  <c:v>-4.1032452830188797E-2</c:v>
                </c:pt>
                <c:pt idx="232">
                  <c:v>0</c:v>
                </c:pt>
                <c:pt idx="233">
                  <c:v>0.20589384818133899</c:v>
                </c:pt>
                <c:pt idx="234">
                  <c:v>0</c:v>
                </c:pt>
                <c:pt idx="235">
                  <c:v>0.28679245284947602</c:v>
                </c:pt>
                <c:pt idx="236">
                  <c:v>0</c:v>
                </c:pt>
                <c:pt idx="237">
                  <c:v>-1.53103737704913E-2</c:v>
                </c:pt>
                <c:pt idx="238">
                  <c:v>0</c:v>
                </c:pt>
                <c:pt idx="239">
                  <c:v>0.199536334545454</c:v>
                </c:pt>
                <c:pt idx="240">
                  <c:v>0</c:v>
                </c:pt>
                <c:pt idx="241">
                  <c:v>0.273598033783783</c:v>
                </c:pt>
                <c:pt idx="242">
                  <c:v>0</c:v>
                </c:pt>
                <c:pt idx="243">
                  <c:v>0.741553929263565</c:v>
                </c:pt>
                <c:pt idx="244">
                  <c:v>0</c:v>
                </c:pt>
                <c:pt idx="245">
                  <c:v>0.154941668859649</c:v>
                </c:pt>
                <c:pt idx="246">
                  <c:v>0</c:v>
                </c:pt>
                <c:pt idx="247">
                  <c:v>0.131401688558446</c:v>
                </c:pt>
                <c:pt idx="248">
                  <c:v>0</c:v>
                </c:pt>
                <c:pt idx="249">
                  <c:v>8.74184332268374E-2</c:v>
                </c:pt>
                <c:pt idx="250">
                  <c:v>0</c:v>
                </c:pt>
                <c:pt idx="251">
                  <c:v>0.202212514230769</c:v>
                </c:pt>
                <c:pt idx="252">
                  <c:v>0</c:v>
                </c:pt>
                <c:pt idx="253">
                  <c:v>0.102480305594082</c:v>
                </c:pt>
                <c:pt idx="254">
                  <c:v>0</c:v>
                </c:pt>
                <c:pt idx="255">
                  <c:v>0.21738471080139299</c:v>
                </c:pt>
                <c:pt idx="256">
                  <c:v>0</c:v>
                </c:pt>
                <c:pt idx="257">
                  <c:v>0.114904502941175</c:v>
                </c:pt>
                <c:pt idx="258">
                  <c:v>0</c:v>
                </c:pt>
                <c:pt idx="259">
                  <c:v>4.96780590163933E-2</c:v>
                </c:pt>
                <c:pt idx="260">
                  <c:v>0</c:v>
                </c:pt>
                <c:pt idx="261">
                  <c:v>6.5162240289069404E-2</c:v>
                </c:pt>
                <c:pt idx="262">
                  <c:v>0</c:v>
                </c:pt>
                <c:pt idx="263">
                  <c:v>0.20901610626398101</c:v>
                </c:pt>
                <c:pt idx="264">
                  <c:v>0</c:v>
                </c:pt>
                <c:pt idx="265">
                  <c:v>9.8895739898989907E-2</c:v>
                </c:pt>
                <c:pt idx="266">
                  <c:v>0</c:v>
                </c:pt>
                <c:pt idx="267">
                  <c:v>0.222023184210526</c:v>
                </c:pt>
                <c:pt idx="268">
                  <c:v>0</c:v>
                </c:pt>
                <c:pt idx="269">
                  <c:v>0.112579263560334</c:v>
                </c:pt>
                <c:pt idx="270">
                  <c:v>0</c:v>
                </c:pt>
                <c:pt idx="271">
                  <c:v>0.26201434725274703</c:v>
                </c:pt>
                <c:pt idx="272">
                  <c:v>0</c:v>
                </c:pt>
                <c:pt idx="273">
                  <c:v>9.3576392600205505E-2</c:v>
                </c:pt>
                <c:pt idx="274">
                  <c:v>0</c:v>
                </c:pt>
                <c:pt idx="275">
                  <c:v>0.23349772821350701</c:v>
                </c:pt>
                <c:pt idx="276">
                  <c:v>0</c:v>
                </c:pt>
                <c:pt idx="277">
                  <c:v>8.1064348387096793E-2</c:v>
                </c:pt>
                <c:pt idx="278">
                  <c:v>0</c:v>
                </c:pt>
                <c:pt idx="279">
                  <c:v>0.72892178973843003</c:v>
                </c:pt>
                <c:pt idx="280">
                  <c:v>0</c:v>
                </c:pt>
                <c:pt idx="281">
                  <c:v>0.16267475490196001</c:v>
                </c:pt>
                <c:pt idx="282">
                  <c:v>0</c:v>
                </c:pt>
                <c:pt idx="283">
                  <c:v>0.112306022067363</c:v>
                </c:pt>
                <c:pt idx="284">
                  <c:v>0</c:v>
                </c:pt>
                <c:pt idx="285">
                  <c:v>0.28766540748299202</c:v>
                </c:pt>
                <c:pt idx="286">
                  <c:v>0</c:v>
                </c:pt>
                <c:pt idx="287">
                  <c:v>0.33804765303030299</c:v>
                </c:pt>
                <c:pt idx="288">
                  <c:v>0</c:v>
                </c:pt>
                <c:pt idx="289">
                  <c:v>0.32797597347670199</c:v>
                </c:pt>
                <c:pt idx="290">
                  <c:v>0</c:v>
                </c:pt>
                <c:pt idx="291">
                  <c:v>0.69524564163498004</c:v>
                </c:pt>
                <c:pt idx="292">
                  <c:v>0</c:v>
                </c:pt>
                <c:pt idx="293">
                  <c:v>0.25345563310285102</c:v>
                </c:pt>
                <c:pt idx="294">
                  <c:v>0</c:v>
                </c:pt>
                <c:pt idx="295">
                  <c:v>6.42475003232061E-2</c:v>
                </c:pt>
                <c:pt idx="296">
                  <c:v>0</c:v>
                </c:pt>
                <c:pt idx="297">
                  <c:v>8.28001201825561E-2</c:v>
                </c:pt>
                <c:pt idx="298">
                  <c:v>0</c:v>
                </c:pt>
                <c:pt idx="299">
                  <c:v>0.888859153583617</c:v>
                </c:pt>
                <c:pt idx="300">
                  <c:v>0</c:v>
                </c:pt>
                <c:pt idx="301">
                  <c:v>3.2551737855950301E-3</c:v>
                </c:pt>
                <c:pt idx="302">
                  <c:v>0</c:v>
                </c:pt>
                <c:pt idx="303">
                  <c:v>0.28780673647798699</c:v>
                </c:pt>
                <c:pt idx="304">
                  <c:v>0</c:v>
                </c:pt>
                <c:pt idx="305">
                  <c:v>3.6224187306501301E-2</c:v>
                </c:pt>
                <c:pt idx="306">
                  <c:v>0</c:v>
                </c:pt>
                <c:pt idx="307">
                  <c:v>6.1716407792207599E-2</c:v>
                </c:pt>
                <c:pt idx="308">
                  <c:v>0</c:v>
                </c:pt>
                <c:pt idx="309">
                  <c:v>0.25267329347826001</c:v>
                </c:pt>
                <c:pt idx="310">
                  <c:v>0</c:v>
                </c:pt>
                <c:pt idx="311">
                  <c:v>0.24706918951448401</c:v>
                </c:pt>
                <c:pt idx="312">
                  <c:v>0</c:v>
                </c:pt>
                <c:pt idx="313">
                  <c:v>-2.5313335616437799E-2</c:v>
                </c:pt>
                <c:pt idx="314">
                  <c:v>0</c:v>
                </c:pt>
                <c:pt idx="315">
                  <c:v>0.84943520792079197</c:v>
                </c:pt>
                <c:pt idx="316">
                  <c:v>0</c:v>
                </c:pt>
                <c:pt idx="317">
                  <c:v>0.223578072649572</c:v>
                </c:pt>
                <c:pt idx="318">
                  <c:v>0</c:v>
                </c:pt>
                <c:pt idx="319">
                  <c:v>0.17262186666666601</c:v>
                </c:pt>
                <c:pt idx="320">
                  <c:v>0</c:v>
                </c:pt>
                <c:pt idx="321">
                  <c:v>0.18467952634920601</c:v>
                </c:pt>
                <c:pt idx="322">
                  <c:v>0</c:v>
                </c:pt>
                <c:pt idx="323">
                  <c:v>0.35253689111111097</c:v>
                </c:pt>
                <c:pt idx="324">
                  <c:v>0</c:v>
                </c:pt>
                <c:pt idx="325">
                  <c:v>0.417669721242235</c:v>
                </c:pt>
                <c:pt idx="326">
                  <c:v>0</c:v>
                </c:pt>
                <c:pt idx="327">
                  <c:v>-7.6412491379310193E-2</c:v>
                </c:pt>
                <c:pt idx="328">
                  <c:v>0</c:v>
                </c:pt>
                <c:pt idx="329">
                  <c:v>0.12532325383141699</c:v>
                </c:pt>
                <c:pt idx="330">
                  <c:v>0</c:v>
                </c:pt>
                <c:pt idx="331">
                  <c:v>1.0467972222222399E-2</c:v>
                </c:pt>
                <c:pt idx="332">
                  <c:v>0</c:v>
                </c:pt>
                <c:pt idx="333">
                  <c:v>-0.13492492361111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11000"/>
        <c:axId val="630517272"/>
      </c:scatterChart>
      <c:valAx>
        <c:axId val="63051100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7272"/>
        <c:crosses val="autoZero"/>
        <c:crossBetween val="midCat"/>
      </c:valAx>
      <c:valAx>
        <c:axId val="6305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All_costs!$I$2:$I$343</c:f>
              <c:numCache>
                <c:formatCode>General</c:formatCode>
                <c:ptCount val="342"/>
                <c:pt idx="0">
                  <c:v>0.15873396514388399</c:v>
                </c:pt>
                <c:pt idx="1">
                  <c:v>0</c:v>
                </c:pt>
                <c:pt idx="2">
                  <c:v>0.29262982224532202</c:v>
                </c:pt>
                <c:pt idx="3">
                  <c:v>0</c:v>
                </c:pt>
                <c:pt idx="4">
                  <c:v>0.28205455132356499</c:v>
                </c:pt>
                <c:pt idx="5">
                  <c:v>0</c:v>
                </c:pt>
                <c:pt idx="6">
                  <c:v>0.67609083999999997</c:v>
                </c:pt>
                <c:pt idx="7">
                  <c:v>0</c:v>
                </c:pt>
                <c:pt idx="8">
                  <c:v>0.18426686540265999</c:v>
                </c:pt>
                <c:pt idx="9">
                  <c:v>0</c:v>
                </c:pt>
                <c:pt idx="10">
                  <c:v>4.63537668224299E-2</c:v>
                </c:pt>
                <c:pt idx="11">
                  <c:v>0</c:v>
                </c:pt>
                <c:pt idx="12">
                  <c:v>0.25441399161551398</c:v>
                </c:pt>
                <c:pt idx="13">
                  <c:v>0</c:v>
                </c:pt>
                <c:pt idx="14">
                  <c:v>0.60780447462405995</c:v>
                </c:pt>
                <c:pt idx="15">
                  <c:v>0</c:v>
                </c:pt>
                <c:pt idx="16">
                  <c:v>0.16828749011857699</c:v>
                </c:pt>
                <c:pt idx="17">
                  <c:v>0</c:v>
                </c:pt>
                <c:pt idx="18">
                  <c:v>0.37820418135726003</c:v>
                </c:pt>
                <c:pt idx="19">
                  <c:v>0</c:v>
                </c:pt>
                <c:pt idx="20">
                  <c:v>0.76226505070507</c:v>
                </c:pt>
                <c:pt idx="21">
                  <c:v>0</c:v>
                </c:pt>
                <c:pt idx="22">
                  <c:v>0.211243674980539</c:v>
                </c:pt>
                <c:pt idx="23">
                  <c:v>0</c:v>
                </c:pt>
                <c:pt idx="24">
                  <c:v>0.18782766254984301</c:v>
                </c:pt>
                <c:pt idx="25">
                  <c:v>0</c:v>
                </c:pt>
                <c:pt idx="26">
                  <c:v>0.181988285080773</c:v>
                </c:pt>
                <c:pt idx="27">
                  <c:v>0</c:v>
                </c:pt>
                <c:pt idx="28">
                  <c:v>0.771723834800641</c:v>
                </c:pt>
                <c:pt idx="29">
                  <c:v>0</c:v>
                </c:pt>
                <c:pt idx="30">
                  <c:v>0.120875292275182</c:v>
                </c:pt>
                <c:pt idx="31">
                  <c:v>0</c:v>
                </c:pt>
                <c:pt idx="32">
                  <c:v>0.29098763803241001</c:v>
                </c:pt>
                <c:pt idx="33">
                  <c:v>0</c:v>
                </c:pt>
                <c:pt idx="34">
                  <c:v>0.21979852825396801</c:v>
                </c:pt>
                <c:pt idx="35">
                  <c:v>0</c:v>
                </c:pt>
                <c:pt idx="36">
                  <c:v>0.37655074242424202</c:v>
                </c:pt>
                <c:pt idx="37">
                  <c:v>0</c:v>
                </c:pt>
                <c:pt idx="38">
                  <c:v>0.19274477568493101</c:v>
                </c:pt>
                <c:pt idx="39">
                  <c:v>0</c:v>
                </c:pt>
                <c:pt idx="40">
                  <c:v>0.28972445170164501</c:v>
                </c:pt>
                <c:pt idx="41">
                  <c:v>0</c:v>
                </c:pt>
                <c:pt idx="42">
                  <c:v>0.13563332741013001</c:v>
                </c:pt>
                <c:pt idx="43">
                  <c:v>0</c:v>
                </c:pt>
                <c:pt idx="44">
                  <c:v>0.23155084579976901</c:v>
                </c:pt>
                <c:pt idx="45">
                  <c:v>0</c:v>
                </c:pt>
                <c:pt idx="46">
                  <c:v>0.25379572710801301</c:v>
                </c:pt>
                <c:pt idx="47">
                  <c:v>0</c:v>
                </c:pt>
                <c:pt idx="48">
                  <c:v>0.197433675954894</c:v>
                </c:pt>
                <c:pt idx="49">
                  <c:v>0</c:v>
                </c:pt>
                <c:pt idx="50">
                  <c:v>0.99990892314189095</c:v>
                </c:pt>
                <c:pt idx="51">
                  <c:v>0</c:v>
                </c:pt>
                <c:pt idx="52">
                  <c:v>3.6368733153637699E-3</c:v>
                </c:pt>
                <c:pt idx="53">
                  <c:v>0</c:v>
                </c:pt>
                <c:pt idx="54">
                  <c:v>0.20284946257689601</c:v>
                </c:pt>
                <c:pt idx="55">
                  <c:v>0</c:v>
                </c:pt>
                <c:pt idx="56">
                  <c:v>0.245052416026906</c:v>
                </c:pt>
                <c:pt idx="57">
                  <c:v>0</c:v>
                </c:pt>
                <c:pt idx="58">
                  <c:v>0.29705003595658003</c:v>
                </c:pt>
                <c:pt idx="59">
                  <c:v>0</c:v>
                </c:pt>
                <c:pt idx="60">
                  <c:v>0.276217693016378</c:v>
                </c:pt>
                <c:pt idx="61">
                  <c:v>0</c:v>
                </c:pt>
                <c:pt idx="62">
                  <c:v>0.163233268209063</c:v>
                </c:pt>
                <c:pt idx="63">
                  <c:v>0</c:v>
                </c:pt>
                <c:pt idx="64">
                  <c:v>5.9536794093364202E-2</c:v>
                </c:pt>
                <c:pt idx="65">
                  <c:v>0</c:v>
                </c:pt>
                <c:pt idx="66">
                  <c:v>7.1649588087248001E-2</c:v>
                </c:pt>
                <c:pt idx="67">
                  <c:v>0</c:v>
                </c:pt>
                <c:pt idx="68">
                  <c:v>0.42421672451278303</c:v>
                </c:pt>
                <c:pt idx="69">
                  <c:v>0</c:v>
                </c:pt>
                <c:pt idx="70">
                  <c:v>0.30091113760327498</c:v>
                </c:pt>
                <c:pt idx="71">
                  <c:v>0</c:v>
                </c:pt>
                <c:pt idx="72">
                  <c:v>0.24076819761171001</c:v>
                </c:pt>
                <c:pt idx="73">
                  <c:v>0</c:v>
                </c:pt>
                <c:pt idx="74">
                  <c:v>0.295547324521934</c:v>
                </c:pt>
                <c:pt idx="75">
                  <c:v>0</c:v>
                </c:pt>
                <c:pt idx="76">
                  <c:v>0.28242564075810001</c:v>
                </c:pt>
                <c:pt idx="77">
                  <c:v>0</c:v>
                </c:pt>
                <c:pt idx="78">
                  <c:v>0.16502196028549199</c:v>
                </c:pt>
                <c:pt idx="79">
                  <c:v>0</c:v>
                </c:pt>
                <c:pt idx="80">
                  <c:v>0.308199236363636</c:v>
                </c:pt>
                <c:pt idx="81">
                  <c:v>0</c:v>
                </c:pt>
                <c:pt idx="82">
                  <c:v>0.31564431540987697</c:v>
                </c:pt>
                <c:pt idx="83">
                  <c:v>0</c:v>
                </c:pt>
                <c:pt idx="84">
                  <c:v>0.32274204126731998</c:v>
                </c:pt>
                <c:pt idx="85">
                  <c:v>0</c:v>
                </c:pt>
                <c:pt idx="86">
                  <c:v>0.880947482373172</c:v>
                </c:pt>
                <c:pt idx="87">
                  <c:v>0</c:v>
                </c:pt>
                <c:pt idx="88">
                  <c:v>0.99542575210713602</c:v>
                </c:pt>
                <c:pt idx="89">
                  <c:v>0</c:v>
                </c:pt>
                <c:pt idx="90">
                  <c:v>0.55055256819281395</c:v>
                </c:pt>
                <c:pt idx="91">
                  <c:v>0</c:v>
                </c:pt>
                <c:pt idx="92">
                  <c:v>0.25246791529108298</c:v>
                </c:pt>
                <c:pt idx="93">
                  <c:v>0</c:v>
                </c:pt>
                <c:pt idx="94">
                  <c:v>0.27764840298059901</c:v>
                </c:pt>
                <c:pt idx="95">
                  <c:v>0</c:v>
                </c:pt>
                <c:pt idx="96">
                  <c:v>0.30272272909640202</c:v>
                </c:pt>
                <c:pt idx="97">
                  <c:v>0</c:v>
                </c:pt>
                <c:pt idx="98">
                  <c:v>0.51693376077906605</c:v>
                </c:pt>
                <c:pt idx="99">
                  <c:v>0</c:v>
                </c:pt>
                <c:pt idx="100">
                  <c:v>0.124225235229001</c:v>
                </c:pt>
                <c:pt idx="101">
                  <c:v>0</c:v>
                </c:pt>
                <c:pt idx="102">
                  <c:v>0.28075965895471</c:v>
                </c:pt>
                <c:pt idx="103">
                  <c:v>0</c:v>
                </c:pt>
                <c:pt idx="104">
                  <c:v>7.0712386966015296E-3</c:v>
                </c:pt>
                <c:pt idx="105">
                  <c:v>0</c:v>
                </c:pt>
                <c:pt idx="106">
                  <c:v>7.2809165567282397E-2</c:v>
                </c:pt>
                <c:pt idx="107">
                  <c:v>0</c:v>
                </c:pt>
                <c:pt idx="108">
                  <c:v>0.18018166743886699</c:v>
                </c:pt>
                <c:pt idx="109">
                  <c:v>0</c:v>
                </c:pt>
                <c:pt idx="110">
                  <c:v>0.251647381239054</c:v>
                </c:pt>
                <c:pt idx="111">
                  <c:v>0</c:v>
                </c:pt>
                <c:pt idx="112">
                  <c:v>0.20034110840210001</c:v>
                </c:pt>
                <c:pt idx="113">
                  <c:v>0</c:v>
                </c:pt>
                <c:pt idx="114">
                  <c:v>0.867790839134574</c:v>
                </c:pt>
                <c:pt idx="115">
                  <c:v>0</c:v>
                </c:pt>
                <c:pt idx="116">
                  <c:v>0.57659341573516698</c:v>
                </c:pt>
                <c:pt idx="117">
                  <c:v>0</c:v>
                </c:pt>
                <c:pt idx="118">
                  <c:v>0.99964320544015794</c:v>
                </c:pt>
                <c:pt idx="119">
                  <c:v>0</c:v>
                </c:pt>
                <c:pt idx="120">
                  <c:v>0.26669093703007501</c:v>
                </c:pt>
                <c:pt idx="121">
                  <c:v>0</c:v>
                </c:pt>
                <c:pt idx="122">
                  <c:v>0.238443591651812</c:v>
                </c:pt>
                <c:pt idx="123">
                  <c:v>0</c:v>
                </c:pt>
                <c:pt idx="124">
                  <c:v>0.99892514148681</c:v>
                </c:pt>
                <c:pt idx="125">
                  <c:v>0</c:v>
                </c:pt>
                <c:pt idx="126">
                  <c:v>0.147833884116509</c:v>
                </c:pt>
                <c:pt idx="127">
                  <c:v>0</c:v>
                </c:pt>
                <c:pt idx="128">
                  <c:v>0.363849406922929</c:v>
                </c:pt>
                <c:pt idx="129">
                  <c:v>0</c:v>
                </c:pt>
                <c:pt idx="130">
                  <c:v>0.22584600673015801</c:v>
                </c:pt>
                <c:pt idx="131">
                  <c:v>0</c:v>
                </c:pt>
                <c:pt idx="132">
                  <c:v>0.245442021659554</c:v>
                </c:pt>
                <c:pt idx="133">
                  <c:v>0</c:v>
                </c:pt>
                <c:pt idx="134">
                  <c:v>0.99931879897698195</c:v>
                </c:pt>
                <c:pt idx="135">
                  <c:v>0</c:v>
                </c:pt>
                <c:pt idx="136">
                  <c:v>0.43308872909090901</c:v>
                </c:pt>
                <c:pt idx="137">
                  <c:v>0</c:v>
                </c:pt>
                <c:pt idx="138">
                  <c:v>0.177986048534409</c:v>
                </c:pt>
                <c:pt idx="139">
                  <c:v>0</c:v>
                </c:pt>
                <c:pt idx="140">
                  <c:v>0.36537311021775498</c:v>
                </c:pt>
                <c:pt idx="141">
                  <c:v>0</c:v>
                </c:pt>
                <c:pt idx="142">
                  <c:v>1.55909347014925E-2</c:v>
                </c:pt>
                <c:pt idx="143">
                  <c:v>0</c:v>
                </c:pt>
                <c:pt idx="144">
                  <c:v>0.109742114802591</c:v>
                </c:pt>
                <c:pt idx="145">
                  <c:v>0</c:v>
                </c:pt>
                <c:pt idx="146">
                  <c:v>0.51531180062237003</c:v>
                </c:pt>
                <c:pt idx="147">
                  <c:v>0</c:v>
                </c:pt>
                <c:pt idx="148">
                  <c:v>0.99769730326917205</c:v>
                </c:pt>
                <c:pt idx="149">
                  <c:v>0</c:v>
                </c:pt>
                <c:pt idx="150">
                  <c:v>0.96822852011701099</c:v>
                </c:pt>
                <c:pt idx="151">
                  <c:v>0</c:v>
                </c:pt>
                <c:pt idx="152">
                  <c:v>0.99787323307692299</c:v>
                </c:pt>
                <c:pt idx="153">
                  <c:v>0</c:v>
                </c:pt>
                <c:pt idx="154">
                  <c:v>0.22711972201101799</c:v>
                </c:pt>
                <c:pt idx="155">
                  <c:v>0</c:v>
                </c:pt>
                <c:pt idx="156">
                  <c:v>0.106910467026825</c:v>
                </c:pt>
                <c:pt idx="157">
                  <c:v>0</c:v>
                </c:pt>
                <c:pt idx="158">
                  <c:v>0.26345008034894302</c:v>
                </c:pt>
                <c:pt idx="159">
                  <c:v>0</c:v>
                </c:pt>
                <c:pt idx="160">
                  <c:v>0.114559881999999</c:v>
                </c:pt>
                <c:pt idx="161">
                  <c:v>0</c:v>
                </c:pt>
                <c:pt idx="162">
                  <c:v>0.147467814021571</c:v>
                </c:pt>
                <c:pt idx="163">
                  <c:v>0</c:v>
                </c:pt>
                <c:pt idx="164">
                  <c:v>0.23457496398948999</c:v>
                </c:pt>
                <c:pt idx="165">
                  <c:v>0</c:v>
                </c:pt>
                <c:pt idx="166">
                  <c:v>0.231745640359413</c:v>
                </c:pt>
                <c:pt idx="167">
                  <c:v>0</c:v>
                </c:pt>
                <c:pt idx="168">
                  <c:v>0.23470972298526299</c:v>
                </c:pt>
                <c:pt idx="169">
                  <c:v>0</c:v>
                </c:pt>
                <c:pt idx="170">
                  <c:v>0.18637598327381999</c:v>
                </c:pt>
                <c:pt idx="171">
                  <c:v>0</c:v>
                </c:pt>
                <c:pt idx="172">
                  <c:v>8.9587552958801706E-2</c:v>
                </c:pt>
                <c:pt idx="173">
                  <c:v>0</c:v>
                </c:pt>
                <c:pt idx="174">
                  <c:v>0.21774874155844101</c:v>
                </c:pt>
                <c:pt idx="175">
                  <c:v>0</c:v>
                </c:pt>
                <c:pt idx="176">
                  <c:v>0.15399966619887701</c:v>
                </c:pt>
                <c:pt idx="177">
                  <c:v>0</c:v>
                </c:pt>
                <c:pt idx="178">
                  <c:v>0.199158820419958</c:v>
                </c:pt>
                <c:pt idx="179">
                  <c:v>0</c:v>
                </c:pt>
                <c:pt idx="180">
                  <c:v>0.31856904413619103</c:v>
                </c:pt>
                <c:pt idx="181">
                  <c:v>0</c:v>
                </c:pt>
                <c:pt idx="182">
                  <c:v>0.62485760307107596</c:v>
                </c:pt>
                <c:pt idx="183">
                  <c:v>0</c:v>
                </c:pt>
                <c:pt idx="184">
                  <c:v>0.157858485634462</c:v>
                </c:pt>
                <c:pt idx="185">
                  <c:v>0</c:v>
                </c:pt>
                <c:pt idx="186">
                  <c:v>0.24338394365628099</c:v>
                </c:pt>
                <c:pt idx="187">
                  <c:v>0</c:v>
                </c:pt>
                <c:pt idx="188">
                  <c:v>9.9054597824148605E-2</c:v>
                </c:pt>
                <c:pt idx="189">
                  <c:v>0</c:v>
                </c:pt>
                <c:pt idx="190">
                  <c:v>0.24867573982205801</c:v>
                </c:pt>
                <c:pt idx="191">
                  <c:v>0</c:v>
                </c:pt>
                <c:pt idx="192">
                  <c:v>9.8991845542949403E-2</c:v>
                </c:pt>
                <c:pt idx="193">
                  <c:v>0</c:v>
                </c:pt>
                <c:pt idx="194">
                  <c:v>0.12925584061930701</c:v>
                </c:pt>
                <c:pt idx="195">
                  <c:v>0</c:v>
                </c:pt>
                <c:pt idx="196">
                  <c:v>0.109824110975803</c:v>
                </c:pt>
                <c:pt idx="197">
                  <c:v>0</c:v>
                </c:pt>
                <c:pt idx="198">
                  <c:v>0.16603861561866001</c:v>
                </c:pt>
                <c:pt idx="199">
                  <c:v>0</c:v>
                </c:pt>
                <c:pt idx="200">
                  <c:v>0.138636637938374</c:v>
                </c:pt>
                <c:pt idx="201">
                  <c:v>0</c:v>
                </c:pt>
                <c:pt idx="202">
                  <c:v>0.39497630789467097</c:v>
                </c:pt>
                <c:pt idx="203">
                  <c:v>0</c:v>
                </c:pt>
                <c:pt idx="204">
                  <c:v>0.66577616268788598</c:v>
                </c:pt>
                <c:pt idx="205">
                  <c:v>0</c:v>
                </c:pt>
                <c:pt idx="206">
                  <c:v>0.19859993245055299</c:v>
                </c:pt>
                <c:pt idx="207">
                  <c:v>0</c:v>
                </c:pt>
                <c:pt idx="208">
                  <c:v>0.29806543746528502</c:v>
                </c:pt>
                <c:pt idx="209">
                  <c:v>0</c:v>
                </c:pt>
                <c:pt idx="210">
                  <c:v>0.16572272859506901</c:v>
                </c:pt>
                <c:pt idx="211">
                  <c:v>0</c:v>
                </c:pt>
                <c:pt idx="212">
                  <c:v>0.18792361288735801</c:v>
                </c:pt>
                <c:pt idx="213">
                  <c:v>0</c:v>
                </c:pt>
                <c:pt idx="214">
                  <c:v>0.257630023529411</c:v>
                </c:pt>
                <c:pt idx="215">
                  <c:v>0</c:v>
                </c:pt>
                <c:pt idx="216">
                  <c:v>0.41741834869565198</c:v>
                </c:pt>
                <c:pt idx="217">
                  <c:v>0</c:v>
                </c:pt>
                <c:pt idx="218">
                  <c:v>0.35544446280373798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0.99911734982501499</c:v>
                </c:pt>
                <c:pt idx="223">
                  <c:v>0</c:v>
                </c:pt>
                <c:pt idx="224">
                  <c:v>0.68923930958663104</c:v>
                </c:pt>
                <c:pt idx="225">
                  <c:v>0</c:v>
                </c:pt>
                <c:pt idx="226">
                  <c:v>0.47167854825949301</c:v>
                </c:pt>
                <c:pt idx="227">
                  <c:v>0</c:v>
                </c:pt>
                <c:pt idx="228">
                  <c:v>0.99996096916996002</c:v>
                </c:pt>
                <c:pt idx="229">
                  <c:v>0</c:v>
                </c:pt>
                <c:pt idx="230">
                  <c:v>0.23310453003752299</c:v>
                </c:pt>
                <c:pt idx="231">
                  <c:v>0</c:v>
                </c:pt>
                <c:pt idx="232">
                  <c:v>0.22227853238866399</c:v>
                </c:pt>
                <c:pt idx="233">
                  <c:v>0</c:v>
                </c:pt>
                <c:pt idx="234">
                  <c:v>9.6553803545321906E-2</c:v>
                </c:pt>
                <c:pt idx="235">
                  <c:v>0</c:v>
                </c:pt>
                <c:pt idx="236">
                  <c:v>0.59509433855176097</c:v>
                </c:pt>
                <c:pt idx="237">
                  <c:v>0</c:v>
                </c:pt>
                <c:pt idx="238">
                  <c:v>0.24839983364430401</c:v>
                </c:pt>
                <c:pt idx="239">
                  <c:v>0</c:v>
                </c:pt>
                <c:pt idx="240">
                  <c:v>0.57762875101378697</c:v>
                </c:pt>
                <c:pt idx="241">
                  <c:v>0</c:v>
                </c:pt>
                <c:pt idx="242">
                  <c:v>0.20875273020596</c:v>
                </c:pt>
                <c:pt idx="243">
                  <c:v>0</c:v>
                </c:pt>
                <c:pt idx="244">
                  <c:v>0.44204369719499798</c:v>
                </c:pt>
                <c:pt idx="245">
                  <c:v>0</c:v>
                </c:pt>
                <c:pt idx="246">
                  <c:v>1.4738339329233E-2</c:v>
                </c:pt>
                <c:pt idx="247">
                  <c:v>0</c:v>
                </c:pt>
                <c:pt idx="248">
                  <c:v>0.36547757662835201</c:v>
                </c:pt>
                <c:pt idx="249">
                  <c:v>0</c:v>
                </c:pt>
                <c:pt idx="250">
                  <c:v>0.10954403117570299</c:v>
                </c:pt>
                <c:pt idx="251">
                  <c:v>0</c:v>
                </c:pt>
                <c:pt idx="252">
                  <c:v>0.25787510136167602</c:v>
                </c:pt>
                <c:pt idx="253">
                  <c:v>0</c:v>
                </c:pt>
                <c:pt idx="254">
                  <c:v>0.36945695058694999</c:v>
                </c:pt>
                <c:pt idx="255">
                  <c:v>0</c:v>
                </c:pt>
                <c:pt idx="256">
                  <c:v>5.9617781917773102E-2</c:v>
                </c:pt>
                <c:pt idx="257">
                  <c:v>0</c:v>
                </c:pt>
                <c:pt idx="258">
                  <c:v>0.140726721690767</c:v>
                </c:pt>
                <c:pt idx="259">
                  <c:v>0</c:v>
                </c:pt>
                <c:pt idx="260">
                  <c:v>0.79386469937661197</c:v>
                </c:pt>
                <c:pt idx="261">
                  <c:v>0</c:v>
                </c:pt>
                <c:pt idx="262">
                  <c:v>0.20220627985668799</c:v>
                </c:pt>
                <c:pt idx="263">
                  <c:v>0</c:v>
                </c:pt>
                <c:pt idx="264">
                  <c:v>0.384778261823361</c:v>
                </c:pt>
                <c:pt idx="265">
                  <c:v>0</c:v>
                </c:pt>
                <c:pt idx="266">
                  <c:v>7.2150519594144993E-2</c:v>
                </c:pt>
                <c:pt idx="267">
                  <c:v>0</c:v>
                </c:pt>
                <c:pt idx="268">
                  <c:v>0.19446389412852499</c:v>
                </c:pt>
                <c:pt idx="269">
                  <c:v>0</c:v>
                </c:pt>
                <c:pt idx="270">
                  <c:v>0.16837173024768601</c:v>
                </c:pt>
                <c:pt idx="271">
                  <c:v>0</c:v>
                </c:pt>
                <c:pt idx="272">
                  <c:v>0.19655957357303699</c:v>
                </c:pt>
                <c:pt idx="273">
                  <c:v>0</c:v>
                </c:pt>
                <c:pt idx="274">
                  <c:v>0.108390268724279</c:v>
                </c:pt>
                <c:pt idx="275">
                  <c:v>0</c:v>
                </c:pt>
                <c:pt idx="276">
                  <c:v>0.78105730334175705</c:v>
                </c:pt>
                <c:pt idx="277">
                  <c:v>0</c:v>
                </c:pt>
                <c:pt idx="278">
                  <c:v>0.24964011221093299</c:v>
                </c:pt>
                <c:pt idx="279">
                  <c:v>0</c:v>
                </c:pt>
                <c:pt idx="280">
                  <c:v>0.18869366273299401</c:v>
                </c:pt>
                <c:pt idx="281">
                  <c:v>0</c:v>
                </c:pt>
                <c:pt idx="282">
                  <c:v>0.67656245374385604</c:v>
                </c:pt>
                <c:pt idx="283">
                  <c:v>0</c:v>
                </c:pt>
                <c:pt idx="284">
                  <c:v>0.39033242903645798</c:v>
                </c:pt>
                <c:pt idx="285">
                  <c:v>0</c:v>
                </c:pt>
                <c:pt idx="286">
                  <c:v>0.23724677281425599</c:v>
                </c:pt>
                <c:pt idx="287">
                  <c:v>0</c:v>
                </c:pt>
                <c:pt idx="288">
                  <c:v>0.55106693053034905</c:v>
                </c:pt>
                <c:pt idx="289">
                  <c:v>0</c:v>
                </c:pt>
                <c:pt idx="290">
                  <c:v>0.81258889024161796</c:v>
                </c:pt>
                <c:pt idx="291">
                  <c:v>0</c:v>
                </c:pt>
                <c:pt idx="292">
                  <c:v>0.399997914906214</c:v>
                </c:pt>
                <c:pt idx="293">
                  <c:v>0</c:v>
                </c:pt>
                <c:pt idx="294">
                  <c:v>6.7996907196124307E-2</c:v>
                </c:pt>
                <c:pt idx="295">
                  <c:v>0</c:v>
                </c:pt>
                <c:pt idx="296">
                  <c:v>9.4123365543547305E-2</c:v>
                </c:pt>
                <c:pt idx="297">
                  <c:v>0</c:v>
                </c:pt>
                <c:pt idx="298">
                  <c:v>0.72056076951399095</c:v>
                </c:pt>
                <c:pt idx="299">
                  <c:v>0</c:v>
                </c:pt>
                <c:pt idx="300">
                  <c:v>0.21818622476756</c:v>
                </c:pt>
                <c:pt idx="301">
                  <c:v>0</c:v>
                </c:pt>
                <c:pt idx="302">
                  <c:v>0.64498508158508105</c:v>
                </c:pt>
                <c:pt idx="303">
                  <c:v>0</c:v>
                </c:pt>
                <c:pt idx="304">
                  <c:v>0.354332279202279</c:v>
                </c:pt>
                <c:pt idx="305">
                  <c:v>0</c:v>
                </c:pt>
                <c:pt idx="306">
                  <c:v>0.18971833829557599</c:v>
                </c:pt>
                <c:pt idx="307">
                  <c:v>0</c:v>
                </c:pt>
                <c:pt idx="308">
                  <c:v>0.28986046041491398</c:v>
                </c:pt>
                <c:pt idx="309">
                  <c:v>0</c:v>
                </c:pt>
                <c:pt idx="310">
                  <c:v>0.21397022693949</c:v>
                </c:pt>
                <c:pt idx="311">
                  <c:v>0</c:v>
                </c:pt>
                <c:pt idx="312">
                  <c:v>0.210270894468085</c:v>
                </c:pt>
                <c:pt idx="313">
                  <c:v>0</c:v>
                </c:pt>
                <c:pt idx="314">
                  <c:v>0.80504474300699302</c:v>
                </c:pt>
                <c:pt idx="315">
                  <c:v>0</c:v>
                </c:pt>
                <c:pt idx="316">
                  <c:v>0.35016288290788</c:v>
                </c:pt>
                <c:pt idx="317">
                  <c:v>0</c:v>
                </c:pt>
                <c:pt idx="318">
                  <c:v>0.18088761472868101</c:v>
                </c:pt>
                <c:pt idx="319">
                  <c:v>0</c:v>
                </c:pt>
                <c:pt idx="320">
                  <c:v>0.15239117464660201</c:v>
                </c:pt>
                <c:pt idx="321">
                  <c:v>0</c:v>
                </c:pt>
                <c:pt idx="322">
                  <c:v>0.37292536687761801</c:v>
                </c:pt>
                <c:pt idx="323">
                  <c:v>0</c:v>
                </c:pt>
                <c:pt idx="324">
                  <c:v>0.31348763183332101</c:v>
                </c:pt>
                <c:pt idx="325">
                  <c:v>0</c:v>
                </c:pt>
                <c:pt idx="326">
                  <c:v>0.17586668227888699</c:v>
                </c:pt>
                <c:pt idx="327">
                  <c:v>0</c:v>
                </c:pt>
                <c:pt idx="328">
                  <c:v>0.254740915184059</c:v>
                </c:pt>
                <c:pt idx="329">
                  <c:v>0</c:v>
                </c:pt>
                <c:pt idx="330">
                  <c:v>0.32609903999064499</c:v>
                </c:pt>
                <c:pt idx="331">
                  <c:v>0</c:v>
                </c:pt>
                <c:pt idx="332">
                  <c:v>0.32027439663236601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0.28041477637832601</c:v>
                </c:pt>
                <c:pt idx="2">
                  <c:v>0</c:v>
                </c:pt>
                <c:pt idx="3">
                  <c:v>0.259574783333333</c:v>
                </c:pt>
                <c:pt idx="4">
                  <c:v>0</c:v>
                </c:pt>
                <c:pt idx="5">
                  <c:v>0.38579146067415698</c:v>
                </c:pt>
                <c:pt idx="6">
                  <c:v>0</c:v>
                </c:pt>
                <c:pt idx="7">
                  <c:v>-4.2497241784037403E-2</c:v>
                </c:pt>
                <c:pt idx="8">
                  <c:v>0</c:v>
                </c:pt>
                <c:pt idx="9">
                  <c:v>4.9395311666666802E-2</c:v>
                </c:pt>
                <c:pt idx="10">
                  <c:v>0</c:v>
                </c:pt>
                <c:pt idx="11">
                  <c:v>0.18766342049180201</c:v>
                </c:pt>
                <c:pt idx="12">
                  <c:v>0</c:v>
                </c:pt>
                <c:pt idx="13">
                  <c:v>0.223846695882852</c:v>
                </c:pt>
                <c:pt idx="14">
                  <c:v>0</c:v>
                </c:pt>
                <c:pt idx="15">
                  <c:v>0.20738076568265601</c:v>
                </c:pt>
                <c:pt idx="16">
                  <c:v>0</c:v>
                </c:pt>
                <c:pt idx="17">
                  <c:v>8.9592454794520604E-2</c:v>
                </c:pt>
                <c:pt idx="18">
                  <c:v>0</c:v>
                </c:pt>
                <c:pt idx="19">
                  <c:v>0.23681297210084001</c:v>
                </c:pt>
                <c:pt idx="20">
                  <c:v>0</c:v>
                </c:pt>
                <c:pt idx="21">
                  <c:v>0.92369917959183601</c:v>
                </c:pt>
                <c:pt idx="22">
                  <c:v>0</c:v>
                </c:pt>
                <c:pt idx="23">
                  <c:v>9.8721630009775005E-2</c:v>
                </c:pt>
                <c:pt idx="24">
                  <c:v>0</c:v>
                </c:pt>
                <c:pt idx="25">
                  <c:v>0.14360032539682499</c:v>
                </c:pt>
                <c:pt idx="26">
                  <c:v>0</c:v>
                </c:pt>
                <c:pt idx="27">
                  <c:v>0.21022380999999901</c:v>
                </c:pt>
                <c:pt idx="28">
                  <c:v>0</c:v>
                </c:pt>
                <c:pt idx="29">
                  <c:v>-0.25317723367697598</c:v>
                </c:pt>
                <c:pt idx="30">
                  <c:v>0</c:v>
                </c:pt>
                <c:pt idx="31">
                  <c:v>0.150753890255439</c:v>
                </c:pt>
                <c:pt idx="32">
                  <c:v>0</c:v>
                </c:pt>
                <c:pt idx="33">
                  <c:v>-0.23845661771561699</c:v>
                </c:pt>
                <c:pt idx="34">
                  <c:v>0</c:v>
                </c:pt>
                <c:pt idx="35">
                  <c:v>-6.0261081578947197E-2</c:v>
                </c:pt>
                <c:pt idx="36">
                  <c:v>0</c:v>
                </c:pt>
                <c:pt idx="37">
                  <c:v>-5.49067543859647E-2</c:v>
                </c:pt>
                <c:pt idx="38">
                  <c:v>0</c:v>
                </c:pt>
                <c:pt idx="39">
                  <c:v>0.195701860448808</c:v>
                </c:pt>
                <c:pt idx="40">
                  <c:v>0</c:v>
                </c:pt>
                <c:pt idx="41">
                  <c:v>6.9116350844277098E-3</c:v>
                </c:pt>
                <c:pt idx="42">
                  <c:v>0</c:v>
                </c:pt>
                <c:pt idx="43">
                  <c:v>9.6345688552188502E-2</c:v>
                </c:pt>
                <c:pt idx="44">
                  <c:v>0</c:v>
                </c:pt>
                <c:pt idx="45">
                  <c:v>0.18727060426179601</c:v>
                </c:pt>
                <c:pt idx="46">
                  <c:v>0</c:v>
                </c:pt>
                <c:pt idx="47">
                  <c:v>0.35709996760895102</c:v>
                </c:pt>
                <c:pt idx="48">
                  <c:v>0</c:v>
                </c:pt>
                <c:pt idx="49">
                  <c:v>0.14820659999999999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6.1523855952381301E-2</c:v>
                </c:pt>
                <c:pt idx="54">
                  <c:v>0</c:v>
                </c:pt>
                <c:pt idx="55">
                  <c:v>0.150421597044615</c:v>
                </c:pt>
                <c:pt idx="56">
                  <c:v>0</c:v>
                </c:pt>
                <c:pt idx="57">
                  <c:v>0.32076578642896098</c:v>
                </c:pt>
                <c:pt idx="58">
                  <c:v>0</c:v>
                </c:pt>
                <c:pt idx="59">
                  <c:v>0.29515898587127098</c:v>
                </c:pt>
                <c:pt idx="60">
                  <c:v>0</c:v>
                </c:pt>
                <c:pt idx="61">
                  <c:v>0.409596588888888</c:v>
                </c:pt>
                <c:pt idx="62">
                  <c:v>0</c:v>
                </c:pt>
                <c:pt idx="63">
                  <c:v>-7.2369989607935906E-2</c:v>
                </c:pt>
                <c:pt idx="64">
                  <c:v>0</c:v>
                </c:pt>
                <c:pt idx="65">
                  <c:v>5.1697606201550499E-2</c:v>
                </c:pt>
                <c:pt idx="66">
                  <c:v>0</c:v>
                </c:pt>
                <c:pt idx="67">
                  <c:v>0.13739264699453499</c:v>
                </c:pt>
                <c:pt idx="68">
                  <c:v>0</c:v>
                </c:pt>
                <c:pt idx="69">
                  <c:v>0.38089298920532799</c:v>
                </c:pt>
                <c:pt idx="70">
                  <c:v>0</c:v>
                </c:pt>
                <c:pt idx="71">
                  <c:v>0.16291279367816</c:v>
                </c:pt>
                <c:pt idx="72">
                  <c:v>0</c:v>
                </c:pt>
                <c:pt idx="73">
                  <c:v>1.5488773809521001E-3</c:v>
                </c:pt>
                <c:pt idx="74">
                  <c:v>0</c:v>
                </c:pt>
                <c:pt idx="75">
                  <c:v>0.124393832864604</c:v>
                </c:pt>
                <c:pt idx="76">
                  <c:v>0</c:v>
                </c:pt>
                <c:pt idx="77">
                  <c:v>0.152496771743653</c:v>
                </c:pt>
                <c:pt idx="78">
                  <c:v>0</c:v>
                </c:pt>
                <c:pt idx="79">
                  <c:v>0.20217813911472399</c:v>
                </c:pt>
                <c:pt idx="80">
                  <c:v>0</c:v>
                </c:pt>
                <c:pt idx="81">
                  <c:v>0.14991609624999899</c:v>
                </c:pt>
                <c:pt idx="82">
                  <c:v>0</c:v>
                </c:pt>
                <c:pt idx="83">
                  <c:v>0.15376414377470299</c:v>
                </c:pt>
                <c:pt idx="84">
                  <c:v>0</c:v>
                </c:pt>
                <c:pt idx="85">
                  <c:v>0.31289629904232302</c:v>
                </c:pt>
                <c:pt idx="86">
                  <c:v>0</c:v>
                </c:pt>
                <c:pt idx="87">
                  <c:v>-0.47061735389610299</c:v>
                </c:pt>
                <c:pt idx="88">
                  <c:v>0</c:v>
                </c:pt>
                <c:pt idx="89">
                  <c:v>0.50422292258064505</c:v>
                </c:pt>
                <c:pt idx="90">
                  <c:v>0</c:v>
                </c:pt>
                <c:pt idx="91">
                  <c:v>0.14941016556603701</c:v>
                </c:pt>
                <c:pt idx="92">
                  <c:v>0</c:v>
                </c:pt>
                <c:pt idx="93">
                  <c:v>0.170530882352941</c:v>
                </c:pt>
                <c:pt idx="94">
                  <c:v>0</c:v>
                </c:pt>
                <c:pt idx="95">
                  <c:v>0.175702772277227</c:v>
                </c:pt>
                <c:pt idx="96">
                  <c:v>0</c:v>
                </c:pt>
                <c:pt idx="97">
                  <c:v>0.30076858548931301</c:v>
                </c:pt>
                <c:pt idx="98">
                  <c:v>0</c:v>
                </c:pt>
                <c:pt idx="99">
                  <c:v>-8.0558505012531395E-2</c:v>
                </c:pt>
                <c:pt idx="100">
                  <c:v>0</c:v>
                </c:pt>
                <c:pt idx="101">
                  <c:v>9.4912500000002807E-3</c:v>
                </c:pt>
                <c:pt idx="102">
                  <c:v>0</c:v>
                </c:pt>
                <c:pt idx="103">
                  <c:v>-4.1076002341234603E-2</c:v>
                </c:pt>
                <c:pt idx="104">
                  <c:v>0</c:v>
                </c:pt>
                <c:pt idx="105">
                  <c:v>-5.08723003663007E-2</c:v>
                </c:pt>
                <c:pt idx="106">
                  <c:v>0</c:v>
                </c:pt>
                <c:pt idx="107">
                  <c:v>-6.7303310423825605E-2</c:v>
                </c:pt>
                <c:pt idx="108">
                  <c:v>0</c:v>
                </c:pt>
                <c:pt idx="109">
                  <c:v>-1.49425616973759E-2</c:v>
                </c:pt>
                <c:pt idx="110">
                  <c:v>0</c:v>
                </c:pt>
                <c:pt idx="111">
                  <c:v>0.17269328877749901</c:v>
                </c:pt>
                <c:pt idx="112">
                  <c:v>0</c:v>
                </c:pt>
                <c:pt idx="113">
                  <c:v>5.1908022222221899E-2</c:v>
                </c:pt>
                <c:pt idx="114">
                  <c:v>0</c:v>
                </c:pt>
                <c:pt idx="115">
                  <c:v>0.80642287691547199</c:v>
                </c:pt>
                <c:pt idx="116">
                  <c:v>0</c:v>
                </c:pt>
                <c:pt idx="117">
                  <c:v>0.33546856832740202</c:v>
                </c:pt>
                <c:pt idx="118">
                  <c:v>0</c:v>
                </c:pt>
                <c:pt idx="119">
                  <c:v>0.30392216603773597</c:v>
                </c:pt>
                <c:pt idx="120">
                  <c:v>0</c:v>
                </c:pt>
                <c:pt idx="121">
                  <c:v>1.40969028571433E-2</c:v>
                </c:pt>
                <c:pt idx="122">
                  <c:v>0</c:v>
                </c:pt>
                <c:pt idx="123">
                  <c:v>-5.41452186411151E-2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-2.40468709415586E-2</c:v>
                </c:pt>
                <c:pt idx="128">
                  <c:v>0</c:v>
                </c:pt>
                <c:pt idx="129">
                  <c:v>0.104292587339743</c:v>
                </c:pt>
                <c:pt idx="130">
                  <c:v>0</c:v>
                </c:pt>
                <c:pt idx="131">
                  <c:v>0.21752737313432799</c:v>
                </c:pt>
                <c:pt idx="132">
                  <c:v>0</c:v>
                </c:pt>
                <c:pt idx="133">
                  <c:v>0.221097853721129</c:v>
                </c:pt>
                <c:pt idx="134">
                  <c:v>0</c:v>
                </c:pt>
                <c:pt idx="135">
                  <c:v>0.71236967932489403</c:v>
                </c:pt>
                <c:pt idx="136">
                  <c:v>0</c:v>
                </c:pt>
                <c:pt idx="137">
                  <c:v>0.483772661036036</c:v>
                </c:pt>
                <c:pt idx="138">
                  <c:v>0</c:v>
                </c:pt>
                <c:pt idx="139">
                  <c:v>0.17275152453131201</c:v>
                </c:pt>
                <c:pt idx="140">
                  <c:v>0</c:v>
                </c:pt>
                <c:pt idx="141">
                  <c:v>0.15264230144927499</c:v>
                </c:pt>
                <c:pt idx="142">
                  <c:v>0</c:v>
                </c:pt>
                <c:pt idx="143">
                  <c:v>0.111990102787456</c:v>
                </c:pt>
                <c:pt idx="144">
                  <c:v>0</c:v>
                </c:pt>
                <c:pt idx="145">
                  <c:v>-0.111681270652173</c:v>
                </c:pt>
                <c:pt idx="146">
                  <c:v>0</c:v>
                </c:pt>
                <c:pt idx="147">
                  <c:v>0.33080124858756998</c:v>
                </c:pt>
                <c:pt idx="148">
                  <c:v>0</c:v>
                </c:pt>
                <c:pt idx="149">
                  <c:v>0.44111493427561799</c:v>
                </c:pt>
                <c:pt idx="150">
                  <c:v>0</c:v>
                </c:pt>
                <c:pt idx="151">
                  <c:v>-0.98728129454545499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0.16738362068965501</c:v>
                </c:pt>
                <c:pt idx="156">
                  <c:v>0</c:v>
                </c:pt>
                <c:pt idx="157">
                  <c:v>0.17272686575443699</c:v>
                </c:pt>
                <c:pt idx="158">
                  <c:v>0</c:v>
                </c:pt>
                <c:pt idx="159">
                  <c:v>1.9982761557177001E-2</c:v>
                </c:pt>
                <c:pt idx="160">
                  <c:v>0</c:v>
                </c:pt>
                <c:pt idx="161">
                  <c:v>5.0074211819389501E-2</c:v>
                </c:pt>
                <c:pt idx="162">
                  <c:v>0</c:v>
                </c:pt>
                <c:pt idx="163">
                  <c:v>0.16682932968536199</c:v>
                </c:pt>
                <c:pt idx="164">
                  <c:v>0</c:v>
                </c:pt>
                <c:pt idx="165">
                  <c:v>0.20246886033057801</c:v>
                </c:pt>
                <c:pt idx="166">
                  <c:v>0</c:v>
                </c:pt>
                <c:pt idx="167">
                  <c:v>-2.29737808219177E-2</c:v>
                </c:pt>
                <c:pt idx="168">
                  <c:v>0</c:v>
                </c:pt>
                <c:pt idx="169">
                  <c:v>0.20484798799182399</c:v>
                </c:pt>
                <c:pt idx="170">
                  <c:v>0</c:v>
                </c:pt>
                <c:pt idx="171">
                  <c:v>0.17938772225215499</c:v>
                </c:pt>
                <c:pt idx="172">
                  <c:v>0</c:v>
                </c:pt>
                <c:pt idx="173">
                  <c:v>3.5152959787305003E-2</c:v>
                </c:pt>
                <c:pt idx="174">
                  <c:v>0</c:v>
                </c:pt>
                <c:pt idx="175">
                  <c:v>3.5378789970094401E-2</c:v>
                </c:pt>
                <c:pt idx="176">
                  <c:v>0</c:v>
                </c:pt>
                <c:pt idx="177">
                  <c:v>-9.03837317073172E-2</c:v>
                </c:pt>
                <c:pt idx="178">
                  <c:v>0</c:v>
                </c:pt>
                <c:pt idx="179">
                  <c:v>0.21672337198067601</c:v>
                </c:pt>
                <c:pt idx="180">
                  <c:v>0</c:v>
                </c:pt>
                <c:pt idx="181">
                  <c:v>6.0341015837104099E-2</c:v>
                </c:pt>
                <c:pt idx="182">
                  <c:v>0</c:v>
                </c:pt>
                <c:pt idx="183">
                  <c:v>0.33307147169811302</c:v>
                </c:pt>
                <c:pt idx="184">
                  <c:v>0</c:v>
                </c:pt>
                <c:pt idx="185">
                  <c:v>0.16818975988700499</c:v>
                </c:pt>
                <c:pt idx="186">
                  <c:v>0</c:v>
                </c:pt>
                <c:pt idx="187">
                  <c:v>0.14445108184281799</c:v>
                </c:pt>
                <c:pt idx="188">
                  <c:v>0</c:v>
                </c:pt>
                <c:pt idx="189">
                  <c:v>-2.47754931818184E-2</c:v>
                </c:pt>
                <c:pt idx="190">
                  <c:v>0</c:v>
                </c:pt>
                <c:pt idx="191">
                  <c:v>0.30364202717391298</c:v>
                </c:pt>
                <c:pt idx="192">
                  <c:v>0</c:v>
                </c:pt>
                <c:pt idx="193">
                  <c:v>-9.5953692953020003E-2</c:v>
                </c:pt>
                <c:pt idx="194">
                  <c:v>0</c:v>
                </c:pt>
                <c:pt idx="195">
                  <c:v>0.17357051481851399</c:v>
                </c:pt>
                <c:pt idx="196">
                  <c:v>0</c:v>
                </c:pt>
                <c:pt idx="197">
                  <c:v>2.18327964285717E-2</c:v>
                </c:pt>
                <c:pt idx="198">
                  <c:v>0</c:v>
                </c:pt>
                <c:pt idx="199">
                  <c:v>5.6078307389162398E-2</c:v>
                </c:pt>
                <c:pt idx="200">
                  <c:v>0</c:v>
                </c:pt>
                <c:pt idx="201">
                  <c:v>0.18941993233082699</c:v>
                </c:pt>
                <c:pt idx="202">
                  <c:v>0</c:v>
                </c:pt>
                <c:pt idx="203">
                  <c:v>0.24266799999999999</c:v>
                </c:pt>
                <c:pt idx="204">
                  <c:v>0</c:v>
                </c:pt>
                <c:pt idx="205">
                  <c:v>-0.41046043625914302</c:v>
                </c:pt>
                <c:pt idx="206">
                  <c:v>0</c:v>
                </c:pt>
                <c:pt idx="207">
                  <c:v>0.168897171018945</c:v>
                </c:pt>
                <c:pt idx="208">
                  <c:v>0</c:v>
                </c:pt>
                <c:pt idx="209">
                  <c:v>0.31508842666666698</c:v>
                </c:pt>
                <c:pt idx="210">
                  <c:v>0</c:v>
                </c:pt>
                <c:pt idx="211">
                  <c:v>0.14052195169811299</c:v>
                </c:pt>
                <c:pt idx="212">
                  <c:v>0</c:v>
                </c:pt>
                <c:pt idx="213">
                  <c:v>0.21060037783493099</c:v>
                </c:pt>
                <c:pt idx="214">
                  <c:v>0</c:v>
                </c:pt>
                <c:pt idx="215">
                  <c:v>0.45874207289803198</c:v>
                </c:pt>
                <c:pt idx="216">
                  <c:v>0</c:v>
                </c:pt>
                <c:pt idx="217">
                  <c:v>0.25119202081784398</c:v>
                </c:pt>
                <c:pt idx="218">
                  <c:v>0</c:v>
                </c:pt>
                <c:pt idx="219">
                  <c:v>3.4082275524475202E-2</c:v>
                </c:pt>
                <c:pt idx="220">
                  <c:v>0</c:v>
                </c:pt>
                <c:pt idx="221">
                  <c:v>-6.8259385665532203E-3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0.73699078671328599</c:v>
                </c:pt>
                <c:pt idx="226">
                  <c:v>0</c:v>
                </c:pt>
                <c:pt idx="227">
                  <c:v>0.66146801951219503</c:v>
                </c:pt>
                <c:pt idx="228">
                  <c:v>0</c:v>
                </c:pt>
                <c:pt idx="229">
                  <c:v>-1.0891572327044401E-2</c:v>
                </c:pt>
                <c:pt idx="230">
                  <c:v>0</c:v>
                </c:pt>
                <c:pt idx="231">
                  <c:v>0.17718764760147501</c:v>
                </c:pt>
                <c:pt idx="232">
                  <c:v>0</c:v>
                </c:pt>
                <c:pt idx="233">
                  <c:v>0.31563358957321702</c:v>
                </c:pt>
                <c:pt idx="234">
                  <c:v>0</c:v>
                </c:pt>
                <c:pt idx="235">
                  <c:v>1.5864242622951101E-2</c:v>
                </c:pt>
                <c:pt idx="236">
                  <c:v>0</c:v>
                </c:pt>
                <c:pt idx="237">
                  <c:v>0.16483480623376601</c:v>
                </c:pt>
                <c:pt idx="238">
                  <c:v>0</c:v>
                </c:pt>
                <c:pt idx="239">
                  <c:v>0.26472527027026999</c:v>
                </c:pt>
                <c:pt idx="240">
                  <c:v>0</c:v>
                </c:pt>
                <c:pt idx="241">
                  <c:v>0.61363836434108499</c:v>
                </c:pt>
                <c:pt idx="242">
                  <c:v>0</c:v>
                </c:pt>
                <c:pt idx="243">
                  <c:v>0.14702998318713401</c:v>
                </c:pt>
                <c:pt idx="244">
                  <c:v>0</c:v>
                </c:pt>
                <c:pt idx="245">
                  <c:v>0.10416641553077199</c:v>
                </c:pt>
                <c:pt idx="246">
                  <c:v>0</c:v>
                </c:pt>
                <c:pt idx="247">
                  <c:v>9.7905321405751103E-2</c:v>
                </c:pt>
                <c:pt idx="248">
                  <c:v>0</c:v>
                </c:pt>
                <c:pt idx="249">
                  <c:v>0.21595158769230699</c:v>
                </c:pt>
                <c:pt idx="250">
                  <c:v>0</c:v>
                </c:pt>
                <c:pt idx="251">
                  <c:v>0.106099816920943</c:v>
                </c:pt>
                <c:pt idx="252">
                  <c:v>0</c:v>
                </c:pt>
                <c:pt idx="253">
                  <c:v>0.25780305226480799</c:v>
                </c:pt>
                <c:pt idx="254">
                  <c:v>0</c:v>
                </c:pt>
                <c:pt idx="255">
                  <c:v>0.106115049999999</c:v>
                </c:pt>
                <c:pt idx="256">
                  <c:v>0</c:v>
                </c:pt>
                <c:pt idx="257">
                  <c:v>6.1640813114754098E-2</c:v>
                </c:pt>
                <c:pt idx="258">
                  <c:v>0</c:v>
                </c:pt>
                <c:pt idx="259">
                  <c:v>5.9941508581752498E-2</c:v>
                </c:pt>
                <c:pt idx="260">
                  <c:v>0</c:v>
                </c:pt>
                <c:pt idx="261">
                  <c:v>0.36945011633109498</c:v>
                </c:pt>
                <c:pt idx="262">
                  <c:v>0</c:v>
                </c:pt>
                <c:pt idx="263">
                  <c:v>8.1801366161616096E-2</c:v>
                </c:pt>
                <c:pt idx="264">
                  <c:v>0</c:v>
                </c:pt>
                <c:pt idx="265">
                  <c:v>0.225149170242914</c:v>
                </c:pt>
                <c:pt idx="266">
                  <c:v>0</c:v>
                </c:pt>
                <c:pt idx="267">
                  <c:v>8.6707256869773097E-2</c:v>
                </c:pt>
                <c:pt idx="268">
                  <c:v>0</c:v>
                </c:pt>
                <c:pt idx="269">
                  <c:v>0.25158125714285701</c:v>
                </c:pt>
                <c:pt idx="270">
                  <c:v>0</c:v>
                </c:pt>
                <c:pt idx="271">
                  <c:v>0.15677550873586801</c:v>
                </c:pt>
                <c:pt idx="272">
                  <c:v>0</c:v>
                </c:pt>
                <c:pt idx="273">
                  <c:v>0.23509549891067499</c:v>
                </c:pt>
                <c:pt idx="274">
                  <c:v>0</c:v>
                </c:pt>
                <c:pt idx="275">
                  <c:v>4.1406458064515997E-2</c:v>
                </c:pt>
                <c:pt idx="276">
                  <c:v>0</c:v>
                </c:pt>
                <c:pt idx="277">
                  <c:v>0.29266814436619698</c:v>
                </c:pt>
                <c:pt idx="278">
                  <c:v>0</c:v>
                </c:pt>
                <c:pt idx="279">
                  <c:v>0.13907031862745101</c:v>
                </c:pt>
                <c:pt idx="280">
                  <c:v>0</c:v>
                </c:pt>
                <c:pt idx="281">
                  <c:v>0.11078112659698</c:v>
                </c:pt>
                <c:pt idx="282">
                  <c:v>0</c:v>
                </c:pt>
                <c:pt idx="283">
                  <c:v>8.4305627118644005E-2</c:v>
                </c:pt>
                <c:pt idx="284">
                  <c:v>0</c:v>
                </c:pt>
                <c:pt idx="285">
                  <c:v>0.26518970850340101</c:v>
                </c:pt>
                <c:pt idx="286">
                  <c:v>0</c:v>
                </c:pt>
                <c:pt idx="287">
                  <c:v>0.19720842348484799</c:v>
                </c:pt>
                <c:pt idx="288">
                  <c:v>0</c:v>
                </c:pt>
                <c:pt idx="289">
                  <c:v>0.26951593476702401</c:v>
                </c:pt>
                <c:pt idx="290">
                  <c:v>0</c:v>
                </c:pt>
                <c:pt idx="291">
                  <c:v>0.756393971482889</c:v>
                </c:pt>
                <c:pt idx="292">
                  <c:v>0</c:v>
                </c:pt>
                <c:pt idx="293">
                  <c:v>0.264032700950734</c:v>
                </c:pt>
                <c:pt idx="294">
                  <c:v>0</c:v>
                </c:pt>
                <c:pt idx="295">
                  <c:v>9.2462528765352298E-2</c:v>
                </c:pt>
                <c:pt idx="296">
                  <c:v>0</c:v>
                </c:pt>
                <c:pt idx="297">
                  <c:v>8.3760971095334799E-2</c:v>
                </c:pt>
                <c:pt idx="298">
                  <c:v>0</c:v>
                </c:pt>
                <c:pt idx="299">
                  <c:v>0.946804056313993</c:v>
                </c:pt>
                <c:pt idx="300">
                  <c:v>0</c:v>
                </c:pt>
                <c:pt idx="301">
                  <c:v>2.9055755443886201E-2</c:v>
                </c:pt>
                <c:pt idx="302">
                  <c:v>0</c:v>
                </c:pt>
                <c:pt idx="303">
                  <c:v>0.23310658490566</c:v>
                </c:pt>
                <c:pt idx="304">
                  <c:v>0</c:v>
                </c:pt>
                <c:pt idx="305">
                  <c:v>-1.24385526315786E-2</c:v>
                </c:pt>
                <c:pt idx="306">
                  <c:v>0</c:v>
                </c:pt>
                <c:pt idx="307">
                  <c:v>0.111620402597402</c:v>
                </c:pt>
                <c:pt idx="308">
                  <c:v>0</c:v>
                </c:pt>
                <c:pt idx="309">
                  <c:v>0.215997034420289</c:v>
                </c:pt>
                <c:pt idx="310">
                  <c:v>0</c:v>
                </c:pt>
                <c:pt idx="311">
                  <c:v>0.261362321705426</c:v>
                </c:pt>
                <c:pt idx="312">
                  <c:v>0</c:v>
                </c:pt>
                <c:pt idx="313">
                  <c:v>-1.79502054794489E-3</c:v>
                </c:pt>
                <c:pt idx="314">
                  <c:v>0</c:v>
                </c:pt>
                <c:pt idx="315">
                  <c:v>0.83137447524752395</c:v>
                </c:pt>
                <c:pt idx="316">
                  <c:v>0</c:v>
                </c:pt>
                <c:pt idx="317">
                  <c:v>0.24916246581196599</c:v>
                </c:pt>
                <c:pt idx="318">
                  <c:v>0</c:v>
                </c:pt>
                <c:pt idx="319">
                  <c:v>0.18112342476190399</c:v>
                </c:pt>
                <c:pt idx="320">
                  <c:v>0</c:v>
                </c:pt>
                <c:pt idx="321">
                  <c:v>0.214903019999999</c:v>
                </c:pt>
                <c:pt idx="322">
                  <c:v>0</c:v>
                </c:pt>
                <c:pt idx="323">
                  <c:v>0.29467992444444402</c:v>
                </c:pt>
                <c:pt idx="324">
                  <c:v>0</c:v>
                </c:pt>
                <c:pt idx="325">
                  <c:v>0.49479571875776301</c:v>
                </c:pt>
                <c:pt idx="326">
                  <c:v>0</c:v>
                </c:pt>
                <c:pt idx="327">
                  <c:v>-6.8716777586206701E-2</c:v>
                </c:pt>
                <c:pt idx="328">
                  <c:v>0</c:v>
                </c:pt>
                <c:pt idx="329">
                  <c:v>0.15679356417624499</c:v>
                </c:pt>
                <c:pt idx="330">
                  <c:v>0</c:v>
                </c:pt>
                <c:pt idx="331">
                  <c:v>-0.16389693749999901</c:v>
                </c:pt>
                <c:pt idx="332">
                  <c:v>0</c:v>
                </c:pt>
                <c:pt idx="333">
                  <c:v>-0.13492492361111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8904"/>
        <c:axId val="537170864"/>
      </c:scatterChart>
      <c:valAx>
        <c:axId val="537168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0864"/>
        <c:crosses val="autoZero"/>
        <c:crossBetween val="midCat"/>
      </c:valAx>
      <c:valAx>
        <c:axId val="5371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Only_local_costs!$I$1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Only_local_costs!$I$2:$I$343</c:f>
              <c:numCache>
                <c:formatCode>General</c:formatCode>
                <c:ptCount val="342"/>
                <c:pt idx="0">
                  <c:v>0.15457854028776899</c:v>
                </c:pt>
                <c:pt idx="1">
                  <c:v>0</c:v>
                </c:pt>
                <c:pt idx="2">
                  <c:v>0.25298997338877299</c:v>
                </c:pt>
                <c:pt idx="3">
                  <c:v>0</c:v>
                </c:pt>
                <c:pt idx="4">
                  <c:v>0.207741567230632</c:v>
                </c:pt>
                <c:pt idx="5">
                  <c:v>0</c:v>
                </c:pt>
                <c:pt idx="6">
                  <c:v>0.19557431090909</c:v>
                </c:pt>
                <c:pt idx="7">
                  <c:v>0</c:v>
                </c:pt>
                <c:pt idx="8">
                  <c:v>0.166726325550587</c:v>
                </c:pt>
                <c:pt idx="9">
                  <c:v>0</c:v>
                </c:pt>
                <c:pt idx="10">
                  <c:v>4.1154605140186797E-2</c:v>
                </c:pt>
                <c:pt idx="11">
                  <c:v>0</c:v>
                </c:pt>
                <c:pt idx="12">
                  <c:v>0.195656041778279</c:v>
                </c:pt>
                <c:pt idx="13">
                  <c:v>0</c:v>
                </c:pt>
                <c:pt idx="14">
                  <c:v>0.47582249991827302</c:v>
                </c:pt>
                <c:pt idx="15">
                  <c:v>0</c:v>
                </c:pt>
                <c:pt idx="16">
                  <c:v>0.12163474535480701</c:v>
                </c:pt>
                <c:pt idx="17">
                  <c:v>0</c:v>
                </c:pt>
                <c:pt idx="18">
                  <c:v>0.25744538208858903</c:v>
                </c:pt>
                <c:pt idx="19">
                  <c:v>0</c:v>
                </c:pt>
                <c:pt idx="20">
                  <c:v>0.66949312556255602</c:v>
                </c:pt>
                <c:pt idx="21">
                  <c:v>0</c:v>
                </c:pt>
                <c:pt idx="22">
                  <c:v>7.6958043293497203E-2</c:v>
                </c:pt>
                <c:pt idx="23">
                  <c:v>0</c:v>
                </c:pt>
                <c:pt idx="24">
                  <c:v>0.20953009603658501</c:v>
                </c:pt>
                <c:pt idx="25">
                  <c:v>0</c:v>
                </c:pt>
                <c:pt idx="26">
                  <c:v>0.14864479612027101</c:v>
                </c:pt>
                <c:pt idx="27">
                  <c:v>0</c:v>
                </c:pt>
                <c:pt idx="28">
                  <c:v>0.123545648321191</c:v>
                </c:pt>
                <c:pt idx="29">
                  <c:v>0</c:v>
                </c:pt>
                <c:pt idx="30">
                  <c:v>0.54842849184176501</c:v>
                </c:pt>
                <c:pt idx="31">
                  <c:v>0</c:v>
                </c:pt>
                <c:pt idx="32">
                  <c:v>9.06169044494812E-2</c:v>
                </c:pt>
                <c:pt idx="33">
                  <c:v>0</c:v>
                </c:pt>
                <c:pt idx="34">
                  <c:v>0.19444025431425899</c:v>
                </c:pt>
                <c:pt idx="35">
                  <c:v>0</c:v>
                </c:pt>
                <c:pt idx="36">
                  <c:v>0.20595065619047601</c:v>
                </c:pt>
                <c:pt idx="37">
                  <c:v>0</c:v>
                </c:pt>
                <c:pt idx="38">
                  <c:v>0.31268277575757503</c:v>
                </c:pt>
                <c:pt idx="39">
                  <c:v>0</c:v>
                </c:pt>
                <c:pt idx="40">
                  <c:v>0.16189631118721401</c:v>
                </c:pt>
                <c:pt idx="41">
                  <c:v>0</c:v>
                </c:pt>
                <c:pt idx="42">
                  <c:v>0.26746313346568301</c:v>
                </c:pt>
                <c:pt idx="43">
                  <c:v>0</c:v>
                </c:pt>
                <c:pt idx="44">
                  <c:v>0.121923874591503</c:v>
                </c:pt>
                <c:pt idx="45">
                  <c:v>0</c:v>
                </c:pt>
                <c:pt idx="46">
                  <c:v>0.214339213176064</c:v>
                </c:pt>
                <c:pt idx="47">
                  <c:v>0</c:v>
                </c:pt>
                <c:pt idx="48">
                  <c:v>0.21781900447984001</c:v>
                </c:pt>
                <c:pt idx="49">
                  <c:v>0</c:v>
                </c:pt>
                <c:pt idx="50">
                  <c:v>0.19145883466840799</c:v>
                </c:pt>
                <c:pt idx="51">
                  <c:v>0</c:v>
                </c:pt>
                <c:pt idx="52">
                  <c:v>0.99799831081081003</c:v>
                </c:pt>
                <c:pt idx="53">
                  <c:v>0</c:v>
                </c:pt>
                <c:pt idx="54">
                  <c:v>8.9804132973942893E-3</c:v>
                </c:pt>
                <c:pt idx="55">
                  <c:v>0</c:v>
                </c:pt>
                <c:pt idx="56">
                  <c:v>0.138556984620642</c:v>
                </c:pt>
                <c:pt idx="57">
                  <c:v>0</c:v>
                </c:pt>
                <c:pt idx="58">
                  <c:v>0.17815789531086201</c:v>
                </c:pt>
                <c:pt idx="59">
                  <c:v>0</c:v>
                </c:pt>
                <c:pt idx="60">
                  <c:v>0.203334499067164</c:v>
                </c:pt>
                <c:pt idx="61">
                  <c:v>0</c:v>
                </c:pt>
                <c:pt idx="62">
                  <c:v>0.19007528954352401</c:v>
                </c:pt>
                <c:pt idx="63">
                  <c:v>0</c:v>
                </c:pt>
                <c:pt idx="64">
                  <c:v>0.12974824891018</c:v>
                </c:pt>
                <c:pt idx="65">
                  <c:v>0</c:v>
                </c:pt>
                <c:pt idx="66">
                  <c:v>4.4181355223739401E-2</c:v>
                </c:pt>
                <c:pt idx="67">
                  <c:v>0</c:v>
                </c:pt>
                <c:pt idx="68">
                  <c:v>5.8730913870245698E-2</c:v>
                </c:pt>
                <c:pt idx="69">
                  <c:v>0</c:v>
                </c:pt>
                <c:pt idx="70">
                  <c:v>0.292531278159053</c:v>
                </c:pt>
                <c:pt idx="71">
                  <c:v>0</c:v>
                </c:pt>
                <c:pt idx="72">
                  <c:v>0.25444854529501998</c:v>
                </c:pt>
                <c:pt idx="73">
                  <c:v>0</c:v>
                </c:pt>
                <c:pt idx="74">
                  <c:v>0.20407049390670901</c:v>
                </c:pt>
                <c:pt idx="75">
                  <c:v>0</c:v>
                </c:pt>
                <c:pt idx="76">
                  <c:v>0.239928224811184</c:v>
                </c:pt>
                <c:pt idx="77">
                  <c:v>0</c:v>
                </c:pt>
                <c:pt idx="78">
                  <c:v>0.199277046966918</c:v>
                </c:pt>
                <c:pt idx="79">
                  <c:v>0</c:v>
                </c:pt>
                <c:pt idx="80">
                  <c:v>0.14941872093844899</c:v>
                </c:pt>
                <c:pt idx="81">
                  <c:v>0</c:v>
                </c:pt>
                <c:pt idx="82">
                  <c:v>0.285348974074074</c:v>
                </c:pt>
                <c:pt idx="83">
                  <c:v>0</c:v>
                </c:pt>
                <c:pt idx="84">
                  <c:v>0.27109681348995801</c:v>
                </c:pt>
                <c:pt idx="85">
                  <c:v>0</c:v>
                </c:pt>
                <c:pt idx="86">
                  <c:v>0.274461983651898</c:v>
                </c:pt>
                <c:pt idx="87">
                  <c:v>0</c:v>
                </c:pt>
                <c:pt idx="88">
                  <c:v>0.48503435444731002</c:v>
                </c:pt>
                <c:pt idx="89">
                  <c:v>0</c:v>
                </c:pt>
                <c:pt idx="90">
                  <c:v>0.70169610708934205</c:v>
                </c:pt>
                <c:pt idx="91">
                  <c:v>0</c:v>
                </c:pt>
                <c:pt idx="92">
                  <c:v>0.51099437921857904</c:v>
                </c:pt>
                <c:pt idx="93">
                  <c:v>0</c:v>
                </c:pt>
                <c:pt idx="94">
                  <c:v>0.23212204638909301</c:v>
                </c:pt>
                <c:pt idx="95">
                  <c:v>0</c:v>
                </c:pt>
                <c:pt idx="96">
                  <c:v>0.21676676700176301</c:v>
                </c:pt>
                <c:pt idx="97">
                  <c:v>0</c:v>
                </c:pt>
                <c:pt idx="98">
                  <c:v>0.23212391468170299</c:v>
                </c:pt>
                <c:pt idx="99">
                  <c:v>0</c:v>
                </c:pt>
                <c:pt idx="100">
                  <c:v>0.51834126300921701</c:v>
                </c:pt>
                <c:pt idx="101">
                  <c:v>0</c:v>
                </c:pt>
                <c:pt idx="102">
                  <c:v>3.7729979590424401E-2</c:v>
                </c:pt>
                <c:pt idx="103">
                  <c:v>0</c:v>
                </c:pt>
                <c:pt idx="104">
                  <c:v>0.229544129727871</c:v>
                </c:pt>
                <c:pt idx="105">
                  <c:v>0</c:v>
                </c:pt>
                <c:pt idx="106">
                  <c:v>1.1432245868412899E-2</c:v>
                </c:pt>
                <c:pt idx="107">
                  <c:v>0</c:v>
                </c:pt>
                <c:pt idx="108">
                  <c:v>7.2412463296268395E-2</c:v>
                </c:pt>
                <c:pt idx="109">
                  <c:v>0</c:v>
                </c:pt>
                <c:pt idx="110">
                  <c:v>0.171962585585585</c:v>
                </c:pt>
                <c:pt idx="111">
                  <c:v>0</c:v>
                </c:pt>
                <c:pt idx="112">
                  <c:v>0.16589815807167799</c:v>
                </c:pt>
                <c:pt idx="113">
                  <c:v>0</c:v>
                </c:pt>
                <c:pt idx="114">
                  <c:v>0.194815118154538</c:v>
                </c:pt>
                <c:pt idx="115">
                  <c:v>0</c:v>
                </c:pt>
                <c:pt idx="116">
                  <c:v>0.64574650804062605</c:v>
                </c:pt>
                <c:pt idx="117">
                  <c:v>0</c:v>
                </c:pt>
                <c:pt idx="118">
                  <c:v>0.45050280578245899</c:v>
                </c:pt>
                <c:pt idx="119">
                  <c:v>0</c:v>
                </c:pt>
                <c:pt idx="120">
                  <c:v>0.70496018585558795</c:v>
                </c:pt>
                <c:pt idx="121">
                  <c:v>0</c:v>
                </c:pt>
                <c:pt idx="122">
                  <c:v>0.26638286395676603</c:v>
                </c:pt>
                <c:pt idx="123">
                  <c:v>0</c:v>
                </c:pt>
                <c:pt idx="124">
                  <c:v>0.230897578282828</c:v>
                </c:pt>
                <c:pt idx="125">
                  <c:v>0</c:v>
                </c:pt>
                <c:pt idx="126">
                  <c:v>0.99176041886490796</c:v>
                </c:pt>
                <c:pt idx="127">
                  <c:v>0</c:v>
                </c:pt>
                <c:pt idx="128">
                  <c:v>0.12679074822695</c:v>
                </c:pt>
                <c:pt idx="129">
                  <c:v>0</c:v>
                </c:pt>
                <c:pt idx="130">
                  <c:v>0.26118944104035202</c:v>
                </c:pt>
                <c:pt idx="131">
                  <c:v>0</c:v>
                </c:pt>
                <c:pt idx="132">
                  <c:v>0.137113991269841</c:v>
                </c:pt>
                <c:pt idx="133">
                  <c:v>0</c:v>
                </c:pt>
                <c:pt idx="134">
                  <c:v>0.222524568990042</c:v>
                </c:pt>
                <c:pt idx="135">
                  <c:v>0</c:v>
                </c:pt>
                <c:pt idx="136">
                  <c:v>0.86617806240409201</c:v>
                </c:pt>
                <c:pt idx="137">
                  <c:v>0</c:v>
                </c:pt>
                <c:pt idx="138">
                  <c:v>0.28441598636363602</c:v>
                </c:pt>
                <c:pt idx="139">
                  <c:v>0</c:v>
                </c:pt>
                <c:pt idx="140">
                  <c:v>0.13534211210705099</c:v>
                </c:pt>
                <c:pt idx="141">
                  <c:v>0</c:v>
                </c:pt>
                <c:pt idx="142">
                  <c:v>0.32412069131072002</c:v>
                </c:pt>
                <c:pt idx="143">
                  <c:v>0</c:v>
                </c:pt>
                <c:pt idx="144">
                  <c:v>2.44081373134328E-2</c:v>
                </c:pt>
                <c:pt idx="145">
                  <c:v>0</c:v>
                </c:pt>
                <c:pt idx="146">
                  <c:v>9.7786434091186702E-2</c:v>
                </c:pt>
                <c:pt idx="147">
                  <c:v>0</c:v>
                </c:pt>
                <c:pt idx="148">
                  <c:v>0.28551975096423499</c:v>
                </c:pt>
                <c:pt idx="149">
                  <c:v>0</c:v>
                </c:pt>
                <c:pt idx="150">
                  <c:v>0.28908631347387698</c:v>
                </c:pt>
                <c:pt idx="151">
                  <c:v>0</c:v>
                </c:pt>
                <c:pt idx="152">
                  <c:v>0.67746160324032401</c:v>
                </c:pt>
                <c:pt idx="153">
                  <c:v>0</c:v>
                </c:pt>
                <c:pt idx="154">
                  <c:v>0.45916672692307597</c:v>
                </c:pt>
                <c:pt idx="155">
                  <c:v>0</c:v>
                </c:pt>
                <c:pt idx="156">
                  <c:v>0.21300565641873201</c:v>
                </c:pt>
                <c:pt idx="157">
                  <c:v>0</c:v>
                </c:pt>
                <c:pt idx="158">
                  <c:v>9.6428482675111796E-2</c:v>
                </c:pt>
                <c:pt idx="159">
                  <c:v>0</c:v>
                </c:pt>
                <c:pt idx="160">
                  <c:v>0.22807513177226699</c:v>
                </c:pt>
                <c:pt idx="161">
                  <c:v>0</c:v>
                </c:pt>
                <c:pt idx="162">
                  <c:v>4.4551811999999899E-2</c:v>
                </c:pt>
                <c:pt idx="163">
                  <c:v>0</c:v>
                </c:pt>
                <c:pt idx="164">
                  <c:v>0.14571871420989499</c:v>
                </c:pt>
                <c:pt idx="165">
                  <c:v>0</c:v>
                </c:pt>
                <c:pt idx="166">
                  <c:v>0.21813941977916301</c:v>
                </c:pt>
                <c:pt idx="167">
                  <c:v>0</c:v>
                </c:pt>
                <c:pt idx="168">
                  <c:v>0.14947340930323</c:v>
                </c:pt>
                <c:pt idx="169">
                  <c:v>0</c:v>
                </c:pt>
                <c:pt idx="170">
                  <c:v>0.18732600814803799</c:v>
                </c:pt>
                <c:pt idx="171">
                  <c:v>0</c:v>
                </c:pt>
                <c:pt idx="172">
                  <c:v>0.158863775574766</c:v>
                </c:pt>
                <c:pt idx="173">
                  <c:v>0</c:v>
                </c:pt>
                <c:pt idx="174">
                  <c:v>7.9807191516854198E-2</c:v>
                </c:pt>
                <c:pt idx="175">
                  <c:v>0</c:v>
                </c:pt>
                <c:pt idx="176">
                  <c:v>0.20722185064935</c:v>
                </c:pt>
                <c:pt idx="177">
                  <c:v>0</c:v>
                </c:pt>
                <c:pt idx="178">
                  <c:v>0.15001373255813899</c:v>
                </c:pt>
                <c:pt idx="179">
                  <c:v>0</c:v>
                </c:pt>
                <c:pt idx="180">
                  <c:v>0.171989813542581</c:v>
                </c:pt>
                <c:pt idx="181">
                  <c:v>0</c:v>
                </c:pt>
                <c:pt idx="182">
                  <c:v>0.26650818379571201</c:v>
                </c:pt>
                <c:pt idx="183">
                  <c:v>0</c:v>
                </c:pt>
                <c:pt idx="184">
                  <c:v>0.17811313170192999</c:v>
                </c:pt>
                <c:pt idx="185">
                  <c:v>0</c:v>
                </c:pt>
                <c:pt idx="186">
                  <c:v>9.4144180425378393E-2</c:v>
                </c:pt>
                <c:pt idx="187">
                  <c:v>0</c:v>
                </c:pt>
                <c:pt idx="188">
                  <c:v>0.199103043773008</c:v>
                </c:pt>
                <c:pt idx="189">
                  <c:v>0</c:v>
                </c:pt>
                <c:pt idx="190">
                  <c:v>6.7342596308186398E-2</c:v>
                </c:pt>
                <c:pt idx="191">
                  <c:v>0</c:v>
                </c:pt>
                <c:pt idx="192">
                  <c:v>0.19492304971621399</c:v>
                </c:pt>
                <c:pt idx="193">
                  <c:v>0</c:v>
                </c:pt>
                <c:pt idx="194">
                  <c:v>2.0704579524581199E-2</c:v>
                </c:pt>
                <c:pt idx="195">
                  <c:v>0</c:v>
                </c:pt>
                <c:pt idx="196">
                  <c:v>0.109749022418383</c:v>
                </c:pt>
                <c:pt idx="197">
                  <c:v>0</c:v>
                </c:pt>
                <c:pt idx="198">
                  <c:v>4.7853868163287003E-2</c:v>
                </c:pt>
                <c:pt idx="199">
                  <c:v>0</c:v>
                </c:pt>
                <c:pt idx="200">
                  <c:v>0.121998706896551</c:v>
                </c:pt>
                <c:pt idx="201">
                  <c:v>0</c:v>
                </c:pt>
                <c:pt idx="202">
                  <c:v>0.129664256346123</c:v>
                </c:pt>
                <c:pt idx="203">
                  <c:v>0</c:v>
                </c:pt>
                <c:pt idx="204">
                  <c:v>0.29112408676445001</c:v>
                </c:pt>
                <c:pt idx="205">
                  <c:v>0</c:v>
                </c:pt>
                <c:pt idx="206">
                  <c:v>0.58327221927497797</c:v>
                </c:pt>
                <c:pt idx="207">
                  <c:v>0</c:v>
                </c:pt>
                <c:pt idx="208">
                  <c:v>0.20726077561180001</c:v>
                </c:pt>
                <c:pt idx="209">
                  <c:v>0</c:v>
                </c:pt>
                <c:pt idx="210">
                  <c:v>0.20365300920089799</c:v>
                </c:pt>
                <c:pt idx="211">
                  <c:v>0</c:v>
                </c:pt>
                <c:pt idx="212">
                  <c:v>0.13707734805330499</c:v>
                </c:pt>
                <c:pt idx="213">
                  <c:v>0</c:v>
                </c:pt>
                <c:pt idx="214">
                  <c:v>9.6285312756189706E-2</c:v>
                </c:pt>
                <c:pt idx="215">
                  <c:v>0</c:v>
                </c:pt>
                <c:pt idx="216">
                  <c:v>0.20216678431372501</c:v>
                </c:pt>
                <c:pt idx="217">
                  <c:v>0</c:v>
                </c:pt>
                <c:pt idx="218">
                  <c:v>5.06171194202895E-2</c:v>
                </c:pt>
                <c:pt idx="219">
                  <c:v>0</c:v>
                </c:pt>
                <c:pt idx="220">
                  <c:v>0.25830341838572601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0.70556471968934198</c:v>
                </c:pt>
                <c:pt idx="225">
                  <c:v>0</c:v>
                </c:pt>
                <c:pt idx="226">
                  <c:v>0.21818362650249201</c:v>
                </c:pt>
                <c:pt idx="227">
                  <c:v>0</c:v>
                </c:pt>
                <c:pt idx="228">
                  <c:v>0.43578492472875202</c:v>
                </c:pt>
                <c:pt idx="229">
                  <c:v>0</c:v>
                </c:pt>
                <c:pt idx="230">
                  <c:v>0.99997397944664002</c:v>
                </c:pt>
                <c:pt idx="231">
                  <c:v>0</c:v>
                </c:pt>
                <c:pt idx="232">
                  <c:v>0.217934934521576</c:v>
                </c:pt>
                <c:pt idx="233">
                  <c:v>0</c:v>
                </c:pt>
                <c:pt idx="234">
                  <c:v>0.15822521234817799</c:v>
                </c:pt>
                <c:pt idx="235">
                  <c:v>0</c:v>
                </c:pt>
                <c:pt idx="236">
                  <c:v>5.6973456505848098E-2</c:v>
                </c:pt>
                <c:pt idx="237">
                  <c:v>0</c:v>
                </c:pt>
                <c:pt idx="238">
                  <c:v>0.51273430276825205</c:v>
                </c:pt>
                <c:pt idx="239">
                  <c:v>0</c:v>
                </c:pt>
                <c:pt idx="240">
                  <c:v>0.19335538084131901</c:v>
                </c:pt>
                <c:pt idx="241">
                  <c:v>0</c:v>
                </c:pt>
                <c:pt idx="242">
                  <c:v>0.51387612709317299</c:v>
                </c:pt>
                <c:pt idx="243">
                  <c:v>0</c:v>
                </c:pt>
                <c:pt idx="244">
                  <c:v>0.16247756391888801</c:v>
                </c:pt>
                <c:pt idx="245">
                  <c:v>0</c:v>
                </c:pt>
                <c:pt idx="246">
                  <c:v>0.33852562014193999</c:v>
                </c:pt>
                <c:pt idx="247">
                  <c:v>0</c:v>
                </c:pt>
                <c:pt idx="248">
                  <c:v>3.4725064175467203E-2</c:v>
                </c:pt>
                <c:pt idx="249">
                  <c:v>0</c:v>
                </c:pt>
                <c:pt idx="250">
                  <c:v>0.23893243779096099</c:v>
                </c:pt>
                <c:pt idx="251">
                  <c:v>0</c:v>
                </c:pt>
                <c:pt idx="252">
                  <c:v>0.100121175607791</c:v>
                </c:pt>
                <c:pt idx="253">
                  <c:v>0</c:v>
                </c:pt>
                <c:pt idx="254">
                  <c:v>0.205303911643858</c:v>
                </c:pt>
                <c:pt idx="255">
                  <c:v>0</c:v>
                </c:pt>
                <c:pt idx="256">
                  <c:v>0.34927512694512602</c:v>
                </c:pt>
                <c:pt idx="257">
                  <c:v>0</c:v>
                </c:pt>
                <c:pt idx="258">
                  <c:v>4.4307479379637402E-2</c:v>
                </c:pt>
                <c:pt idx="259">
                  <c:v>0</c:v>
                </c:pt>
                <c:pt idx="260">
                  <c:v>0.134843606599925</c:v>
                </c:pt>
                <c:pt idx="261">
                  <c:v>0</c:v>
                </c:pt>
                <c:pt idx="262">
                  <c:v>0.58788070206362797</c:v>
                </c:pt>
                <c:pt idx="263">
                  <c:v>0</c:v>
                </c:pt>
                <c:pt idx="264">
                  <c:v>0.179993633701092</c:v>
                </c:pt>
                <c:pt idx="265">
                  <c:v>0</c:v>
                </c:pt>
                <c:pt idx="266">
                  <c:v>0.31377953505772899</c:v>
                </c:pt>
                <c:pt idx="267">
                  <c:v>0</c:v>
                </c:pt>
                <c:pt idx="268">
                  <c:v>7.0036957884231699E-2</c:v>
                </c:pt>
                <c:pt idx="269">
                  <c:v>0</c:v>
                </c:pt>
                <c:pt idx="270">
                  <c:v>0.17743959714516799</c:v>
                </c:pt>
                <c:pt idx="271">
                  <c:v>0</c:v>
                </c:pt>
                <c:pt idx="272">
                  <c:v>0.10909727995997</c:v>
                </c:pt>
                <c:pt idx="273">
                  <c:v>0</c:v>
                </c:pt>
                <c:pt idx="274">
                  <c:v>0.15757685276470401</c:v>
                </c:pt>
                <c:pt idx="275">
                  <c:v>0</c:v>
                </c:pt>
                <c:pt idx="276">
                  <c:v>9.5596574444444596E-2</c:v>
                </c:pt>
                <c:pt idx="277">
                  <c:v>0</c:v>
                </c:pt>
                <c:pt idx="278">
                  <c:v>0.59674827385565798</c:v>
                </c:pt>
                <c:pt idx="279">
                  <c:v>0</c:v>
                </c:pt>
                <c:pt idx="280">
                  <c:v>0.222595906335848</c:v>
                </c:pt>
                <c:pt idx="281">
                  <c:v>0</c:v>
                </c:pt>
                <c:pt idx="282">
                  <c:v>0.15787715038731501</c:v>
                </c:pt>
                <c:pt idx="283">
                  <c:v>0</c:v>
                </c:pt>
                <c:pt idx="284">
                  <c:v>0.42467117938710602</c:v>
                </c:pt>
                <c:pt idx="285">
                  <c:v>0</c:v>
                </c:pt>
                <c:pt idx="286">
                  <c:v>0.35845513346354102</c:v>
                </c:pt>
                <c:pt idx="287">
                  <c:v>0</c:v>
                </c:pt>
                <c:pt idx="288">
                  <c:v>0.24685421863413401</c:v>
                </c:pt>
                <c:pt idx="289">
                  <c:v>0</c:v>
                </c:pt>
                <c:pt idx="290">
                  <c:v>0.33856411605162301</c:v>
                </c:pt>
                <c:pt idx="291">
                  <c:v>0</c:v>
                </c:pt>
                <c:pt idx="292">
                  <c:v>0.44289202701816799</c:v>
                </c:pt>
                <c:pt idx="293">
                  <c:v>0</c:v>
                </c:pt>
                <c:pt idx="294">
                  <c:v>0.36212460780598699</c:v>
                </c:pt>
                <c:pt idx="295">
                  <c:v>0</c:v>
                </c:pt>
                <c:pt idx="296">
                  <c:v>3.7381276563196897E-2</c:v>
                </c:pt>
                <c:pt idx="297">
                  <c:v>0</c:v>
                </c:pt>
                <c:pt idx="298">
                  <c:v>7.2263504132231399E-2</c:v>
                </c:pt>
                <c:pt idx="299">
                  <c:v>0</c:v>
                </c:pt>
                <c:pt idx="300">
                  <c:v>0.57905444342169798</c:v>
                </c:pt>
                <c:pt idx="301">
                  <c:v>0</c:v>
                </c:pt>
                <c:pt idx="302">
                  <c:v>0.16446799964648001</c:v>
                </c:pt>
                <c:pt idx="303">
                  <c:v>0</c:v>
                </c:pt>
                <c:pt idx="304">
                  <c:v>0.52286219114219101</c:v>
                </c:pt>
                <c:pt idx="305">
                  <c:v>0</c:v>
                </c:pt>
                <c:pt idx="306">
                  <c:v>0.30182447293447201</c:v>
                </c:pt>
                <c:pt idx="307">
                  <c:v>0</c:v>
                </c:pt>
                <c:pt idx="308">
                  <c:v>0.16479556720604099</c:v>
                </c:pt>
                <c:pt idx="309">
                  <c:v>0</c:v>
                </c:pt>
                <c:pt idx="310">
                  <c:v>0.212007574712643</c:v>
                </c:pt>
                <c:pt idx="311">
                  <c:v>0</c:v>
                </c:pt>
                <c:pt idx="312">
                  <c:v>0.12548323210052101</c:v>
                </c:pt>
                <c:pt idx="313">
                  <c:v>0</c:v>
                </c:pt>
                <c:pt idx="314">
                  <c:v>0.17198884780141799</c:v>
                </c:pt>
                <c:pt idx="315">
                  <c:v>0</c:v>
                </c:pt>
                <c:pt idx="316">
                  <c:v>0.65479884702797198</c:v>
                </c:pt>
                <c:pt idx="317">
                  <c:v>0</c:v>
                </c:pt>
                <c:pt idx="318">
                  <c:v>0.29794346559378398</c:v>
                </c:pt>
                <c:pt idx="319">
                  <c:v>0</c:v>
                </c:pt>
                <c:pt idx="320">
                  <c:v>0.15127753494969401</c:v>
                </c:pt>
                <c:pt idx="321">
                  <c:v>0</c:v>
                </c:pt>
                <c:pt idx="322">
                  <c:v>0.10531109013527799</c:v>
                </c:pt>
                <c:pt idx="323">
                  <c:v>0</c:v>
                </c:pt>
                <c:pt idx="324">
                  <c:v>0.32099791870933198</c:v>
                </c:pt>
                <c:pt idx="325">
                  <c:v>0</c:v>
                </c:pt>
                <c:pt idx="326">
                  <c:v>0.22981047528878101</c:v>
                </c:pt>
                <c:pt idx="327">
                  <c:v>0</c:v>
                </c:pt>
                <c:pt idx="328">
                  <c:v>0.14161523206822399</c:v>
                </c:pt>
                <c:pt idx="329">
                  <c:v>0</c:v>
                </c:pt>
                <c:pt idx="330">
                  <c:v>0.25097200291130201</c:v>
                </c:pt>
                <c:pt idx="331">
                  <c:v>0</c:v>
                </c:pt>
                <c:pt idx="332">
                  <c:v>0.26451678963984998</c:v>
                </c:pt>
                <c:pt idx="333">
                  <c:v>0</c:v>
                </c:pt>
                <c:pt idx="334">
                  <c:v>0.33315737605238499</c:v>
                </c:pt>
                <c:pt idx="335">
                  <c:v>0</c:v>
                </c:pt>
                <c:pt idx="336">
                  <c:v>0.32556599187324597</c:v>
                </c:pt>
                <c:pt idx="337">
                  <c:v>0</c:v>
                </c:pt>
                <c:pt idx="338">
                  <c:v>0.32540461207904497</c:v>
                </c:pt>
                <c:pt idx="339">
                  <c:v>0</c:v>
                </c:pt>
                <c:pt idx="340">
                  <c:v>0.77205594451617898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Only_local_costs!$J$1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Only_local_costs!$J$2:$J$343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0.25843278540874498</c:v>
                </c:pt>
                <c:pt idx="2">
                  <c:v>0</c:v>
                </c:pt>
                <c:pt idx="3">
                  <c:v>0.223647603623188</c:v>
                </c:pt>
                <c:pt idx="4">
                  <c:v>0</c:v>
                </c:pt>
                <c:pt idx="5">
                  <c:v>0.31028047940074899</c:v>
                </c:pt>
                <c:pt idx="6">
                  <c:v>0</c:v>
                </c:pt>
                <c:pt idx="7">
                  <c:v>0.33792251173708898</c:v>
                </c:pt>
                <c:pt idx="8">
                  <c:v>0</c:v>
                </c:pt>
                <c:pt idx="9">
                  <c:v>0.109541508888888</c:v>
                </c:pt>
                <c:pt idx="10">
                  <c:v>0</c:v>
                </c:pt>
                <c:pt idx="11">
                  <c:v>0.10803424098360601</c:v>
                </c:pt>
                <c:pt idx="12">
                  <c:v>0</c:v>
                </c:pt>
                <c:pt idx="13">
                  <c:v>0.19718868378607801</c:v>
                </c:pt>
                <c:pt idx="14">
                  <c:v>0</c:v>
                </c:pt>
                <c:pt idx="15">
                  <c:v>-0.18964132103320999</c:v>
                </c:pt>
                <c:pt idx="16">
                  <c:v>0</c:v>
                </c:pt>
                <c:pt idx="17">
                  <c:v>8.6950885616438101E-2</c:v>
                </c:pt>
                <c:pt idx="18">
                  <c:v>0</c:v>
                </c:pt>
                <c:pt idx="19">
                  <c:v>7.1566607058823603E-2</c:v>
                </c:pt>
                <c:pt idx="20">
                  <c:v>0</c:v>
                </c:pt>
                <c:pt idx="21">
                  <c:v>0.72265630204081599</c:v>
                </c:pt>
                <c:pt idx="22">
                  <c:v>0</c:v>
                </c:pt>
                <c:pt idx="23">
                  <c:v>3.05435441176473E-2</c:v>
                </c:pt>
                <c:pt idx="24">
                  <c:v>0</c:v>
                </c:pt>
                <c:pt idx="25">
                  <c:v>9.2676348973606701E-2</c:v>
                </c:pt>
                <c:pt idx="26">
                  <c:v>0</c:v>
                </c:pt>
                <c:pt idx="27">
                  <c:v>0.16433132142857099</c:v>
                </c:pt>
                <c:pt idx="28">
                  <c:v>0</c:v>
                </c:pt>
                <c:pt idx="29">
                  <c:v>0.13816327857142799</c:v>
                </c:pt>
                <c:pt idx="30">
                  <c:v>0</c:v>
                </c:pt>
                <c:pt idx="31">
                  <c:v>-2.8176374570446399E-2</c:v>
                </c:pt>
                <c:pt idx="32">
                  <c:v>0</c:v>
                </c:pt>
                <c:pt idx="33">
                  <c:v>0.13507424385052</c:v>
                </c:pt>
                <c:pt idx="34">
                  <c:v>0</c:v>
                </c:pt>
                <c:pt idx="35">
                  <c:v>0.19194117948717901</c:v>
                </c:pt>
                <c:pt idx="36">
                  <c:v>0</c:v>
                </c:pt>
                <c:pt idx="37">
                  <c:v>-4.8447124999999501E-2</c:v>
                </c:pt>
                <c:pt idx="38">
                  <c:v>0</c:v>
                </c:pt>
                <c:pt idx="39">
                  <c:v>7.3022859649122807E-2</c:v>
                </c:pt>
                <c:pt idx="40">
                  <c:v>0</c:v>
                </c:pt>
                <c:pt idx="41">
                  <c:v>0.19250654371201401</c:v>
                </c:pt>
                <c:pt idx="42">
                  <c:v>0</c:v>
                </c:pt>
                <c:pt idx="43">
                  <c:v>-3.8646043777360799E-2</c:v>
                </c:pt>
                <c:pt idx="44">
                  <c:v>0</c:v>
                </c:pt>
                <c:pt idx="45">
                  <c:v>5.1295267676767502E-2</c:v>
                </c:pt>
                <c:pt idx="46">
                  <c:v>0</c:v>
                </c:pt>
                <c:pt idx="47">
                  <c:v>0.21291226636225299</c:v>
                </c:pt>
                <c:pt idx="48">
                  <c:v>0</c:v>
                </c:pt>
                <c:pt idx="49">
                  <c:v>0.35334531949352099</c:v>
                </c:pt>
                <c:pt idx="50">
                  <c:v>0</c:v>
                </c:pt>
                <c:pt idx="51">
                  <c:v>0.14691419999999999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4.2531072619047601E-2</c:v>
                </c:pt>
                <c:pt idx="56">
                  <c:v>0</c:v>
                </c:pt>
                <c:pt idx="57">
                  <c:v>0.12831440750213099</c:v>
                </c:pt>
                <c:pt idx="58">
                  <c:v>0</c:v>
                </c:pt>
                <c:pt idx="59">
                  <c:v>0.276018216845551</c:v>
                </c:pt>
                <c:pt idx="60">
                  <c:v>0</c:v>
                </c:pt>
                <c:pt idx="61">
                  <c:v>0.25262033469387701</c:v>
                </c:pt>
                <c:pt idx="62">
                  <c:v>0</c:v>
                </c:pt>
                <c:pt idx="63">
                  <c:v>0.22396687460317399</c:v>
                </c:pt>
                <c:pt idx="64">
                  <c:v>0</c:v>
                </c:pt>
                <c:pt idx="65">
                  <c:v>-5.48600538497876E-2</c:v>
                </c:pt>
                <c:pt idx="66">
                  <c:v>0</c:v>
                </c:pt>
                <c:pt idx="67">
                  <c:v>5.1828392248062197E-2</c:v>
                </c:pt>
                <c:pt idx="68">
                  <c:v>0</c:v>
                </c:pt>
                <c:pt idx="69">
                  <c:v>0.112892340983606</c:v>
                </c:pt>
                <c:pt idx="70">
                  <c:v>0</c:v>
                </c:pt>
                <c:pt idx="71">
                  <c:v>0.31975820509875902</c:v>
                </c:pt>
                <c:pt idx="72">
                  <c:v>0</c:v>
                </c:pt>
                <c:pt idx="73">
                  <c:v>0.25555859367816097</c:v>
                </c:pt>
                <c:pt idx="74">
                  <c:v>0</c:v>
                </c:pt>
                <c:pt idx="75">
                  <c:v>6.5647721428571199E-2</c:v>
                </c:pt>
                <c:pt idx="76">
                  <c:v>0</c:v>
                </c:pt>
                <c:pt idx="77">
                  <c:v>0.19864160305343501</c:v>
                </c:pt>
                <c:pt idx="78">
                  <c:v>0</c:v>
                </c:pt>
                <c:pt idx="79">
                  <c:v>0.107822682064086</c:v>
                </c:pt>
                <c:pt idx="80">
                  <c:v>0</c:v>
                </c:pt>
                <c:pt idx="81">
                  <c:v>0.218657994579946</c:v>
                </c:pt>
                <c:pt idx="82">
                  <c:v>0</c:v>
                </c:pt>
                <c:pt idx="83">
                  <c:v>0.153138798749999</c:v>
                </c:pt>
                <c:pt idx="84">
                  <c:v>0</c:v>
                </c:pt>
                <c:pt idx="85">
                  <c:v>1.7603095355731301E-2</c:v>
                </c:pt>
                <c:pt idx="86">
                  <c:v>0</c:v>
                </c:pt>
                <c:pt idx="87">
                  <c:v>0.32163027988878601</c:v>
                </c:pt>
                <c:pt idx="88">
                  <c:v>0</c:v>
                </c:pt>
                <c:pt idx="89">
                  <c:v>4.5153198051948298E-2</c:v>
                </c:pt>
                <c:pt idx="90">
                  <c:v>0</c:v>
                </c:pt>
                <c:pt idx="91">
                  <c:v>0.86140711290322503</c:v>
                </c:pt>
                <c:pt idx="92">
                  <c:v>0</c:v>
                </c:pt>
                <c:pt idx="93">
                  <c:v>0.225156591037735</c:v>
                </c:pt>
                <c:pt idx="94">
                  <c:v>0</c:v>
                </c:pt>
                <c:pt idx="95">
                  <c:v>0.142649199999999</c:v>
                </c:pt>
                <c:pt idx="96">
                  <c:v>0</c:v>
                </c:pt>
                <c:pt idx="97">
                  <c:v>0.11036094821020501</c:v>
                </c:pt>
                <c:pt idx="98">
                  <c:v>0</c:v>
                </c:pt>
                <c:pt idx="99">
                  <c:v>0.257777966816647</c:v>
                </c:pt>
                <c:pt idx="100">
                  <c:v>0</c:v>
                </c:pt>
                <c:pt idx="101">
                  <c:v>-0.165063944862155</c:v>
                </c:pt>
                <c:pt idx="102">
                  <c:v>0</c:v>
                </c:pt>
                <c:pt idx="103">
                  <c:v>-6.8884134615381197E-3</c:v>
                </c:pt>
                <c:pt idx="104">
                  <c:v>0</c:v>
                </c:pt>
                <c:pt idx="105">
                  <c:v>-4.5909558091894401E-3</c:v>
                </c:pt>
                <c:pt idx="106">
                  <c:v>0</c:v>
                </c:pt>
                <c:pt idx="107">
                  <c:v>-6.8475545787546097E-2</c:v>
                </c:pt>
                <c:pt idx="108">
                  <c:v>0</c:v>
                </c:pt>
                <c:pt idx="109">
                  <c:v>-8.4745265750286194E-2</c:v>
                </c:pt>
                <c:pt idx="110">
                  <c:v>0</c:v>
                </c:pt>
                <c:pt idx="111">
                  <c:v>3.5277066164154103E-2</c:v>
                </c:pt>
                <c:pt idx="112">
                  <c:v>0</c:v>
                </c:pt>
                <c:pt idx="113">
                  <c:v>0.14432761904761901</c:v>
                </c:pt>
                <c:pt idx="114">
                  <c:v>0</c:v>
                </c:pt>
                <c:pt idx="115">
                  <c:v>9.1604037037036401E-2</c:v>
                </c:pt>
                <c:pt idx="116">
                  <c:v>0</c:v>
                </c:pt>
                <c:pt idx="117">
                  <c:v>0.47231452298566401</c:v>
                </c:pt>
                <c:pt idx="118">
                  <c:v>0</c:v>
                </c:pt>
                <c:pt idx="119">
                  <c:v>0.19403366227758001</c:v>
                </c:pt>
                <c:pt idx="120">
                  <c:v>0</c:v>
                </c:pt>
                <c:pt idx="121">
                  <c:v>0.31720811320754699</c:v>
                </c:pt>
                <c:pt idx="122">
                  <c:v>0</c:v>
                </c:pt>
                <c:pt idx="123">
                  <c:v>3.3724020571428898E-2</c:v>
                </c:pt>
                <c:pt idx="124">
                  <c:v>0</c:v>
                </c:pt>
                <c:pt idx="125">
                  <c:v>-0.111009609756097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1.7310293019480501E-2</c:v>
                </c:pt>
                <c:pt idx="130">
                  <c:v>0</c:v>
                </c:pt>
                <c:pt idx="131">
                  <c:v>0.109017492788461</c:v>
                </c:pt>
                <c:pt idx="132">
                  <c:v>0</c:v>
                </c:pt>
                <c:pt idx="133">
                  <c:v>0.177930919402985</c:v>
                </c:pt>
                <c:pt idx="134">
                  <c:v>0</c:v>
                </c:pt>
                <c:pt idx="135">
                  <c:v>0.209343150128314</c:v>
                </c:pt>
                <c:pt idx="136">
                  <c:v>0</c:v>
                </c:pt>
                <c:pt idx="137">
                  <c:v>0.59369326687763702</c:v>
                </c:pt>
                <c:pt idx="138">
                  <c:v>0</c:v>
                </c:pt>
                <c:pt idx="139">
                  <c:v>0.23620442004504499</c:v>
                </c:pt>
                <c:pt idx="140">
                  <c:v>0</c:v>
                </c:pt>
                <c:pt idx="141">
                  <c:v>8.5963551655364803E-2</c:v>
                </c:pt>
                <c:pt idx="142">
                  <c:v>0</c:v>
                </c:pt>
                <c:pt idx="143">
                  <c:v>0.19641748768115899</c:v>
                </c:pt>
                <c:pt idx="144">
                  <c:v>0</c:v>
                </c:pt>
                <c:pt idx="145">
                  <c:v>-8.7892404181191194E-3</c:v>
                </c:pt>
                <c:pt idx="146">
                  <c:v>0</c:v>
                </c:pt>
                <c:pt idx="147">
                  <c:v>-6.3188143115942202E-2</c:v>
                </c:pt>
                <c:pt idx="148">
                  <c:v>0</c:v>
                </c:pt>
                <c:pt idx="149">
                  <c:v>0.25244594632768302</c:v>
                </c:pt>
                <c:pt idx="150">
                  <c:v>0</c:v>
                </c:pt>
                <c:pt idx="151">
                  <c:v>0.112080327915194</c:v>
                </c:pt>
                <c:pt idx="152">
                  <c:v>0</c:v>
                </c:pt>
                <c:pt idx="153">
                  <c:v>-2.0654597381818101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0.171478409922589</c:v>
                </c:pt>
                <c:pt idx="158">
                  <c:v>0</c:v>
                </c:pt>
                <c:pt idx="159">
                  <c:v>0.143915578772189</c:v>
                </c:pt>
                <c:pt idx="160">
                  <c:v>0</c:v>
                </c:pt>
                <c:pt idx="161">
                  <c:v>6.47967785888071E-2</c:v>
                </c:pt>
                <c:pt idx="162">
                  <c:v>0</c:v>
                </c:pt>
                <c:pt idx="163">
                  <c:v>5.4239251660026799E-2</c:v>
                </c:pt>
                <c:pt idx="164">
                  <c:v>0</c:v>
                </c:pt>
                <c:pt idx="165">
                  <c:v>0.16582064477884101</c:v>
                </c:pt>
                <c:pt idx="166">
                  <c:v>0</c:v>
                </c:pt>
                <c:pt idx="167">
                  <c:v>0.22397045330578499</c:v>
                </c:pt>
                <c:pt idx="168">
                  <c:v>0</c:v>
                </c:pt>
                <c:pt idx="169">
                  <c:v>-4.1907123972602697E-2</c:v>
                </c:pt>
                <c:pt idx="170">
                  <c:v>0</c:v>
                </c:pt>
                <c:pt idx="171">
                  <c:v>0.16685144353602399</c:v>
                </c:pt>
                <c:pt idx="172">
                  <c:v>0</c:v>
                </c:pt>
                <c:pt idx="173">
                  <c:v>0.138919680091594</c:v>
                </c:pt>
                <c:pt idx="174">
                  <c:v>0</c:v>
                </c:pt>
                <c:pt idx="175">
                  <c:v>4.5983433698903599E-2</c:v>
                </c:pt>
                <c:pt idx="176">
                  <c:v>0</c:v>
                </c:pt>
                <c:pt idx="177">
                  <c:v>6.9206377731769103E-2</c:v>
                </c:pt>
                <c:pt idx="178">
                  <c:v>0</c:v>
                </c:pt>
                <c:pt idx="179">
                  <c:v>-0.102395724390243</c:v>
                </c:pt>
                <c:pt idx="180">
                  <c:v>0</c:v>
                </c:pt>
                <c:pt idx="181">
                  <c:v>0.17527541545893599</c:v>
                </c:pt>
                <c:pt idx="182">
                  <c:v>0</c:v>
                </c:pt>
                <c:pt idx="183">
                  <c:v>-1.9485506787330201E-2</c:v>
                </c:pt>
                <c:pt idx="184">
                  <c:v>0</c:v>
                </c:pt>
                <c:pt idx="185">
                  <c:v>-3.7032641509433502E-3</c:v>
                </c:pt>
                <c:pt idx="186">
                  <c:v>0</c:v>
                </c:pt>
                <c:pt idx="187">
                  <c:v>0.15814604322033901</c:v>
                </c:pt>
                <c:pt idx="188">
                  <c:v>0</c:v>
                </c:pt>
                <c:pt idx="189">
                  <c:v>-1.13116888888886E-2</c:v>
                </c:pt>
                <c:pt idx="190">
                  <c:v>0</c:v>
                </c:pt>
                <c:pt idx="191">
                  <c:v>-4.9179448484848599E-2</c:v>
                </c:pt>
                <c:pt idx="192">
                  <c:v>0</c:v>
                </c:pt>
                <c:pt idx="193">
                  <c:v>0.20936711620082801</c:v>
                </c:pt>
                <c:pt idx="194">
                  <c:v>0</c:v>
                </c:pt>
                <c:pt idx="195">
                  <c:v>3.8958979865771903E-2</c:v>
                </c:pt>
                <c:pt idx="196">
                  <c:v>0</c:v>
                </c:pt>
                <c:pt idx="197">
                  <c:v>0.124746887778887</c:v>
                </c:pt>
                <c:pt idx="198">
                  <c:v>0</c:v>
                </c:pt>
                <c:pt idx="199">
                  <c:v>6.1685528571428901E-2</c:v>
                </c:pt>
                <c:pt idx="200">
                  <c:v>0</c:v>
                </c:pt>
                <c:pt idx="201">
                  <c:v>1.6502789490968599E-2</c:v>
                </c:pt>
                <c:pt idx="202">
                  <c:v>0</c:v>
                </c:pt>
                <c:pt idx="203">
                  <c:v>0.161989728070175</c:v>
                </c:pt>
                <c:pt idx="204">
                  <c:v>0</c:v>
                </c:pt>
                <c:pt idx="205">
                  <c:v>6.8910291208791399E-2</c:v>
                </c:pt>
                <c:pt idx="206">
                  <c:v>0</c:v>
                </c:pt>
                <c:pt idx="207">
                  <c:v>-0.50913257575757598</c:v>
                </c:pt>
                <c:pt idx="208">
                  <c:v>0</c:v>
                </c:pt>
                <c:pt idx="209">
                  <c:v>0.165200343061956</c:v>
                </c:pt>
                <c:pt idx="210">
                  <c:v>0</c:v>
                </c:pt>
                <c:pt idx="211">
                  <c:v>0.24889864</c:v>
                </c:pt>
                <c:pt idx="212">
                  <c:v>0</c:v>
                </c:pt>
                <c:pt idx="213">
                  <c:v>0.115066031698113</c:v>
                </c:pt>
                <c:pt idx="214">
                  <c:v>0</c:v>
                </c:pt>
                <c:pt idx="215">
                  <c:v>5.6891447743745903E-2</c:v>
                </c:pt>
                <c:pt idx="216">
                  <c:v>0</c:v>
                </c:pt>
                <c:pt idx="217">
                  <c:v>0.28137856976744102</c:v>
                </c:pt>
                <c:pt idx="218">
                  <c:v>0</c:v>
                </c:pt>
                <c:pt idx="219">
                  <c:v>9.6494065427509698E-2</c:v>
                </c:pt>
                <c:pt idx="220">
                  <c:v>0</c:v>
                </c:pt>
                <c:pt idx="221">
                  <c:v>-3.36716818181821E-2</c:v>
                </c:pt>
                <c:pt idx="222">
                  <c:v>0</c:v>
                </c:pt>
                <c:pt idx="223">
                  <c:v>-6.8259385665532203E-3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0.40614286713286701</c:v>
                </c:pt>
                <c:pt idx="228">
                  <c:v>0</c:v>
                </c:pt>
                <c:pt idx="229">
                  <c:v>0.58690220766550505</c:v>
                </c:pt>
                <c:pt idx="230">
                  <c:v>0</c:v>
                </c:pt>
                <c:pt idx="231">
                  <c:v>-1.76196226415095E-2</c:v>
                </c:pt>
                <c:pt idx="232">
                  <c:v>0</c:v>
                </c:pt>
                <c:pt idx="233">
                  <c:v>0.13796303900896101</c:v>
                </c:pt>
                <c:pt idx="234">
                  <c:v>0</c:v>
                </c:pt>
                <c:pt idx="235">
                  <c:v>0.29435766215180098</c:v>
                </c:pt>
                <c:pt idx="236">
                  <c:v>0</c:v>
                </c:pt>
                <c:pt idx="237">
                  <c:v>4.6458295081967499E-2</c:v>
                </c:pt>
                <c:pt idx="238">
                  <c:v>0</c:v>
                </c:pt>
                <c:pt idx="239">
                  <c:v>6.4345974025974403E-2</c:v>
                </c:pt>
                <c:pt idx="240">
                  <c:v>0</c:v>
                </c:pt>
                <c:pt idx="241">
                  <c:v>0.22312535810810799</c:v>
                </c:pt>
                <c:pt idx="242">
                  <c:v>0</c:v>
                </c:pt>
                <c:pt idx="243">
                  <c:v>0.56063344186046504</c:v>
                </c:pt>
                <c:pt idx="244">
                  <c:v>0</c:v>
                </c:pt>
                <c:pt idx="245">
                  <c:v>0.15243042836257301</c:v>
                </c:pt>
                <c:pt idx="246">
                  <c:v>0</c:v>
                </c:pt>
                <c:pt idx="247">
                  <c:v>4.96842717885169E-2</c:v>
                </c:pt>
                <c:pt idx="248">
                  <c:v>0</c:v>
                </c:pt>
                <c:pt idx="249">
                  <c:v>5.7546143130990803E-2</c:v>
                </c:pt>
                <c:pt idx="250">
                  <c:v>0</c:v>
                </c:pt>
                <c:pt idx="251">
                  <c:v>0.15247349153846099</c:v>
                </c:pt>
                <c:pt idx="252">
                  <c:v>0</c:v>
                </c:pt>
                <c:pt idx="253">
                  <c:v>9.3588422792418094E-2</c:v>
                </c:pt>
                <c:pt idx="254">
                  <c:v>0</c:v>
                </c:pt>
                <c:pt idx="255">
                  <c:v>0.26276833449477299</c:v>
                </c:pt>
                <c:pt idx="256">
                  <c:v>0</c:v>
                </c:pt>
                <c:pt idx="257">
                  <c:v>0.15045095588235199</c:v>
                </c:pt>
                <c:pt idx="258">
                  <c:v>0</c:v>
                </c:pt>
                <c:pt idx="259">
                  <c:v>6.6588118032786803E-2</c:v>
                </c:pt>
                <c:pt idx="260">
                  <c:v>0</c:v>
                </c:pt>
                <c:pt idx="261">
                  <c:v>7.2483152664859996E-2</c:v>
                </c:pt>
                <c:pt idx="262">
                  <c:v>0</c:v>
                </c:pt>
                <c:pt idx="263">
                  <c:v>0.189567263982102</c:v>
                </c:pt>
                <c:pt idx="264">
                  <c:v>0</c:v>
                </c:pt>
                <c:pt idx="265">
                  <c:v>8.2294092171717098E-2</c:v>
                </c:pt>
                <c:pt idx="266">
                  <c:v>0</c:v>
                </c:pt>
                <c:pt idx="267">
                  <c:v>0.17914184433198299</c:v>
                </c:pt>
                <c:pt idx="268">
                  <c:v>0</c:v>
                </c:pt>
                <c:pt idx="269">
                  <c:v>9.4649936917562794E-2</c:v>
                </c:pt>
                <c:pt idx="270">
                  <c:v>0</c:v>
                </c:pt>
                <c:pt idx="271">
                  <c:v>0.21865979780219699</c:v>
                </c:pt>
                <c:pt idx="272">
                  <c:v>0</c:v>
                </c:pt>
                <c:pt idx="273">
                  <c:v>8.9984308838643196E-2</c:v>
                </c:pt>
                <c:pt idx="274">
                  <c:v>0</c:v>
                </c:pt>
                <c:pt idx="275">
                  <c:v>0.204017917211329</c:v>
                </c:pt>
                <c:pt idx="276">
                  <c:v>0</c:v>
                </c:pt>
                <c:pt idx="277">
                  <c:v>6.8819587096773993E-2</c:v>
                </c:pt>
                <c:pt idx="278">
                  <c:v>0</c:v>
                </c:pt>
                <c:pt idx="279">
                  <c:v>0.69725255835010003</c:v>
                </c:pt>
                <c:pt idx="280">
                  <c:v>0</c:v>
                </c:pt>
                <c:pt idx="281">
                  <c:v>0.10905916870915</c:v>
                </c:pt>
                <c:pt idx="282">
                  <c:v>0</c:v>
                </c:pt>
                <c:pt idx="283">
                  <c:v>0.134548855981416</c:v>
                </c:pt>
                <c:pt idx="284">
                  <c:v>0</c:v>
                </c:pt>
                <c:pt idx="285">
                  <c:v>-1.49461694915256E-2</c:v>
                </c:pt>
                <c:pt idx="286">
                  <c:v>0</c:v>
                </c:pt>
                <c:pt idx="287">
                  <c:v>0.23443423877551001</c:v>
                </c:pt>
                <c:pt idx="288">
                  <c:v>0</c:v>
                </c:pt>
                <c:pt idx="289">
                  <c:v>0.232528123484848</c:v>
                </c:pt>
                <c:pt idx="290">
                  <c:v>0</c:v>
                </c:pt>
                <c:pt idx="291">
                  <c:v>1.30727688172042E-2</c:v>
                </c:pt>
                <c:pt idx="292">
                  <c:v>0</c:v>
                </c:pt>
                <c:pt idx="293">
                  <c:v>0.51412116634980898</c:v>
                </c:pt>
                <c:pt idx="294">
                  <c:v>0</c:v>
                </c:pt>
                <c:pt idx="295">
                  <c:v>0.20180756266205599</c:v>
                </c:pt>
                <c:pt idx="296">
                  <c:v>0</c:v>
                </c:pt>
                <c:pt idx="297">
                  <c:v>1.69788623141564E-2</c:v>
                </c:pt>
                <c:pt idx="298">
                  <c:v>0</c:v>
                </c:pt>
                <c:pt idx="299">
                  <c:v>6.9845061866125699E-2</c:v>
                </c:pt>
                <c:pt idx="300">
                  <c:v>0</c:v>
                </c:pt>
                <c:pt idx="301">
                  <c:v>0.57574918430034105</c:v>
                </c:pt>
                <c:pt idx="302">
                  <c:v>0</c:v>
                </c:pt>
                <c:pt idx="303">
                  <c:v>2.04926721105528E-2</c:v>
                </c:pt>
                <c:pt idx="304">
                  <c:v>0</c:v>
                </c:pt>
                <c:pt idx="305">
                  <c:v>0.30239435094339601</c:v>
                </c:pt>
                <c:pt idx="306">
                  <c:v>0</c:v>
                </c:pt>
                <c:pt idx="307">
                  <c:v>0.17590647832817299</c:v>
                </c:pt>
                <c:pt idx="308">
                  <c:v>0</c:v>
                </c:pt>
                <c:pt idx="309">
                  <c:v>3.3031993506493502E-2</c:v>
                </c:pt>
                <c:pt idx="310">
                  <c:v>0</c:v>
                </c:pt>
                <c:pt idx="311">
                  <c:v>0.141206123188405</c:v>
                </c:pt>
                <c:pt idx="312">
                  <c:v>0</c:v>
                </c:pt>
                <c:pt idx="313">
                  <c:v>0.21574089636882901</c:v>
                </c:pt>
                <c:pt idx="314">
                  <c:v>0</c:v>
                </c:pt>
                <c:pt idx="315">
                  <c:v>-2.93387328767118E-2</c:v>
                </c:pt>
                <c:pt idx="316">
                  <c:v>0</c:v>
                </c:pt>
                <c:pt idx="317">
                  <c:v>0.46937613861386102</c:v>
                </c:pt>
                <c:pt idx="318">
                  <c:v>0</c:v>
                </c:pt>
                <c:pt idx="319">
                  <c:v>0.203302799145299</c:v>
                </c:pt>
                <c:pt idx="320">
                  <c:v>0</c:v>
                </c:pt>
                <c:pt idx="321">
                  <c:v>0.102203151428571</c:v>
                </c:pt>
                <c:pt idx="322">
                  <c:v>0</c:v>
                </c:pt>
                <c:pt idx="323">
                  <c:v>0.13936355523809499</c:v>
                </c:pt>
                <c:pt idx="324">
                  <c:v>0</c:v>
                </c:pt>
                <c:pt idx="325">
                  <c:v>0.17771945888888899</c:v>
                </c:pt>
                <c:pt idx="326">
                  <c:v>0</c:v>
                </c:pt>
                <c:pt idx="327">
                  <c:v>0.42621925167701802</c:v>
                </c:pt>
                <c:pt idx="328">
                  <c:v>0</c:v>
                </c:pt>
                <c:pt idx="329">
                  <c:v>-0.110946593103448</c:v>
                </c:pt>
                <c:pt idx="330">
                  <c:v>0</c:v>
                </c:pt>
                <c:pt idx="331">
                  <c:v>0.16388668295019099</c:v>
                </c:pt>
                <c:pt idx="332">
                  <c:v>0</c:v>
                </c:pt>
                <c:pt idx="333">
                  <c:v>-5.2310562499999699E-2</c:v>
                </c:pt>
                <c:pt idx="334">
                  <c:v>0</c:v>
                </c:pt>
                <c:pt idx="335">
                  <c:v>-0.15172781597222201</c:v>
                </c:pt>
                <c:pt idx="336">
                  <c:v>0</c:v>
                </c:pt>
                <c:pt idx="337">
                  <c:v>-0.17580436111111</c:v>
                </c:pt>
                <c:pt idx="338">
                  <c:v>0</c:v>
                </c:pt>
                <c:pt idx="339">
                  <c:v>-0.14994645138888801</c:v>
                </c:pt>
                <c:pt idx="340">
                  <c:v>0</c:v>
                </c:pt>
                <c:pt idx="341">
                  <c:v>-0.248567731958762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70472"/>
        <c:axId val="537168512"/>
      </c:scatterChart>
      <c:valAx>
        <c:axId val="53717047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512"/>
        <c:crosses val="autoZero"/>
        <c:crossBetween val="midCat"/>
      </c:valAx>
      <c:valAx>
        <c:axId val="537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sqref="A1:H11"/>
    </sheetView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7</v>
      </c>
      <c r="B2">
        <v>-470.98320000000001</v>
      </c>
      <c r="C2">
        <v>1063.2054000000001</v>
      </c>
      <c r="D2">
        <v>105.8061</v>
      </c>
      <c r="E2">
        <v>-2135.4566</v>
      </c>
      <c r="F2">
        <v>2122.9485</v>
      </c>
      <c r="G2">
        <v>2.4430999999999998</v>
      </c>
      <c r="H2">
        <v>1.5264</v>
      </c>
      <c r="J2">
        <f t="shared" ref="J2:J11" si="0">ABS(B2)</f>
        <v>470.98320000000001</v>
      </c>
      <c r="K2" s="1">
        <f t="shared" ref="K2:K11" si="1">C2/ABS(B2)</f>
        <v>2.2574168250587281</v>
      </c>
      <c r="L2">
        <f>IF(A2="Intercept",1,VLOOKUP(A2,Sheet5!$A$1:$B$27,2,FALSE))</f>
        <v>1</v>
      </c>
      <c r="M2">
        <f t="shared" ref="M2:M11" si="2">J2*L2</f>
        <v>470.98320000000001</v>
      </c>
    </row>
    <row r="3" spans="1:13" x14ac:dyDescent="0.25">
      <c r="A3" t="s">
        <v>9</v>
      </c>
      <c r="B3">
        <v>0.43</v>
      </c>
      <c r="C3">
        <v>0.25509999999999999</v>
      </c>
      <c r="D3">
        <v>2.1600000000000001E-2</v>
      </c>
      <c r="E3">
        <v>-7.4999999999999997E-2</v>
      </c>
      <c r="F3">
        <v>0.9375</v>
      </c>
      <c r="G3">
        <v>18.863199999999999</v>
      </c>
      <c r="H3">
        <v>1.0424</v>
      </c>
      <c r="J3">
        <f t="shared" si="0"/>
        <v>0.43</v>
      </c>
      <c r="K3" s="1">
        <f t="shared" si="1"/>
        <v>0.59325581395348836</v>
      </c>
      <c r="L3">
        <f>IF(A3="Intercept",1,VLOOKUP(A3,Sheet5!$A$1:$B$27,2,FALSE))</f>
        <v>0.67076499999999994</v>
      </c>
      <c r="M3">
        <f t="shared" si="2"/>
        <v>0.28842894999999996</v>
      </c>
    </row>
    <row r="4" spans="1:13" x14ac:dyDescent="0.25">
      <c r="A4" t="s">
        <v>10</v>
      </c>
      <c r="B4">
        <v>470.1703</v>
      </c>
      <c r="C4">
        <v>1063.0153</v>
      </c>
      <c r="D4">
        <v>105.7867</v>
      </c>
      <c r="E4">
        <v>-2125.2284</v>
      </c>
      <c r="F4">
        <v>2132.6255999999998</v>
      </c>
      <c r="G4">
        <v>2.4447000000000001</v>
      </c>
      <c r="H4">
        <v>1.5259</v>
      </c>
      <c r="J4">
        <f t="shared" si="0"/>
        <v>470.1703</v>
      </c>
      <c r="K4" s="1">
        <f t="shared" si="1"/>
        <v>2.2609154597812751</v>
      </c>
      <c r="L4">
        <f>IF(A4="Intercept",1,VLOOKUP(A4,Sheet5!$A$1:$B$27,2,FALSE))</f>
        <v>0.60883399999999999</v>
      </c>
      <c r="M4">
        <f t="shared" si="2"/>
        <v>286.2556644302</v>
      </c>
    </row>
    <row r="5" spans="1:13" x14ac:dyDescent="0.25">
      <c r="A5" t="s">
        <v>11</v>
      </c>
      <c r="B5">
        <v>109.35809999999999</v>
      </c>
      <c r="C5">
        <v>726.36620000000005</v>
      </c>
      <c r="D5">
        <v>53.943199999999997</v>
      </c>
      <c r="E5">
        <v>-1750.3598999999999</v>
      </c>
      <c r="F5">
        <v>1444.1797999999999</v>
      </c>
      <c r="G5">
        <v>94.755899999999997</v>
      </c>
      <c r="H5">
        <v>1.0807</v>
      </c>
      <c r="J5">
        <f t="shared" si="0"/>
        <v>109.35809999999999</v>
      </c>
      <c r="K5" s="1">
        <f t="shared" si="1"/>
        <v>6.6420886975907596</v>
      </c>
      <c r="L5">
        <f>IF(A5="Intercept",1,VLOOKUP(A5,Sheet5!$A$1:$B$27,2,FALSE))</f>
        <v>0.32695800000000003</v>
      </c>
      <c r="M5">
        <f t="shared" si="2"/>
        <v>35.755505659800001</v>
      </c>
    </row>
    <row r="6" spans="1:13" x14ac:dyDescent="0.25">
      <c r="A6" t="s">
        <v>13</v>
      </c>
      <c r="B6">
        <v>-1.4532</v>
      </c>
      <c r="C6">
        <v>1.4716</v>
      </c>
      <c r="D6">
        <v>0.1391</v>
      </c>
      <c r="E6">
        <v>-4.8966000000000003</v>
      </c>
      <c r="F6">
        <v>1.1737</v>
      </c>
      <c r="G6">
        <v>13.5541</v>
      </c>
      <c r="H6">
        <v>1.0510999999999999</v>
      </c>
      <c r="J6">
        <f t="shared" si="0"/>
        <v>1.4532</v>
      </c>
      <c r="K6" s="1">
        <f t="shared" si="1"/>
        <v>1.0126617120836774</v>
      </c>
      <c r="L6">
        <f>IF(A6="Intercept",1,VLOOKUP(A6,Sheet5!$A$1:$B$27,2,FALSE))</f>
        <v>0.64278500000000005</v>
      </c>
      <c r="M6">
        <f t="shared" si="2"/>
        <v>0.93409516200000009</v>
      </c>
    </row>
    <row r="7" spans="1:13" x14ac:dyDescent="0.25">
      <c r="A7" t="s">
        <v>14</v>
      </c>
      <c r="B7">
        <v>-1.1782999999999999</v>
      </c>
      <c r="C7">
        <v>1.4285000000000001</v>
      </c>
      <c r="D7">
        <v>0.123</v>
      </c>
      <c r="E7">
        <v>-4.3813000000000004</v>
      </c>
      <c r="F7">
        <v>1.8707</v>
      </c>
      <c r="G7">
        <v>27.722100000000001</v>
      </c>
      <c r="H7">
        <v>0.99970000000000003</v>
      </c>
      <c r="J7">
        <f t="shared" si="0"/>
        <v>1.1782999999999999</v>
      </c>
      <c r="K7" s="1">
        <f t="shared" si="1"/>
        <v>1.2123398115929731</v>
      </c>
      <c r="L7">
        <f>IF(A7="Intercept",1,VLOOKUP(A7,Sheet5!$A$1:$B$27,2,FALSE))</f>
        <v>0.63086900000000001</v>
      </c>
      <c r="M7">
        <f t="shared" si="2"/>
        <v>0.74335294269999996</v>
      </c>
    </row>
    <row r="8" spans="1:13" x14ac:dyDescent="0.25">
      <c r="A8" t="s">
        <v>24</v>
      </c>
      <c r="B8">
        <v>1.1423000000000001</v>
      </c>
      <c r="C8">
        <v>0.69489999999999996</v>
      </c>
      <c r="D8">
        <v>6.2899999999999998E-2</v>
      </c>
      <c r="E8">
        <v>-0.16070000000000001</v>
      </c>
      <c r="F8">
        <v>2.6793999999999998</v>
      </c>
      <c r="G8">
        <v>40.094000000000001</v>
      </c>
      <c r="H8">
        <v>1.0134000000000001</v>
      </c>
      <c r="J8">
        <f t="shared" si="0"/>
        <v>1.1423000000000001</v>
      </c>
      <c r="K8" s="1">
        <f t="shared" si="1"/>
        <v>0.60833406285564207</v>
      </c>
      <c r="L8">
        <f>IF(A8="Intercept",1,VLOOKUP(A8,Sheet5!$A$1:$B$27,2,FALSE))</f>
        <v>0.42227300000000001</v>
      </c>
      <c r="M8">
        <f t="shared" si="2"/>
        <v>0.48236244790000005</v>
      </c>
    </row>
    <row r="9" spans="1:13" x14ac:dyDescent="0.25">
      <c r="A9" t="s">
        <v>15</v>
      </c>
      <c r="B9">
        <v>-8.0568000000000008</v>
      </c>
      <c r="C9">
        <v>1.5660000000000001</v>
      </c>
      <c r="D9">
        <v>0.14680000000000001</v>
      </c>
      <c r="E9">
        <v>-11.1816</v>
      </c>
      <c r="F9">
        <v>-4.7442000000000002</v>
      </c>
      <c r="G9">
        <v>10.16</v>
      </c>
      <c r="H9">
        <v>1.0045999999999999</v>
      </c>
      <c r="J9">
        <f t="shared" si="0"/>
        <v>8.0568000000000008</v>
      </c>
      <c r="K9" s="1">
        <f t="shared" si="1"/>
        <v>0.19436997319034852</v>
      </c>
      <c r="L9">
        <f>IF(A9="Intercept",1,VLOOKUP(A9,Sheet5!$A$1:$B$27,2,FALSE))</f>
        <v>0.55155600000000005</v>
      </c>
      <c r="M9">
        <f t="shared" si="2"/>
        <v>4.443776380800001</v>
      </c>
    </row>
    <row r="10" spans="1:13" x14ac:dyDescent="0.25">
      <c r="A10" t="s">
        <v>16</v>
      </c>
      <c r="B10">
        <v>4.8897000000000004</v>
      </c>
      <c r="C10">
        <v>1.9007000000000001</v>
      </c>
      <c r="D10">
        <v>0.1797</v>
      </c>
      <c r="E10">
        <v>0.8266</v>
      </c>
      <c r="F10">
        <v>8.4061000000000003</v>
      </c>
      <c r="G10">
        <v>10.264799999999999</v>
      </c>
      <c r="H10">
        <v>1.0044999999999999</v>
      </c>
      <c r="J10">
        <f t="shared" si="0"/>
        <v>4.8897000000000004</v>
      </c>
      <c r="K10" s="1">
        <f t="shared" si="1"/>
        <v>0.38871505409329815</v>
      </c>
      <c r="L10">
        <f>IF(A10="Intercept",1,VLOOKUP(A10,Sheet5!$A$1:$B$27,2,FALSE))</f>
        <v>0.69007399999999997</v>
      </c>
      <c r="M10">
        <f t="shared" si="2"/>
        <v>3.3742548378000001</v>
      </c>
    </row>
    <row r="11" spans="1:13" x14ac:dyDescent="0.25">
      <c r="A11" t="s">
        <v>26</v>
      </c>
      <c r="B11">
        <v>0.76680000000000004</v>
      </c>
      <c r="C11">
        <v>0.32290000000000002</v>
      </c>
      <c r="D11">
        <v>2.8299999999999999E-2</v>
      </c>
      <c r="E11">
        <v>0.1022</v>
      </c>
      <c r="F11">
        <v>1.3791</v>
      </c>
      <c r="G11">
        <v>41.471200000000003</v>
      </c>
      <c r="H11">
        <v>1.0034000000000001</v>
      </c>
      <c r="J11">
        <f t="shared" si="0"/>
        <v>0.76680000000000004</v>
      </c>
      <c r="K11" s="1">
        <f t="shared" si="1"/>
        <v>0.42110067814293167</v>
      </c>
      <c r="L11">
        <f>IF(A11="Intercept",1,VLOOKUP(A11,Sheet5!$A$1:$B$27,2,FALSE))</f>
        <v>0.37740600000000002</v>
      </c>
      <c r="M11">
        <f t="shared" si="2"/>
        <v>0.28939492080000001</v>
      </c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</sheetData>
  <autoFilter ref="A1:M1">
    <sortState ref="A2:M11">
      <sortCondition descending="1" ref="M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>
      <selection activeCell="F36" sqref="F36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0.15485783827338101</v>
      </c>
      <c r="G2" t="s">
        <v>432</v>
      </c>
      <c r="H2">
        <f>AVERAGEIF(C1:C343,"Test",F1:F343)</f>
        <v>0.17611900334433744</v>
      </c>
      <c r="I2">
        <f>IF(C2="Training",F2,"")</f>
        <v>0.15485783827338101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0.26560331083650102</v>
      </c>
      <c r="G3" t="s">
        <v>433</v>
      </c>
      <c r="H3">
        <f>AVERAGEIF(C2:C344,"Training",F2:F344)</f>
        <v>0.31218967518952995</v>
      </c>
      <c r="I3" t="str">
        <f t="shared" ref="I3:I66" si="0">IF(C3="Training",F3,"")</f>
        <v/>
      </c>
      <c r="J3">
        <f t="shared" ref="J3:J66" si="1">IF(C3="Test",F3,"")</f>
        <v>0.26560331083650102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0.29359999604989501</v>
      </c>
      <c r="I4">
        <f t="shared" si="0"/>
        <v>0.29359999604989501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0.259046241304347</v>
      </c>
      <c r="I5" t="str">
        <f t="shared" si="0"/>
        <v/>
      </c>
      <c r="J5">
        <f t="shared" si="1"/>
        <v>0.259046241304347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0.244374893548125</v>
      </c>
      <c r="I6">
        <f t="shared" si="0"/>
        <v>0.244374893548125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0.23433384769038601</v>
      </c>
      <c r="I7" t="str">
        <f t="shared" si="0"/>
        <v/>
      </c>
      <c r="J7">
        <f t="shared" si="1"/>
        <v>0.23433384769038601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0.63499406636363598</v>
      </c>
      <c r="I8">
        <f t="shared" si="0"/>
        <v>0.63499406636363598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0.332719190140845</v>
      </c>
      <c r="I9" t="str">
        <f t="shared" si="0"/>
        <v/>
      </c>
      <c r="J9">
        <f t="shared" si="1"/>
        <v>0.332719190140845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0.18581019478942401</v>
      </c>
      <c r="I10">
        <f t="shared" si="0"/>
        <v>0.18581019478942401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6.2882083888888898E-2</v>
      </c>
      <c r="I11" t="str">
        <f t="shared" si="0"/>
        <v/>
      </c>
      <c r="J11">
        <f t="shared" si="1"/>
        <v>6.2882083888888898E-2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3.9657585669781899E-2</v>
      </c>
      <c r="I12">
        <f t="shared" si="0"/>
        <v>3.9657585669781899E-2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0.12443476885245799</v>
      </c>
      <c r="I13" t="str">
        <f t="shared" si="0"/>
        <v/>
      </c>
      <c r="J13">
        <f t="shared" si="1"/>
        <v>0.12443476885245799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0.255444562553303</v>
      </c>
      <c r="I14">
        <f t="shared" si="0"/>
        <v>0.255444562553303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0.220665531409168</v>
      </c>
      <c r="I15" t="str">
        <f t="shared" si="0"/>
        <v/>
      </c>
      <c r="J15">
        <f t="shared" si="1"/>
        <v>0.220665531409168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0.55764519009480196</v>
      </c>
      <c r="I16">
        <f t="shared" si="0"/>
        <v>0.55764519009480196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0.31757404243542398</v>
      </c>
      <c r="I17" t="str">
        <f t="shared" si="0"/>
        <v/>
      </c>
      <c r="J17">
        <f t="shared" si="1"/>
        <v>0.31757404243542398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0.16087137822762301</v>
      </c>
      <c r="I18">
        <f t="shared" si="0"/>
        <v>0.16087137822762301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7.3238637671232704E-2</v>
      </c>
      <c r="I19" t="str">
        <f t="shared" si="0"/>
        <v/>
      </c>
      <c r="J19">
        <f t="shared" si="1"/>
        <v>7.3238637671232704E-2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0.35056285992594499</v>
      </c>
      <c r="I20">
        <f t="shared" si="0"/>
        <v>0.35056285992594499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0.176702128403361</v>
      </c>
      <c r="I21" t="str">
        <f t="shared" si="0"/>
        <v/>
      </c>
      <c r="J21">
        <f t="shared" si="1"/>
        <v>0.176702128403361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0.74228968836883602</v>
      </c>
      <c r="I22">
        <f t="shared" si="0"/>
        <v>0.74228968836883602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0.932965208163265</v>
      </c>
      <c r="I23" t="str">
        <f t="shared" si="0"/>
        <v/>
      </c>
      <c r="J23">
        <f t="shared" si="1"/>
        <v>0.932965208163265</v>
      </c>
    </row>
    <row r="24" spans="1:10" x14ac:dyDescent="0.25">
      <c r="A24" t="s">
        <v>429</v>
      </c>
      <c r="B24" t="s">
        <v>350</v>
      </c>
      <c r="C24" t="s">
        <v>351</v>
      </c>
      <c r="D24" t="s">
        <v>352</v>
      </c>
      <c r="E24" t="s">
        <v>353</v>
      </c>
      <c r="F24">
        <v>0.10143151961965501</v>
      </c>
      <c r="I24">
        <f t="shared" si="0"/>
        <v>0.10143151961965501</v>
      </c>
      <c r="J24" t="str">
        <f t="shared" si="1"/>
        <v/>
      </c>
    </row>
    <row r="25" spans="1:10" x14ac:dyDescent="0.25">
      <c r="A25" t="s">
        <v>429</v>
      </c>
      <c r="B25" t="s">
        <v>350</v>
      </c>
      <c r="C25" t="s">
        <v>354</v>
      </c>
      <c r="D25" t="s">
        <v>352</v>
      </c>
      <c r="E25" t="s">
        <v>353</v>
      </c>
      <c r="F25">
        <v>9.8464720588235397E-2</v>
      </c>
      <c r="I25" t="str">
        <f t="shared" si="0"/>
        <v/>
      </c>
      <c r="J25">
        <f t="shared" si="1"/>
        <v>9.8464720588235397E-2</v>
      </c>
    </row>
    <row r="26" spans="1:10" x14ac:dyDescent="0.25">
      <c r="A26" t="s">
        <v>360</v>
      </c>
      <c r="B26" t="s">
        <v>350</v>
      </c>
      <c r="C26" t="s">
        <v>351</v>
      </c>
      <c r="D26" t="s">
        <v>352</v>
      </c>
      <c r="E26" t="s">
        <v>353</v>
      </c>
      <c r="F26">
        <v>0.21304072966398499</v>
      </c>
      <c r="I26">
        <f t="shared" si="0"/>
        <v>0.21304072966398499</v>
      </c>
      <c r="J26" t="str">
        <f t="shared" si="1"/>
        <v/>
      </c>
    </row>
    <row r="27" spans="1:10" x14ac:dyDescent="0.25">
      <c r="A27" t="s">
        <v>360</v>
      </c>
      <c r="B27" t="s">
        <v>350</v>
      </c>
      <c r="C27" t="s">
        <v>354</v>
      </c>
      <c r="D27" t="s">
        <v>352</v>
      </c>
      <c r="E27" t="s">
        <v>353</v>
      </c>
      <c r="F27">
        <v>0.135031926686216</v>
      </c>
      <c r="I27" t="str">
        <f t="shared" si="0"/>
        <v/>
      </c>
      <c r="J27">
        <f t="shared" si="1"/>
        <v>0.135031926686216</v>
      </c>
    </row>
    <row r="28" spans="1:10" x14ac:dyDescent="0.25">
      <c r="A28" t="s">
        <v>359</v>
      </c>
      <c r="B28" t="s">
        <v>361</v>
      </c>
      <c r="C28" t="s">
        <v>351</v>
      </c>
      <c r="D28" t="s">
        <v>352</v>
      </c>
      <c r="E28" t="s">
        <v>353</v>
      </c>
      <c r="F28">
        <v>0.19356131971117499</v>
      </c>
      <c r="I28">
        <f t="shared" si="0"/>
        <v>0.19356131971117499</v>
      </c>
      <c r="J28" t="str">
        <f t="shared" si="1"/>
        <v/>
      </c>
    </row>
    <row r="29" spans="1:10" x14ac:dyDescent="0.25">
      <c r="A29" t="s">
        <v>359</v>
      </c>
      <c r="B29" t="s">
        <v>361</v>
      </c>
      <c r="C29" t="s">
        <v>354</v>
      </c>
      <c r="D29" t="s">
        <v>352</v>
      </c>
      <c r="E29" t="s">
        <v>353</v>
      </c>
      <c r="F29">
        <v>0.12562020634920601</v>
      </c>
      <c r="I29" t="str">
        <f t="shared" si="0"/>
        <v/>
      </c>
      <c r="J29">
        <f t="shared" si="1"/>
        <v>0.12562020634920601</v>
      </c>
    </row>
    <row r="30" spans="1:10" x14ac:dyDescent="0.25">
      <c r="A30" t="s">
        <v>368</v>
      </c>
      <c r="B30" t="s">
        <v>361</v>
      </c>
      <c r="C30" t="s">
        <v>351</v>
      </c>
      <c r="D30" t="s">
        <v>352</v>
      </c>
      <c r="E30" t="s">
        <v>353</v>
      </c>
      <c r="F30">
        <v>0.16400600132641699</v>
      </c>
      <c r="I30">
        <f t="shared" si="0"/>
        <v>0.16400600132641699</v>
      </c>
      <c r="J30" t="str">
        <f t="shared" si="1"/>
        <v/>
      </c>
    </row>
    <row r="31" spans="1:10" x14ac:dyDescent="0.25">
      <c r="A31" t="s">
        <v>368</v>
      </c>
      <c r="B31" t="s">
        <v>361</v>
      </c>
      <c r="C31" t="s">
        <v>354</v>
      </c>
      <c r="D31" t="s">
        <v>352</v>
      </c>
      <c r="E31" t="s">
        <v>353</v>
      </c>
      <c r="F31">
        <v>0.18090354571428499</v>
      </c>
      <c r="I31" t="str">
        <f t="shared" si="0"/>
        <v/>
      </c>
      <c r="J31">
        <f t="shared" si="1"/>
        <v>0.18090354571428499</v>
      </c>
    </row>
    <row r="32" spans="1:10" x14ac:dyDescent="0.25">
      <c r="A32" t="s">
        <v>369</v>
      </c>
      <c r="B32" t="s">
        <v>363</v>
      </c>
      <c r="C32" t="s">
        <v>351</v>
      </c>
      <c r="D32" t="s">
        <v>352</v>
      </c>
      <c r="E32" t="s">
        <v>353</v>
      </c>
      <c r="F32">
        <v>0.73010999334820204</v>
      </c>
      <c r="I32">
        <f t="shared" si="0"/>
        <v>0.73010999334820204</v>
      </c>
      <c r="J32" t="str">
        <f t="shared" si="1"/>
        <v/>
      </c>
    </row>
    <row r="33" spans="1:10" x14ac:dyDescent="0.25">
      <c r="A33" t="s">
        <v>369</v>
      </c>
      <c r="B33" t="s">
        <v>363</v>
      </c>
      <c r="C33" t="s">
        <v>354</v>
      </c>
      <c r="D33" t="s">
        <v>352</v>
      </c>
      <c r="E33" t="s">
        <v>353</v>
      </c>
      <c r="F33">
        <v>-0.107791907216494</v>
      </c>
      <c r="I33" t="str">
        <f t="shared" si="0"/>
        <v/>
      </c>
      <c r="J33">
        <f t="shared" si="1"/>
        <v>-0.107791907216494</v>
      </c>
    </row>
    <row r="34" spans="1:10" x14ac:dyDescent="0.25">
      <c r="A34" t="s">
        <v>370</v>
      </c>
      <c r="B34" t="s">
        <v>363</v>
      </c>
      <c r="C34" t="s">
        <v>351</v>
      </c>
      <c r="D34" t="s">
        <v>352</v>
      </c>
      <c r="E34" t="s">
        <v>353</v>
      </c>
      <c r="F34">
        <v>0.11029147884323701</v>
      </c>
      <c r="I34">
        <f t="shared" si="0"/>
        <v>0.11029147884323701</v>
      </c>
      <c r="J34" t="str">
        <f t="shared" si="1"/>
        <v/>
      </c>
    </row>
    <row r="35" spans="1:10" x14ac:dyDescent="0.25">
      <c r="A35" t="s">
        <v>370</v>
      </c>
      <c r="B35" t="s">
        <v>363</v>
      </c>
      <c r="C35" t="s">
        <v>354</v>
      </c>
      <c r="D35" t="s">
        <v>352</v>
      </c>
      <c r="E35" t="s">
        <v>353</v>
      </c>
      <c r="F35">
        <v>0.15825067951750199</v>
      </c>
      <c r="I35" t="str">
        <f t="shared" si="0"/>
        <v/>
      </c>
      <c r="J35">
        <f t="shared" si="1"/>
        <v>0.15825067951750199</v>
      </c>
    </row>
    <row r="36" spans="1:10" x14ac:dyDescent="0.25">
      <c r="A36" t="s">
        <v>371</v>
      </c>
      <c r="B36" t="s">
        <v>350</v>
      </c>
      <c r="C36" t="s">
        <v>351</v>
      </c>
      <c r="D36" t="s">
        <v>352</v>
      </c>
      <c r="E36" t="s">
        <v>353</v>
      </c>
      <c r="F36">
        <v>0.22204737893780699</v>
      </c>
      <c r="I36">
        <f t="shared" si="0"/>
        <v>0.22204737893780699</v>
      </c>
      <c r="J36" t="str">
        <f t="shared" si="1"/>
        <v/>
      </c>
    </row>
    <row r="37" spans="1:10" x14ac:dyDescent="0.25">
      <c r="A37" t="s">
        <v>371</v>
      </c>
      <c r="B37" t="s">
        <v>350</v>
      </c>
      <c r="C37" t="s">
        <v>354</v>
      </c>
      <c r="D37" t="s">
        <v>352</v>
      </c>
      <c r="E37" t="s">
        <v>353</v>
      </c>
      <c r="F37">
        <v>3.8981759906756498E-3</v>
      </c>
      <c r="I37" t="str">
        <f t="shared" si="0"/>
        <v/>
      </c>
      <c r="J37">
        <f t="shared" si="1"/>
        <v>3.8981759906756498E-3</v>
      </c>
    </row>
    <row r="38" spans="1:10" x14ac:dyDescent="0.25">
      <c r="A38" t="s">
        <v>372</v>
      </c>
      <c r="B38" t="s">
        <v>363</v>
      </c>
      <c r="C38" t="s">
        <v>351</v>
      </c>
      <c r="D38" t="s">
        <v>352</v>
      </c>
      <c r="E38" t="s">
        <v>353</v>
      </c>
      <c r="F38">
        <v>0.22141647015873001</v>
      </c>
      <c r="I38">
        <f t="shared" si="0"/>
        <v>0.22141647015873001</v>
      </c>
      <c r="J38" t="str">
        <f t="shared" si="1"/>
        <v/>
      </c>
    </row>
    <row r="39" spans="1:10" x14ac:dyDescent="0.25">
      <c r="A39" t="s">
        <v>372</v>
      </c>
      <c r="B39" t="s">
        <v>363</v>
      </c>
      <c r="C39" t="s">
        <v>354</v>
      </c>
      <c r="D39" t="s">
        <v>352</v>
      </c>
      <c r="E39" t="s">
        <v>353</v>
      </c>
      <c r="F39">
        <v>-4.8705306578947297E-2</v>
      </c>
      <c r="I39" t="str">
        <f t="shared" si="0"/>
        <v/>
      </c>
      <c r="J39">
        <f t="shared" si="1"/>
        <v>-4.8705306578947297E-2</v>
      </c>
    </row>
    <row r="40" spans="1:10" x14ac:dyDescent="0.25">
      <c r="A40" t="s">
        <v>373</v>
      </c>
      <c r="B40" t="s">
        <v>358</v>
      </c>
      <c r="C40" t="s">
        <v>351</v>
      </c>
      <c r="D40" t="s">
        <v>352</v>
      </c>
      <c r="E40" t="s">
        <v>353</v>
      </c>
      <c r="F40">
        <v>0.27498015564738199</v>
      </c>
      <c r="I40">
        <f t="shared" si="0"/>
        <v>0.27498015564738199</v>
      </c>
      <c r="J40" t="str">
        <f t="shared" si="1"/>
        <v/>
      </c>
    </row>
    <row r="41" spans="1:10" x14ac:dyDescent="0.25">
      <c r="A41" t="s">
        <v>373</v>
      </c>
      <c r="B41" t="s">
        <v>358</v>
      </c>
      <c r="C41" t="s">
        <v>354</v>
      </c>
      <c r="D41" t="s">
        <v>352</v>
      </c>
      <c r="E41" t="s">
        <v>353</v>
      </c>
      <c r="F41">
        <v>0.118657807017544</v>
      </c>
      <c r="I41" t="str">
        <f t="shared" si="0"/>
        <v/>
      </c>
      <c r="J41">
        <f t="shared" si="1"/>
        <v>0.118657807017544</v>
      </c>
    </row>
    <row r="42" spans="1:10" x14ac:dyDescent="0.25">
      <c r="A42" t="s">
        <v>374</v>
      </c>
      <c r="B42" t="s">
        <v>350</v>
      </c>
      <c r="C42" t="s">
        <v>351</v>
      </c>
      <c r="D42" t="s">
        <v>352</v>
      </c>
      <c r="E42" t="s">
        <v>353</v>
      </c>
      <c r="F42">
        <v>0.16974760331050201</v>
      </c>
      <c r="I42">
        <f t="shared" si="0"/>
        <v>0.16974760331050201</v>
      </c>
      <c r="J42" t="str">
        <f t="shared" si="1"/>
        <v/>
      </c>
    </row>
    <row r="43" spans="1:10" x14ac:dyDescent="0.25">
      <c r="A43" t="s">
        <v>374</v>
      </c>
      <c r="B43" t="s">
        <v>350</v>
      </c>
      <c r="C43" t="s">
        <v>354</v>
      </c>
      <c r="D43" t="s">
        <v>352</v>
      </c>
      <c r="E43" t="s">
        <v>353</v>
      </c>
      <c r="F43">
        <v>0.189572588359046</v>
      </c>
      <c r="I43" t="str">
        <f t="shared" si="0"/>
        <v/>
      </c>
      <c r="J43">
        <f t="shared" si="1"/>
        <v>0.189572588359046</v>
      </c>
    </row>
    <row r="44" spans="1:10" x14ac:dyDescent="0.25">
      <c r="A44" t="s">
        <v>375</v>
      </c>
      <c r="B44" t="s">
        <v>361</v>
      </c>
      <c r="C44" t="s">
        <v>351</v>
      </c>
      <c r="D44" t="s">
        <v>352</v>
      </c>
      <c r="E44" t="s">
        <v>353</v>
      </c>
      <c r="F44">
        <v>0.27245131579693699</v>
      </c>
      <c r="I44">
        <f t="shared" si="0"/>
        <v>0.27245131579693699</v>
      </c>
      <c r="J44" t="str">
        <f t="shared" si="1"/>
        <v/>
      </c>
    </row>
    <row r="45" spans="1:10" x14ac:dyDescent="0.25">
      <c r="A45" t="s">
        <v>375</v>
      </c>
      <c r="B45" t="s">
        <v>361</v>
      </c>
      <c r="C45" t="s">
        <v>354</v>
      </c>
      <c r="D45" t="s">
        <v>352</v>
      </c>
      <c r="E45" t="s">
        <v>353</v>
      </c>
      <c r="F45">
        <v>3.78809243277047E-2</v>
      </c>
      <c r="I45" t="str">
        <f t="shared" si="0"/>
        <v/>
      </c>
      <c r="J45">
        <f t="shared" si="1"/>
        <v>3.78809243277047E-2</v>
      </c>
    </row>
    <row r="46" spans="1:10" x14ac:dyDescent="0.25">
      <c r="A46" t="s">
        <v>376</v>
      </c>
      <c r="B46" t="s">
        <v>350</v>
      </c>
      <c r="C46" t="s">
        <v>351</v>
      </c>
      <c r="D46" t="s">
        <v>352</v>
      </c>
      <c r="E46" t="s">
        <v>353</v>
      </c>
      <c r="F46">
        <v>5.1418181781045499E-2</v>
      </c>
      <c r="I46">
        <f t="shared" si="0"/>
        <v>5.1418181781045499E-2</v>
      </c>
      <c r="J46" t="str">
        <f t="shared" si="1"/>
        <v/>
      </c>
    </row>
    <row r="47" spans="1:10" x14ac:dyDescent="0.25">
      <c r="A47" t="s">
        <v>376</v>
      </c>
      <c r="B47" t="s">
        <v>350</v>
      </c>
      <c r="C47" t="s">
        <v>354</v>
      </c>
      <c r="D47" t="s">
        <v>352</v>
      </c>
      <c r="E47" t="s">
        <v>353</v>
      </c>
      <c r="F47">
        <v>1.16408653198651E-2</v>
      </c>
      <c r="I47" t="str">
        <f t="shared" si="0"/>
        <v/>
      </c>
      <c r="J47">
        <f t="shared" si="1"/>
        <v>1.16408653198651E-2</v>
      </c>
    </row>
    <row r="48" spans="1:10" x14ac:dyDescent="0.25">
      <c r="A48" t="s">
        <v>377</v>
      </c>
      <c r="B48" t="s">
        <v>350</v>
      </c>
      <c r="C48" t="s">
        <v>351</v>
      </c>
      <c r="D48" t="s">
        <v>352</v>
      </c>
      <c r="E48" t="s">
        <v>353</v>
      </c>
      <c r="F48">
        <v>0.22562296317606401</v>
      </c>
      <c r="I48">
        <f t="shared" si="0"/>
        <v>0.22562296317606401</v>
      </c>
      <c r="J48" t="str">
        <f t="shared" si="1"/>
        <v/>
      </c>
    </row>
    <row r="49" spans="1:10" x14ac:dyDescent="0.25">
      <c r="A49" t="s">
        <v>377</v>
      </c>
      <c r="B49" t="s">
        <v>350</v>
      </c>
      <c r="C49" t="s">
        <v>354</v>
      </c>
      <c r="D49" t="s">
        <v>352</v>
      </c>
      <c r="E49" t="s">
        <v>353</v>
      </c>
      <c r="F49">
        <v>0.18342902283105</v>
      </c>
      <c r="I49" t="str">
        <f t="shared" si="0"/>
        <v/>
      </c>
      <c r="J49">
        <f t="shared" si="1"/>
        <v>0.18342902283105</v>
      </c>
    </row>
    <row r="50" spans="1:10" x14ac:dyDescent="0.25">
      <c r="A50" t="s">
        <v>378</v>
      </c>
      <c r="B50" t="s">
        <v>363</v>
      </c>
      <c r="C50" t="s">
        <v>351</v>
      </c>
      <c r="D50" t="s">
        <v>352</v>
      </c>
      <c r="E50" t="s">
        <v>353</v>
      </c>
      <c r="F50">
        <v>0.239576608621204</v>
      </c>
      <c r="I50">
        <f t="shared" si="0"/>
        <v>0.239576608621204</v>
      </c>
      <c r="J50" t="str">
        <f t="shared" si="1"/>
        <v/>
      </c>
    </row>
    <row r="51" spans="1:10" x14ac:dyDescent="0.25">
      <c r="A51" t="s">
        <v>378</v>
      </c>
      <c r="B51" t="s">
        <v>363</v>
      </c>
      <c r="C51" t="s">
        <v>354</v>
      </c>
      <c r="D51" t="s">
        <v>352</v>
      </c>
      <c r="E51" t="s">
        <v>353</v>
      </c>
      <c r="F51">
        <v>0.382720578621908</v>
      </c>
      <c r="I51" t="str">
        <f t="shared" si="0"/>
        <v/>
      </c>
      <c r="J51">
        <f t="shared" si="1"/>
        <v>0.382720578621908</v>
      </c>
    </row>
    <row r="52" spans="1:10" x14ac:dyDescent="0.25">
      <c r="A52" t="s">
        <v>375</v>
      </c>
      <c r="B52" t="s">
        <v>350</v>
      </c>
      <c r="C52" t="s">
        <v>351</v>
      </c>
      <c r="D52" t="s">
        <v>352</v>
      </c>
      <c r="E52" t="s">
        <v>353</v>
      </c>
      <c r="F52">
        <v>0.19716347423247399</v>
      </c>
      <c r="I52">
        <f t="shared" si="0"/>
        <v>0.19716347423247399</v>
      </c>
      <c r="J52" t="str">
        <f t="shared" si="1"/>
        <v/>
      </c>
    </row>
    <row r="53" spans="1:10" x14ac:dyDescent="0.25">
      <c r="A53" t="s">
        <v>375</v>
      </c>
      <c r="B53" t="s">
        <v>350</v>
      </c>
      <c r="C53" t="s">
        <v>354</v>
      </c>
      <c r="D53" t="s">
        <v>352</v>
      </c>
      <c r="E53" t="s">
        <v>353</v>
      </c>
      <c r="F53">
        <v>0.13722506666666601</v>
      </c>
      <c r="I53" t="str">
        <f t="shared" si="0"/>
        <v/>
      </c>
      <c r="J53">
        <f t="shared" si="1"/>
        <v>0.13722506666666601</v>
      </c>
    </row>
    <row r="54" spans="1:10" x14ac:dyDescent="0.25">
      <c r="A54" t="s">
        <v>379</v>
      </c>
      <c r="B54" t="s">
        <v>350</v>
      </c>
      <c r="C54" t="s">
        <v>351</v>
      </c>
      <c r="D54" t="s">
        <v>352</v>
      </c>
      <c r="E54" t="s">
        <v>353</v>
      </c>
      <c r="F54">
        <v>0.986340472972973</v>
      </c>
      <c r="I54">
        <f t="shared" si="0"/>
        <v>0.986340472972973</v>
      </c>
      <c r="J54" t="str">
        <f t="shared" si="1"/>
        <v/>
      </c>
    </row>
    <row r="55" spans="1:10" x14ac:dyDescent="0.25">
      <c r="A55" t="s">
        <v>379</v>
      </c>
      <c r="B55" t="s">
        <v>350</v>
      </c>
      <c r="C55" t="s">
        <v>354</v>
      </c>
      <c r="D55" t="s">
        <v>352</v>
      </c>
      <c r="E55" t="s">
        <v>353</v>
      </c>
      <c r="F55">
        <v>0</v>
      </c>
      <c r="I55" t="str">
        <f t="shared" si="0"/>
        <v/>
      </c>
      <c r="J55">
        <f t="shared" si="1"/>
        <v>0</v>
      </c>
    </row>
    <row r="56" spans="1:10" x14ac:dyDescent="0.25">
      <c r="A56" t="s">
        <v>380</v>
      </c>
      <c r="B56" t="s">
        <v>350</v>
      </c>
      <c r="C56" t="s">
        <v>351</v>
      </c>
      <c r="D56" t="s">
        <v>352</v>
      </c>
      <c r="E56" t="s">
        <v>353</v>
      </c>
      <c r="F56">
        <v>4.5715723270439703E-3</v>
      </c>
      <c r="I56">
        <f t="shared" si="0"/>
        <v>4.5715723270439703E-3</v>
      </c>
      <c r="J56" t="str">
        <f t="shared" si="1"/>
        <v/>
      </c>
    </row>
    <row r="57" spans="1:10" x14ac:dyDescent="0.25">
      <c r="A57" t="s">
        <v>380</v>
      </c>
      <c r="B57" t="s">
        <v>350</v>
      </c>
      <c r="C57" t="s">
        <v>354</v>
      </c>
      <c r="D57" t="s">
        <v>352</v>
      </c>
      <c r="E57" t="s">
        <v>353</v>
      </c>
      <c r="F57">
        <v>2.45651654761905E-2</v>
      </c>
      <c r="I57" t="str">
        <f t="shared" si="0"/>
        <v/>
      </c>
      <c r="J57">
        <f t="shared" si="1"/>
        <v>2.45651654761905E-2</v>
      </c>
    </row>
    <row r="58" spans="1:10" x14ac:dyDescent="0.25">
      <c r="A58" t="s">
        <v>381</v>
      </c>
      <c r="B58" t="s">
        <v>363</v>
      </c>
      <c r="C58" t="s">
        <v>351</v>
      </c>
      <c r="D58" t="s">
        <v>352</v>
      </c>
      <c r="E58" t="s">
        <v>353</v>
      </c>
      <c r="F58">
        <v>0.19352770591250801</v>
      </c>
      <c r="I58">
        <f t="shared" si="0"/>
        <v>0.19352770591250801</v>
      </c>
      <c r="J58" t="str">
        <f t="shared" si="1"/>
        <v/>
      </c>
    </row>
    <row r="59" spans="1:10" x14ac:dyDescent="0.25">
      <c r="A59" t="s">
        <v>381</v>
      </c>
      <c r="B59" t="s">
        <v>363</v>
      </c>
      <c r="C59" t="s">
        <v>354</v>
      </c>
      <c r="D59" t="s">
        <v>352</v>
      </c>
      <c r="E59" t="s">
        <v>353</v>
      </c>
      <c r="F59">
        <v>0.136027798806479</v>
      </c>
      <c r="I59" t="str">
        <f t="shared" si="0"/>
        <v/>
      </c>
      <c r="J59">
        <f t="shared" si="1"/>
        <v>0.136027798806479</v>
      </c>
    </row>
    <row r="60" spans="1:10" x14ac:dyDescent="0.25">
      <c r="A60" t="s">
        <v>382</v>
      </c>
      <c r="B60" t="s">
        <v>350</v>
      </c>
      <c r="C60" t="s">
        <v>351</v>
      </c>
      <c r="D60" t="s">
        <v>352</v>
      </c>
      <c r="E60" t="s">
        <v>353</v>
      </c>
      <c r="F60">
        <v>0.224914019119689</v>
      </c>
      <c r="I60">
        <f t="shared" si="0"/>
        <v>0.224914019119689</v>
      </c>
      <c r="J60" t="str">
        <f t="shared" si="1"/>
        <v/>
      </c>
    </row>
    <row r="61" spans="1:10" x14ac:dyDescent="0.25">
      <c r="A61" t="s">
        <v>382</v>
      </c>
      <c r="B61" t="s">
        <v>350</v>
      </c>
      <c r="C61" t="s">
        <v>354</v>
      </c>
      <c r="D61" t="s">
        <v>352</v>
      </c>
      <c r="E61" t="s">
        <v>353</v>
      </c>
      <c r="F61">
        <v>0.32404266909223101</v>
      </c>
      <c r="I61" t="str">
        <f t="shared" si="0"/>
        <v/>
      </c>
      <c r="J61">
        <f t="shared" si="1"/>
        <v>0.32404266909223101</v>
      </c>
    </row>
    <row r="62" spans="1:10" x14ac:dyDescent="0.25">
      <c r="A62" t="s">
        <v>383</v>
      </c>
      <c r="B62" t="s">
        <v>363</v>
      </c>
      <c r="C62" t="s">
        <v>351</v>
      </c>
      <c r="D62" t="s">
        <v>352</v>
      </c>
      <c r="E62" t="s">
        <v>353</v>
      </c>
      <c r="F62">
        <v>0.28775080885345899</v>
      </c>
      <c r="I62">
        <f t="shared" si="0"/>
        <v>0.28775080885345899</v>
      </c>
      <c r="J62" t="str">
        <f t="shared" si="1"/>
        <v/>
      </c>
    </row>
    <row r="63" spans="1:10" x14ac:dyDescent="0.25">
      <c r="A63" t="s">
        <v>383</v>
      </c>
      <c r="B63" t="s">
        <v>363</v>
      </c>
      <c r="C63" t="s">
        <v>354</v>
      </c>
      <c r="D63" t="s">
        <v>352</v>
      </c>
      <c r="E63" t="s">
        <v>353</v>
      </c>
      <c r="F63">
        <v>0.24197720690737801</v>
      </c>
      <c r="I63" t="str">
        <f t="shared" si="0"/>
        <v/>
      </c>
      <c r="J63">
        <f t="shared" si="1"/>
        <v>0.24197720690737801</v>
      </c>
    </row>
    <row r="64" spans="1:10" x14ac:dyDescent="0.25">
      <c r="A64" t="s">
        <v>365</v>
      </c>
      <c r="B64" t="s">
        <v>361</v>
      </c>
      <c r="C64" t="s">
        <v>351</v>
      </c>
      <c r="D64" t="s">
        <v>352</v>
      </c>
      <c r="E64" t="s">
        <v>353</v>
      </c>
      <c r="F64">
        <v>0.269072573968759</v>
      </c>
      <c r="I64">
        <f t="shared" si="0"/>
        <v>0.269072573968759</v>
      </c>
      <c r="J64" t="str">
        <f t="shared" si="1"/>
        <v/>
      </c>
    </row>
    <row r="65" spans="1:10" x14ac:dyDescent="0.25">
      <c r="A65" t="s">
        <v>365</v>
      </c>
      <c r="B65" t="s">
        <v>361</v>
      </c>
      <c r="C65" t="s">
        <v>354</v>
      </c>
      <c r="D65" t="s">
        <v>352</v>
      </c>
      <c r="E65" t="s">
        <v>353</v>
      </c>
      <c r="F65">
        <v>0.398904571428571</v>
      </c>
      <c r="I65" t="str">
        <f t="shared" si="0"/>
        <v/>
      </c>
      <c r="J65">
        <f t="shared" si="1"/>
        <v>0.398904571428571</v>
      </c>
    </row>
    <row r="66" spans="1:10" x14ac:dyDescent="0.25">
      <c r="A66" t="s">
        <v>384</v>
      </c>
      <c r="B66" t="s">
        <v>350</v>
      </c>
      <c r="C66" t="s">
        <v>351</v>
      </c>
      <c r="D66" t="s">
        <v>352</v>
      </c>
      <c r="E66" t="s">
        <v>353</v>
      </c>
      <c r="F66">
        <v>0.15396152483879699</v>
      </c>
      <c r="I66">
        <f t="shared" si="0"/>
        <v>0.15396152483879699</v>
      </c>
      <c r="J66" t="str">
        <f t="shared" si="1"/>
        <v/>
      </c>
    </row>
    <row r="67" spans="1:10" x14ac:dyDescent="0.25">
      <c r="A67" t="s">
        <v>384</v>
      </c>
      <c r="B67" t="s">
        <v>350</v>
      </c>
      <c r="C67" t="s">
        <v>354</v>
      </c>
      <c r="D67" t="s">
        <v>352</v>
      </c>
      <c r="E67" t="s">
        <v>353</v>
      </c>
      <c r="F67">
        <v>-6.2272615965990097E-2</v>
      </c>
      <c r="I67" t="str">
        <f t="shared" ref="I67:I130" si="2">IF(C67="Training",F67,"")</f>
        <v/>
      </c>
      <c r="J67">
        <f t="shared" ref="J67:J130" si="3">IF(C67="Test",F67,"")</f>
        <v>-6.2272615965990097E-2</v>
      </c>
    </row>
    <row r="68" spans="1:10" x14ac:dyDescent="0.25">
      <c r="A68" t="s">
        <v>385</v>
      </c>
      <c r="B68" t="s">
        <v>350</v>
      </c>
      <c r="C68" t="s">
        <v>351</v>
      </c>
      <c r="D68" t="s">
        <v>352</v>
      </c>
      <c r="E68" t="s">
        <v>353</v>
      </c>
      <c r="F68">
        <v>5.0505340740216197E-2</v>
      </c>
      <c r="I68">
        <f t="shared" si="2"/>
        <v>5.0505340740216197E-2</v>
      </c>
      <c r="J68" t="str">
        <f t="shared" si="3"/>
        <v/>
      </c>
    </row>
    <row r="69" spans="1:10" x14ac:dyDescent="0.25">
      <c r="A69" t="s">
        <v>385</v>
      </c>
      <c r="B69" t="s">
        <v>350</v>
      </c>
      <c r="C69" t="s">
        <v>354</v>
      </c>
      <c r="D69" t="s">
        <v>352</v>
      </c>
      <c r="E69" t="s">
        <v>353</v>
      </c>
      <c r="F69">
        <v>3.8219095348837301E-2</v>
      </c>
      <c r="I69" t="str">
        <f t="shared" si="2"/>
        <v/>
      </c>
      <c r="J69">
        <f t="shared" si="3"/>
        <v>3.8219095348837301E-2</v>
      </c>
    </row>
    <row r="70" spans="1:10" x14ac:dyDescent="0.25">
      <c r="A70" t="s">
        <v>386</v>
      </c>
      <c r="B70" t="s">
        <v>350</v>
      </c>
      <c r="C70" t="s">
        <v>351</v>
      </c>
      <c r="D70" t="s">
        <v>352</v>
      </c>
      <c r="E70" t="s">
        <v>353</v>
      </c>
      <c r="F70">
        <v>6.6232682326621703E-2</v>
      </c>
      <c r="I70">
        <f t="shared" si="2"/>
        <v>6.6232682326621703E-2</v>
      </c>
      <c r="J70" t="str">
        <f t="shared" si="3"/>
        <v/>
      </c>
    </row>
    <row r="71" spans="1:10" x14ac:dyDescent="0.25">
      <c r="A71" t="s">
        <v>386</v>
      </c>
      <c r="B71" t="s">
        <v>350</v>
      </c>
      <c r="C71" t="s">
        <v>354</v>
      </c>
      <c r="D71" t="s">
        <v>352</v>
      </c>
      <c r="E71" t="s">
        <v>353</v>
      </c>
      <c r="F71">
        <v>0.105967221857923</v>
      </c>
      <c r="I71" t="str">
        <f t="shared" si="2"/>
        <v/>
      </c>
      <c r="J71">
        <f t="shared" si="3"/>
        <v>0.105967221857923</v>
      </c>
    </row>
    <row r="72" spans="1:10" x14ac:dyDescent="0.25">
      <c r="A72" t="s">
        <v>387</v>
      </c>
      <c r="B72" t="s">
        <v>350</v>
      </c>
      <c r="C72" t="s">
        <v>351</v>
      </c>
      <c r="D72" t="s">
        <v>352</v>
      </c>
      <c r="E72" t="s">
        <v>353</v>
      </c>
      <c r="F72">
        <v>0.40788340187552402</v>
      </c>
      <c r="I72">
        <f t="shared" si="2"/>
        <v>0.40788340187552402</v>
      </c>
      <c r="J72" t="str">
        <f t="shared" si="3"/>
        <v/>
      </c>
    </row>
    <row r="73" spans="1:10" x14ac:dyDescent="0.25">
      <c r="A73" t="s">
        <v>387</v>
      </c>
      <c r="B73" t="s">
        <v>350</v>
      </c>
      <c r="C73" t="s">
        <v>354</v>
      </c>
      <c r="D73" t="s">
        <v>352</v>
      </c>
      <c r="E73" t="s">
        <v>353</v>
      </c>
      <c r="F73">
        <v>0.36573958429030701</v>
      </c>
      <c r="I73" t="str">
        <f t="shared" si="2"/>
        <v/>
      </c>
      <c r="J73">
        <f t="shared" si="3"/>
        <v>0.36573958429030701</v>
      </c>
    </row>
    <row r="74" spans="1:10" x14ac:dyDescent="0.25">
      <c r="A74" t="s">
        <v>388</v>
      </c>
      <c r="B74" t="s">
        <v>358</v>
      </c>
      <c r="C74" t="s">
        <v>351</v>
      </c>
      <c r="D74" t="s">
        <v>352</v>
      </c>
      <c r="E74" t="s">
        <v>353</v>
      </c>
      <c r="F74">
        <v>0.28117382114133199</v>
      </c>
      <c r="I74">
        <f t="shared" si="2"/>
        <v>0.28117382114133199</v>
      </c>
      <c r="J74" t="str">
        <f t="shared" si="3"/>
        <v/>
      </c>
    </row>
    <row r="75" spans="1:10" x14ac:dyDescent="0.25">
      <c r="A75" t="s">
        <v>388</v>
      </c>
      <c r="B75" t="s">
        <v>358</v>
      </c>
      <c r="C75" t="s">
        <v>354</v>
      </c>
      <c r="D75" t="s">
        <v>352</v>
      </c>
      <c r="E75" t="s">
        <v>353</v>
      </c>
      <c r="F75">
        <v>0.199578800574712</v>
      </c>
      <c r="I75" t="str">
        <f t="shared" si="2"/>
        <v/>
      </c>
      <c r="J75">
        <f t="shared" si="3"/>
        <v>0.199578800574712</v>
      </c>
    </row>
    <row r="76" spans="1:10" x14ac:dyDescent="0.25">
      <c r="A76" t="s">
        <v>389</v>
      </c>
      <c r="B76" t="s">
        <v>350</v>
      </c>
      <c r="C76" t="s">
        <v>351</v>
      </c>
      <c r="D76" t="s">
        <v>352</v>
      </c>
      <c r="E76" t="s">
        <v>353</v>
      </c>
      <c r="F76">
        <v>0.23830608169911699</v>
      </c>
      <c r="I76">
        <f t="shared" si="2"/>
        <v>0.23830608169911699</v>
      </c>
      <c r="J76" t="str">
        <f t="shared" si="3"/>
        <v/>
      </c>
    </row>
    <row r="77" spans="1:10" x14ac:dyDescent="0.25">
      <c r="A77" t="s">
        <v>389</v>
      </c>
      <c r="B77" t="s">
        <v>350</v>
      </c>
      <c r="C77" t="s">
        <v>354</v>
      </c>
      <c r="D77" t="s">
        <v>352</v>
      </c>
      <c r="E77" t="s">
        <v>353</v>
      </c>
      <c r="F77">
        <v>3.28546214285712E-2</v>
      </c>
      <c r="I77" t="str">
        <f t="shared" si="2"/>
        <v/>
      </c>
      <c r="J77">
        <f t="shared" si="3"/>
        <v>3.28546214285712E-2</v>
      </c>
    </row>
    <row r="78" spans="1:10" x14ac:dyDescent="0.25">
      <c r="A78" t="s">
        <v>370</v>
      </c>
      <c r="B78" t="s">
        <v>358</v>
      </c>
      <c r="C78" t="s">
        <v>351</v>
      </c>
      <c r="D78" t="s">
        <v>352</v>
      </c>
      <c r="E78" t="s">
        <v>353</v>
      </c>
      <c r="F78">
        <v>0.27828639125019999</v>
      </c>
      <c r="I78">
        <f t="shared" si="2"/>
        <v>0.27828639125019999</v>
      </c>
      <c r="J78" t="str">
        <f t="shared" si="3"/>
        <v/>
      </c>
    </row>
    <row r="79" spans="1:10" x14ac:dyDescent="0.25">
      <c r="A79" t="s">
        <v>370</v>
      </c>
      <c r="B79" t="s">
        <v>358</v>
      </c>
      <c r="C79" t="s">
        <v>354</v>
      </c>
      <c r="D79" t="s">
        <v>352</v>
      </c>
      <c r="E79" t="s">
        <v>353</v>
      </c>
      <c r="F79">
        <v>0.18253206106870201</v>
      </c>
      <c r="I79" t="str">
        <f t="shared" si="2"/>
        <v/>
      </c>
      <c r="J79">
        <f t="shared" si="3"/>
        <v>0.18253206106870201</v>
      </c>
    </row>
    <row r="80" spans="1:10" x14ac:dyDescent="0.25">
      <c r="A80" t="s">
        <v>390</v>
      </c>
      <c r="B80" t="s">
        <v>361</v>
      </c>
      <c r="C80" t="s">
        <v>351</v>
      </c>
      <c r="D80" t="s">
        <v>352</v>
      </c>
      <c r="E80" t="s">
        <v>353</v>
      </c>
      <c r="F80">
        <v>0.25054553473269398</v>
      </c>
      <c r="I80">
        <f t="shared" si="2"/>
        <v>0.25054553473269398</v>
      </c>
      <c r="J80" t="str">
        <f t="shared" si="3"/>
        <v/>
      </c>
    </row>
    <row r="81" spans="1:10" x14ac:dyDescent="0.25">
      <c r="A81" t="s">
        <v>390</v>
      </c>
      <c r="B81" t="s">
        <v>361</v>
      </c>
      <c r="C81" t="s">
        <v>354</v>
      </c>
      <c r="D81" t="s">
        <v>352</v>
      </c>
      <c r="E81" t="s">
        <v>353</v>
      </c>
      <c r="F81">
        <v>0.135425381814398</v>
      </c>
      <c r="I81" t="str">
        <f t="shared" si="2"/>
        <v/>
      </c>
      <c r="J81">
        <f t="shared" si="3"/>
        <v>0.135425381814398</v>
      </c>
    </row>
    <row r="82" spans="1:10" x14ac:dyDescent="0.25">
      <c r="A82" t="s">
        <v>391</v>
      </c>
      <c r="B82" t="s">
        <v>363</v>
      </c>
      <c r="C82" t="s">
        <v>351</v>
      </c>
      <c r="D82" t="s">
        <v>352</v>
      </c>
      <c r="E82" t="s">
        <v>353</v>
      </c>
      <c r="F82">
        <v>0.15039512684615899</v>
      </c>
      <c r="I82">
        <f t="shared" si="2"/>
        <v>0.15039512684615899</v>
      </c>
      <c r="J82" t="str">
        <f t="shared" si="3"/>
        <v/>
      </c>
    </row>
    <row r="83" spans="1:10" x14ac:dyDescent="0.25">
      <c r="A83" t="s">
        <v>391</v>
      </c>
      <c r="B83" t="s">
        <v>363</v>
      </c>
      <c r="C83" t="s">
        <v>354</v>
      </c>
      <c r="D83" t="s">
        <v>352</v>
      </c>
      <c r="E83" t="s">
        <v>353</v>
      </c>
      <c r="F83">
        <v>0.229726196928636</v>
      </c>
      <c r="I83" t="str">
        <f t="shared" si="2"/>
        <v/>
      </c>
      <c r="J83">
        <f t="shared" si="3"/>
        <v>0.229726196928636</v>
      </c>
    </row>
    <row r="84" spans="1:10" x14ac:dyDescent="0.25">
      <c r="A84" t="s">
        <v>373</v>
      </c>
      <c r="B84" t="s">
        <v>363</v>
      </c>
      <c r="C84" t="s">
        <v>351</v>
      </c>
      <c r="D84" t="s">
        <v>352</v>
      </c>
      <c r="E84" t="s">
        <v>353</v>
      </c>
      <c r="F84">
        <v>0.29397674107744098</v>
      </c>
      <c r="I84">
        <f t="shared" si="2"/>
        <v>0.29397674107744098</v>
      </c>
      <c r="J84" t="str">
        <f t="shared" si="3"/>
        <v/>
      </c>
    </row>
    <row r="85" spans="1:10" x14ac:dyDescent="0.25">
      <c r="A85" t="s">
        <v>373</v>
      </c>
      <c r="B85" t="s">
        <v>363</v>
      </c>
      <c r="C85" t="s">
        <v>354</v>
      </c>
      <c r="D85" t="s">
        <v>352</v>
      </c>
      <c r="E85" t="s">
        <v>353</v>
      </c>
      <c r="F85">
        <v>0.170946892499999</v>
      </c>
      <c r="I85" t="str">
        <f t="shared" si="2"/>
        <v/>
      </c>
      <c r="J85">
        <f t="shared" si="3"/>
        <v>0.170946892499999</v>
      </c>
    </row>
    <row r="86" spans="1:10" x14ac:dyDescent="0.25">
      <c r="A86" t="s">
        <v>392</v>
      </c>
      <c r="B86" t="s">
        <v>350</v>
      </c>
      <c r="C86" t="s">
        <v>351</v>
      </c>
      <c r="D86" t="s">
        <v>352</v>
      </c>
      <c r="E86" t="s">
        <v>353</v>
      </c>
      <c r="F86">
        <v>0.31241984806113399</v>
      </c>
      <c r="I86">
        <f t="shared" si="2"/>
        <v>0.31241984806113399</v>
      </c>
      <c r="J86" t="str">
        <f t="shared" si="3"/>
        <v/>
      </c>
    </row>
    <row r="87" spans="1:10" x14ac:dyDescent="0.25">
      <c r="A87" t="s">
        <v>392</v>
      </c>
      <c r="B87" t="s">
        <v>350</v>
      </c>
      <c r="C87" t="s">
        <v>354</v>
      </c>
      <c r="D87" t="s">
        <v>352</v>
      </c>
      <c r="E87" t="s">
        <v>353</v>
      </c>
      <c r="F87">
        <v>0.14477224728260801</v>
      </c>
      <c r="I87" t="str">
        <f t="shared" si="2"/>
        <v/>
      </c>
      <c r="J87">
        <f t="shared" si="3"/>
        <v>0.14477224728260801</v>
      </c>
    </row>
    <row r="88" spans="1:10" x14ac:dyDescent="0.25">
      <c r="A88" t="s">
        <v>393</v>
      </c>
      <c r="B88" t="s">
        <v>350</v>
      </c>
      <c r="C88" t="s">
        <v>351</v>
      </c>
      <c r="D88" t="s">
        <v>352</v>
      </c>
      <c r="E88" t="s">
        <v>353</v>
      </c>
      <c r="F88">
        <v>0.30799922723040701</v>
      </c>
      <c r="I88">
        <f t="shared" si="2"/>
        <v>0.30799922723040701</v>
      </c>
      <c r="J88" t="str">
        <f t="shared" si="3"/>
        <v/>
      </c>
    </row>
    <row r="89" spans="1:10" x14ac:dyDescent="0.25">
      <c r="A89" t="s">
        <v>393</v>
      </c>
      <c r="B89" t="s">
        <v>350</v>
      </c>
      <c r="C89" t="s">
        <v>354</v>
      </c>
      <c r="D89" t="s">
        <v>352</v>
      </c>
      <c r="E89" t="s">
        <v>353</v>
      </c>
      <c r="F89">
        <v>0.31237529379054602</v>
      </c>
      <c r="I89" t="str">
        <f t="shared" si="2"/>
        <v/>
      </c>
      <c r="J89">
        <f t="shared" si="3"/>
        <v>0.31237529379054602</v>
      </c>
    </row>
    <row r="90" spans="1:10" x14ac:dyDescent="0.25">
      <c r="A90" t="s">
        <v>394</v>
      </c>
      <c r="B90" t="s">
        <v>350</v>
      </c>
      <c r="C90" t="s">
        <v>351</v>
      </c>
      <c r="D90" t="s">
        <v>352</v>
      </c>
      <c r="E90" t="s">
        <v>353</v>
      </c>
      <c r="F90">
        <v>0.67546595017674504</v>
      </c>
      <c r="I90">
        <f t="shared" si="2"/>
        <v>0.67546595017674504</v>
      </c>
      <c r="J90" t="str">
        <f t="shared" si="3"/>
        <v/>
      </c>
    </row>
    <row r="91" spans="1:10" x14ac:dyDescent="0.25">
      <c r="A91" t="s">
        <v>394</v>
      </c>
      <c r="B91" t="s">
        <v>350</v>
      </c>
      <c r="C91" t="s">
        <v>354</v>
      </c>
      <c r="D91" t="s">
        <v>352</v>
      </c>
      <c r="E91" t="s">
        <v>353</v>
      </c>
      <c r="F91">
        <v>0.40397719155844097</v>
      </c>
      <c r="I91" t="str">
        <f t="shared" si="2"/>
        <v/>
      </c>
      <c r="J91">
        <f t="shared" si="3"/>
        <v>0.40397719155844097</v>
      </c>
    </row>
    <row r="92" spans="1:10" x14ac:dyDescent="0.25">
      <c r="A92" t="s">
        <v>395</v>
      </c>
      <c r="B92" t="s">
        <v>363</v>
      </c>
      <c r="C92" t="s">
        <v>351</v>
      </c>
      <c r="D92" t="s">
        <v>352</v>
      </c>
      <c r="E92" t="s">
        <v>353</v>
      </c>
      <c r="F92">
        <v>0.80791503928638297</v>
      </c>
      <c r="I92">
        <f t="shared" si="2"/>
        <v>0.80791503928638297</v>
      </c>
      <c r="J92" t="str">
        <f t="shared" si="3"/>
        <v/>
      </c>
    </row>
    <row r="93" spans="1:10" x14ac:dyDescent="0.25">
      <c r="A93" t="s">
        <v>395</v>
      </c>
      <c r="B93" t="s">
        <v>363</v>
      </c>
      <c r="C93" t="s">
        <v>354</v>
      </c>
      <c r="D93" t="s">
        <v>352</v>
      </c>
      <c r="E93" t="s">
        <v>353</v>
      </c>
      <c r="F93">
        <v>0.88654187741935397</v>
      </c>
      <c r="I93" t="str">
        <f t="shared" si="2"/>
        <v/>
      </c>
      <c r="J93">
        <f t="shared" si="3"/>
        <v>0.88654187741935397</v>
      </c>
    </row>
    <row r="94" spans="1:10" x14ac:dyDescent="0.25">
      <c r="A94" t="s">
        <v>396</v>
      </c>
      <c r="B94" t="s">
        <v>350</v>
      </c>
      <c r="C94" t="s">
        <v>351</v>
      </c>
      <c r="D94" t="s">
        <v>352</v>
      </c>
      <c r="E94" t="s">
        <v>353</v>
      </c>
      <c r="F94">
        <v>0.52363791314866304</v>
      </c>
      <c r="I94">
        <f t="shared" si="2"/>
        <v>0.52363791314866304</v>
      </c>
      <c r="J94" t="str">
        <f t="shared" si="3"/>
        <v/>
      </c>
    </row>
    <row r="95" spans="1:10" x14ac:dyDescent="0.25">
      <c r="A95" t="s">
        <v>396</v>
      </c>
      <c r="B95" t="s">
        <v>350</v>
      </c>
      <c r="C95" t="s">
        <v>354</v>
      </c>
      <c r="D95" t="s">
        <v>352</v>
      </c>
      <c r="E95" t="s">
        <v>353</v>
      </c>
      <c r="F95">
        <v>0.26233700188679199</v>
      </c>
      <c r="I95" t="str">
        <f t="shared" si="2"/>
        <v/>
      </c>
      <c r="J95">
        <f t="shared" si="3"/>
        <v>0.26233700188679199</v>
      </c>
    </row>
    <row r="96" spans="1:10" x14ac:dyDescent="0.25">
      <c r="A96" t="s">
        <v>397</v>
      </c>
      <c r="B96" t="s">
        <v>350</v>
      </c>
      <c r="C96" t="s">
        <v>351</v>
      </c>
      <c r="D96" t="s">
        <v>352</v>
      </c>
      <c r="E96" t="s">
        <v>353</v>
      </c>
      <c r="F96">
        <v>0.25101778349299902</v>
      </c>
      <c r="I96">
        <f t="shared" si="2"/>
        <v>0.25101778349299902</v>
      </c>
      <c r="J96" t="str">
        <f t="shared" si="3"/>
        <v/>
      </c>
    </row>
    <row r="97" spans="1:10" x14ac:dyDescent="0.25">
      <c r="A97" t="s">
        <v>397</v>
      </c>
      <c r="B97" t="s">
        <v>350</v>
      </c>
      <c r="C97" t="s">
        <v>354</v>
      </c>
      <c r="D97" t="s">
        <v>352</v>
      </c>
      <c r="E97" t="s">
        <v>353</v>
      </c>
      <c r="F97">
        <v>0.19406879411764599</v>
      </c>
      <c r="I97" t="str">
        <f t="shared" si="2"/>
        <v/>
      </c>
      <c r="J97">
        <f t="shared" si="3"/>
        <v>0.19406879411764599</v>
      </c>
    </row>
    <row r="98" spans="1:10" x14ac:dyDescent="0.25">
      <c r="A98" t="s">
        <v>398</v>
      </c>
      <c r="B98" t="s">
        <v>363</v>
      </c>
      <c r="C98" t="s">
        <v>351</v>
      </c>
      <c r="D98" t="s">
        <v>352</v>
      </c>
      <c r="E98" t="s">
        <v>353</v>
      </c>
      <c r="F98">
        <v>0.27399392904761899</v>
      </c>
      <c r="I98">
        <f t="shared" si="2"/>
        <v>0.27399392904761899</v>
      </c>
      <c r="J98" t="str">
        <f t="shared" si="3"/>
        <v/>
      </c>
    </row>
    <row r="99" spans="1:10" x14ac:dyDescent="0.25">
      <c r="A99" t="s">
        <v>398</v>
      </c>
      <c r="B99" t="s">
        <v>363</v>
      </c>
      <c r="C99" t="s">
        <v>354</v>
      </c>
      <c r="D99" t="s">
        <v>352</v>
      </c>
      <c r="E99" t="s">
        <v>353</v>
      </c>
      <c r="F99">
        <v>0.186626262376237</v>
      </c>
      <c r="I99" t="str">
        <f t="shared" si="2"/>
        <v/>
      </c>
      <c r="J99">
        <f t="shared" si="3"/>
        <v>0.186626262376237</v>
      </c>
    </row>
    <row r="100" spans="1:10" x14ac:dyDescent="0.25">
      <c r="A100" t="s">
        <v>356</v>
      </c>
      <c r="B100" t="s">
        <v>358</v>
      </c>
      <c r="C100" t="s">
        <v>351</v>
      </c>
      <c r="D100" t="s">
        <v>352</v>
      </c>
      <c r="E100" t="s">
        <v>353</v>
      </c>
      <c r="F100">
        <v>0.26591923881042701</v>
      </c>
      <c r="I100">
        <f t="shared" si="2"/>
        <v>0.26591923881042701</v>
      </c>
      <c r="J100" t="str">
        <f t="shared" si="3"/>
        <v/>
      </c>
    </row>
    <row r="101" spans="1:10" x14ac:dyDescent="0.25">
      <c r="A101" t="s">
        <v>356</v>
      </c>
      <c r="B101" t="s">
        <v>358</v>
      </c>
      <c r="C101" t="s">
        <v>354</v>
      </c>
      <c r="D101" t="s">
        <v>352</v>
      </c>
      <c r="E101" t="s">
        <v>353</v>
      </c>
      <c r="F101">
        <v>0.34872705005624199</v>
      </c>
      <c r="I101" t="str">
        <f t="shared" si="2"/>
        <v/>
      </c>
      <c r="J101">
        <f t="shared" si="3"/>
        <v>0.34872705005624199</v>
      </c>
    </row>
    <row r="102" spans="1:10" x14ac:dyDescent="0.25">
      <c r="A102" t="s">
        <v>399</v>
      </c>
      <c r="B102" t="s">
        <v>350</v>
      </c>
      <c r="C102" t="s">
        <v>351</v>
      </c>
      <c r="D102" t="s">
        <v>352</v>
      </c>
      <c r="E102" t="s">
        <v>353</v>
      </c>
      <c r="F102">
        <v>0.49671483292447199</v>
      </c>
      <c r="I102">
        <f t="shared" si="2"/>
        <v>0.49671483292447199</v>
      </c>
      <c r="J102" t="str">
        <f t="shared" si="3"/>
        <v/>
      </c>
    </row>
    <row r="103" spans="1:10" x14ac:dyDescent="0.25">
      <c r="A103" t="s">
        <v>399</v>
      </c>
      <c r="B103" t="s">
        <v>350</v>
      </c>
      <c r="C103" t="s">
        <v>354</v>
      </c>
      <c r="D103" t="s">
        <v>352</v>
      </c>
      <c r="E103" t="s">
        <v>353</v>
      </c>
      <c r="F103">
        <v>-7.4664438596491106E-2</v>
      </c>
      <c r="I103" t="str">
        <f t="shared" si="2"/>
        <v/>
      </c>
      <c r="J103">
        <f t="shared" si="3"/>
        <v>-7.4664438596491106E-2</v>
      </c>
    </row>
    <row r="104" spans="1:10" x14ac:dyDescent="0.25">
      <c r="A104" t="s">
        <v>400</v>
      </c>
      <c r="B104" t="s">
        <v>350</v>
      </c>
      <c r="C104" t="s">
        <v>351</v>
      </c>
      <c r="D104" t="s">
        <v>352</v>
      </c>
      <c r="E104" t="s">
        <v>353</v>
      </c>
      <c r="F104">
        <v>5.8922645980351102E-2</v>
      </c>
      <c r="I104">
        <f t="shared" si="2"/>
        <v>5.8922645980351102E-2</v>
      </c>
      <c r="J104" t="str">
        <f t="shared" si="3"/>
        <v/>
      </c>
    </row>
    <row r="105" spans="1:10" x14ac:dyDescent="0.25">
      <c r="A105" t="s">
        <v>400</v>
      </c>
      <c r="B105" t="s">
        <v>350</v>
      </c>
      <c r="C105" t="s">
        <v>354</v>
      </c>
      <c r="D105" t="s">
        <v>352</v>
      </c>
      <c r="E105" t="s">
        <v>353</v>
      </c>
      <c r="F105">
        <v>0.10744076923076901</v>
      </c>
      <c r="I105" t="str">
        <f t="shared" si="2"/>
        <v/>
      </c>
      <c r="J105">
        <f t="shared" si="3"/>
        <v>0.10744076923076901</v>
      </c>
    </row>
    <row r="106" spans="1:10" x14ac:dyDescent="0.25">
      <c r="A106" t="s">
        <v>357</v>
      </c>
      <c r="B106" t="s">
        <v>350</v>
      </c>
      <c r="C106" t="s">
        <v>351</v>
      </c>
      <c r="D106" t="s">
        <v>352</v>
      </c>
      <c r="E106" t="s">
        <v>353</v>
      </c>
      <c r="F106">
        <v>0.25401271947146098</v>
      </c>
      <c r="I106">
        <f t="shared" si="2"/>
        <v>0.25401271947146098</v>
      </c>
      <c r="J106" t="str">
        <f t="shared" si="3"/>
        <v/>
      </c>
    </row>
    <row r="107" spans="1:10" x14ac:dyDescent="0.25">
      <c r="A107" t="s">
        <v>357</v>
      </c>
      <c r="B107" t="s">
        <v>350</v>
      </c>
      <c r="C107" t="s">
        <v>354</v>
      </c>
      <c r="D107" t="s">
        <v>352</v>
      </c>
      <c r="E107" t="s">
        <v>353</v>
      </c>
      <c r="F107">
        <v>-5.1419103892303003E-2</v>
      </c>
      <c r="I107" t="str">
        <f t="shared" si="2"/>
        <v/>
      </c>
      <c r="J107">
        <f t="shared" si="3"/>
        <v>-5.1419103892303003E-2</v>
      </c>
    </row>
    <row r="108" spans="1:10" x14ac:dyDescent="0.25">
      <c r="A108" t="s">
        <v>401</v>
      </c>
      <c r="B108" t="s">
        <v>350</v>
      </c>
      <c r="C108" t="s">
        <v>351</v>
      </c>
      <c r="D108" t="s">
        <v>352</v>
      </c>
      <c r="E108" t="s">
        <v>353</v>
      </c>
      <c r="F108">
        <v>1.70702135952603E-2</v>
      </c>
      <c r="I108">
        <f t="shared" si="2"/>
        <v>1.70702135952603E-2</v>
      </c>
      <c r="J108" t="str">
        <f t="shared" si="3"/>
        <v/>
      </c>
    </row>
    <row r="109" spans="1:10" x14ac:dyDescent="0.25">
      <c r="A109" t="s">
        <v>401</v>
      </c>
      <c r="B109" t="s">
        <v>350</v>
      </c>
      <c r="C109" t="s">
        <v>354</v>
      </c>
      <c r="D109" t="s">
        <v>352</v>
      </c>
      <c r="E109" t="s">
        <v>353</v>
      </c>
      <c r="F109">
        <v>-3.3648439560439898E-2</v>
      </c>
      <c r="I109" t="str">
        <f t="shared" si="2"/>
        <v/>
      </c>
      <c r="J109">
        <f t="shared" si="3"/>
        <v>-3.3648439560439898E-2</v>
      </c>
    </row>
    <row r="110" spans="1:10" x14ac:dyDescent="0.25">
      <c r="A110" t="s">
        <v>402</v>
      </c>
      <c r="B110" t="s">
        <v>350</v>
      </c>
      <c r="C110" t="s">
        <v>351</v>
      </c>
      <c r="D110" t="s">
        <v>352</v>
      </c>
      <c r="E110" t="s">
        <v>353</v>
      </c>
      <c r="F110">
        <v>7.3307483603467796E-2</v>
      </c>
      <c r="I110">
        <f t="shared" si="2"/>
        <v>7.3307483603467796E-2</v>
      </c>
      <c r="J110" t="str">
        <f t="shared" si="3"/>
        <v/>
      </c>
    </row>
    <row r="111" spans="1:10" x14ac:dyDescent="0.25">
      <c r="A111" t="s">
        <v>402</v>
      </c>
      <c r="B111" t="s">
        <v>350</v>
      </c>
      <c r="C111" t="s">
        <v>354</v>
      </c>
      <c r="D111" t="s">
        <v>352</v>
      </c>
      <c r="E111" t="s">
        <v>353</v>
      </c>
      <c r="F111">
        <v>-6.8715590492554393E-2</v>
      </c>
      <c r="I111" t="str">
        <f t="shared" si="2"/>
        <v/>
      </c>
      <c r="J111">
        <f t="shared" si="3"/>
        <v>-6.8715590492554393E-2</v>
      </c>
    </row>
    <row r="112" spans="1:10" x14ac:dyDescent="0.25">
      <c r="A112" t="s">
        <v>403</v>
      </c>
      <c r="B112" t="s">
        <v>350</v>
      </c>
      <c r="C112" t="s">
        <v>351</v>
      </c>
      <c r="D112" t="s">
        <v>352</v>
      </c>
      <c r="E112" t="s">
        <v>353</v>
      </c>
      <c r="F112">
        <v>0.17939441338481299</v>
      </c>
      <c r="I112">
        <f t="shared" si="2"/>
        <v>0.17939441338481299</v>
      </c>
      <c r="J112" t="str">
        <f t="shared" si="3"/>
        <v/>
      </c>
    </row>
    <row r="113" spans="1:10" x14ac:dyDescent="0.25">
      <c r="A113" t="s">
        <v>403</v>
      </c>
      <c r="B113" t="s">
        <v>350</v>
      </c>
      <c r="C113" t="s">
        <v>354</v>
      </c>
      <c r="D113" t="s">
        <v>352</v>
      </c>
      <c r="E113" t="s">
        <v>353</v>
      </c>
      <c r="F113">
        <v>1.29323059743158E-2</v>
      </c>
      <c r="I113" t="str">
        <f t="shared" si="2"/>
        <v/>
      </c>
      <c r="J113">
        <f t="shared" si="3"/>
        <v>1.29323059743158E-2</v>
      </c>
    </row>
    <row r="114" spans="1:10" x14ac:dyDescent="0.25">
      <c r="A114" t="s">
        <v>403</v>
      </c>
      <c r="B114" t="s">
        <v>358</v>
      </c>
      <c r="C114" t="s">
        <v>351</v>
      </c>
      <c r="D114" t="s">
        <v>352</v>
      </c>
      <c r="E114" t="s">
        <v>353</v>
      </c>
      <c r="F114">
        <v>0.24728789493682701</v>
      </c>
      <c r="I114">
        <f t="shared" si="2"/>
        <v>0.24728789493682701</v>
      </c>
      <c r="J114" t="str">
        <f t="shared" si="3"/>
        <v/>
      </c>
    </row>
    <row r="115" spans="1:10" x14ac:dyDescent="0.25">
      <c r="A115" t="s">
        <v>403</v>
      </c>
      <c r="B115" t="s">
        <v>358</v>
      </c>
      <c r="C115" t="s">
        <v>354</v>
      </c>
      <c r="D115" t="s">
        <v>352</v>
      </c>
      <c r="E115" t="s">
        <v>353</v>
      </c>
      <c r="F115">
        <v>0.16326380395432999</v>
      </c>
      <c r="I115" t="str">
        <f t="shared" si="2"/>
        <v/>
      </c>
      <c r="J115">
        <f t="shared" si="3"/>
        <v>0.16326380395432999</v>
      </c>
    </row>
    <row r="116" spans="1:10" x14ac:dyDescent="0.25">
      <c r="A116" t="s">
        <v>372</v>
      </c>
      <c r="B116" t="s">
        <v>358</v>
      </c>
      <c r="C116" t="s">
        <v>351</v>
      </c>
      <c r="D116" t="s">
        <v>352</v>
      </c>
      <c r="E116" t="s">
        <v>353</v>
      </c>
      <c r="F116">
        <v>0.19406870630157499</v>
      </c>
      <c r="I116">
        <f t="shared" si="2"/>
        <v>0.19406870630157499</v>
      </c>
      <c r="J116" t="str">
        <f t="shared" si="3"/>
        <v/>
      </c>
    </row>
    <row r="117" spans="1:10" x14ac:dyDescent="0.25">
      <c r="A117" t="s">
        <v>372</v>
      </c>
      <c r="B117" t="s">
        <v>358</v>
      </c>
      <c r="C117" t="s">
        <v>354</v>
      </c>
      <c r="D117" t="s">
        <v>352</v>
      </c>
      <c r="E117" t="s">
        <v>353</v>
      </c>
      <c r="F117">
        <v>4.7090881481480801E-2</v>
      </c>
      <c r="I117" t="str">
        <f t="shared" si="2"/>
        <v/>
      </c>
      <c r="J117">
        <f t="shared" si="3"/>
        <v>4.7090881481480801E-2</v>
      </c>
    </row>
    <row r="118" spans="1:10" x14ac:dyDescent="0.25">
      <c r="A118" t="s">
        <v>404</v>
      </c>
      <c r="B118" t="s">
        <v>363</v>
      </c>
      <c r="C118" t="s">
        <v>351</v>
      </c>
      <c r="D118" t="s">
        <v>352</v>
      </c>
      <c r="E118" t="s">
        <v>353</v>
      </c>
      <c r="F118">
        <v>0.76801403078713504</v>
      </c>
      <c r="I118">
        <f t="shared" si="2"/>
        <v>0.76801403078713504</v>
      </c>
      <c r="J118" t="str">
        <f t="shared" si="3"/>
        <v/>
      </c>
    </row>
    <row r="119" spans="1:10" x14ac:dyDescent="0.25">
      <c r="A119" t="s">
        <v>404</v>
      </c>
      <c r="B119" t="s">
        <v>363</v>
      </c>
      <c r="C119" t="s">
        <v>354</v>
      </c>
      <c r="D119" t="s">
        <v>352</v>
      </c>
      <c r="E119" t="s">
        <v>353</v>
      </c>
      <c r="F119">
        <v>0.626761265447355</v>
      </c>
      <c r="I119" t="str">
        <f t="shared" si="2"/>
        <v/>
      </c>
      <c r="J119">
        <f t="shared" si="3"/>
        <v>0.626761265447355</v>
      </c>
    </row>
    <row r="120" spans="1:10" x14ac:dyDescent="0.25">
      <c r="A120" t="s">
        <v>381</v>
      </c>
      <c r="B120" t="s">
        <v>361</v>
      </c>
      <c r="C120" t="s">
        <v>351</v>
      </c>
      <c r="D120" t="s">
        <v>352</v>
      </c>
      <c r="E120" t="s">
        <v>353</v>
      </c>
      <c r="F120">
        <v>0.56118868537725697</v>
      </c>
      <c r="I120">
        <f t="shared" si="2"/>
        <v>0.56118868537725697</v>
      </c>
      <c r="J120" t="str">
        <f t="shared" si="3"/>
        <v/>
      </c>
    </row>
    <row r="121" spans="1:10" x14ac:dyDescent="0.25">
      <c r="A121" t="s">
        <v>381</v>
      </c>
      <c r="B121" t="s">
        <v>361</v>
      </c>
      <c r="C121" t="s">
        <v>354</v>
      </c>
      <c r="D121" t="s">
        <v>352</v>
      </c>
      <c r="E121" t="s">
        <v>353</v>
      </c>
      <c r="F121">
        <v>0.40842123274021302</v>
      </c>
      <c r="I121" t="str">
        <f t="shared" si="2"/>
        <v/>
      </c>
      <c r="J121">
        <f t="shared" si="3"/>
        <v>0.40842123274021302</v>
      </c>
    </row>
    <row r="122" spans="1:10" x14ac:dyDescent="0.25">
      <c r="A122" t="s">
        <v>405</v>
      </c>
      <c r="B122" t="s">
        <v>363</v>
      </c>
      <c r="C122" t="s">
        <v>351</v>
      </c>
      <c r="D122" t="s">
        <v>352</v>
      </c>
      <c r="E122" t="s">
        <v>353</v>
      </c>
      <c r="F122">
        <v>0.99962199772502403</v>
      </c>
      <c r="I122">
        <f t="shared" si="2"/>
        <v>0.99962199772502403</v>
      </c>
      <c r="J122" t="str">
        <f t="shared" si="3"/>
        <v/>
      </c>
    </row>
    <row r="123" spans="1:10" x14ac:dyDescent="0.25">
      <c r="A123" t="s">
        <v>405</v>
      </c>
      <c r="B123" t="s">
        <v>363</v>
      </c>
      <c r="C123" t="s">
        <v>354</v>
      </c>
      <c r="D123" t="s">
        <v>352</v>
      </c>
      <c r="E123" t="s">
        <v>353</v>
      </c>
      <c r="F123">
        <v>0.36393176603773603</v>
      </c>
      <c r="I123" t="str">
        <f t="shared" si="2"/>
        <v/>
      </c>
      <c r="J123">
        <f t="shared" si="3"/>
        <v>0.36393176603773603</v>
      </c>
    </row>
    <row r="124" spans="1:10" x14ac:dyDescent="0.25">
      <c r="A124" t="s">
        <v>406</v>
      </c>
      <c r="B124" t="s">
        <v>350</v>
      </c>
      <c r="C124" t="s">
        <v>351</v>
      </c>
      <c r="D124" t="s">
        <v>352</v>
      </c>
      <c r="E124" t="s">
        <v>353</v>
      </c>
      <c r="F124">
        <v>0.26281158176691699</v>
      </c>
      <c r="I124">
        <f t="shared" si="2"/>
        <v>0.26281158176691699</v>
      </c>
      <c r="J124" t="str">
        <f t="shared" si="3"/>
        <v/>
      </c>
    </row>
    <row r="125" spans="1:10" x14ac:dyDescent="0.25">
      <c r="A125" t="s">
        <v>406</v>
      </c>
      <c r="B125" t="s">
        <v>350</v>
      </c>
      <c r="C125" t="s">
        <v>354</v>
      </c>
      <c r="D125" t="s">
        <v>352</v>
      </c>
      <c r="E125" t="s">
        <v>353</v>
      </c>
      <c r="F125">
        <v>2.14407040000004E-2</v>
      </c>
      <c r="I125" t="str">
        <f t="shared" si="2"/>
        <v/>
      </c>
      <c r="J125">
        <f t="shared" si="3"/>
        <v>2.14407040000004E-2</v>
      </c>
    </row>
    <row r="126" spans="1:10" x14ac:dyDescent="0.25">
      <c r="A126" t="s">
        <v>407</v>
      </c>
      <c r="B126" t="s">
        <v>350</v>
      </c>
      <c r="C126" t="s">
        <v>351</v>
      </c>
      <c r="D126" t="s">
        <v>352</v>
      </c>
      <c r="E126" t="s">
        <v>353</v>
      </c>
      <c r="F126">
        <v>0.21071364285006899</v>
      </c>
      <c r="I126">
        <f t="shared" si="2"/>
        <v>0.21071364285006899</v>
      </c>
      <c r="J126" t="str">
        <f t="shared" si="3"/>
        <v/>
      </c>
    </row>
    <row r="127" spans="1:10" x14ac:dyDescent="0.25">
      <c r="A127" t="s">
        <v>407</v>
      </c>
      <c r="B127" t="s">
        <v>350</v>
      </c>
      <c r="C127" t="s">
        <v>354</v>
      </c>
      <c r="D127" t="s">
        <v>352</v>
      </c>
      <c r="E127" t="s">
        <v>353</v>
      </c>
      <c r="F127">
        <v>3.6345895470382798E-2</v>
      </c>
      <c r="I127" t="str">
        <f t="shared" si="2"/>
        <v/>
      </c>
      <c r="J127">
        <f t="shared" si="3"/>
        <v>3.6345895470382798E-2</v>
      </c>
    </row>
    <row r="128" spans="1:10" x14ac:dyDescent="0.25">
      <c r="A128" t="s">
        <v>408</v>
      </c>
      <c r="B128" t="s">
        <v>350</v>
      </c>
      <c r="C128" t="s">
        <v>351</v>
      </c>
      <c r="D128" t="s">
        <v>352</v>
      </c>
      <c r="E128" t="s">
        <v>353</v>
      </c>
      <c r="F128">
        <v>0.92233596802557904</v>
      </c>
      <c r="I128">
        <f t="shared" si="2"/>
        <v>0.92233596802557904</v>
      </c>
      <c r="J128" t="str">
        <f t="shared" si="3"/>
        <v/>
      </c>
    </row>
    <row r="129" spans="1:10" x14ac:dyDescent="0.25">
      <c r="A129" t="s">
        <v>408</v>
      </c>
      <c r="B129" t="s">
        <v>350</v>
      </c>
      <c r="C129" t="s">
        <v>354</v>
      </c>
      <c r="D129" t="s">
        <v>352</v>
      </c>
      <c r="E129" t="s">
        <v>353</v>
      </c>
      <c r="F129">
        <v>0</v>
      </c>
      <c r="I129" t="str">
        <f t="shared" si="2"/>
        <v/>
      </c>
      <c r="J129">
        <f t="shared" si="3"/>
        <v>0</v>
      </c>
    </row>
    <row r="130" spans="1:10" x14ac:dyDescent="0.25">
      <c r="A130" t="s">
        <v>409</v>
      </c>
      <c r="B130" t="s">
        <v>350</v>
      </c>
      <c r="C130" t="s">
        <v>351</v>
      </c>
      <c r="D130" t="s">
        <v>352</v>
      </c>
      <c r="E130" t="s">
        <v>353</v>
      </c>
      <c r="F130">
        <v>0.138699414248871</v>
      </c>
      <c r="I130">
        <f t="shared" si="2"/>
        <v>0.138699414248871</v>
      </c>
      <c r="J130" t="str">
        <f t="shared" si="3"/>
        <v/>
      </c>
    </row>
    <row r="131" spans="1:10" x14ac:dyDescent="0.25">
      <c r="A131" t="s">
        <v>409</v>
      </c>
      <c r="B131" t="s">
        <v>350</v>
      </c>
      <c r="C131" t="s">
        <v>354</v>
      </c>
      <c r="D131" t="s">
        <v>352</v>
      </c>
      <c r="E131" t="s">
        <v>353</v>
      </c>
      <c r="F131">
        <v>1.4030120941558401E-2</v>
      </c>
      <c r="I131" t="str">
        <f t="shared" ref="I131:I194" si="4">IF(C131="Training",F131,"")</f>
        <v/>
      </c>
      <c r="J131">
        <f t="shared" ref="J131:J194" si="5">IF(C131="Test",F131,"")</f>
        <v>1.4030120941558401E-2</v>
      </c>
    </row>
    <row r="132" spans="1:10" x14ac:dyDescent="0.25">
      <c r="A132" t="s">
        <v>391</v>
      </c>
      <c r="B132" t="s">
        <v>361</v>
      </c>
      <c r="C132" t="s">
        <v>351</v>
      </c>
      <c r="D132" t="s">
        <v>352</v>
      </c>
      <c r="E132" t="s">
        <v>353</v>
      </c>
      <c r="F132">
        <v>0.34136617678332298</v>
      </c>
      <c r="I132">
        <f t="shared" si="4"/>
        <v>0.34136617678332298</v>
      </c>
      <c r="J132" t="str">
        <f t="shared" si="5"/>
        <v/>
      </c>
    </row>
    <row r="133" spans="1:10" x14ac:dyDescent="0.25">
      <c r="A133" t="s">
        <v>391</v>
      </c>
      <c r="B133" t="s">
        <v>361</v>
      </c>
      <c r="C133" t="s">
        <v>354</v>
      </c>
      <c r="D133" t="s">
        <v>352</v>
      </c>
      <c r="E133" t="s">
        <v>353</v>
      </c>
      <c r="F133">
        <v>6.6205340945512697E-2</v>
      </c>
      <c r="I133" t="str">
        <f t="shared" si="4"/>
        <v/>
      </c>
      <c r="J133">
        <f t="shared" si="5"/>
        <v>6.6205340945512697E-2</v>
      </c>
    </row>
    <row r="134" spans="1:10" x14ac:dyDescent="0.25">
      <c r="A134" t="s">
        <v>388</v>
      </c>
      <c r="B134" t="s">
        <v>363</v>
      </c>
      <c r="C134" t="s">
        <v>351</v>
      </c>
      <c r="D134" t="s">
        <v>352</v>
      </c>
      <c r="E134" t="s">
        <v>353</v>
      </c>
      <c r="F134">
        <v>0.21493890768253901</v>
      </c>
      <c r="I134">
        <f t="shared" si="4"/>
        <v>0.21493890768253901</v>
      </c>
      <c r="J134" t="str">
        <f t="shared" si="5"/>
        <v/>
      </c>
    </row>
    <row r="135" spans="1:10" x14ac:dyDescent="0.25">
      <c r="A135" t="s">
        <v>388</v>
      </c>
      <c r="B135" t="s">
        <v>363</v>
      </c>
      <c r="C135" t="s">
        <v>354</v>
      </c>
      <c r="D135" t="s">
        <v>352</v>
      </c>
      <c r="E135" t="s">
        <v>353</v>
      </c>
      <c r="F135">
        <v>0.19675623283582</v>
      </c>
      <c r="I135" t="str">
        <f t="shared" si="4"/>
        <v/>
      </c>
      <c r="J135">
        <f t="shared" si="5"/>
        <v>0.19675623283582</v>
      </c>
    </row>
    <row r="136" spans="1:10" x14ac:dyDescent="0.25">
      <c r="A136" t="s">
        <v>410</v>
      </c>
      <c r="B136" t="s">
        <v>350</v>
      </c>
      <c r="C136" t="s">
        <v>351</v>
      </c>
      <c r="D136" t="s">
        <v>352</v>
      </c>
      <c r="E136" t="s">
        <v>353</v>
      </c>
      <c r="F136">
        <v>0.23463771542911299</v>
      </c>
      <c r="I136">
        <f t="shared" si="4"/>
        <v>0.23463771542911299</v>
      </c>
      <c r="J136" t="str">
        <f t="shared" si="5"/>
        <v/>
      </c>
    </row>
    <row r="137" spans="1:10" x14ac:dyDescent="0.25">
      <c r="A137" t="s">
        <v>410</v>
      </c>
      <c r="B137" t="s">
        <v>350</v>
      </c>
      <c r="C137" t="s">
        <v>354</v>
      </c>
      <c r="D137" t="s">
        <v>352</v>
      </c>
      <c r="E137" t="s">
        <v>353</v>
      </c>
      <c r="F137">
        <v>0.19321324764756101</v>
      </c>
      <c r="I137" t="str">
        <f t="shared" si="4"/>
        <v/>
      </c>
      <c r="J137">
        <f t="shared" si="5"/>
        <v>0.19321324764756101</v>
      </c>
    </row>
    <row r="138" spans="1:10" x14ac:dyDescent="0.25">
      <c r="A138" t="s">
        <v>390</v>
      </c>
      <c r="B138" t="s">
        <v>363</v>
      </c>
      <c r="C138" t="s">
        <v>351</v>
      </c>
      <c r="D138" t="s">
        <v>352</v>
      </c>
      <c r="E138" t="s">
        <v>353</v>
      </c>
      <c r="F138">
        <v>0.99898788746803002</v>
      </c>
      <c r="I138">
        <f t="shared" si="4"/>
        <v>0.99898788746803002</v>
      </c>
      <c r="J138" t="str">
        <f t="shared" si="5"/>
        <v/>
      </c>
    </row>
    <row r="139" spans="1:10" x14ac:dyDescent="0.25">
      <c r="A139" t="s">
        <v>390</v>
      </c>
      <c r="B139" t="s">
        <v>363</v>
      </c>
      <c r="C139" t="s">
        <v>354</v>
      </c>
      <c r="D139" t="s">
        <v>352</v>
      </c>
      <c r="E139" t="s">
        <v>353</v>
      </c>
      <c r="F139">
        <v>0.70222695991561102</v>
      </c>
      <c r="I139" t="str">
        <f t="shared" si="4"/>
        <v/>
      </c>
      <c r="J139">
        <f t="shared" si="5"/>
        <v>0.70222695991561102</v>
      </c>
    </row>
    <row r="140" spans="1:10" x14ac:dyDescent="0.25">
      <c r="A140" t="s">
        <v>411</v>
      </c>
      <c r="B140" t="s">
        <v>363</v>
      </c>
      <c r="C140" t="s">
        <v>351</v>
      </c>
      <c r="D140" t="s">
        <v>352</v>
      </c>
      <c r="E140" t="s">
        <v>353</v>
      </c>
      <c r="F140">
        <v>0.39983951090909098</v>
      </c>
      <c r="I140">
        <f t="shared" si="4"/>
        <v>0.39983951090909098</v>
      </c>
      <c r="J140" t="str">
        <f t="shared" si="5"/>
        <v/>
      </c>
    </row>
    <row r="141" spans="1:10" x14ac:dyDescent="0.25">
      <c r="A141" t="s">
        <v>411</v>
      </c>
      <c r="B141" t="s">
        <v>363</v>
      </c>
      <c r="C141" t="s">
        <v>354</v>
      </c>
      <c r="D141" t="s">
        <v>352</v>
      </c>
      <c r="E141" t="s">
        <v>353</v>
      </c>
      <c r="F141">
        <v>0.37292369707207201</v>
      </c>
      <c r="I141" t="str">
        <f t="shared" si="4"/>
        <v/>
      </c>
      <c r="J141">
        <f t="shared" si="5"/>
        <v>0.37292369707207201</v>
      </c>
    </row>
    <row r="142" spans="1:10" x14ac:dyDescent="0.25">
      <c r="A142" t="s">
        <v>412</v>
      </c>
      <c r="B142" t="s">
        <v>363</v>
      </c>
      <c r="C142" t="s">
        <v>351</v>
      </c>
      <c r="D142" t="s">
        <v>352</v>
      </c>
      <c r="E142" t="s">
        <v>353</v>
      </c>
      <c r="F142">
        <v>0.17445316979609099</v>
      </c>
      <c r="I142">
        <f t="shared" si="4"/>
        <v>0.17445316979609099</v>
      </c>
      <c r="J142" t="str">
        <f t="shared" si="5"/>
        <v/>
      </c>
    </row>
    <row r="143" spans="1:10" x14ac:dyDescent="0.25">
      <c r="A143" t="s">
        <v>412</v>
      </c>
      <c r="B143" t="s">
        <v>363</v>
      </c>
      <c r="C143" t="s">
        <v>354</v>
      </c>
      <c r="D143" t="s">
        <v>352</v>
      </c>
      <c r="E143" t="s">
        <v>353</v>
      </c>
      <c r="F143">
        <v>0.16807987235739899</v>
      </c>
      <c r="I143" t="str">
        <f t="shared" si="4"/>
        <v/>
      </c>
      <c r="J143">
        <f t="shared" si="5"/>
        <v>0.16807987235739899</v>
      </c>
    </row>
    <row r="144" spans="1:10" x14ac:dyDescent="0.25">
      <c r="A144" t="s">
        <v>413</v>
      </c>
      <c r="B144" t="s">
        <v>350</v>
      </c>
      <c r="C144" t="s">
        <v>351</v>
      </c>
      <c r="D144" t="s">
        <v>352</v>
      </c>
      <c r="E144" t="s">
        <v>353</v>
      </c>
      <c r="F144">
        <v>0.33161747219430399</v>
      </c>
      <c r="I144">
        <f t="shared" si="4"/>
        <v>0.33161747219430399</v>
      </c>
      <c r="J144" t="str">
        <f t="shared" si="5"/>
        <v/>
      </c>
    </row>
    <row r="145" spans="1:10" x14ac:dyDescent="0.25">
      <c r="A145" t="s">
        <v>413</v>
      </c>
      <c r="B145" t="s">
        <v>350</v>
      </c>
      <c r="C145" t="s">
        <v>354</v>
      </c>
      <c r="D145" t="s">
        <v>352</v>
      </c>
      <c r="E145" t="s">
        <v>353</v>
      </c>
      <c r="F145">
        <v>0.234213678260869</v>
      </c>
      <c r="I145" t="str">
        <f t="shared" si="4"/>
        <v/>
      </c>
      <c r="J145">
        <f t="shared" si="5"/>
        <v>0.234213678260869</v>
      </c>
    </row>
    <row r="146" spans="1:10" x14ac:dyDescent="0.25">
      <c r="A146" t="s">
        <v>414</v>
      </c>
      <c r="B146" t="s">
        <v>350</v>
      </c>
      <c r="C146" t="s">
        <v>351</v>
      </c>
      <c r="D146" t="s">
        <v>352</v>
      </c>
      <c r="E146" t="s">
        <v>353</v>
      </c>
      <c r="F146">
        <v>4.6433225000000203E-2</v>
      </c>
      <c r="I146">
        <f t="shared" si="4"/>
        <v>4.6433225000000203E-2</v>
      </c>
      <c r="J146" t="str">
        <f t="shared" si="5"/>
        <v/>
      </c>
    </row>
    <row r="147" spans="1:10" x14ac:dyDescent="0.25">
      <c r="A147" t="s">
        <v>414</v>
      </c>
      <c r="B147" t="s">
        <v>350</v>
      </c>
      <c r="C147" t="s">
        <v>354</v>
      </c>
      <c r="D147" t="s">
        <v>352</v>
      </c>
      <c r="E147" t="s">
        <v>353</v>
      </c>
      <c r="F147">
        <v>4.3597799651567203E-2</v>
      </c>
      <c r="I147" t="str">
        <f t="shared" si="4"/>
        <v/>
      </c>
      <c r="J147">
        <f t="shared" si="5"/>
        <v>4.3597799651567203E-2</v>
      </c>
    </row>
    <row r="148" spans="1:10" x14ac:dyDescent="0.25">
      <c r="A148" t="s">
        <v>366</v>
      </c>
      <c r="B148" t="s">
        <v>350</v>
      </c>
      <c r="C148" t="s">
        <v>351</v>
      </c>
      <c r="D148" t="s">
        <v>352</v>
      </c>
      <c r="E148" t="s">
        <v>353</v>
      </c>
      <c r="F148">
        <v>9.5435049663855104E-2</v>
      </c>
      <c r="I148">
        <f t="shared" si="4"/>
        <v>9.5435049663855104E-2</v>
      </c>
      <c r="J148" t="str">
        <f t="shared" si="5"/>
        <v/>
      </c>
    </row>
    <row r="149" spans="1:10" x14ac:dyDescent="0.25">
      <c r="A149" t="s">
        <v>366</v>
      </c>
      <c r="B149" t="s">
        <v>350</v>
      </c>
      <c r="C149" t="s">
        <v>354</v>
      </c>
      <c r="D149" t="s">
        <v>352</v>
      </c>
      <c r="E149" t="s">
        <v>353</v>
      </c>
      <c r="F149">
        <v>-9.1137621014492895E-2</v>
      </c>
      <c r="I149" t="str">
        <f t="shared" si="4"/>
        <v/>
      </c>
      <c r="J149">
        <f t="shared" si="5"/>
        <v>-9.1137621014492895E-2</v>
      </c>
    </row>
    <row r="150" spans="1:10" x14ac:dyDescent="0.25">
      <c r="A150" t="s">
        <v>406</v>
      </c>
      <c r="B150" t="s">
        <v>361</v>
      </c>
      <c r="C150" t="s">
        <v>351</v>
      </c>
      <c r="D150" t="s">
        <v>352</v>
      </c>
      <c r="E150" t="s">
        <v>353</v>
      </c>
      <c r="F150">
        <v>0.48460013030329602</v>
      </c>
      <c r="I150">
        <f t="shared" si="4"/>
        <v>0.48460013030329602</v>
      </c>
      <c r="J150" t="str">
        <f t="shared" si="5"/>
        <v/>
      </c>
    </row>
    <row r="151" spans="1:10" x14ac:dyDescent="0.25">
      <c r="A151" t="s">
        <v>406</v>
      </c>
      <c r="B151" t="s">
        <v>361</v>
      </c>
      <c r="C151" t="s">
        <v>354</v>
      </c>
      <c r="D151" t="s">
        <v>352</v>
      </c>
      <c r="E151" t="s">
        <v>353</v>
      </c>
      <c r="F151">
        <v>0.36676746610169503</v>
      </c>
      <c r="I151" t="str">
        <f t="shared" si="4"/>
        <v/>
      </c>
      <c r="J151">
        <f t="shared" si="5"/>
        <v>0.36676746610169503</v>
      </c>
    </row>
    <row r="152" spans="1:10" x14ac:dyDescent="0.25">
      <c r="A152" t="s">
        <v>375</v>
      </c>
      <c r="B152" t="s">
        <v>358</v>
      </c>
      <c r="C152" t="s">
        <v>351</v>
      </c>
      <c r="D152" t="s">
        <v>352</v>
      </c>
      <c r="E152" t="s">
        <v>353</v>
      </c>
      <c r="F152">
        <v>0.88069027534372102</v>
      </c>
      <c r="I152">
        <f t="shared" si="4"/>
        <v>0.88069027534372102</v>
      </c>
      <c r="J152" t="str">
        <f t="shared" si="5"/>
        <v/>
      </c>
    </row>
    <row r="153" spans="1:10" x14ac:dyDescent="0.25">
      <c r="A153" t="s">
        <v>375</v>
      </c>
      <c r="B153" t="s">
        <v>358</v>
      </c>
      <c r="C153" t="s">
        <v>354</v>
      </c>
      <c r="D153" t="s">
        <v>352</v>
      </c>
      <c r="E153" t="s">
        <v>353</v>
      </c>
      <c r="F153">
        <v>0.49125196890459299</v>
      </c>
      <c r="I153" t="str">
        <f t="shared" si="4"/>
        <v/>
      </c>
      <c r="J153">
        <f t="shared" si="5"/>
        <v>0.49125196890459299</v>
      </c>
    </row>
    <row r="154" spans="1:10" x14ac:dyDescent="0.25">
      <c r="A154" t="s">
        <v>359</v>
      </c>
      <c r="B154" t="s">
        <v>363</v>
      </c>
      <c r="C154" t="s">
        <v>351</v>
      </c>
      <c r="D154" t="s">
        <v>352</v>
      </c>
      <c r="E154" t="s">
        <v>353</v>
      </c>
      <c r="F154">
        <v>0.84783428271827099</v>
      </c>
      <c r="I154">
        <f t="shared" si="4"/>
        <v>0.84783428271827099</v>
      </c>
      <c r="J154" t="str">
        <f t="shared" si="5"/>
        <v/>
      </c>
    </row>
    <row r="155" spans="1:10" x14ac:dyDescent="0.25">
      <c r="A155" t="s">
        <v>359</v>
      </c>
      <c r="B155" t="s">
        <v>363</v>
      </c>
      <c r="C155" t="s">
        <v>354</v>
      </c>
      <c r="D155" t="s">
        <v>352</v>
      </c>
      <c r="E155" t="s">
        <v>353</v>
      </c>
      <c r="F155">
        <v>0.53824196363636301</v>
      </c>
      <c r="I155" t="str">
        <f t="shared" si="4"/>
        <v/>
      </c>
      <c r="J155">
        <f t="shared" si="5"/>
        <v>0.53824196363636301</v>
      </c>
    </row>
    <row r="156" spans="1:10" x14ac:dyDescent="0.25">
      <c r="A156" t="s">
        <v>387</v>
      </c>
      <c r="B156" t="s">
        <v>363</v>
      </c>
      <c r="C156" t="s">
        <v>351</v>
      </c>
      <c r="D156" t="s">
        <v>352</v>
      </c>
      <c r="E156" t="s">
        <v>353</v>
      </c>
      <c r="F156">
        <v>0.95503993692307598</v>
      </c>
      <c r="I156">
        <f t="shared" si="4"/>
        <v>0.95503993692307598</v>
      </c>
      <c r="J156" t="str">
        <f t="shared" si="5"/>
        <v/>
      </c>
    </row>
    <row r="157" spans="1:10" x14ac:dyDescent="0.25">
      <c r="A157" t="s">
        <v>387</v>
      </c>
      <c r="B157" t="s">
        <v>363</v>
      </c>
      <c r="C157" t="s">
        <v>354</v>
      </c>
      <c r="D157" t="s">
        <v>352</v>
      </c>
      <c r="E157" t="s">
        <v>353</v>
      </c>
      <c r="F157">
        <v>0</v>
      </c>
      <c r="I157" t="str">
        <f t="shared" si="4"/>
        <v/>
      </c>
      <c r="J157">
        <f t="shared" si="5"/>
        <v>0</v>
      </c>
    </row>
    <row r="158" spans="1:10" x14ac:dyDescent="0.25">
      <c r="A158" t="s">
        <v>365</v>
      </c>
      <c r="B158" t="s">
        <v>350</v>
      </c>
      <c r="C158" t="s">
        <v>351</v>
      </c>
      <c r="D158" t="s">
        <v>352</v>
      </c>
      <c r="E158" t="s">
        <v>353</v>
      </c>
      <c r="F158">
        <v>0.19931533950413199</v>
      </c>
      <c r="I158">
        <f t="shared" si="4"/>
        <v>0.19931533950413199</v>
      </c>
      <c r="J158" t="str">
        <f t="shared" si="5"/>
        <v/>
      </c>
    </row>
    <row r="159" spans="1:10" x14ac:dyDescent="0.25">
      <c r="A159" t="s">
        <v>365</v>
      </c>
      <c r="B159" t="s">
        <v>350</v>
      </c>
      <c r="C159" t="s">
        <v>354</v>
      </c>
      <c r="D159" t="s">
        <v>352</v>
      </c>
      <c r="E159" t="s">
        <v>353</v>
      </c>
      <c r="F159">
        <v>0.14594636030964001</v>
      </c>
      <c r="I159" t="str">
        <f t="shared" si="4"/>
        <v/>
      </c>
      <c r="J159">
        <f t="shared" si="5"/>
        <v>0.14594636030964001</v>
      </c>
    </row>
    <row r="160" spans="1:10" x14ac:dyDescent="0.25">
      <c r="A160" t="s">
        <v>403</v>
      </c>
      <c r="B160" t="s">
        <v>363</v>
      </c>
      <c r="C160" t="s">
        <v>351</v>
      </c>
      <c r="D160" t="s">
        <v>352</v>
      </c>
      <c r="E160" t="s">
        <v>353</v>
      </c>
      <c r="F160">
        <v>9.6641935357674999E-2</v>
      </c>
      <c r="I160">
        <f t="shared" si="4"/>
        <v>9.6641935357674999E-2</v>
      </c>
      <c r="J160" t="str">
        <f t="shared" si="5"/>
        <v/>
      </c>
    </row>
    <row r="161" spans="1:10" x14ac:dyDescent="0.25">
      <c r="A161" t="s">
        <v>403</v>
      </c>
      <c r="B161" t="s">
        <v>363</v>
      </c>
      <c r="C161" t="s">
        <v>354</v>
      </c>
      <c r="D161" t="s">
        <v>352</v>
      </c>
      <c r="E161" t="s">
        <v>353</v>
      </c>
      <c r="F161">
        <v>0.14087546227810599</v>
      </c>
      <c r="I161" t="str">
        <f t="shared" si="4"/>
        <v/>
      </c>
      <c r="J161">
        <f t="shared" si="5"/>
        <v>0.14087546227810599</v>
      </c>
    </row>
    <row r="162" spans="1:10" x14ac:dyDescent="0.25">
      <c r="A162" t="s">
        <v>369</v>
      </c>
      <c r="B162" t="s">
        <v>350</v>
      </c>
      <c r="C162" t="s">
        <v>351</v>
      </c>
      <c r="D162" t="s">
        <v>352</v>
      </c>
      <c r="E162" t="s">
        <v>353</v>
      </c>
      <c r="F162">
        <v>0.239330278696051</v>
      </c>
      <c r="I162">
        <f t="shared" si="4"/>
        <v>0.239330278696051</v>
      </c>
      <c r="J162" t="str">
        <f t="shared" si="5"/>
        <v/>
      </c>
    </row>
    <row r="163" spans="1:10" x14ac:dyDescent="0.25">
      <c r="A163" t="s">
        <v>369</v>
      </c>
      <c r="B163" t="s">
        <v>350</v>
      </c>
      <c r="C163" t="s">
        <v>354</v>
      </c>
      <c r="D163" t="s">
        <v>352</v>
      </c>
      <c r="E163" t="s">
        <v>353</v>
      </c>
      <c r="F163">
        <v>2.1262959854013799E-2</v>
      </c>
      <c r="I163" t="str">
        <f t="shared" si="4"/>
        <v/>
      </c>
      <c r="J163">
        <f t="shared" si="5"/>
        <v>2.1262959854013799E-2</v>
      </c>
    </row>
    <row r="164" spans="1:10" x14ac:dyDescent="0.25">
      <c r="A164" t="s">
        <v>389</v>
      </c>
      <c r="B164" t="s">
        <v>361</v>
      </c>
      <c r="C164" t="s">
        <v>351</v>
      </c>
      <c r="D164" t="s">
        <v>352</v>
      </c>
      <c r="E164" t="s">
        <v>353</v>
      </c>
      <c r="F164">
        <v>6.2945036999999607E-2</v>
      </c>
      <c r="I164">
        <f t="shared" si="4"/>
        <v>6.2945036999999607E-2</v>
      </c>
      <c r="J164" t="str">
        <f t="shared" si="5"/>
        <v/>
      </c>
    </row>
    <row r="165" spans="1:10" x14ac:dyDescent="0.25">
      <c r="A165" t="s">
        <v>389</v>
      </c>
      <c r="B165" t="s">
        <v>361</v>
      </c>
      <c r="C165" t="s">
        <v>354</v>
      </c>
      <c r="D165" t="s">
        <v>352</v>
      </c>
      <c r="E165" t="s">
        <v>353</v>
      </c>
      <c r="F165">
        <v>3.8950761288180903E-2</v>
      </c>
      <c r="I165" t="str">
        <f t="shared" si="4"/>
        <v/>
      </c>
      <c r="J165">
        <f t="shared" si="5"/>
        <v>3.8950761288180903E-2</v>
      </c>
    </row>
    <row r="166" spans="1:10" x14ac:dyDescent="0.25">
      <c r="A166" t="s">
        <v>368</v>
      </c>
      <c r="B166" t="s">
        <v>350</v>
      </c>
      <c r="C166" t="s">
        <v>351</v>
      </c>
      <c r="D166" t="s">
        <v>352</v>
      </c>
      <c r="E166" t="s">
        <v>353</v>
      </c>
      <c r="F166">
        <v>0.143066423985618</v>
      </c>
      <c r="I166">
        <f t="shared" si="4"/>
        <v>0.143066423985618</v>
      </c>
      <c r="J166" t="str">
        <f t="shared" si="5"/>
        <v/>
      </c>
    </row>
    <row r="167" spans="1:10" x14ac:dyDescent="0.25">
      <c r="A167" t="s">
        <v>368</v>
      </c>
      <c r="B167" t="s">
        <v>350</v>
      </c>
      <c r="C167" t="s">
        <v>354</v>
      </c>
      <c r="D167" t="s">
        <v>352</v>
      </c>
      <c r="E167" t="s">
        <v>353</v>
      </c>
      <c r="F167">
        <v>0.16734775284997599</v>
      </c>
      <c r="I167" t="str">
        <f t="shared" si="4"/>
        <v/>
      </c>
      <c r="J167">
        <f t="shared" si="5"/>
        <v>0.16734775284997599</v>
      </c>
    </row>
    <row r="168" spans="1:10" x14ac:dyDescent="0.25">
      <c r="A168" t="s">
        <v>370</v>
      </c>
      <c r="B168" t="s">
        <v>350</v>
      </c>
      <c r="C168" t="s">
        <v>351</v>
      </c>
      <c r="D168" t="s">
        <v>352</v>
      </c>
      <c r="E168" t="s">
        <v>353</v>
      </c>
      <c r="F168">
        <v>0.223270860508646</v>
      </c>
      <c r="I168">
        <f t="shared" si="4"/>
        <v>0.223270860508646</v>
      </c>
      <c r="J168" t="str">
        <f t="shared" si="5"/>
        <v/>
      </c>
    </row>
    <row r="169" spans="1:10" x14ac:dyDescent="0.25">
      <c r="A169" t="s">
        <v>370</v>
      </c>
      <c r="B169" t="s">
        <v>350</v>
      </c>
      <c r="C169" t="s">
        <v>354</v>
      </c>
      <c r="D169" t="s">
        <v>352</v>
      </c>
      <c r="E169" t="s">
        <v>353</v>
      </c>
      <c r="F169">
        <v>0.18339125454545399</v>
      </c>
      <c r="I169" t="str">
        <f t="shared" si="4"/>
        <v/>
      </c>
      <c r="J169">
        <f t="shared" si="5"/>
        <v>0.18339125454545399</v>
      </c>
    </row>
    <row r="170" spans="1:10" x14ac:dyDescent="0.25">
      <c r="A170" t="s">
        <v>414</v>
      </c>
      <c r="B170" t="s">
        <v>361</v>
      </c>
      <c r="C170" t="s">
        <v>351</v>
      </c>
      <c r="D170" t="s">
        <v>352</v>
      </c>
      <c r="E170" t="s">
        <v>353</v>
      </c>
      <c r="F170">
        <v>0.214081485370442</v>
      </c>
      <c r="I170">
        <f t="shared" si="4"/>
        <v>0.214081485370442</v>
      </c>
      <c r="J170" t="str">
        <f t="shared" si="5"/>
        <v/>
      </c>
    </row>
    <row r="171" spans="1:10" x14ac:dyDescent="0.25">
      <c r="A171" t="s">
        <v>414</v>
      </c>
      <c r="B171" t="s">
        <v>361</v>
      </c>
      <c r="C171" t="s">
        <v>354</v>
      </c>
      <c r="D171" t="s">
        <v>352</v>
      </c>
      <c r="E171" t="s">
        <v>353</v>
      </c>
      <c r="F171">
        <v>-4.7962262328766901E-2</v>
      </c>
      <c r="I171" t="str">
        <f t="shared" si="4"/>
        <v/>
      </c>
      <c r="J171">
        <f t="shared" si="5"/>
        <v>-4.7962262328766901E-2</v>
      </c>
    </row>
    <row r="172" spans="1:10" x14ac:dyDescent="0.25">
      <c r="A172" t="s">
        <v>415</v>
      </c>
      <c r="B172" t="s">
        <v>350</v>
      </c>
      <c r="C172" t="s">
        <v>351</v>
      </c>
      <c r="D172" t="s">
        <v>352</v>
      </c>
      <c r="E172" t="s">
        <v>353</v>
      </c>
      <c r="F172">
        <v>0.235665674987935</v>
      </c>
      <c r="I172">
        <f t="shared" si="4"/>
        <v>0.235665674987935</v>
      </c>
      <c r="J172" t="str">
        <f t="shared" si="5"/>
        <v/>
      </c>
    </row>
    <row r="173" spans="1:10" x14ac:dyDescent="0.25">
      <c r="A173" t="s">
        <v>415</v>
      </c>
      <c r="B173" t="s">
        <v>350</v>
      </c>
      <c r="C173" t="s">
        <v>354</v>
      </c>
      <c r="D173" t="s">
        <v>352</v>
      </c>
      <c r="E173" t="s">
        <v>353</v>
      </c>
      <c r="F173">
        <v>0.214407268778743</v>
      </c>
      <c r="I173" t="str">
        <f t="shared" si="4"/>
        <v/>
      </c>
      <c r="J173">
        <f t="shared" si="5"/>
        <v>0.214407268778743</v>
      </c>
    </row>
    <row r="174" spans="1:10" x14ac:dyDescent="0.25">
      <c r="A174" t="s">
        <v>416</v>
      </c>
      <c r="B174" t="s">
        <v>350</v>
      </c>
      <c r="C174" t="s">
        <v>351</v>
      </c>
      <c r="D174" t="s">
        <v>352</v>
      </c>
      <c r="E174" t="s">
        <v>353</v>
      </c>
      <c r="F174">
        <v>0.17682550645242101</v>
      </c>
      <c r="I174">
        <f t="shared" si="4"/>
        <v>0.17682550645242101</v>
      </c>
      <c r="J174" t="str">
        <f t="shared" si="5"/>
        <v/>
      </c>
    </row>
    <row r="175" spans="1:10" x14ac:dyDescent="0.25">
      <c r="A175" t="s">
        <v>416</v>
      </c>
      <c r="B175" t="s">
        <v>350</v>
      </c>
      <c r="C175" t="s">
        <v>354</v>
      </c>
      <c r="D175" t="s">
        <v>352</v>
      </c>
      <c r="E175" t="s">
        <v>353</v>
      </c>
      <c r="F175">
        <v>0.16465647764008601</v>
      </c>
      <c r="I175" t="str">
        <f t="shared" si="4"/>
        <v/>
      </c>
      <c r="J175">
        <f t="shared" si="5"/>
        <v>0.16465647764008601</v>
      </c>
    </row>
    <row r="176" spans="1:10" x14ac:dyDescent="0.25">
      <c r="A176" t="s">
        <v>417</v>
      </c>
      <c r="B176" t="s">
        <v>350</v>
      </c>
      <c r="C176" t="s">
        <v>351</v>
      </c>
      <c r="D176" t="s">
        <v>352</v>
      </c>
      <c r="E176" t="s">
        <v>353</v>
      </c>
      <c r="F176">
        <v>8.8340305337078803E-2</v>
      </c>
      <c r="I176">
        <f t="shared" si="4"/>
        <v>8.8340305337078803E-2</v>
      </c>
      <c r="J176" t="str">
        <f t="shared" si="5"/>
        <v/>
      </c>
    </row>
    <row r="177" spans="1:10" x14ac:dyDescent="0.25">
      <c r="A177" t="s">
        <v>417</v>
      </c>
      <c r="B177" t="s">
        <v>350</v>
      </c>
      <c r="C177" t="s">
        <v>354</v>
      </c>
      <c r="D177" t="s">
        <v>352</v>
      </c>
      <c r="E177" t="s">
        <v>353</v>
      </c>
      <c r="F177">
        <v>3.9088019940179498E-2</v>
      </c>
      <c r="I177" t="str">
        <f t="shared" si="4"/>
        <v/>
      </c>
      <c r="J177">
        <f t="shared" si="5"/>
        <v>3.9088019940179498E-2</v>
      </c>
    </row>
    <row r="178" spans="1:10" x14ac:dyDescent="0.25">
      <c r="A178" t="s">
        <v>388</v>
      </c>
      <c r="B178" t="s">
        <v>350</v>
      </c>
      <c r="C178" t="s">
        <v>351</v>
      </c>
      <c r="D178" t="s">
        <v>352</v>
      </c>
      <c r="E178" t="s">
        <v>353</v>
      </c>
      <c r="F178">
        <v>0.213524877922077</v>
      </c>
      <c r="I178">
        <f t="shared" si="4"/>
        <v>0.213524877922077</v>
      </c>
      <c r="J178" t="str">
        <f t="shared" si="5"/>
        <v/>
      </c>
    </row>
    <row r="179" spans="1:10" x14ac:dyDescent="0.25">
      <c r="A179" t="s">
        <v>388</v>
      </c>
      <c r="B179" t="s">
        <v>350</v>
      </c>
      <c r="C179" t="s">
        <v>354</v>
      </c>
      <c r="D179" t="s">
        <v>352</v>
      </c>
      <c r="E179" t="s">
        <v>353</v>
      </c>
      <c r="F179">
        <v>8.01707089947091E-2</v>
      </c>
      <c r="I179" t="str">
        <f t="shared" si="4"/>
        <v/>
      </c>
      <c r="J179">
        <f t="shared" si="5"/>
        <v>8.01707089947091E-2</v>
      </c>
    </row>
    <row r="180" spans="1:10" x14ac:dyDescent="0.25">
      <c r="A180" t="s">
        <v>418</v>
      </c>
      <c r="B180" t="s">
        <v>350</v>
      </c>
      <c r="C180" t="s">
        <v>351</v>
      </c>
      <c r="D180" t="s">
        <v>352</v>
      </c>
      <c r="E180" t="s">
        <v>353</v>
      </c>
      <c r="F180">
        <v>0.117672118885324</v>
      </c>
      <c r="I180">
        <f t="shared" si="4"/>
        <v>0.117672118885324</v>
      </c>
      <c r="J180" t="str">
        <f t="shared" si="5"/>
        <v/>
      </c>
    </row>
    <row r="181" spans="1:10" x14ac:dyDescent="0.25">
      <c r="A181" t="s">
        <v>418</v>
      </c>
      <c r="B181" t="s">
        <v>350</v>
      </c>
      <c r="C181" t="s">
        <v>354</v>
      </c>
      <c r="D181" t="s">
        <v>352</v>
      </c>
      <c r="E181" t="s">
        <v>353</v>
      </c>
      <c r="F181">
        <v>-9.2428831707317596E-2</v>
      </c>
      <c r="I181" t="str">
        <f t="shared" si="4"/>
        <v/>
      </c>
      <c r="J181">
        <f t="shared" si="5"/>
        <v>-9.2428831707317596E-2</v>
      </c>
    </row>
    <row r="182" spans="1:10" x14ac:dyDescent="0.25">
      <c r="A182" t="s">
        <v>390</v>
      </c>
      <c r="B182" t="s">
        <v>358</v>
      </c>
      <c r="C182" t="s">
        <v>351</v>
      </c>
      <c r="D182" t="s">
        <v>352</v>
      </c>
      <c r="E182" t="s">
        <v>353</v>
      </c>
      <c r="F182">
        <v>0.18487957941908001</v>
      </c>
      <c r="I182">
        <f t="shared" si="4"/>
        <v>0.18487957941908001</v>
      </c>
      <c r="J182" t="str">
        <f t="shared" si="5"/>
        <v/>
      </c>
    </row>
    <row r="183" spans="1:10" x14ac:dyDescent="0.25">
      <c r="A183" t="s">
        <v>390</v>
      </c>
      <c r="B183" t="s">
        <v>358</v>
      </c>
      <c r="C183" t="s">
        <v>354</v>
      </c>
      <c r="D183" t="s">
        <v>352</v>
      </c>
      <c r="E183" t="s">
        <v>353</v>
      </c>
      <c r="F183">
        <v>0.22753139613526499</v>
      </c>
      <c r="I183" t="str">
        <f t="shared" si="4"/>
        <v/>
      </c>
      <c r="J183">
        <f t="shared" si="5"/>
        <v>0.22753139613526499</v>
      </c>
    </row>
    <row r="184" spans="1:10" x14ac:dyDescent="0.25">
      <c r="A184" t="s">
        <v>397</v>
      </c>
      <c r="B184" t="s">
        <v>358</v>
      </c>
      <c r="C184" t="s">
        <v>351</v>
      </c>
      <c r="D184" t="s">
        <v>352</v>
      </c>
      <c r="E184" t="s">
        <v>353</v>
      </c>
      <c r="F184">
        <v>0.31787257786885198</v>
      </c>
      <c r="I184">
        <f t="shared" si="4"/>
        <v>0.31787257786885198</v>
      </c>
      <c r="J184" t="str">
        <f t="shared" si="5"/>
        <v/>
      </c>
    </row>
    <row r="185" spans="1:10" x14ac:dyDescent="0.25">
      <c r="A185" t="s">
        <v>397</v>
      </c>
      <c r="B185" t="s">
        <v>358</v>
      </c>
      <c r="C185" t="s">
        <v>354</v>
      </c>
      <c r="D185" t="s">
        <v>352</v>
      </c>
      <c r="E185" t="s">
        <v>353</v>
      </c>
      <c r="F185">
        <v>0.178877567873303</v>
      </c>
      <c r="I185" t="str">
        <f t="shared" si="4"/>
        <v/>
      </c>
      <c r="J185">
        <f t="shared" si="5"/>
        <v>0.178877567873303</v>
      </c>
    </row>
    <row r="186" spans="1:10" x14ac:dyDescent="0.25">
      <c r="A186" t="s">
        <v>359</v>
      </c>
      <c r="B186" t="s">
        <v>358</v>
      </c>
      <c r="C186" t="s">
        <v>351</v>
      </c>
      <c r="D186" t="s">
        <v>352</v>
      </c>
      <c r="E186" t="s">
        <v>353</v>
      </c>
      <c r="F186">
        <v>0.55868696600246504</v>
      </c>
      <c r="I186">
        <f t="shared" si="4"/>
        <v>0.55868696600246504</v>
      </c>
      <c r="J186" t="str">
        <f t="shared" si="5"/>
        <v/>
      </c>
    </row>
    <row r="187" spans="1:10" x14ac:dyDescent="0.25">
      <c r="A187" t="s">
        <v>359</v>
      </c>
      <c r="B187" t="s">
        <v>358</v>
      </c>
      <c r="C187" t="s">
        <v>354</v>
      </c>
      <c r="D187" t="s">
        <v>352</v>
      </c>
      <c r="E187" t="s">
        <v>353</v>
      </c>
      <c r="F187">
        <v>0.28649256603773599</v>
      </c>
      <c r="I187" t="str">
        <f t="shared" si="4"/>
        <v/>
      </c>
      <c r="J187">
        <f t="shared" si="5"/>
        <v>0.28649256603773599</v>
      </c>
    </row>
    <row r="188" spans="1:10" x14ac:dyDescent="0.25">
      <c r="A188" t="s">
        <v>356</v>
      </c>
      <c r="B188" t="s">
        <v>363</v>
      </c>
      <c r="C188" t="s">
        <v>351</v>
      </c>
      <c r="D188" t="s">
        <v>352</v>
      </c>
      <c r="E188" t="s">
        <v>353</v>
      </c>
      <c r="F188">
        <v>0.122410446899783</v>
      </c>
      <c r="I188">
        <f t="shared" si="4"/>
        <v>0.122410446899783</v>
      </c>
      <c r="J188" t="str">
        <f t="shared" si="5"/>
        <v/>
      </c>
    </row>
    <row r="189" spans="1:10" x14ac:dyDescent="0.25">
      <c r="A189" t="s">
        <v>356</v>
      </c>
      <c r="B189" t="s">
        <v>363</v>
      </c>
      <c r="C189" t="s">
        <v>354</v>
      </c>
      <c r="D189" t="s">
        <v>352</v>
      </c>
      <c r="E189" t="s">
        <v>353</v>
      </c>
      <c r="F189">
        <v>0.211004983050847</v>
      </c>
      <c r="I189" t="str">
        <f t="shared" si="4"/>
        <v/>
      </c>
      <c r="J189">
        <f t="shared" si="5"/>
        <v>0.211004983050847</v>
      </c>
    </row>
    <row r="190" spans="1:10" x14ac:dyDescent="0.25">
      <c r="A190" t="s">
        <v>406</v>
      </c>
      <c r="B190" t="s">
        <v>363</v>
      </c>
      <c r="C190" t="s">
        <v>351</v>
      </c>
      <c r="D190" t="s">
        <v>352</v>
      </c>
      <c r="E190" t="s">
        <v>353</v>
      </c>
      <c r="F190">
        <v>0.236882833423124</v>
      </c>
      <c r="I190">
        <f t="shared" si="4"/>
        <v>0.236882833423124</v>
      </c>
      <c r="J190" t="str">
        <f t="shared" si="5"/>
        <v/>
      </c>
    </row>
    <row r="191" spans="1:10" x14ac:dyDescent="0.25">
      <c r="A191" t="s">
        <v>406</v>
      </c>
      <c r="B191" t="s">
        <v>363</v>
      </c>
      <c r="C191" t="s">
        <v>354</v>
      </c>
      <c r="D191" t="s">
        <v>352</v>
      </c>
      <c r="E191" t="s">
        <v>353</v>
      </c>
      <c r="F191">
        <v>9.6305953387534005E-2</v>
      </c>
      <c r="I191" t="str">
        <f t="shared" si="4"/>
        <v/>
      </c>
      <c r="J191">
        <f t="shared" si="5"/>
        <v>9.6305953387534005E-2</v>
      </c>
    </row>
    <row r="192" spans="1:10" x14ac:dyDescent="0.25">
      <c r="A192" t="s">
        <v>378</v>
      </c>
      <c r="B192" t="s">
        <v>350</v>
      </c>
      <c r="C192" t="s">
        <v>351</v>
      </c>
      <c r="D192" t="s">
        <v>352</v>
      </c>
      <c r="E192" t="s">
        <v>353</v>
      </c>
      <c r="F192">
        <v>7.6133726591760501E-2</v>
      </c>
      <c r="I192">
        <f t="shared" si="4"/>
        <v>7.6133726591760501E-2</v>
      </c>
      <c r="J192" t="str">
        <f t="shared" si="5"/>
        <v/>
      </c>
    </row>
    <row r="193" spans="1:10" x14ac:dyDescent="0.25">
      <c r="A193" t="s">
        <v>378</v>
      </c>
      <c r="B193" t="s">
        <v>350</v>
      </c>
      <c r="C193" t="s">
        <v>354</v>
      </c>
      <c r="D193" t="s">
        <v>352</v>
      </c>
      <c r="E193" t="s">
        <v>353</v>
      </c>
      <c r="F193">
        <v>-7.9402056818181604E-2</v>
      </c>
      <c r="I193" t="str">
        <f t="shared" si="4"/>
        <v/>
      </c>
      <c r="J193">
        <f t="shared" si="5"/>
        <v>-7.9402056818181604E-2</v>
      </c>
    </row>
    <row r="194" spans="1:10" x14ac:dyDescent="0.25">
      <c r="A194" t="s">
        <v>357</v>
      </c>
      <c r="B194" t="s">
        <v>361</v>
      </c>
      <c r="C194" t="s">
        <v>351</v>
      </c>
      <c r="D194" t="s">
        <v>352</v>
      </c>
      <c r="E194" t="s">
        <v>353</v>
      </c>
      <c r="F194">
        <v>0.23872936841540099</v>
      </c>
      <c r="I194">
        <f t="shared" si="4"/>
        <v>0.23872936841540099</v>
      </c>
      <c r="J194" t="str">
        <f t="shared" si="5"/>
        <v/>
      </c>
    </row>
    <row r="195" spans="1:10" x14ac:dyDescent="0.25">
      <c r="A195" t="s">
        <v>357</v>
      </c>
      <c r="B195" t="s">
        <v>361</v>
      </c>
      <c r="C195" t="s">
        <v>354</v>
      </c>
      <c r="D195" t="s">
        <v>352</v>
      </c>
      <c r="E195" t="s">
        <v>353</v>
      </c>
      <c r="F195">
        <v>0.31331382427536197</v>
      </c>
      <c r="I195" t="str">
        <f t="shared" ref="I195:I258" si="6">IF(C195="Training",F195,"")</f>
        <v/>
      </c>
      <c r="J195">
        <f t="shared" ref="J195:J258" si="7">IF(C195="Test",F195,"")</f>
        <v>0.31331382427536197</v>
      </c>
    </row>
    <row r="196" spans="1:10" x14ac:dyDescent="0.25">
      <c r="A196" t="s">
        <v>419</v>
      </c>
      <c r="B196" t="s">
        <v>350</v>
      </c>
      <c r="C196" t="s">
        <v>351</v>
      </c>
      <c r="D196" t="s">
        <v>352</v>
      </c>
      <c r="E196" t="s">
        <v>353</v>
      </c>
      <c r="F196">
        <v>8.1074937169097694E-2</v>
      </c>
      <c r="I196">
        <f t="shared" si="6"/>
        <v>8.1074937169097694E-2</v>
      </c>
      <c r="J196" t="str">
        <f t="shared" si="7"/>
        <v/>
      </c>
    </row>
    <row r="197" spans="1:10" x14ac:dyDescent="0.25">
      <c r="A197" t="s">
        <v>419</v>
      </c>
      <c r="B197" t="s">
        <v>350</v>
      </c>
      <c r="C197" t="s">
        <v>354</v>
      </c>
      <c r="D197" t="s">
        <v>352</v>
      </c>
      <c r="E197" t="s">
        <v>353</v>
      </c>
      <c r="F197">
        <v>-1.23827936241609E-2</v>
      </c>
      <c r="I197" t="str">
        <f t="shared" si="6"/>
        <v/>
      </c>
      <c r="J197">
        <f t="shared" si="7"/>
        <v>-1.23827936241609E-2</v>
      </c>
    </row>
    <row r="198" spans="1:10" x14ac:dyDescent="0.25">
      <c r="A198" t="s">
        <v>372</v>
      </c>
      <c r="B198" t="s">
        <v>350</v>
      </c>
      <c r="C198" t="s">
        <v>351</v>
      </c>
      <c r="D198" t="s">
        <v>352</v>
      </c>
      <c r="E198" t="s">
        <v>353</v>
      </c>
      <c r="F198">
        <v>0.11629864543926</v>
      </c>
      <c r="I198">
        <f t="shared" si="6"/>
        <v>0.11629864543926</v>
      </c>
      <c r="J198" t="str">
        <f t="shared" si="7"/>
        <v/>
      </c>
    </row>
    <row r="199" spans="1:10" x14ac:dyDescent="0.25">
      <c r="A199" t="s">
        <v>372</v>
      </c>
      <c r="B199" t="s">
        <v>350</v>
      </c>
      <c r="C199" t="s">
        <v>354</v>
      </c>
      <c r="D199" t="s">
        <v>352</v>
      </c>
      <c r="E199" t="s">
        <v>353</v>
      </c>
      <c r="F199">
        <v>0.127398827838827</v>
      </c>
      <c r="I199" t="str">
        <f t="shared" si="6"/>
        <v/>
      </c>
      <c r="J199">
        <f t="shared" si="7"/>
        <v>0.127398827838827</v>
      </c>
    </row>
    <row r="200" spans="1:10" x14ac:dyDescent="0.25">
      <c r="A200" t="s">
        <v>420</v>
      </c>
      <c r="B200" t="s">
        <v>350</v>
      </c>
      <c r="C200" t="s">
        <v>351</v>
      </c>
      <c r="D200" t="s">
        <v>352</v>
      </c>
      <c r="E200" t="s">
        <v>353</v>
      </c>
      <c r="F200">
        <v>9.0913821358606595E-2</v>
      </c>
      <c r="I200">
        <f t="shared" si="6"/>
        <v>9.0913821358606595E-2</v>
      </c>
      <c r="J200" t="str">
        <f t="shared" si="7"/>
        <v/>
      </c>
    </row>
    <row r="201" spans="1:10" x14ac:dyDescent="0.25">
      <c r="A201" t="s">
        <v>420</v>
      </c>
      <c r="B201" t="s">
        <v>350</v>
      </c>
      <c r="C201" t="s">
        <v>354</v>
      </c>
      <c r="D201" t="s">
        <v>352</v>
      </c>
      <c r="E201" t="s">
        <v>353</v>
      </c>
      <c r="F201">
        <v>5.4219271428571698E-2</v>
      </c>
      <c r="I201" t="str">
        <f t="shared" si="6"/>
        <v/>
      </c>
      <c r="J201">
        <f t="shared" si="7"/>
        <v>5.4219271428571698E-2</v>
      </c>
    </row>
    <row r="202" spans="1:10" x14ac:dyDescent="0.25">
      <c r="A202" t="s">
        <v>381</v>
      </c>
      <c r="B202" t="s">
        <v>350</v>
      </c>
      <c r="C202" t="s">
        <v>351</v>
      </c>
      <c r="D202" t="s">
        <v>352</v>
      </c>
      <c r="E202" t="s">
        <v>353</v>
      </c>
      <c r="F202">
        <v>0.15266200557809301</v>
      </c>
      <c r="I202">
        <f t="shared" si="6"/>
        <v>0.15266200557809301</v>
      </c>
      <c r="J202" t="str">
        <f t="shared" si="7"/>
        <v/>
      </c>
    </row>
    <row r="203" spans="1:10" x14ac:dyDescent="0.25">
      <c r="A203" t="s">
        <v>381</v>
      </c>
      <c r="B203" t="s">
        <v>350</v>
      </c>
      <c r="C203" t="s">
        <v>354</v>
      </c>
      <c r="D203" t="s">
        <v>352</v>
      </c>
      <c r="E203" t="s">
        <v>353</v>
      </c>
      <c r="F203">
        <v>6.3453517898193507E-2</v>
      </c>
      <c r="I203" t="str">
        <f t="shared" si="6"/>
        <v/>
      </c>
      <c r="J203">
        <f t="shared" si="7"/>
        <v>6.3453517898193507E-2</v>
      </c>
    </row>
    <row r="204" spans="1:10" x14ac:dyDescent="0.25">
      <c r="A204" t="s">
        <v>360</v>
      </c>
      <c r="B204" t="s">
        <v>363</v>
      </c>
      <c r="C204" t="s">
        <v>351</v>
      </c>
      <c r="D204" t="s">
        <v>352</v>
      </c>
      <c r="E204" t="s">
        <v>353</v>
      </c>
      <c r="F204">
        <v>0.13315442219679599</v>
      </c>
      <c r="I204">
        <f t="shared" si="6"/>
        <v>0.13315442219679599</v>
      </c>
      <c r="J204" t="str">
        <f t="shared" si="7"/>
        <v/>
      </c>
    </row>
    <row r="205" spans="1:10" x14ac:dyDescent="0.25">
      <c r="A205" t="s">
        <v>360</v>
      </c>
      <c r="B205" t="s">
        <v>363</v>
      </c>
      <c r="C205" t="s">
        <v>354</v>
      </c>
      <c r="D205" t="s">
        <v>352</v>
      </c>
      <c r="E205" t="s">
        <v>353</v>
      </c>
      <c r="F205">
        <v>0.16182338095238</v>
      </c>
      <c r="I205" t="str">
        <f t="shared" si="6"/>
        <v/>
      </c>
      <c r="J205">
        <f t="shared" si="7"/>
        <v>0.16182338095238</v>
      </c>
    </row>
    <row r="206" spans="1:10" x14ac:dyDescent="0.25">
      <c r="A206" t="s">
        <v>403</v>
      </c>
      <c r="B206" t="s">
        <v>361</v>
      </c>
      <c r="C206" t="s">
        <v>351</v>
      </c>
      <c r="D206" t="s">
        <v>352</v>
      </c>
      <c r="E206" t="s">
        <v>353</v>
      </c>
      <c r="F206">
        <v>0.39020387134241602</v>
      </c>
      <c r="I206">
        <f t="shared" si="6"/>
        <v>0.39020387134241602</v>
      </c>
      <c r="J206" t="str">
        <f t="shared" si="7"/>
        <v/>
      </c>
    </row>
    <row r="207" spans="1:10" x14ac:dyDescent="0.25">
      <c r="A207" t="s">
        <v>403</v>
      </c>
      <c r="B207" t="s">
        <v>361</v>
      </c>
      <c r="C207" t="s">
        <v>354</v>
      </c>
      <c r="D207" t="s">
        <v>352</v>
      </c>
      <c r="E207" t="s">
        <v>353</v>
      </c>
      <c r="F207">
        <v>0.22751491758241699</v>
      </c>
      <c r="I207" t="str">
        <f t="shared" si="6"/>
        <v/>
      </c>
      <c r="J207">
        <f t="shared" si="7"/>
        <v>0.22751491758241699</v>
      </c>
    </row>
    <row r="208" spans="1:10" x14ac:dyDescent="0.25">
      <c r="A208" t="s">
        <v>384</v>
      </c>
      <c r="B208" t="s">
        <v>363</v>
      </c>
      <c r="C208" t="s">
        <v>351</v>
      </c>
      <c r="D208" t="s">
        <v>352</v>
      </c>
      <c r="E208" t="s">
        <v>353</v>
      </c>
      <c r="F208">
        <v>0.671335702917772</v>
      </c>
      <c r="I208">
        <f t="shared" si="6"/>
        <v>0.671335702917772</v>
      </c>
      <c r="J208" t="str">
        <f t="shared" si="7"/>
        <v/>
      </c>
    </row>
    <row r="209" spans="1:10" x14ac:dyDescent="0.25">
      <c r="A209" t="s">
        <v>384</v>
      </c>
      <c r="B209" t="s">
        <v>363</v>
      </c>
      <c r="C209" t="s">
        <v>354</v>
      </c>
      <c r="D209" t="s">
        <v>352</v>
      </c>
      <c r="E209" t="s">
        <v>353</v>
      </c>
      <c r="F209">
        <v>-0.38383234064785798</v>
      </c>
      <c r="I209" t="str">
        <f t="shared" si="6"/>
        <v/>
      </c>
      <c r="J209">
        <f t="shared" si="7"/>
        <v>-0.38383234064785798</v>
      </c>
    </row>
    <row r="210" spans="1:10" x14ac:dyDescent="0.25">
      <c r="A210" t="s">
        <v>362</v>
      </c>
      <c r="B210" t="s">
        <v>350</v>
      </c>
      <c r="C210" t="s">
        <v>351</v>
      </c>
      <c r="D210" t="s">
        <v>352</v>
      </c>
      <c r="E210" t="s">
        <v>353</v>
      </c>
      <c r="F210">
        <v>0.20636832876298999</v>
      </c>
      <c r="I210">
        <f t="shared" si="6"/>
        <v>0.20636832876298999</v>
      </c>
      <c r="J210" t="str">
        <f t="shared" si="7"/>
        <v/>
      </c>
    </row>
    <row r="211" spans="1:10" x14ac:dyDescent="0.25">
      <c r="A211" t="s">
        <v>362</v>
      </c>
      <c r="B211" t="s">
        <v>350</v>
      </c>
      <c r="C211" t="s">
        <v>354</v>
      </c>
      <c r="D211" t="s">
        <v>352</v>
      </c>
      <c r="E211" t="s">
        <v>353</v>
      </c>
      <c r="F211">
        <v>0.16981298515104901</v>
      </c>
      <c r="I211" t="str">
        <f t="shared" si="6"/>
        <v/>
      </c>
      <c r="J211">
        <f t="shared" si="7"/>
        <v>0.16981298515104901</v>
      </c>
    </row>
    <row r="212" spans="1:10" x14ac:dyDescent="0.25">
      <c r="A212" t="s">
        <v>383</v>
      </c>
      <c r="B212" t="s">
        <v>361</v>
      </c>
      <c r="C212" t="s">
        <v>351</v>
      </c>
      <c r="D212" t="s">
        <v>352</v>
      </c>
      <c r="E212" t="s">
        <v>353</v>
      </c>
      <c r="F212">
        <v>0.27193232263517497</v>
      </c>
      <c r="I212">
        <f t="shared" si="6"/>
        <v>0.27193232263517497</v>
      </c>
      <c r="J212" t="str">
        <f t="shared" si="7"/>
        <v/>
      </c>
    </row>
    <row r="213" spans="1:10" x14ac:dyDescent="0.25">
      <c r="A213" t="s">
        <v>383</v>
      </c>
      <c r="B213" t="s">
        <v>361</v>
      </c>
      <c r="C213" t="s">
        <v>354</v>
      </c>
      <c r="D213" t="s">
        <v>352</v>
      </c>
      <c r="E213" t="s">
        <v>353</v>
      </c>
      <c r="F213">
        <v>0.28351925777777798</v>
      </c>
      <c r="I213" t="str">
        <f t="shared" si="6"/>
        <v/>
      </c>
      <c r="J213">
        <f t="shared" si="7"/>
        <v>0.28351925777777798</v>
      </c>
    </row>
    <row r="214" spans="1:10" x14ac:dyDescent="0.25">
      <c r="A214" t="s">
        <v>391</v>
      </c>
      <c r="B214" t="s">
        <v>350</v>
      </c>
      <c r="C214" t="s">
        <v>351</v>
      </c>
      <c r="D214" t="s">
        <v>352</v>
      </c>
      <c r="E214" t="s">
        <v>353</v>
      </c>
      <c r="F214">
        <v>0.14494740040066101</v>
      </c>
      <c r="I214">
        <f t="shared" si="6"/>
        <v>0.14494740040066101</v>
      </c>
      <c r="J214" t="str">
        <f t="shared" si="7"/>
        <v/>
      </c>
    </row>
    <row r="215" spans="1:10" x14ac:dyDescent="0.25">
      <c r="A215" t="s">
        <v>391</v>
      </c>
      <c r="B215" t="s">
        <v>350</v>
      </c>
      <c r="C215" t="s">
        <v>354</v>
      </c>
      <c r="D215" t="s">
        <v>352</v>
      </c>
      <c r="E215" t="s">
        <v>353</v>
      </c>
      <c r="F215">
        <v>0.14178909245283</v>
      </c>
      <c r="I215" t="str">
        <f t="shared" si="6"/>
        <v/>
      </c>
      <c r="J215">
        <f t="shared" si="7"/>
        <v>0.14178909245283</v>
      </c>
    </row>
    <row r="216" spans="1:10" x14ac:dyDescent="0.25">
      <c r="A216" t="s">
        <v>389</v>
      </c>
      <c r="B216" t="s">
        <v>363</v>
      </c>
      <c r="C216" t="s">
        <v>351</v>
      </c>
      <c r="D216" t="s">
        <v>352</v>
      </c>
      <c r="E216" t="s">
        <v>353</v>
      </c>
      <c r="F216">
        <v>0.16122670929660601</v>
      </c>
      <c r="I216">
        <f t="shared" si="6"/>
        <v>0.16122670929660601</v>
      </c>
      <c r="J216" t="str">
        <f t="shared" si="7"/>
        <v/>
      </c>
    </row>
    <row r="217" spans="1:10" x14ac:dyDescent="0.25">
      <c r="A217" t="s">
        <v>389</v>
      </c>
      <c r="B217" t="s">
        <v>363</v>
      </c>
      <c r="C217" t="s">
        <v>354</v>
      </c>
      <c r="D217" t="s">
        <v>352</v>
      </c>
      <c r="E217" t="s">
        <v>353</v>
      </c>
      <c r="F217">
        <v>0.18300631470657</v>
      </c>
      <c r="I217" t="str">
        <f t="shared" si="6"/>
        <v/>
      </c>
      <c r="J217">
        <f t="shared" si="7"/>
        <v>0.18300631470657</v>
      </c>
    </row>
    <row r="218" spans="1:10" x14ac:dyDescent="0.25">
      <c r="A218" t="s">
        <v>373</v>
      </c>
      <c r="B218" t="s">
        <v>361</v>
      </c>
      <c r="C218" t="s">
        <v>351</v>
      </c>
      <c r="D218" t="s">
        <v>352</v>
      </c>
      <c r="E218" t="s">
        <v>353</v>
      </c>
      <c r="F218">
        <v>0.25361797236227801</v>
      </c>
      <c r="I218">
        <f t="shared" si="6"/>
        <v>0.25361797236227801</v>
      </c>
      <c r="J218" t="str">
        <f t="shared" si="7"/>
        <v/>
      </c>
    </row>
    <row r="219" spans="1:10" x14ac:dyDescent="0.25">
      <c r="A219" t="s">
        <v>373</v>
      </c>
      <c r="B219" t="s">
        <v>361</v>
      </c>
      <c r="C219" t="s">
        <v>354</v>
      </c>
      <c r="D219" t="s">
        <v>352</v>
      </c>
      <c r="E219" t="s">
        <v>353</v>
      </c>
      <c r="F219">
        <v>0.43337009078711902</v>
      </c>
      <c r="I219" t="str">
        <f t="shared" si="6"/>
        <v/>
      </c>
      <c r="J219">
        <f t="shared" si="7"/>
        <v>0.43337009078711902</v>
      </c>
    </row>
    <row r="220" spans="1:10" x14ac:dyDescent="0.25">
      <c r="A220" t="s">
        <v>404</v>
      </c>
      <c r="B220" t="s">
        <v>358</v>
      </c>
      <c r="C220" t="s">
        <v>351</v>
      </c>
      <c r="D220" t="s">
        <v>352</v>
      </c>
      <c r="E220" t="s">
        <v>353</v>
      </c>
      <c r="F220">
        <v>0.166405557681159</v>
      </c>
      <c r="I220">
        <f t="shared" si="6"/>
        <v>0.166405557681159</v>
      </c>
      <c r="J220" t="str">
        <f t="shared" si="7"/>
        <v/>
      </c>
    </row>
    <row r="221" spans="1:10" x14ac:dyDescent="0.25">
      <c r="A221" t="s">
        <v>404</v>
      </c>
      <c r="B221" t="s">
        <v>358</v>
      </c>
      <c r="C221" t="s">
        <v>354</v>
      </c>
      <c r="D221" t="s">
        <v>352</v>
      </c>
      <c r="E221" t="s">
        <v>353</v>
      </c>
      <c r="F221">
        <v>0.28971845799256501</v>
      </c>
      <c r="I221" t="str">
        <f t="shared" si="6"/>
        <v/>
      </c>
      <c r="J221">
        <f t="shared" si="7"/>
        <v>0.28971845799256501</v>
      </c>
    </row>
    <row r="222" spans="1:10" x14ac:dyDescent="0.25">
      <c r="A222" t="s">
        <v>374</v>
      </c>
      <c r="B222" t="s">
        <v>363</v>
      </c>
      <c r="C222" t="s">
        <v>351</v>
      </c>
      <c r="D222" t="s">
        <v>352</v>
      </c>
      <c r="E222" t="s">
        <v>353</v>
      </c>
      <c r="F222">
        <v>0.32260480156329602</v>
      </c>
      <c r="I222">
        <f t="shared" si="6"/>
        <v>0.32260480156329602</v>
      </c>
      <c r="J222" t="str">
        <f t="shared" si="7"/>
        <v/>
      </c>
    </row>
    <row r="223" spans="1:10" x14ac:dyDescent="0.25">
      <c r="A223" t="s">
        <v>374</v>
      </c>
      <c r="B223" t="s">
        <v>363</v>
      </c>
      <c r="C223" t="s">
        <v>354</v>
      </c>
      <c r="D223" t="s">
        <v>352</v>
      </c>
      <c r="E223" t="s">
        <v>353</v>
      </c>
      <c r="F223">
        <v>9.0766023076922803E-2</v>
      </c>
      <c r="I223" t="str">
        <f t="shared" si="6"/>
        <v/>
      </c>
      <c r="J223">
        <f t="shared" si="7"/>
        <v>9.0766023076922803E-2</v>
      </c>
    </row>
    <row r="224" spans="1:10" x14ac:dyDescent="0.25">
      <c r="A224" t="s">
        <v>392</v>
      </c>
      <c r="B224" t="s">
        <v>363</v>
      </c>
      <c r="C224" t="s">
        <v>351</v>
      </c>
      <c r="D224" t="s">
        <v>352</v>
      </c>
      <c r="E224" t="s">
        <v>353</v>
      </c>
      <c r="F224">
        <v>1</v>
      </c>
      <c r="I224">
        <f t="shared" si="6"/>
        <v>1</v>
      </c>
      <c r="J224" t="str">
        <f t="shared" si="7"/>
        <v/>
      </c>
    </row>
    <row r="225" spans="1:10" x14ac:dyDescent="0.25">
      <c r="A225" t="s">
        <v>392</v>
      </c>
      <c r="B225" t="s">
        <v>363</v>
      </c>
      <c r="C225" t="s">
        <v>354</v>
      </c>
      <c r="D225" t="s">
        <v>352</v>
      </c>
      <c r="E225" t="s">
        <v>353</v>
      </c>
      <c r="F225">
        <v>-6.8259385665532203E-3</v>
      </c>
      <c r="I225" t="str">
        <f t="shared" si="6"/>
        <v/>
      </c>
      <c r="J225">
        <f t="shared" si="7"/>
        <v>-6.8259385665532203E-3</v>
      </c>
    </row>
    <row r="226" spans="1:10" x14ac:dyDescent="0.25">
      <c r="A226" t="s">
        <v>379</v>
      </c>
      <c r="B226" t="s">
        <v>363</v>
      </c>
      <c r="C226" t="s">
        <v>351</v>
      </c>
      <c r="D226" t="s">
        <v>352</v>
      </c>
      <c r="E226" t="s">
        <v>353</v>
      </c>
      <c r="F226">
        <v>0.99575880627067404</v>
      </c>
      <c r="I226">
        <f t="shared" si="6"/>
        <v>0.99575880627067404</v>
      </c>
      <c r="J226" t="str">
        <f t="shared" si="7"/>
        <v/>
      </c>
    </row>
    <row r="227" spans="1:10" x14ac:dyDescent="0.25">
      <c r="A227" t="s">
        <v>379</v>
      </c>
      <c r="B227" t="s">
        <v>363</v>
      </c>
      <c r="C227" t="s">
        <v>354</v>
      </c>
      <c r="D227" t="s">
        <v>352</v>
      </c>
      <c r="E227" t="s">
        <v>353</v>
      </c>
      <c r="F227">
        <v>0</v>
      </c>
      <c r="I227" t="str">
        <f t="shared" si="6"/>
        <v/>
      </c>
      <c r="J227">
        <f t="shared" si="7"/>
        <v>0</v>
      </c>
    </row>
    <row r="228" spans="1:10" x14ac:dyDescent="0.25">
      <c r="A228" t="s">
        <v>366</v>
      </c>
      <c r="B228" t="s">
        <v>358</v>
      </c>
      <c r="C228" t="s">
        <v>351</v>
      </c>
      <c r="D228" t="s">
        <v>352</v>
      </c>
      <c r="E228" t="s">
        <v>353</v>
      </c>
      <c r="F228">
        <v>0.54003465332747003</v>
      </c>
      <c r="I228">
        <f t="shared" si="6"/>
        <v>0.54003465332747003</v>
      </c>
      <c r="J228" t="str">
        <f t="shared" si="7"/>
        <v/>
      </c>
    </row>
    <row r="229" spans="1:10" x14ac:dyDescent="0.25">
      <c r="A229" t="s">
        <v>366</v>
      </c>
      <c r="B229" t="s">
        <v>358</v>
      </c>
      <c r="C229" t="s">
        <v>354</v>
      </c>
      <c r="D229" t="s">
        <v>352</v>
      </c>
      <c r="E229" t="s">
        <v>353</v>
      </c>
      <c r="F229">
        <v>0.36343174825174801</v>
      </c>
      <c r="I229" t="str">
        <f t="shared" si="6"/>
        <v/>
      </c>
      <c r="J229">
        <f t="shared" si="7"/>
        <v>0.36343174825174801</v>
      </c>
    </row>
    <row r="230" spans="1:10" x14ac:dyDescent="0.25">
      <c r="A230" t="s">
        <v>377</v>
      </c>
      <c r="B230" t="s">
        <v>363</v>
      </c>
      <c r="C230" t="s">
        <v>351</v>
      </c>
      <c r="D230" t="s">
        <v>352</v>
      </c>
      <c r="E230" t="s">
        <v>353</v>
      </c>
      <c r="F230">
        <v>0.47006833227848099</v>
      </c>
      <c r="I230">
        <f t="shared" si="6"/>
        <v>0.47006833227848099</v>
      </c>
      <c r="J230" t="str">
        <f t="shared" si="7"/>
        <v/>
      </c>
    </row>
    <row r="231" spans="1:10" x14ac:dyDescent="0.25">
      <c r="A231" t="s">
        <v>377</v>
      </c>
      <c r="B231" t="s">
        <v>363</v>
      </c>
      <c r="C231" t="s">
        <v>354</v>
      </c>
      <c r="D231" t="s">
        <v>352</v>
      </c>
      <c r="E231" t="s">
        <v>353</v>
      </c>
      <c r="F231">
        <v>0.61971751358884997</v>
      </c>
      <c r="I231" t="str">
        <f t="shared" si="6"/>
        <v/>
      </c>
      <c r="J231">
        <f t="shared" si="7"/>
        <v>0.61971751358884997</v>
      </c>
    </row>
    <row r="232" spans="1:10" x14ac:dyDescent="0.25">
      <c r="A232" t="s">
        <v>355</v>
      </c>
      <c r="B232" t="s">
        <v>363</v>
      </c>
      <c r="C232" t="s">
        <v>351</v>
      </c>
      <c r="D232" t="s">
        <v>352</v>
      </c>
      <c r="E232" t="s">
        <v>353</v>
      </c>
      <c r="F232">
        <v>0.99897418972331997</v>
      </c>
      <c r="I232">
        <f t="shared" si="6"/>
        <v>0.99897418972331997</v>
      </c>
      <c r="J232" t="str">
        <f t="shared" si="7"/>
        <v/>
      </c>
    </row>
    <row r="233" spans="1:10" x14ac:dyDescent="0.25">
      <c r="A233" t="s">
        <v>355</v>
      </c>
      <c r="B233" t="s">
        <v>363</v>
      </c>
      <c r="C233" t="s">
        <v>354</v>
      </c>
      <c r="D233" t="s">
        <v>352</v>
      </c>
      <c r="E233" t="s">
        <v>353</v>
      </c>
      <c r="F233">
        <v>-4.1032452830188797E-2</v>
      </c>
      <c r="I233" t="str">
        <f t="shared" si="6"/>
        <v/>
      </c>
      <c r="J233">
        <f t="shared" si="7"/>
        <v>-4.1032452830188797E-2</v>
      </c>
    </row>
    <row r="234" spans="1:10" x14ac:dyDescent="0.25">
      <c r="A234" t="s">
        <v>397</v>
      </c>
      <c r="B234" t="s">
        <v>363</v>
      </c>
      <c r="C234" t="s">
        <v>351</v>
      </c>
      <c r="D234" t="s">
        <v>352</v>
      </c>
      <c r="E234" t="s">
        <v>353</v>
      </c>
      <c r="F234">
        <v>0.20695765748592801</v>
      </c>
      <c r="I234">
        <f t="shared" si="6"/>
        <v>0.20695765748592801</v>
      </c>
      <c r="J234" t="str">
        <f t="shared" si="7"/>
        <v/>
      </c>
    </row>
    <row r="235" spans="1:10" x14ac:dyDescent="0.25">
      <c r="A235" t="s">
        <v>397</v>
      </c>
      <c r="B235" t="s">
        <v>363</v>
      </c>
      <c r="C235" t="s">
        <v>354</v>
      </c>
      <c r="D235" t="s">
        <v>352</v>
      </c>
      <c r="E235" t="s">
        <v>353</v>
      </c>
      <c r="F235">
        <v>0.20589384818133899</v>
      </c>
      <c r="I235" t="str">
        <f t="shared" si="6"/>
        <v/>
      </c>
      <c r="J235">
        <f t="shared" si="7"/>
        <v>0.20589384818133899</v>
      </c>
    </row>
    <row r="236" spans="1:10" x14ac:dyDescent="0.25">
      <c r="A236" t="s">
        <v>421</v>
      </c>
      <c r="B236" t="s">
        <v>350</v>
      </c>
      <c r="C236" t="s">
        <v>351</v>
      </c>
      <c r="D236" t="s">
        <v>352</v>
      </c>
      <c r="E236" t="s">
        <v>353</v>
      </c>
      <c r="F236">
        <v>0.20810353603238799</v>
      </c>
      <c r="I236">
        <f t="shared" si="6"/>
        <v>0.20810353603238799</v>
      </c>
      <c r="J236" t="str">
        <f t="shared" si="7"/>
        <v/>
      </c>
    </row>
    <row r="237" spans="1:10" x14ac:dyDescent="0.25">
      <c r="A237" t="s">
        <v>421</v>
      </c>
      <c r="B237" t="s">
        <v>350</v>
      </c>
      <c r="C237" t="s">
        <v>354</v>
      </c>
      <c r="D237" t="s">
        <v>352</v>
      </c>
      <c r="E237" t="s">
        <v>353</v>
      </c>
      <c r="F237">
        <v>0.28679245284947602</v>
      </c>
      <c r="I237" t="str">
        <f t="shared" si="6"/>
        <v/>
      </c>
      <c r="J237">
        <f t="shared" si="7"/>
        <v>0.28679245284947602</v>
      </c>
    </row>
    <row r="238" spans="1:10" x14ac:dyDescent="0.25">
      <c r="A238" t="s">
        <v>422</v>
      </c>
      <c r="B238" t="s">
        <v>350</v>
      </c>
      <c r="C238" t="s">
        <v>351</v>
      </c>
      <c r="D238" t="s">
        <v>352</v>
      </c>
      <c r="E238" t="s">
        <v>353</v>
      </c>
      <c r="F238">
        <v>9.9474236385234005E-2</v>
      </c>
      <c r="I238">
        <f t="shared" si="6"/>
        <v>9.9474236385234005E-2</v>
      </c>
      <c r="J238" t="str">
        <f t="shared" si="7"/>
        <v/>
      </c>
    </row>
    <row r="239" spans="1:10" x14ac:dyDescent="0.25">
      <c r="A239" t="s">
        <v>422</v>
      </c>
      <c r="B239" t="s">
        <v>350</v>
      </c>
      <c r="C239" t="s">
        <v>354</v>
      </c>
      <c r="D239" t="s">
        <v>352</v>
      </c>
      <c r="E239" t="s">
        <v>353</v>
      </c>
      <c r="F239">
        <v>-1.53103737704913E-2</v>
      </c>
      <c r="I239" t="str">
        <f t="shared" si="6"/>
        <v/>
      </c>
      <c r="J239">
        <f t="shared" si="7"/>
        <v>-1.53103737704913E-2</v>
      </c>
    </row>
    <row r="240" spans="1:10" x14ac:dyDescent="0.25">
      <c r="A240" t="s">
        <v>375</v>
      </c>
      <c r="B240" t="s">
        <v>363</v>
      </c>
      <c r="C240" t="s">
        <v>351</v>
      </c>
      <c r="D240" t="s">
        <v>352</v>
      </c>
      <c r="E240" t="s">
        <v>353</v>
      </c>
      <c r="F240">
        <v>0.58159305958948304</v>
      </c>
      <c r="I240">
        <f t="shared" si="6"/>
        <v>0.58159305958948304</v>
      </c>
      <c r="J240" t="str">
        <f t="shared" si="7"/>
        <v/>
      </c>
    </row>
    <row r="241" spans="1:10" x14ac:dyDescent="0.25">
      <c r="A241" t="s">
        <v>375</v>
      </c>
      <c r="B241" t="s">
        <v>363</v>
      </c>
      <c r="C241" t="s">
        <v>354</v>
      </c>
      <c r="D241" t="s">
        <v>352</v>
      </c>
      <c r="E241" t="s">
        <v>353</v>
      </c>
      <c r="F241">
        <v>0.199536334545454</v>
      </c>
      <c r="I241" t="str">
        <f t="shared" si="6"/>
        <v/>
      </c>
      <c r="J241">
        <f t="shared" si="7"/>
        <v>0.199536334545454</v>
      </c>
    </row>
    <row r="242" spans="1:10" x14ac:dyDescent="0.25">
      <c r="A242" t="s">
        <v>423</v>
      </c>
      <c r="B242" t="s">
        <v>363</v>
      </c>
      <c r="C242" t="s">
        <v>351</v>
      </c>
      <c r="D242" t="s">
        <v>352</v>
      </c>
      <c r="E242" t="s">
        <v>353</v>
      </c>
      <c r="F242">
        <v>0.231944801522347</v>
      </c>
      <c r="I242">
        <f t="shared" si="6"/>
        <v>0.231944801522347</v>
      </c>
      <c r="J242" t="str">
        <f t="shared" si="7"/>
        <v/>
      </c>
    </row>
    <row r="243" spans="1:10" x14ac:dyDescent="0.25">
      <c r="A243" t="s">
        <v>423</v>
      </c>
      <c r="B243" t="s">
        <v>363</v>
      </c>
      <c r="C243" t="s">
        <v>354</v>
      </c>
      <c r="D243" t="s">
        <v>352</v>
      </c>
      <c r="E243" t="s">
        <v>353</v>
      </c>
      <c r="F243">
        <v>0.273598033783783</v>
      </c>
      <c r="I243" t="str">
        <f t="shared" si="6"/>
        <v/>
      </c>
      <c r="J243">
        <f t="shared" si="7"/>
        <v>0.273598033783783</v>
      </c>
    </row>
    <row r="244" spans="1:10" x14ac:dyDescent="0.25">
      <c r="A244" t="s">
        <v>368</v>
      </c>
      <c r="B244" t="s">
        <v>363</v>
      </c>
      <c r="C244" t="s">
        <v>351</v>
      </c>
      <c r="D244" t="s">
        <v>352</v>
      </c>
      <c r="E244" t="s">
        <v>353</v>
      </c>
      <c r="F244">
        <v>0.56116436477267295</v>
      </c>
      <c r="I244">
        <f t="shared" si="6"/>
        <v>0.56116436477267295</v>
      </c>
      <c r="J244" t="str">
        <f t="shared" si="7"/>
        <v/>
      </c>
    </row>
    <row r="245" spans="1:10" x14ac:dyDescent="0.25">
      <c r="A245" t="s">
        <v>368</v>
      </c>
      <c r="B245" t="s">
        <v>363</v>
      </c>
      <c r="C245" t="s">
        <v>354</v>
      </c>
      <c r="D245" t="s">
        <v>352</v>
      </c>
      <c r="E245" t="s">
        <v>353</v>
      </c>
      <c r="F245">
        <v>0.741553929263565</v>
      </c>
      <c r="I245" t="str">
        <f t="shared" si="6"/>
        <v/>
      </c>
      <c r="J245">
        <f t="shared" si="7"/>
        <v>0.741553929263565</v>
      </c>
    </row>
    <row r="246" spans="1:10" x14ac:dyDescent="0.25">
      <c r="A246" t="s">
        <v>399</v>
      </c>
      <c r="B246" t="s">
        <v>363</v>
      </c>
      <c r="C246" t="s">
        <v>351</v>
      </c>
      <c r="D246" t="s">
        <v>352</v>
      </c>
      <c r="E246" t="s">
        <v>353</v>
      </c>
      <c r="F246">
        <v>0.204075217409937</v>
      </c>
      <c r="I246">
        <f t="shared" si="6"/>
        <v>0.204075217409937</v>
      </c>
      <c r="J246" t="str">
        <f t="shared" si="7"/>
        <v/>
      </c>
    </row>
    <row r="247" spans="1:10" x14ac:dyDescent="0.25">
      <c r="A247" t="s">
        <v>399</v>
      </c>
      <c r="B247" t="s">
        <v>363</v>
      </c>
      <c r="C247" t="s">
        <v>354</v>
      </c>
      <c r="D247" t="s">
        <v>352</v>
      </c>
      <c r="E247" t="s">
        <v>353</v>
      </c>
      <c r="F247">
        <v>0.154941668859649</v>
      </c>
      <c r="I247" t="str">
        <f t="shared" si="6"/>
        <v/>
      </c>
      <c r="J247">
        <f t="shared" si="7"/>
        <v>0.154941668859649</v>
      </c>
    </row>
    <row r="248" spans="1:10" x14ac:dyDescent="0.25">
      <c r="A248" t="s">
        <v>357</v>
      </c>
      <c r="B248" t="s">
        <v>363</v>
      </c>
      <c r="C248" t="s">
        <v>351</v>
      </c>
      <c r="D248" t="s">
        <v>352</v>
      </c>
      <c r="E248" t="s">
        <v>353</v>
      </c>
      <c r="F248">
        <v>0.43012784724569098</v>
      </c>
      <c r="I248">
        <f t="shared" si="6"/>
        <v>0.43012784724569098</v>
      </c>
      <c r="J248" t="str">
        <f t="shared" si="7"/>
        <v/>
      </c>
    </row>
    <row r="249" spans="1:10" x14ac:dyDescent="0.25">
      <c r="A249" t="s">
        <v>357</v>
      </c>
      <c r="B249" t="s">
        <v>363</v>
      </c>
      <c r="C249" t="s">
        <v>354</v>
      </c>
      <c r="D249" t="s">
        <v>352</v>
      </c>
      <c r="E249" t="s">
        <v>353</v>
      </c>
      <c r="F249">
        <v>0.131401688558446</v>
      </c>
      <c r="I249" t="str">
        <f t="shared" si="6"/>
        <v/>
      </c>
      <c r="J249">
        <f t="shared" si="7"/>
        <v>0.131401688558446</v>
      </c>
    </row>
    <row r="250" spans="1:10" x14ac:dyDescent="0.25">
      <c r="A250" t="s">
        <v>384</v>
      </c>
      <c r="B250" t="s">
        <v>361</v>
      </c>
      <c r="C250" t="s">
        <v>351</v>
      </c>
      <c r="D250" t="s">
        <v>352</v>
      </c>
      <c r="E250" t="s">
        <v>353</v>
      </c>
      <c r="F250">
        <v>4.5282473018452001E-2</v>
      </c>
      <c r="I250">
        <f t="shared" si="6"/>
        <v>4.5282473018452001E-2</v>
      </c>
      <c r="J250" t="str">
        <f t="shared" si="7"/>
        <v/>
      </c>
    </row>
    <row r="251" spans="1:10" x14ac:dyDescent="0.25">
      <c r="A251" t="s">
        <v>384</v>
      </c>
      <c r="B251" t="s">
        <v>361</v>
      </c>
      <c r="C251" t="s">
        <v>354</v>
      </c>
      <c r="D251" t="s">
        <v>352</v>
      </c>
      <c r="E251" t="s">
        <v>353</v>
      </c>
      <c r="F251">
        <v>8.74184332268374E-2</v>
      </c>
      <c r="I251" t="str">
        <f t="shared" si="6"/>
        <v/>
      </c>
      <c r="J251">
        <f t="shared" si="7"/>
        <v>8.74184332268374E-2</v>
      </c>
    </row>
    <row r="252" spans="1:10" x14ac:dyDescent="0.25">
      <c r="A252" t="s">
        <v>424</v>
      </c>
      <c r="B252" t="s">
        <v>361</v>
      </c>
      <c r="C252" t="s">
        <v>351</v>
      </c>
      <c r="D252" t="s">
        <v>352</v>
      </c>
      <c r="E252" t="s">
        <v>353</v>
      </c>
      <c r="F252">
        <v>0.34920163309026397</v>
      </c>
      <c r="I252">
        <f t="shared" si="6"/>
        <v>0.34920163309026397</v>
      </c>
      <c r="J252" t="str">
        <f t="shared" si="7"/>
        <v/>
      </c>
    </row>
    <row r="253" spans="1:10" x14ac:dyDescent="0.25">
      <c r="A253" t="s">
        <v>424</v>
      </c>
      <c r="B253" t="s">
        <v>361</v>
      </c>
      <c r="C253" t="s">
        <v>354</v>
      </c>
      <c r="D253" t="s">
        <v>352</v>
      </c>
      <c r="E253" t="s">
        <v>353</v>
      </c>
      <c r="F253">
        <v>0.202212514230769</v>
      </c>
      <c r="I253" t="str">
        <f t="shared" si="6"/>
        <v/>
      </c>
      <c r="J253">
        <f t="shared" si="7"/>
        <v>0.202212514230769</v>
      </c>
    </row>
    <row r="254" spans="1:10" x14ac:dyDescent="0.25">
      <c r="A254" t="s">
        <v>383</v>
      </c>
      <c r="B254" t="s">
        <v>350</v>
      </c>
      <c r="C254" t="s">
        <v>351</v>
      </c>
      <c r="D254" t="s">
        <v>352</v>
      </c>
      <c r="E254" t="s">
        <v>353</v>
      </c>
      <c r="F254">
        <v>0.110253643492599</v>
      </c>
      <c r="I254">
        <f t="shared" si="6"/>
        <v>0.110253643492599</v>
      </c>
      <c r="J254" t="str">
        <f t="shared" si="7"/>
        <v/>
      </c>
    </row>
    <row r="255" spans="1:10" x14ac:dyDescent="0.25">
      <c r="A255" t="s">
        <v>383</v>
      </c>
      <c r="B255" t="s">
        <v>350</v>
      </c>
      <c r="C255" t="s">
        <v>354</v>
      </c>
      <c r="D255" t="s">
        <v>352</v>
      </c>
      <c r="E255" t="s">
        <v>353</v>
      </c>
      <c r="F255">
        <v>0.102480305594082</v>
      </c>
      <c r="I255" t="str">
        <f t="shared" si="6"/>
        <v/>
      </c>
      <c r="J255">
        <f t="shared" si="7"/>
        <v>0.102480305594082</v>
      </c>
    </row>
    <row r="256" spans="1:10" x14ac:dyDescent="0.25">
      <c r="A256" t="s">
        <v>372</v>
      </c>
      <c r="B256" t="s">
        <v>361</v>
      </c>
      <c r="C256" t="s">
        <v>351</v>
      </c>
      <c r="D256" t="s">
        <v>352</v>
      </c>
      <c r="E256" t="s">
        <v>353</v>
      </c>
      <c r="F256">
        <v>0.152049043481951</v>
      </c>
      <c r="I256">
        <f t="shared" si="6"/>
        <v>0.152049043481951</v>
      </c>
      <c r="J256" t="str">
        <f t="shared" si="7"/>
        <v/>
      </c>
    </row>
    <row r="257" spans="1:10" x14ac:dyDescent="0.25">
      <c r="A257" t="s">
        <v>372</v>
      </c>
      <c r="B257" t="s">
        <v>361</v>
      </c>
      <c r="C257" t="s">
        <v>354</v>
      </c>
      <c r="D257" t="s">
        <v>352</v>
      </c>
      <c r="E257" t="s">
        <v>353</v>
      </c>
      <c r="F257">
        <v>0.21738471080139299</v>
      </c>
      <c r="I257" t="str">
        <f t="shared" si="6"/>
        <v/>
      </c>
      <c r="J257">
        <f t="shared" si="7"/>
        <v>0.21738471080139299</v>
      </c>
    </row>
    <row r="258" spans="1:10" x14ac:dyDescent="0.25">
      <c r="A258" t="s">
        <v>406</v>
      </c>
      <c r="B258" t="s">
        <v>358</v>
      </c>
      <c r="C258" t="s">
        <v>351</v>
      </c>
      <c r="D258" t="s">
        <v>352</v>
      </c>
      <c r="E258" t="s">
        <v>353</v>
      </c>
      <c r="F258">
        <v>0.33459010920010901</v>
      </c>
      <c r="I258">
        <f t="shared" si="6"/>
        <v>0.33459010920010901</v>
      </c>
      <c r="J258" t="str">
        <f t="shared" si="7"/>
        <v/>
      </c>
    </row>
    <row r="259" spans="1:10" x14ac:dyDescent="0.25">
      <c r="A259" t="s">
        <v>406</v>
      </c>
      <c r="B259" t="s">
        <v>358</v>
      </c>
      <c r="C259" t="s">
        <v>354</v>
      </c>
      <c r="D259" t="s">
        <v>352</v>
      </c>
      <c r="E259" t="s">
        <v>353</v>
      </c>
      <c r="F259">
        <v>0.114904502941175</v>
      </c>
      <c r="I259" t="str">
        <f t="shared" ref="I259:I322" si="8">IF(C259="Training",F259,"")</f>
        <v/>
      </c>
      <c r="J259">
        <f t="shared" ref="J259:J322" si="9">IF(C259="Test",F259,"")</f>
        <v>0.114904502941175</v>
      </c>
    </row>
    <row r="260" spans="1:10" x14ac:dyDescent="0.25">
      <c r="A260" t="s">
        <v>378</v>
      </c>
      <c r="B260" t="s">
        <v>361</v>
      </c>
      <c r="C260" t="s">
        <v>351</v>
      </c>
      <c r="D260" t="s">
        <v>352</v>
      </c>
      <c r="E260" t="s">
        <v>353</v>
      </c>
      <c r="F260">
        <v>4.4637258049106503E-2</v>
      </c>
      <c r="I260">
        <f t="shared" si="8"/>
        <v>4.4637258049106503E-2</v>
      </c>
      <c r="J260" t="str">
        <f t="shared" si="9"/>
        <v/>
      </c>
    </row>
    <row r="261" spans="1:10" x14ac:dyDescent="0.25">
      <c r="A261" t="s">
        <v>378</v>
      </c>
      <c r="B261" t="s">
        <v>361</v>
      </c>
      <c r="C261" t="s">
        <v>354</v>
      </c>
      <c r="D261" t="s">
        <v>352</v>
      </c>
      <c r="E261" t="s">
        <v>353</v>
      </c>
      <c r="F261">
        <v>4.96780590163933E-2</v>
      </c>
      <c r="I261" t="str">
        <f t="shared" si="8"/>
        <v/>
      </c>
      <c r="J261">
        <f t="shared" si="9"/>
        <v>4.96780590163933E-2</v>
      </c>
    </row>
    <row r="262" spans="1:10" x14ac:dyDescent="0.25">
      <c r="A262" t="s">
        <v>405</v>
      </c>
      <c r="B262" t="s">
        <v>350</v>
      </c>
      <c r="C262" t="s">
        <v>351</v>
      </c>
      <c r="D262" t="s">
        <v>352</v>
      </c>
      <c r="E262" t="s">
        <v>353</v>
      </c>
      <c r="F262">
        <v>0.13397254822024399</v>
      </c>
      <c r="I262">
        <f t="shared" si="8"/>
        <v>0.13397254822024399</v>
      </c>
      <c r="J262" t="str">
        <f t="shared" si="9"/>
        <v/>
      </c>
    </row>
    <row r="263" spans="1:10" x14ac:dyDescent="0.25">
      <c r="A263" t="s">
        <v>405</v>
      </c>
      <c r="B263" t="s">
        <v>350</v>
      </c>
      <c r="C263" t="s">
        <v>354</v>
      </c>
      <c r="D263" t="s">
        <v>352</v>
      </c>
      <c r="E263" t="s">
        <v>353</v>
      </c>
      <c r="F263">
        <v>6.5162240289069404E-2</v>
      </c>
      <c r="I263" t="str">
        <f t="shared" si="8"/>
        <v/>
      </c>
      <c r="J263">
        <f t="shared" si="9"/>
        <v>6.5162240289069404E-2</v>
      </c>
    </row>
    <row r="264" spans="1:10" x14ac:dyDescent="0.25">
      <c r="A264" t="s">
        <v>408</v>
      </c>
      <c r="B264" t="s">
        <v>363</v>
      </c>
      <c r="C264" t="s">
        <v>351</v>
      </c>
      <c r="D264" t="s">
        <v>352</v>
      </c>
      <c r="E264" t="s">
        <v>353</v>
      </c>
      <c r="F264">
        <v>0.77247428890799597</v>
      </c>
      <c r="I264">
        <f t="shared" si="8"/>
        <v>0.77247428890799597</v>
      </c>
      <c r="J264" t="str">
        <f t="shared" si="9"/>
        <v/>
      </c>
    </row>
    <row r="265" spans="1:10" x14ac:dyDescent="0.25">
      <c r="A265" t="s">
        <v>408</v>
      </c>
      <c r="B265" t="s">
        <v>363</v>
      </c>
      <c r="C265" t="s">
        <v>354</v>
      </c>
      <c r="D265" t="s">
        <v>352</v>
      </c>
      <c r="E265" t="s">
        <v>353</v>
      </c>
      <c r="F265">
        <v>0.20901610626398101</v>
      </c>
      <c r="I265" t="str">
        <f t="shared" si="8"/>
        <v/>
      </c>
      <c r="J265">
        <f t="shared" si="9"/>
        <v>0.20901610626398101</v>
      </c>
    </row>
    <row r="266" spans="1:10" x14ac:dyDescent="0.25">
      <c r="A266" t="s">
        <v>423</v>
      </c>
      <c r="B266" t="s">
        <v>350</v>
      </c>
      <c r="C266" t="s">
        <v>351</v>
      </c>
      <c r="D266" t="s">
        <v>352</v>
      </c>
      <c r="E266" t="s">
        <v>353</v>
      </c>
      <c r="F266">
        <v>0.19416981631028199</v>
      </c>
      <c r="I266">
        <f t="shared" si="8"/>
        <v>0.19416981631028199</v>
      </c>
      <c r="J266" t="str">
        <f t="shared" si="9"/>
        <v/>
      </c>
    </row>
    <row r="267" spans="1:10" x14ac:dyDescent="0.25">
      <c r="A267" t="s">
        <v>423</v>
      </c>
      <c r="B267" t="s">
        <v>350</v>
      </c>
      <c r="C267" t="s">
        <v>354</v>
      </c>
      <c r="D267" t="s">
        <v>352</v>
      </c>
      <c r="E267" t="s">
        <v>353</v>
      </c>
      <c r="F267">
        <v>9.8895739898989907E-2</v>
      </c>
      <c r="I267" t="str">
        <f t="shared" si="8"/>
        <v/>
      </c>
      <c r="J267">
        <f t="shared" si="9"/>
        <v>9.8895739898989907E-2</v>
      </c>
    </row>
    <row r="268" spans="1:10" x14ac:dyDescent="0.25">
      <c r="A268" t="s">
        <v>388</v>
      </c>
      <c r="B268" t="s">
        <v>361</v>
      </c>
      <c r="C268" t="s">
        <v>351</v>
      </c>
      <c r="D268" t="s">
        <v>352</v>
      </c>
      <c r="E268" t="s">
        <v>353</v>
      </c>
      <c r="F268">
        <v>0.38084644113060401</v>
      </c>
      <c r="I268">
        <f t="shared" si="8"/>
        <v>0.38084644113060401</v>
      </c>
      <c r="J268" t="str">
        <f t="shared" si="9"/>
        <v/>
      </c>
    </row>
    <row r="269" spans="1:10" x14ac:dyDescent="0.25">
      <c r="A269" t="s">
        <v>388</v>
      </c>
      <c r="B269" t="s">
        <v>361</v>
      </c>
      <c r="C269" t="s">
        <v>354</v>
      </c>
      <c r="D269" t="s">
        <v>352</v>
      </c>
      <c r="E269" t="s">
        <v>353</v>
      </c>
      <c r="F269">
        <v>0.222023184210526</v>
      </c>
      <c r="I269" t="str">
        <f t="shared" si="8"/>
        <v/>
      </c>
      <c r="J269">
        <f t="shared" si="9"/>
        <v>0.222023184210526</v>
      </c>
    </row>
    <row r="270" spans="1:10" x14ac:dyDescent="0.25">
      <c r="A270" t="s">
        <v>424</v>
      </c>
      <c r="B270" t="s">
        <v>350</v>
      </c>
      <c r="C270" t="s">
        <v>351</v>
      </c>
      <c r="D270" t="s">
        <v>352</v>
      </c>
      <c r="E270" t="s">
        <v>353</v>
      </c>
      <c r="F270">
        <v>6.4983788456420694E-2</v>
      </c>
      <c r="I270">
        <f t="shared" si="8"/>
        <v>6.4983788456420694E-2</v>
      </c>
      <c r="J270" t="str">
        <f t="shared" si="9"/>
        <v/>
      </c>
    </row>
    <row r="271" spans="1:10" x14ac:dyDescent="0.25">
      <c r="A271" t="s">
        <v>424</v>
      </c>
      <c r="B271" t="s">
        <v>350</v>
      </c>
      <c r="C271" t="s">
        <v>354</v>
      </c>
      <c r="D271" t="s">
        <v>352</v>
      </c>
      <c r="E271" t="s">
        <v>353</v>
      </c>
      <c r="F271">
        <v>0.112579263560334</v>
      </c>
      <c r="I271" t="str">
        <f t="shared" si="8"/>
        <v/>
      </c>
      <c r="J271">
        <f t="shared" si="9"/>
        <v>0.112579263560334</v>
      </c>
    </row>
    <row r="272" spans="1:10" x14ac:dyDescent="0.25">
      <c r="A272" t="s">
        <v>373</v>
      </c>
      <c r="B272" t="s">
        <v>350</v>
      </c>
      <c r="C272" t="s">
        <v>351</v>
      </c>
      <c r="D272" t="s">
        <v>352</v>
      </c>
      <c r="E272" t="s">
        <v>353</v>
      </c>
      <c r="F272">
        <v>0.185483643463939</v>
      </c>
      <c r="I272">
        <f t="shared" si="8"/>
        <v>0.185483643463939</v>
      </c>
      <c r="J272" t="str">
        <f t="shared" si="9"/>
        <v/>
      </c>
    </row>
    <row r="273" spans="1:10" x14ac:dyDescent="0.25">
      <c r="A273" t="s">
        <v>373</v>
      </c>
      <c r="B273" t="s">
        <v>350</v>
      </c>
      <c r="C273" t="s">
        <v>354</v>
      </c>
      <c r="D273" t="s">
        <v>352</v>
      </c>
      <c r="E273" t="s">
        <v>353</v>
      </c>
      <c r="F273">
        <v>0.26201434725274703</v>
      </c>
      <c r="I273" t="str">
        <f t="shared" si="8"/>
        <v/>
      </c>
      <c r="J273">
        <f t="shared" si="9"/>
        <v>0.26201434725274703</v>
      </c>
    </row>
    <row r="274" spans="1:10" x14ac:dyDescent="0.25">
      <c r="A274" t="s">
        <v>425</v>
      </c>
      <c r="B274" t="s">
        <v>350</v>
      </c>
      <c r="C274" t="s">
        <v>351</v>
      </c>
      <c r="D274" t="s">
        <v>352</v>
      </c>
      <c r="E274" t="s">
        <v>353</v>
      </c>
      <c r="F274">
        <v>0.152936392644483</v>
      </c>
      <c r="I274">
        <f t="shared" si="8"/>
        <v>0.152936392644483</v>
      </c>
      <c r="J274" t="str">
        <f t="shared" si="9"/>
        <v/>
      </c>
    </row>
    <row r="275" spans="1:10" x14ac:dyDescent="0.25">
      <c r="A275" t="s">
        <v>425</v>
      </c>
      <c r="B275" t="s">
        <v>350</v>
      </c>
      <c r="C275" t="s">
        <v>354</v>
      </c>
      <c r="D275" t="s">
        <v>352</v>
      </c>
      <c r="E275" t="s">
        <v>353</v>
      </c>
      <c r="F275">
        <v>9.3576392600205505E-2</v>
      </c>
      <c r="I275" t="str">
        <f t="shared" si="8"/>
        <v/>
      </c>
      <c r="J275">
        <f t="shared" si="9"/>
        <v>9.3576392600205505E-2</v>
      </c>
    </row>
    <row r="276" spans="1:10" x14ac:dyDescent="0.25">
      <c r="A276" t="s">
        <v>390</v>
      </c>
      <c r="B276" t="s">
        <v>350</v>
      </c>
      <c r="C276" t="s">
        <v>351</v>
      </c>
      <c r="D276" t="s">
        <v>352</v>
      </c>
      <c r="E276" t="s">
        <v>353</v>
      </c>
      <c r="F276">
        <v>0.186610109874422</v>
      </c>
      <c r="I276">
        <f t="shared" si="8"/>
        <v>0.186610109874422</v>
      </c>
      <c r="J276" t="str">
        <f t="shared" si="9"/>
        <v/>
      </c>
    </row>
    <row r="277" spans="1:10" x14ac:dyDescent="0.25">
      <c r="A277" t="s">
        <v>390</v>
      </c>
      <c r="B277" t="s">
        <v>350</v>
      </c>
      <c r="C277" t="s">
        <v>354</v>
      </c>
      <c r="D277" t="s">
        <v>352</v>
      </c>
      <c r="E277" t="s">
        <v>353</v>
      </c>
      <c r="F277">
        <v>0.23349772821350701</v>
      </c>
      <c r="I277" t="str">
        <f t="shared" si="8"/>
        <v/>
      </c>
      <c r="J277">
        <f t="shared" si="9"/>
        <v>0.23349772821350701</v>
      </c>
    </row>
    <row r="278" spans="1:10" x14ac:dyDescent="0.25">
      <c r="A278" t="s">
        <v>411</v>
      </c>
      <c r="B278" t="s">
        <v>350</v>
      </c>
      <c r="C278" t="s">
        <v>351</v>
      </c>
      <c r="D278" t="s">
        <v>352</v>
      </c>
      <c r="E278" t="s">
        <v>353</v>
      </c>
      <c r="F278">
        <v>9.9083648230452695E-2</v>
      </c>
      <c r="I278">
        <f t="shared" si="8"/>
        <v>9.9083648230452695E-2</v>
      </c>
      <c r="J278" t="str">
        <f t="shared" si="9"/>
        <v/>
      </c>
    </row>
    <row r="279" spans="1:10" x14ac:dyDescent="0.25">
      <c r="A279" t="s">
        <v>411</v>
      </c>
      <c r="B279" t="s">
        <v>350</v>
      </c>
      <c r="C279" t="s">
        <v>354</v>
      </c>
      <c r="D279" t="s">
        <v>352</v>
      </c>
      <c r="E279" t="s">
        <v>353</v>
      </c>
      <c r="F279">
        <v>8.1064348387096793E-2</v>
      </c>
      <c r="I279" t="str">
        <f t="shared" si="8"/>
        <v/>
      </c>
      <c r="J279">
        <f t="shared" si="9"/>
        <v>8.1064348387096793E-2</v>
      </c>
    </row>
    <row r="280" spans="1:10" x14ac:dyDescent="0.25">
      <c r="A280" t="s">
        <v>393</v>
      </c>
      <c r="B280" t="s">
        <v>363</v>
      </c>
      <c r="C280" t="s">
        <v>351</v>
      </c>
      <c r="D280" t="s">
        <v>352</v>
      </c>
      <c r="E280" t="s">
        <v>353</v>
      </c>
      <c r="F280">
        <v>0.76202094479078897</v>
      </c>
      <c r="I280">
        <f t="shared" si="8"/>
        <v>0.76202094479078897</v>
      </c>
      <c r="J280" t="str">
        <f t="shared" si="9"/>
        <v/>
      </c>
    </row>
    <row r="281" spans="1:10" x14ac:dyDescent="0.25">
      <c r="A281" t="s">
        <v>393</v>
      </c>
      <c r="B281" t="s">
        <v>363</v>
      </c>
      <c r="C281" t="s">
        <v>354</v>
      </c>
      <c r="D281" t="s">
        <v>352</v>
      </c>
      <c r="E281" t="s">
        <v>353</v>
      </c>
      <c r="F281">
        <v>0.72892178973843003</v>
      </c>
      <c r="I281" t="str">
        <f t="shared" si="8"/>
        <v/>
      </c>
      <c r="J281">
        <f t="shared" si="9"/>
        <v>0.72892178973843003</v>
      </c>
    </row>
    <row r="282" spans="1:10" x14ac:dyDescent="0.25">
      <c r="A282" t="s">
        <v>394</v>
      </c>
      <c r="B282" t="s">
        <v>363</v>
      </c>
      <c r="C282" t="s">
        <v>351</v>
      </c>
      <c r="D282" t="s">
        <v>352</v>
      </c>
      <c r="E282" t="s">
        <v>353</v>
      </c>
      <c r="F282">
        <v>0.248103135685111</v>
      </c>
      <c r="I282">
        <f t="shared" si="8"/>
        <v>0.248103135685111</v>
      </c>
      <c r="J282" t="str">
        <f t="shared" si="9"/>
        <v/>
      </c>
    </row>
    <row r="283" spans="1:10" x14ac:dyDescent="0.25">
      <c r="A283" t="s">
        <v>394</v>
      </c>
      <c r="B283" t="s">
        <v>363</v>
      </c>
      <c r="C283" t="s">
        <v>354</v>
      </c>
      <c r="D283" t="s">
        <v>352</v>
      </c>
      <c r="E283" t="s">
        <v>353</v>
      </c>
      <c r="F283">
        <v>0.16267475490196001</v>
      </c>
      <c r="I283" t="str">
        <f t="shared" si="8"/>
        <v/>
      </c>
      <c r="J283">
        <f t="shared" si="9"/>
        <v>0.16267475490196001</v>
      </c>
    </row>
    <row r="284" spans="1:10" x14ac:dyDescent="0.25">
      <c r="A284" t="s">
        <v>398</v>
      </c>
      <c r="B284" t="s">
        <v>361</v>
      </c>
      <c r="C284" t="s">
        <v>351</v>
      </c>
      <c r="D284" t="s">
        <v>352</v>
      </c>
      <c r="E284" t="s">
        <v>353</v>
      </c>
      <c r="F284">
        <v>0.15301235136770699</v>
      </c>
      <c r="I284">
        <f t="shared" si="8"/>
        <v>0.15301235136770699</v>
      </c>
      <c r="J284" t="str">
        <f t="shared" si="9"/>
        <v/>
      </c>
    </row>
    <row r="285" spans="1:10" x14ac:dyDescent="0.25">
      <c r="A285" t="s">
        <v>398</v>
      </c>
      <c r="B285" t="s">
        <v>361</v>
      </c>
      <c r="C285" t="s">
        <v>354</v>
      </c>
      <c r="D285" t="s">
        <v>352</v>
      </c>
      <c r="E285" t="s">
        <v>353</v>
      </c>
      <c r="F285">
        <v>0.112306022067363</v>
      </c>
      <c r="I285" t="str">
        <f t="shared" si="8"/>
        <v/>
      </c>
      <c r="J285">
        <f t="shared" si="9"/>
        <v>0.112306022067363</v>
      </c>
    </row>
    <row r="286" spans="1:10" x14ac:dyDescent="0.25">
      <c r="A286" t="s">
        <v>398</v>
      </c>
      <c r="B286" t="s">
        <v>350</v>
      </c>
      <c r="C286" t="s">
        <v>351</v>
      </c>
      <c r="D286" t="s">
        <v>352</v>
      </c>
      <c r="E286" t="s">
        <v>353</v>
      </c>
      <c r="F286">
        <v>0.38681333072916602</v>
      </c>
      <c r="I286">
        <f t="shared" si="8"/>
        <v>0.38681333072916602</v>
      </c>
      <c r="J286" t="str">
        <f t="shared" si="9"/>
        <v/>
      </c>
    </row>
    <row r="287" spans="1:10" x14ac:dyDescent="0.25">
      <c r="A287" t="s">
        <v>398</v>
      </c>
      <c r="B287" t="s">
        <v>350</v>
      </c>
      <c r="C287" t="s">
        <v>354</v>
      </c>
      <c r="D287" t="s">
        <v>352</v>
      </c>
      <c r="E287" t="s">
        <v>353</v>
      </c>
      <c r="F287">
        <v>0.28766540748299202</v>
      </c>
      <c r="I287" t="str">
        <f t="shared" si="8"/>
        <v/>
      </c>
      <c r="J287">
        <f t="shared" si="9"/>
        <v>0.28766540748299202</v>
      </c>
    </row>
    <row r="288" spans="1:10" x14ac:dyDescent="0.25">
      <c r="A288" t="s">
        <v>364</v>
      </c>
      <c r="B288" t="s">
        <v>350</v>
      </c>
      <c r="C288" t="s">
        <v>351</v>
      </c>
      <c r="D288" t="s">
        <v>352</v>
      </c>
      <c r="E288" t="s">
        <v>353</v>
      </c>
      <c r="F288">
        <v>0.23679473633536599</v>
      </c>
      <c r="I288">
        <f t="shared" si="8"/>
        <v>0.23679473633536599</v>
      </c>
      <c r="J288" t="str">
        <f t="shared" si="9"/>
        <v/>
      </c>
    </row>
    <row r="289" spans="1:10" x14ac:dyDescent="0.25">
      <c r="A289" t="s">
        <v>364</v>
      </c>
      <c r="B289" t="s">
        <v>350</v>
      </c>
      <c r="C289" t="s">
        <v>354</v>
      </c>
      <c r="D289" t="s">
        <v>352</v>
      </c>
      <c r="E289" t="s">
        <v>353</v>
      </c>
      <c r="F289">
        <v>0.33804765303030299</v>
      </c>
      <c r="I289" t="str">
        <f t="shared" si="8"/>
        <v/>
      </c>
      <c r="J289">
        <f t="shared" si="9"/>
        <v>0.33804765303030299</v>
      </c>
    </row>
    <row r="290" spans="1:10" x14ac:dyDescent="0.25">
      <c r="A290" t="s">
        <v>397</v>
      </c>
      <c r="B290" t="s">
        <v>361</v>
      </c>
      <c r="C290" t="s">
        <v>351</v>
      </c>
      <c r="D290" t="s">
        <v>352</v>
      </c>
      <c r="E290" t="s">
        <v>353</v>
      </c>
      <c r="F290">
        <v>0.50864656851179602</v>
      </c>
      <c r="I290">
        <f t="shared" si="8"/>
        <v>0.50864656851179602</v>
      </c>
      <c r="J290" t="str">
        <f t="shared" si="9"/>
        <v/>
      </c>
    </row>
    <row r="291" spans="1:10" x14ac:dyDescent="0.25">
      <c r="A291" t="s">
        <v>397</v>
      </c>
      <c r="B291" t="s">
        <v>361</v>
      </c>
      <c r="C291" t="s">
        <v>354</v>
      </c>
      <c r="D291" t="s">
        <v>352</v>
      </c>
      <c r="E291" t="s">
        <v>353</v>
      </c>
      <c r="F291">
        <v>0.32797597347670199</v>
      </c>
      <c r="I291" t="str">
        <f t="shared" si="8"/>
        <v/>
      </c>
      <c r="J291">
        <f t="shared" si="9"/>
        <v>0.32797597347670199</v>
      </c>
    </row>
    <row r="292" spans="1:10" x14ac:dyDescent="0.25">
      <c r="A292" t="s">
        <v>366</v>
      </c>
      <c r="B292" t="s">
        <v>363</v>
      </c>
      <c r="C292" t="s">
        <v>351</v>
      </c>
      <c r="D292" t="s">
        <v>352</v>
      </c>
      <c r="E292" t="s">
        <v>353</v>
      </c>
      <c r="F292">
        <v>0.66732946464693699</v>
      </c>
      <c r="I292">
        <f t="shared" si="8"/>
        <v>0.66732946464693699</v>
      </c>
      <c r="J292" t="str">
        <f t="shared" si="9"/>
        <v/>
      </c>
    </row>
    <row r="293" spans="1:10" x14ac:dyDescent="0.25">
      <c r="A293" t="s">
        <v>366</v>
      </c>
      <c r="B293" t="s">
        <v>363</v>
      </c>
      <c r="C293" t="s">
        <v>354</v>
      </c>
      <c r="D293" t="s">
        <v>352</v>
      </c>
      <c r="E293" t="s">
        <v>353</v>
      </c>
      <c r="F293">
        <v>0.69524564163498004</v>
      </c>
      <c r="I293" t="str">
        <f t="shared" si="8"/>
        <v/>
      </c>
      <c r="J293">
        <f t="shared" si="9"/>
        <v>0.69524564163498004</v>
      </c>
    </row>
    <row r="294" spans="1:10" x14ac:dyDescent="0.25">
      <c r="A294" t="s">
        <v>370</v>
      </c>
      <c r="B294" t="s">
        <v>361</v>
      </c>
      <c r="C294" t="s">
        <v>351</v>
      </c>
      <c r="D294" t="s">
        <v>352</v>
      </c>
      <c r="E294" t="s">
        <v>353</v>
      </c>
      <c r="F294">
        <v>0.301496946191739</v>
      </c>
      <c r="I294">
        <f t="shared" si="8"/>
        <v>0.301496946191739</v>
      </c>
      <c r="J294" t="str">
        <f t="shared" si="9"/>
        <v/>
      </c>
    </row>
    <row r="295" spans="1:10" x14ac:dyDescent="0.25">
      <c r="A295" t="s">
        <v>370</v>
      </c>
      <c r="B295" t="s">
        <v>361</v>
      </c>
      <c r="C295" t="s">
        <v>354</v>
      </c>
      <c r="D295" t="s">
        <v>352</v>
      </c>
      <c r="E295" t="s">
        <v>353</v>
      </c>
      <c r="F295">
        <v>0.25345563310285102</v>
      </c>
      <c r="I295" t="str">
        <f t="shared" si="8"/>
        <v/>
      </c>
      <c r="J295">
        <f t="shared" si="9"/>
        <v>0.25345563310285102</v>
      </c>
    </row>
    <row r="296" spans="1:10" x14ac:dyDescent="0.25">
      <c r="A296" t="s">
        <v>381</v>
      </c>
      <c r="B296" t="s">
        <v>358</v>
      </c>
      <c r="C296" t="s">
        <v>351</v>
      </c>
      <c r="D296" t="s">
        <v>352</v>
      </c>
      <c r="E296" t="s">
        <v>353</v>
      </c>
      <c r="F296">
        <v>4.61316496589965E-2</v>
      </c>
      <c r="I296">
        <f t="shared" si="8"/>
        <v>4.61316496589965E-2</v>
      </c>
      <c r="J296" t="str">
        <f t="shared" si="9"/>
        <v/>
      </c>
    </row>
    <row r="297" spans="1:10" x14ac:dyDescent="0.25">
      <c r="A297" t="s">
        <v>381</v>
      </c>
      <c r="B297" t="s">
        <v>358</v>
      </c>
      <c r="C297" t="s">
        <v>354</v>
      </c>
      <c r="D297" t="s">
        <v>352</v>
      </c>
      <c r="E297" t="s">
        <v>353</v>
      </c>
      <c r="F297">
        <v>6.42475003232061E-2</v>
      </c>
      <c r="I297" t="str">
        <f t="shared" si="8"/>
        <v/>
      </c>
      <c r="J297">
        <f t="shared" si="9"/>
        <v>6.42475003232061E-2</v>
      </c>
    </row>
    <row r="298" spans="1:10" x14ac:dyDescent="0.25">
      <c r="A298" t="s">
        <v>426</v>
      </c>
      <c r="B298" t="s">
        <v>350</v>
      </c>
      <c r="C298" t="s">
        <v>351</v>
      </c>
      <c r="D298" t="s">
        <v>352</v>
      </c>
      <c r="E298" t="s">
        <v>353</v>
      </c>
      <c r="F298">
        <v>7.8023361184270307E-2</v>
      </c>
      <c r="I298">
        <f t="shared" si="8"/>
        <v>7.8023361184270307E-2</v>
      </c>
      <c r="J298" t="str">
        <f t="shared" si="9"/>
        <v/>
      </c>
    </row>
    <row r="299" spans="1:10" x14ac:dyDescent="0.25">
      <c r="A299" t="s">
        <v>426</v>
      </c>
      <c r="B299" t="s">
        <v>350</v>
      </c>
      <c r="C299" t="s">
        <v>354</v>
      </c>
      <c r="D299" t="s">
        <v>352</v>
      </c>
      <c r="E299" t="s">
        <v>353</v>
      </c>
      <c r="F299">
        <v>8.28001201825561E-2</v>
      </c>
      <c r="I299" t="str">
        <f t="shared" si="8"/>
        <v/>
      </c>
      <c r="J299">
        <f t="shared" si="9"/>
        <v>8.28001201825561E-2</v>
      </c>
    </row>
    <row r="300" spans="1:10" x14ac:dyDescent="0.25">
      <c r="A300" t="s">
        <v>409</v>
      </c>
      <c r="B300" t="s">
        <v>363</v>
      </c>
      <c r="C300" t="s">
        <v>351</v>
      </c>
      <c r="D300" t="s">
        <v>352</v>
      </c>
      <c r="E300" t="s">
        <v>353</v>
      </c>
      <c r="F300">
        <v>0.63832339837996999</v>
      </c>
      <c r="I300">
        <f t="shared" si="8"/>
        <v>0.63832339837996999</v>
      </c>
      <c r="J300" t="str">
        <f t="shared" si="9"/>
        <v/>
      </c>
    </row>
    <row r="301" spans="1:10" x14ac:dyDescent="0.25">
      <c r="A301" t="s">
        <v>409</v>
      </c>
      <c r="B301" t="s">
        <v>363</v>
      </c>
      <c r="C301" t="s">
        <v>354</v>
      </c>
      <c r="D301" t="s">
        <v>352</v>
      </c>
      <c r="E301" t="s">
        <v>353</v>
      </c>
      <c r="F301">
        <v>0.888859153583617</v>
      </c>
      <c r="I301" t="str">
        <f t="shared" si="8"/>
        <v/>
      </c>
      <c r="J301">
        <f t="shared" si="9"/>
        <v>0.888859153583617</v>
      </c>
    </row>
    <row r="302" spans="1:10" x14ac:dyDescent="0.25">
      <c r="A302" t="s">
        <v>424</v>
      </c>
      <c r="B302" t="s">
        <v>363</v>
      </c>
      <c r="C302" t="s">
        <v>351</v>
      </c>
      <c r="D302" t="s">
        <v>352</v>
      </c>
      <c r="E302" t="s">
        <v>353</v>
      </c>
      <c r="F302">
        <v>0.19523183930780799</v>
      </c>
      <c r="I302">
        <f t="shared" si="8"/>
        <v>0.19523183930780799</v>
      </c>
      <c r="J302" t="str">
        <f t="shared" si="9"/>
        <v/>
      </c>
    </row>
    <row r="303" spans="1:10" x14ac:dyDescent="0.25">
      <c r="A303" t="s">
        <v>424</v>
      </c>
      <c r="B303" t="s">
        <v>363</v>
      </c>
      <c r="C303" t="s">
        <v>354</v>
      </c>
      <c r="D303" t="s">
        <v>352</v>
      </c>
      <c r="E303" t="s">
        <v>353</v>
      </c>
      <c r="F303">
        <v>3.2551737855950301E-3</v>
      </c>
      <c r="I303" t="str">
        <f t="shared" si="8"/>
        <v/>
      </c>
      <c r="J303">
        <f t="shared" si="9"/>
        <v>3.2551737855950301E-3</v>
      </c>
    </row>
    <row r="304" spans="1:10" x14ac:dyDescent="0.25">
      <c r="A304" t="s">
        <v>395</v>
      </c>
      <c r="B304" t="s">
        <v>350</v>
      </c>
      <c r="C304" t="s">
        <v>351</v>
      </c>
      <c r="D304" t="s">
        <v>352</v>
      </c>
      <c r="E304" t="s">
        <v>353</v>
      </c>
      <c r="F304">
        <v>0.64468087024086995</v>
      </c>
      <c r="I304">
        <f t="shared" si="8"/>
        <v>0.64468087024086995</v>
      </c>
      <c r="J304" t="str">
        <f t="shared" si="9"/>
        <v/>
      </c>
    </row>
    <row r="305" spans="1:10" x14ac:dyDescent="0.25">
      <c r="A305" t="s">
        <v>395</v>
      </c>
      <c r="B305" t="s">
        <v>350</v>
      </c>
      <c r="C305" t="s">
        <v>354</v>
      </c>
      <c r="D305" t="s">
        <v>352</v>
      </c>
      <c r="E305" t="s">
        <v>353</v>
      </c>
      <c r="F305">
        <v>0.28780673647798699</v>
      </c>
      <c r="I305" t="str">
        <f t="shared" si="8"/>
        <v/>
      </c>
      <c r="J305">
        <f t="shared" si="9"/>
        <v>0.28780673647798699</v>
      </c>
    </row>
    <row r="306" spans="1:10" x14ac:dyDescent="0.25">
      <c r="A306" t="s">
        <v>391</v>
      </c>
      <c r="B306" t="s">
        <v>358</v>
      </c>
      <c r="C306" t="s">
        <v>351</v>
      </c>
      <c r="D306" t="s">
        <v>352</v>
      </c>
      <c r="E306" t="s">
        <v>353</v>
      </c>
      <c r="F306">
        <v>0.34976584045584003</v>
      </c>
      <c r="I306">
        <f t="shared" si="8"/>
        <v>0.34976584045584003</v>
      </c>
      <c r="J306" t="str">
        <f t="shared" si="9"/>
        <v/>
      </c>
    </row>
    <row r="307" spans="1:10" x14ac:dyDescent="0.25">
      <c r="A307" t="s">
        <v>391</v>
      </c>
      <c r="B307" t="s">
        <v>358</v>
      </c>
      <c r="C307" t="s">
        <v>354</v>
      </c>
      <c r="D307" t="s">
        <v>352</v>
      </c>
      <c r="E307" t="s">
        <v>353</v>
      </c>
      <c r="F307">
        <v>3.6224187306501301E-2</v>
      </c>
      <c r="I307" t="str">
        <f t="shared" si="8"/>
        <v/>
      </c>
      <c r="J307">
        <f t="shared" si="9"/>
        <v>3.6224187306501301E-2</v>
      </c>
    </row>
    <row r="308" spans="1:10" x14ac:dyDescent="0.25">
      <c r="A308" t="s">
        <v>427</v>
      </c>
      <c r="B308" t="s">
        <v>350</v>
      </c>
      <c r="C308" t="s">
        <v>351</v>
      </c>
      <c r="D308" t="s">
        <v>352</v>
      </c>
      <c r="E308" t="s">
        <v>353</v>
      </c>
      <c r="F308">
        <v>0.17742356569579201</v>
      </c>
      <c r="I308">
        <f t="shared" si="8"/>
        <v>0.17742356569579201</v>
      </c>
      <c r="J308" t="str">
        <f t="shared" si="9"/>
        <v/>
      </c>
    </row>
    <row r="309" spans="1:10" x14ac:dyDescent="0.25">
      <c r="A309" t="s">
        <v>427</v>
      </c>
      <c r="B309" t="s">
        <v>350</v>
      </c>
      <c r="C309" t="s">
        <v>354</v>
      </c>
      <c r="D309" t="s">
        <v>352</v>
      </c>
      <c r="E309" t="s">
        <v>353</v>
      </c>
      <c r="F309">
        <v>6.1716407792207599E-2</v>
      </c>
      <c r="I309" t="str">
        <f t="shared" si="8"/>
        <v/>
      </c>
      <c r="J309">
        <f t="shared" si="9"/>
        <v>6.1716407792207599E-2</v>
      </c>
    </row>
    <row r="310" spans="1:10" x14ac:dyDescent="0.25">
      <c r="A310" t="s">
        <v>426</v>
      </c>
      <c r="B310" t="s">
        <v>363</v>
      </c>
      <c r="C310" t="s">
        <v>351</v>
      </c>
      <c r="D310" t="s">
        <v>352</v>
      </c>
      <c r="E310" t="s">
        <v>353</v>
      </c>
      <c r="F310">
        <v>0.292214699018783</v>
      </c>
      <c r="I310">
        <f t="shared" si="8"/>
        <v>0.292214699018783</v>
      </c>
      <c r="J310" t="str">
        <f t="shared" si="9"/>
        <v/>
      </c>
    </row>
    <row r="311" spans="1:10" x14ac:dyDescent="0.25">
      <c r="A311" t="s">
        <v>426</v>
      </c>
      <c r="B311" t="s">
        <v>363</v>
      </c>
      <c r="C311" t="s">
        <v>354</v>
      </c>
      <c r="D311" t="s">
        <v>352</v>
      </c>
      <c r="E311" t="s">
        <v>353</v>
      </c>
      <c r="F311">
        <v>0.25267329347826001</v>
      </c>
      <c r="I311" t="str">
        <f t="shared" si="8"/>
        <v/>
      </c>
      <c r="J311">
        <f t="shared" si="9"/>
        <v>0.25267329347826001</v>
      </c>
    </row>
    <row r="312" spans="1:10" x14ac:dyDescent="0.25">
      <c r="A312" t="s">
        <v>374</v>
      </c>
      <c r="B312" t="s">
        <v>361</v>
      </c>
      <c r="C312" t="s">
        <v>351</v>
      </c>
      <c r="D312" t="s">
        <v>352</v>
      </c>
      <c r="E312" t="s">
        <v>353</v>
      </c>
      <c r="F312">
        <v>0.204290377357114</v>
      </c>
      <c r="I312">
        <f t="shared" si="8"/>
        <v>0.204290377357114</v>
      </c>
      <c r="J312" t="str">
        <f t="shared" si="9"/>
        <v/>
      </c>
    </row>
    <row r="313" spans="1:10" x14ac:dyDescent="0.25">
      <c r="A313" t="s">
        <v>374</v>
      </c>
      <c r="B313" t="s">
        <v>361</v>
      </c>
      <c r="C313" t="s">
        <v>354</v>
      </c>
      <c r="D313" t="s">
        <v>352</v>
      </c>
      <c r="E313" t="s">
        <v>353</v>
      </c>
      <c r="F313">
        <v>0.24706918951448401</v>
      </c>
      <c r="I313" t="str">
        <f t="shared" si="8"/>
        <v/>
      </c>
      <c r="J313">
        <f t="shared" si="9"/>
        <v>0.24706918951448401</v>
      </c>
    </row>
    <row r="314" spans="1:10" x14ac:dyDescent="0.25">
      <c r="A314" t="s">
        <v>428</v>
      </c>
      <c r="B314" t="s">
        <v>350</v>
      </c>
      <c r="C314" t="s">
        <v>351</v>
      </c>
      <c r="D314" t="s">
        <v>352</v>
      </c>
      <c r="E314" t="s">
        <v>353</v>
      </c>
      <c r="F314">
        <v>0.17293866127659499</v>
      </c>
      <c r="I314">
        <f t="shared" si="8"/>
        <v>0.17293866127659499</v>
      </c>
      <c r="J314" t="str">
        <f t="shared" si="9"/>
        <v/>
      </c>
    </row>
    <row r="315" spans="1:10" x14ac:dyDescent="0.25">
      <c r="A315" t="s">
        <v>428</v>
      </c>
      <c r="B315" t="s">
        <v>350</v>
      </c>
      <c r="C315" t="s">
        <v>354</v>
      </c>
      <c r="D315" t="s">
        <v>352</v>
      </c>
      <c r="E315" t="s">
        <v>353</v>
      </c>
      <c r="F315">
        <v>-2.5313335616437799E-2</v>
      </c>
      <c r="I315" t="str">
        <f t="shared" si="8"/>
        <v/>
      </c>
      <c r="J315">
        <f t="shared" si="9"/>
        <v>-2.5313335616437799E-2</v>
      </c>
    </row>
    <row r="316" spans="1:10" x14ac:dyDescent="0.25">
      <c r="A316" t="s">
        <v>429</v>
      </c>
      <c r="B316" t="s">
        <v>363</v>
      </c>
      <c r="C316" t="s">
        <v>351</v>
      </c>
      <c r="D316" t="s">
        <v>352</v>
      </c>
      <c r="E316" t="s">
        <v>353</v>
      </c>
      <c r="F316">
        <v>0.75221449883449798</v>
      </c>
      <c r="I316">
        <f t="shared" si="8"/>
        <v>0.75221449883449798</v>
      </c>
      <c r="J316" t="str">
        <f t="shared" si="9"/>
        <v/>
      </c>
    </row>
    <row r="317" spans="1:10" x14ac:dyDescent="0.25">
      <c r="A317" t="s">
        <v>429</v>
      </c>
      <c r="B317" t="s">
        <v>363</v>
      </c>
      <c r="C317" t="s">
        <v>354</v>
      </c>
      <c r="D317" t="s">
        <v>352</v>
      </c>
      <c r="E317" t="s">
        <v>353</v>
      </c>
      <c r="F317">
        <v>0.84943520792079197</v>
      </c>
      <c r="I317" t="str">
        <f t="shared" si="8"/>
        <v/>
      </c>
      <c r="J317">
        <f t="shared" si="9"/>
        <v>0.84943520792079197</v>
      </c>
    </row>
    <row r="318" spans="1:10" x14ac:dyDescent="0.25">
      <c r="A318" t="s">
        <v>430</v>
      </c>
      <c r="B318" t="s">
        <v>350</v>
      </c>
      <c r="C318" t="s">
        <v>351</v>
      </c>
      <c r="D318" t="s">
        <v>352</v>
      </c>
      <c r="E318" t="s">
        <v>353</v>
      </c>
      <c r="F318">
        <v>0.34467793007769099</v>
      </c>
      <c r="I318">
        <f t="shared" si="8"/>
        <v>0.34467793007769099</v>
      </c>
      <c r="J318" t="str">
        <f t="shared" si="9"/>
        <v/>
      </c>
    </row>
    <row r="319" spans="1:10" x14ac:dyDescent="0.25">
      <c r="A319" t="s">
        <v>430</v>
      </c>
      <c r="B319" t="s">
        <v>350</v>
      </c>
      <c r="C319" t="s">
        <v>354</v>
      </c>
      <c r="D319" t="s">
        <v>352</v>
      </c>
      <c r="E319" t="s">
        <v>353</v>
      </c>
      <c r="F319">
        <v>0.223578072649572</v>
      </c>
      <c r="I319" t="str">
        <f t="shared" si="8"/>
        <v/>
      </c>
      <c r="J319">
        <f t="shared" si="9"/>
        <v>0.223578072649572</v>
      </c>
    </row>
    <row r="320" spans="1:10" x14ac:dyDescent="0.25">
      <c r="A320" t="s">
        <v>415</v>
      </c>
      <c r="B320" t="s">
        <v>363</v>
      </c>
      <c r="C320" t="s">
        <v>351</v>
      </c>
      <c r="D320" t="s">
        <v>352</v>
      </c>
      <c r="E320" t="s">
        <v>353</v>
      </c>
      <c r="F320">
        <v>0.17569481649348401</v>
      </c>
      <c r="I320">
        <f t="shared" si="8"/>
        <v>0.17569481649348401</v>
      </c>
      <c r="J320" t="str">
        <f t="shared" si="9"/>
        <v/>
      </c>
    </row>
    <row r="321" spans="1:10" x14ac:dyDescent="0.25">
      <c r="A321" t="s">
        <v>415</v>
      </c>
      <c r="B321" t="s">
        <v>363</v>
      </c>
      <c r="C321" t="s">
        <v>354</v>
      </c>
      <c r="D321" t="s">
        <v>352</v>
      </c>
      <c r="E321" t="s">
        <v>353</v>
      </c>
      <c r="F321">
        <v>0.17262186666666601</v>
      </c>
      <c r="I321" t="str">
        <f t="shared" si="8"/>
        <v/>
      </c>
      <c r="J321">
        <f t="shared" si="9"/>
        <v>0.17262186666666601</v>
      </c>
    </row>
    <row r="322" spans="1:10" x14ac:dyDescent="0.25">
      <c r="A322" t="s">
        <v>414</v>
      </c>
      <c r="B322" t="s">
        <v>363</v>
      </c>
      <c r="C322" t="s">
        <v>351</v>
      </c>
      <c r="D322" t="s">
        <v>352</v>
      </c>
      <c r="E322" t="s">
        <v>353</v>
      </c>
      <c r="F322">
        <v>0.13534523635810899</v>
      </c>
      <c r="I322">
        <f t="shared" si="8"/>
        <v>0.13534523635810899</v>
      </c>
      <c r="J322" t="str">
        <f t="shared" si="9"/>
        <v/>
      </c>
    </row>
    <row r="323" spans="1:10" x14ac:dyDescent="0.25">
      <c r="A323" t="s">
        <v>414</v>
      </c>
      <c r="B323" t="s">
        <v>363</v>
      </c>
      <c r="C323" t="s">
        <v>354</v>
      </c>
      <c r="D323" t="s">
        <v>352</v>
      </c>
      <c r="E323" t="s">
        <v>353</v>
      </c>
      <c r="F323">
        <v>0.18467952634920601</v>
      </c>
      <c r="I323" t="str">
        <f t="shared" ref="I323:I343" si="10">IF(C323="Training",F323,"")</f>
        <v/>
      </c>
      <c r="J323">
        <f t="shared" ref="J323:J343" si="11">IF(C323="Test",F323,"")</f>
        <v>0.18467952634920601</v>
      </c>
    </row>
    <row r="324" spans="1:10" x14ac:dyDescent="0.25">
      <c r="A324" t="s">
        <v>356</v>
      </c>
      <c r="B324" t="s">
        <v>361</v>
      </c>
      <c r="C324" t="s">
        <v>351</v>
      </c>
      <c r="D324" t="s">
        <v>352</v>
      </c>
      <c r="E324" t="s">
        <v>353</v>
      </c>
      <c r="F324">
        <v>0.34115289623258099</v>
      </c>
      <c r="I324">
        <f t="shared" si="10"/>
        <v>0.34115289623258099</v>
      </c>
      <c r="J324" t="str">
        <f t="shared" si="11"/>
        <v/>
      </c>
    </row>
    <row r="325" spans="1:10" x14ac:dyDescent="0.25">
      <c r="A325" t="s">
        <v>356</v>
      </c>
      <c r="B325" t="s">
        <v>361</v>
      </c>
      <c r="C325" t="s">
        <v>354</v>
      </c>
      <c r="D325" t="s">
        <v>352</v>
      </c>
      <c r="E325" t="s">
        <v>353</v>
      </c>
      <c r="F325">
        <v>0.35253689111111097</v>
      </c>
      <c r="I325" t="str">
        <f t="shared" si="10"/>
        <v/>
      </c>
      <c r="J325">
        <f t="shared" si="11"/>
        <v>0.35253689111111097</v>
      </c>
    </row>
    <row r="326" spans="1:10" x14ac:dyDescent="0.25">
      <c r="A326" t="s">
        <v>404</v>
      </c>
      <c r="B326" t="s">
        <v>361</v>
      </c>
      <c r="C326" t="s">
        <v>351</v>
      </c>
      <c r="D326" t="s">
        <v>352</v>
      </c>
      <c r="E326" t="s">
        <v>353</v>
      </c>
      <c r="F326">
        <v>0.25108598387073899</v>
      </c>
      <c r="I326">
        <f t="shared" si="10"/>
        <v>0.25108598387073899</v>
      </c>
      <c r="J326" t="str">
        <f t="shared" si="11"/>
        <v/>
      </c>
    </row>
    <row r="327" spans="1:10" x14ac:dyDescent="0.25">
      <c r="A327" t="s">
        <v>404</v>
      </c>
      <c r="B327" t="s">
        <v>361</v>
      </c>
      <c r="C327" t="s">
        <v>354</v>
      </c>
      <c r="D327" t="s">
        <v>352</v>
      </c>
      <c r="E327" t="s">
        <v>353</v>
      </c>
      <c r="F327">
        <v>0.417669721242235</v>
      </c>
      <c r="I327" t="str">
        <f t="shared" si="10"/>
        <v/>
      </c>
      <c r="J327">
        <f t="shared" si="11"/>
        <v>0.417669721242235</v>
      </c>
    </row>
    <row r="328" spans="1:10" x14ac:dyDescent="0.25">
      <c r="A328" t="s">
        <v>404</v>
      </c>
      <c r="B328" t="s">
        <v>350</v>
      </c>
      <c r="C328" t="s">
        <v>351</v>
      </c>
      <c r="D328" t="s">
        <v>352</v>
      </c>
      <c r="E328" t="s">
        <v>353</v>
      </c>
      <c r="F328">
        <v>0.15665116140713001</v>
      </c>
      <c r="I328">
        <f t="shared" si="10"/>
        <v>0.15665116140713001</v>
      </c>
      <c r="J328" t="str">
        <f t="shared" si="11"/>
        <v/>
      </c>
    </row>
    <row r="329" spans="1:10" x14ac:dyDescent="0.25">
      <c r="A329" t="s">
        <v>404</v>
      </c>
      <c r="B329" t="s">
        <v>350</v>
      </c>
      <c r="C329" t="s">
        <v>354</v>
      </c>
      <c r="D329" t="s">
        <v>352</v>
      </c>
      <c r="E329" t="s">
        <v>353</v>
      </c>
      <c r="F329">
        <v>-7.6412491379310193E-2</v>
      </c>
      <c r="I329" t="str">
        <f t="shared" si="10"/>
        <v/>
      </c>
      <c r="J329">
        <f t="shared" si="11"/>
        <v>-7.6412491379310193E-2</v>
      </c>
    </row>
    <row r="330" spans="1:10" x14ac:dyDescent="0.25">
      <c r="A330" t="s">
        <v>412</v>
      </c>
      <c r="B330" t="s">
        <v>350</v>
      </c>
      <c r="C330" t="s">
        <v>351</v>
      </c>
      <c r="D330" t="s">
        <v>352</v>
      </c>
      <c r="E330" t="s">
        <v>353</v>
      </c>
      <c r="F330">
        <v>0.248744418451187</v>
      </c>
      <c r="I330">
        <f t="shared" si="10"/>
        <v>0.248744418451187</v>
      </c>
      <c r="J330" t="str">
        <f t="shared" si="11"/>
        <v/>
      </c>
    </row>
    <row r="331" spans="1:10" x14ac:dyDescent="0.25">
      <c r="A331" t="s">
        <v>412</v>
      </c>
      <c r="B331" t="s">
        <v>350</v>
      </c>
      <c r="C331" t="s">
        <v>354</v>
      </c>
      <c r="D331" t="s">
        <v>352</v>
      </c>
      <c r="E331" t="s">
        <v>353</v>
      </c>
      <c r="F331">
        <v>0.12532325383141699</v>
      </c>
      <c r="I331" t="str">
        <f t="shared" si="10"/>
        <v/>
      </c>
      <c r="J331">
        <f t="shared" si="11"/>
        <v>0.12532325383141699</v>
      </c>
    </row>
    <row r="332" spans="1:10" x14ac:dyDescent="0.25">
      <c r="A332" t="s">
        <v>431</v>
      </c>
      <c r="B332" t="s">
        <v>350</v>
      </c>
      <c r="C332" t="s">
        <v>351</v>
      </c>
      <c r="D332" t="s">
        <v>352</v>
      </c>
      <c r="E332" t="s">
        <v>353</v>
      </c>
      <c r="F332">
        <v>0.24246992457904601</v>
      </c>
      <c r="I332">
        <f t="shared" si="10"/>
        <v>0.24246992457904601</v>
      </c>
      <c r="J332" t="str">
        <f t="shared" si="11"/>
        <v/>
      </c>
    </row>
    <row r="333" spans="1:10" x14ac:dyDescent="0.25">
      <c r="A333" t="s">
        <v>431</v>
      </c>
      <c r="B333" t="s">
        <v>350</v>
      </c>
      <c r="C333" t="s">
        <v>354</v>
      </c>
      <c r="D333" t="s">
        <v>352</v>
      </c>
      <c r="E333" t="s">
        <v>353</v>
      </c>
      <c r="F333">
        <v>1.0467972222222399E-2</v>
      </c>
      <c r="I333" t="str">
        <f t="shared" si="10"/>
        <v/>
      </c>
      <c r="J333">
        <f t="shared" si="11"/>
        <v>1.0467972222222399E-2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0.32027439663236601</v>
      </c>
      <c r="I334">
        <f t="shared" si="10"/>
        <v>0.32027439663236601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-0.13492492361111</v>
      </c>
      <c r="I335" t="str">
        <f t="shared" si="10"/>
        <v/>
      </c>
      <c r="J335">
        <f t="shared" si="11"/>
        <v>-0.13492492361111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0.15873396514388399</v>
      </c>
      <c r="G2" t="s">
        <v>432</v>
      </c>
      <c r="H2">
        <f>AVERAGEIF(C1:C343,"Test",F1:F343)</f>
        <v>0.15268867535032679</v>
      </c>
      <c r="I2">
        <f>IF(C2="Training",F2,"")</f>
        <v>0.15873396514388399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0.28041477637832601</v>
      </c>
      <c r="G3" t="s">
        <v>433</v>
      </c>
      <c r="H3">
        <f>AVERAGEIF(C2:C344,"Training",F2:F344)</f>
        <v>0.33952070325363115</v>
      </c>
      <c r="I3" t="str">
        <f t="shared" ref="I3:I66" si="0">IF(C3="Training",F3,"")</f>
        <v/>
      </c>
      <c r="J3">
        <f t="shared" ref="J3:J66" si="1">IF(C3="Test",F3,"")</f>
        <v>0.28041477637832601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0.29262982224532202</v>
      </c>
      <c r="I4">
        <f t="shared" si="0"/>
        <v>0.29262982224532202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0.259574783333333</v>
      </c>
      <c r="I5" t="str">
        <f t="shared" si="0"/>
        <v/>
      </c>
      <c r="J5">
        <f t="shared" si="1"/>
        <v>0.259574783333333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0.28205455132356499</v>
      </c>
      <c r="I6">
        <f t="shared" si="0"/>
        <v>0.28205455132356499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0.38579146067415698</v>
      </c>
      <c r="I7" t="str">
        <f t="shared" si="0"/>
        <v/>
      </c>
      <c r="J7">
        <f t="shared" si="1"/>
        <v>0.38579146067415698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0.67609083999999997</v>
      </c>
      <c r="I8">
        <f t="shared" si="0"/>
        <v>0.67609083999999997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-4.2497241784037403E-2</v>
      </c>
      <c r="I9" t="str">
        <f t="shared" si="0"/>
        <v/>
      </c>
      <c r="J9">
        <f t="shared" si="1"/>
        <v>-4.2497241784037403E-2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0.18426686540265999</v>
      </c>
      <c r="I10">
        <f t="shared" si="0"/>
        <v>0.18426686540265999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4.9395311666666802E-2</v>
      </c>
      <c r="I11" t="str">
        <f t="shared" si="0"/>
        <v/>
      </c>
      <c r="J11">
        <f t="shared" si="1"/>
        <v>4.9395311666666802E-2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4.63537668224299E-2</v>
      </c>
      <c r="I12">
        <f t="shared" si="0"/>
        <v>4.63537668224299E-2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0.18766342049180201</v>
      </c>
      <c r="I13" t="str">
        <f t="shared" si="0"/>
        <v/>
      </c>
      <c r="J13">
        <f t="shared" si="1"/>
        <v>0.18766342049180201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0.25441399161551398</v>
      </c>
      <c r="I14">
        <f t="shared" si="0"/>
        <v>0.25441399161551398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0.223846695882852</v>
      </c>
      <c r="I15" t="str">
        <f t="shared" si="0"/>
        <v/>
      </c>
      <c r="J15">
        <f t="shared" si="1"/>
        <v>0.223846695882852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0.60780447462405995</v>
      </c>
      <c r="I16">
        <f t="shared" si="0"/>
        <v>0.60780447462405995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0.20738076568265601</v>
      </c>
      <c r="I17" t="str">
        <f t="shared" si="0"/>
        <v/>
      </c>
      <c r="J17">
        <f t="shared" si="1"/>
        <v>0.20738076568265601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0.16828749011857699</v>
      </c>
      <c r="I18">
        <f t="shared" si="0"/>
        <v>0.16828749011857699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8.9592454794520604E-2</v>
      </c>
      <c r="I19" t="str">
        <f t="shared" si="0"/>
        <v/>
      </c>
      <c r="J19">
        <f t="shared" si="1"/>
        <v>8.9592454794520604E-2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0.37820418135726003</v>
      </c>
      <c r="I20">
        <f t="shared" si="0"/>
        <v>0.37820418135726003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0.23681297210084001</v>
      </c>
      <c r="I21" t="str">
        <f t="shared" si="0"/>
        <v/>
      </c>
      <c r="J21">
        <f t="shared" si="1"/>
        <v>0.23681297210084001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0.76226505070507</v>
      </c>
      <c r="I22">
        <f t="shared" si="0"/>
        <v>0.76226505070507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0.92369917959183601</v>
      </c>
      <c r="I23" t="str">
        <f t="shared" si="0"/>
        <v/>
      </c>
      <c r="J23">
        <f t="shared" si="1"/>
        <v>0.92369917959183601</v>
      </c>
    </row>
    <row r="24" spans="1:10" x14ac:dyDescent="0.25">
      <c r="A24" t="s">
        <v>360</v>
      </c>
      <c r="B24" t="s">
        <v>350</v>
      </c>
      <c r="C24" t="s">
        <v>351</v>
      </c>
      <c r="D24" t="s">
        <v>352</v>
      </c>
      <c r="E24" t="s">
        <v>353</v>
      </c>
      <c r="F24">
        <v>0.211243674980539</v>
      </c>
      <c r="I24">
        <f t="shared" si="0"/>
        <v>0.211243674980539</v>
      </c>
      <c r="J24" t="str">
        <f t="shared" si="1"/>
        <v/>
      </c>
    </row>
    <row r="25" spans="1:10" x14ac:dyDescent="0.25">
      <c r="A25" t="s">
        <v>360</v>
      </c>
      <c r="B25" t="s">
        <v>350</v>
      </c>
      <c r="C25" t="s">
        <v>354</v>
      </c>
      <c r="D25" t="s">
        <v>352</v>
      </c>
      <c r="E25" t="s">
        <v>353</v>
      </c>
      <c r="F25">
        <v>9.8721630009775005E-2</v>
      </c>
      <c r="I25" t="str">
        <f t="shared" si="0"/>
        <v/>
      </c>
      <c r="J25">
        <f t="shared" si="1"/>
        <v>9.8721630009775005E-2</v>
      </c>
    </row>
    <row r="26" spans="1:10" x14ac:dyDescent="0.25">
      <c r="A26" t="s">
        <v>359</v>
      </c>
      <c r="B26" t="s">
        <v>361</v>
      </c>
      <c r="C26" t="s">
        <v>351</v>
      </c>
      <c r="D26" t="s">
        <v>352</v>
      </c>
      <c r="E26" t="s">
        <v>353</v>
      </c>
      <c r="F26">
        <v>0.18782766254984301</v>
      </c>
      <c r="I26">
        <f t="shared" si="0"/>
        <v>0.18782766254984301</v>
      </c>
      <c r="J26" t="str">
        <f t="shared" si="1"/>
        <v/>
      </c>
    </row>
    <row r="27" spans="1:10" x14ac:dyDescent="0.25">
      <c r="A27" t="s">
        <v>359</v>
      </c>
      <c r="B27" t="s">
        <v>361</v>
      </c>
      <c r="C27" t="s">
        <v>354</v>
      </c>
      <c r="D27" t="s">
        <v>352</v>
      </c>
      <c r="E27" t="s">
        <v>353</v>
      </c>
      <c r="F27">
        <v>0.14360032539682499</v>
      </c>
      <c r="I27" t="str">
        <f t="shared" si="0"/>
        <v/>
      </c>
      <c r="J27">
        <f t="shared" si="1"/>
        <v>0.14360032539682499</v>
      </c>
    </row>
    <row r="28" spans="1:10" x14ac:dyDescent="0.25">
      <c r="A28" t="s">
        <v>368</v>
      </c>
      <c r="B28" t="s">
        <v>361</v>
      </c>
      <c r="C28" t="s">
        <v>351</v>
      </c>
      <c r="D28" t="s">
        <v>352</v>
      </c>
      <c r="E28" t="s">
        <v>353</v>
      </c>
      <c r="F28">
        <v>0.181988285080773</v>
      </c>
      <c r="I28">
        <f t="shared" si="0"/>
        <v>0.181988285080773</v>
      </c>
      <c r="J28" t="str">
        <f t="shared" si="1"/>
        <v/>
      </c>
    </row>
    <row r="29" spans="1:10" x14ac:dyDescent="0.25">
      <c r="A29" t="s">
        <v>368</v>
      </c>
      <c r="B29" t="s">
        <v>361</v>
      </c>
      <c r="C29" t="s">
        <v>354</v>
      </c>
      <c r="D29" t="s">
        <v>352</v>
      </c>
      <c r="E29" t="s">
        <v>353</v>
      </c>
      <c r="F29">
        <v>0.21022380999999901</v>
      </c>
      <c r="I29" t="str">
        <f t="shared" si="0"/>
        <v/>
      </c>
      <c r="J29">
        <f t="shared" si="1"/>
        <v>0.21022380999999901</v>
      </c>
    </row>
    <row r="30" spans="1:10" x14ac:dyDescent="0.25">
      <c r="A30" t="s">
        <v>369</v>
      </c>
      <c r="B30" t="s">
        <v>363</v>
      </c>
      <c r="C30" t="s">
        <v>351</v>
      </c>
      <c r="D30" t="s">
        <v>352</v>
      </c>
      <c r="E30" t="s">
        <v>353</v>
      </c>
      <c r="F30">
        <v>0.771723834800641</v>
      </c>
      <c r="I30">
        <f t="shared" si="0"/>
        <v>0.771723834800641</v>
      </c>
      <c r="J30" t="str">
        <f t="shared" si="1"/>
        <v/>
      </c>
    </row>
    <row r="31" spans="1:10" x14ac:dyDescent="0.25">
      <c r="A31" t="s">
        <v>369</v>
      </c>
      <c r="B31" t="s">
        <v>363</v>
      </c>
      <c r="C31" t="s">
        <v>354</v>
      </c>
      <c r="D31" t="s">
        <v>352</v>
      </c>
      <c r="E31" t="s">
        <v>353</v>
      </c>
      <c r="F31">
        <v>-0.25317723367697598</v>
      </c>
      <c r="I31" t="str">
        <f t="shared" si="0"/>
        <v/>
      </c>
      <c r="J31">
        <f t="shared" si="1"/>
        <v>-0.25317723367697598</v>
      </c>
    </row>
    <row r="32" spans="1:10" x14ac:dyDescent="0.25">
      <c r="A32" t="s">
        <v>370</v>
      </c>
      <c r="B32" t="s">
        <v>363</v>
      </c>
      <c r="C32" t="s">
        <v>351</v>
      </c>
      <c r="D32" t="s">
        <v>352</v>
      </c>
      <c r="E32" t="s">
        <v>353</v>
      </c>
      <c r="F32">
        <v>0.120875292275182</v>
      </c>
      <c r="I32">
        <f t="shared" si="0"/>
        <v>0.120875292275182</v>
      </c>
      <c r="J32" t="str">
        <f t="shared" si="1"/>
        <v/>
      </c>
    </row>
    <row r="33" spans="1:10" x14ac:dyDescent="0.25">
      <c r="A33" t="s">
        <v>370</v>
      </c>
      <c r="B33" t="s">
        <v>363</v>
      </c>
      <c r="C33" t="s">
        <v>354</v>
      </c>
      <c r="D33" t="s">
        <v>352</v>
      </c>
      <c r="E33" t="s">
        <v>353</v>
      </c>
      <c r="F33">
        <v>0.150753890255439</v>
      </c>
      <c r="I33" t="str">
        <f t="shared" si="0"/>
        <v/>
      </c>
      <c r="J33">
        <f t="shared" si="1"/>
        <v>0.150753890255439</v>
      </c>
    </row>
    <row r="34" spans="1:10" x14ac:dyDescent="0.25">
      <c r="A34" t="s">
        <v>371</v>
      </c>
      <c r="B34" t="s">
        <v>350</v>
      </c>
      <c r="C34" t="s">
        <v>351</v>
      </c>
      <c r="D34" t="s">
        <v>352</v>
      </c>
      <c r="E34" t="s">
        <v>353</v>
      </c>
      <c r="F34">
        <v>0.29098763803241001</v>
      </c>
      <c r="I34">
        <f t="shared" si="0"/>
        <v>0.29098763803241001</v>
      </c>
      <c r="J34" t="str">
        <f t="shared" si="1"/>
        <v/>
      </c>
    </row>
    <row r="35" spans="1:10" x14ac:dyDescent="0.25">
      <c r="A35" t="s">
        <v>371</v>
      </c>
      <c r="B35" t="s">
        <v>350</v>
      </c>
      <c r="C35" t="s">
        <v>354</v>
      </c>
      <c r="D35" t="s">
        <v>352</v>
      </c>
      <c r="E35" t="s">
        <v>353</v>
      </c>
      <c r="F35">
        <v>-0.23845661771561699</v>
      </c>
      <c r="I35" t="str">
        <f t="shared" si="0"/>
        <v/>
      </c>
      <c r="J35">
        <f t="shared" si="1"/>
        <v>-0.23845661771561699</v>
      </c>
    </row>
    <row r="36" spans="1:10" x14ac:dyDescent="0.25">
      <c r="A36" t="s">
        <v>372</v>
      </c>
      <c r="B36" t="s">
        <v>363</v>
      </c>
      <c r="C36" t="s">
        <v>351</v>
      </c>
      <c r="D36" t="s">
        <v>352</v>
      </c>
      <c r="E36" t="s">
        <v>353</v>
      </c>
      <c r="F36">
        <v>0.21979852825396801</v>
      </c>
      <c r="I36">
        <f t="shared" si="0"/>
        <v>0.21979852825396801</v>
      </c>
      <c r="J36" t="str">
        <f t="shared" si="1"/>
        <v/>
      </c>
    </row>
    <row r="37" spans="1:10" x14ac:dyDescent="0.25">
      <c r="A37" t="s">
        <v>372</v>
      </c>
      <c r="B37" t="s">
        <v>363</v>
      </c>
      <c r="C37" t="s">
        <v>354</v>
      </c>
      <c r="D37" t="s">
        <v>352</v>
      </c>
      <c r="E37" t="s">
        <v>353</v>
      </c>
      <c r="F37">
        <v>-6.0261081578947197E-2</v>
      </c>
      <c r="I37" t="str">
        <f t="shared" si="0"/>
        <v/>
      </c>
      <c r="J37">
        <f t="shared" si="1"/>
        <v>-6.0261081578947197E-2</v>
      </c>
    </row>
    <row r="38" spans="1:10" x14ac:dyDescent="0.25">
      <c r="A38" t="s">
        <v>373</v>
      </c>
      <c r="B38" t="s">
        <v>358</v>
      </c>
      <c r="C38" t="s">
        <v>351</v>
      </c>
      <c r="D38" t="s">
        <v>352</v>
      </c>
      <c r="E38" t="s">
        <v>353</v>
      </c>
      <c r="F38">
        <v>0.37655074242424202</v>
      </c>
      <c r="I38">
        <f t="shared" si="0"/>
        <v>0.37655074242424202</v>
      </c>
      <c r="J38" t="str">
        <f t="shared" si="1"/>
        <v/>
      </c>
    </row>
    <row r="39" spans="1:10" x14ac:dyDescent="0.25">
      <c r="A39" t="s">
        <v>373</v>
      </c>
      <c r="B39" t="s">
        <v>358</v>
      </c>
      <c r="C39" t="s">
        <v>354</v>
      </c>
      <c r="D39" t="s">
        <v>352</v>
      </c>
      <c r="E39" t="s">
        <v>353</v>
      </c>
      <c r="F39">
        <v>-5.49067543859647E-2</v>
      </c>
      <c r="I39" t="str">
        <f t="shared" si="0"/>
        <v/>
      </c>
      <c r="J39">
        <f t="shared" si="1"/>
        <v>-5.49067543859647E-2</v>
      </c>
    </row>
    <row r="40" spans="1:10" x14ac:dyDescent="0.25">
      <c r="A40" t="s">
        <v>374</v>
      </c>
      <c r="B40" t="s">
        <v>350</v>
      </c>
      <c r="C40" t="s">
        <v>351</v>
      </c>
      <c r="D40" t="s">
        <v>352</v>
      </c>
      <c r="E40" t="s">
        <v>353</v>
      </c>
      <c r="F40">
        <v>0.19274477568493101</v>
      </c>
      <c r="I40">
        <f t="shared" si="0"/>
        <v>0.19274477568493101</v>
      </c>
      <c r="J40" t="str">
        <f t="shared" si="1"/>
        <v/>
      </c>
    </row>
    <row r="41" spans="1:10" x14ac:dyDescent="0.25">
      <c r="A41" t="s">
        <v>374</v>
      </c>
      <c r="B41" t="s">
        <v>350</v>
      </c>
      <c r="C41" t="s">
        <v>354</v>
      </c>
      <c r="D41" t="s">
        <v>352</v>
      </c>
      <c r="E41" t="s">
        <v>353</v>
      </c>
      <c r="F41">
        <v>0.195701860448808</v>
      </c>
      <c r="I41" t="str">
        <f t="shared" si="0"/>
        <v/>
      </c>
      <c r="J41">
        <f t="shared" si="1"/>
        <v>0.195701860448808</v>
      </c>
    </row>
    <row r="42" spans="1:10" x14ac:dyDescent="0.25">
      <c r="A42" t="s">
        <v>375</v>
      </c>
      <c r="B42" t="s">
        <v>361</v>
      </c>
      <c r="C42" t="s">
        <v>351</v>
      </c>
      <c r="D42" t="s">
        <v>352</v>
      </c>
      <c r="E42" t="s">
        <v>353</v>
      </c>
      <c r="F42">
        <v>0.28972445170164501</v>
      </c>
      <c r="I42">
        <f t="shared" si="0"/>
        <v>0.28972445170164501</v>
      </c>
      <c r="J42" t="str">
        <f t="shared" si="1"/>
        <v/>
      </c>
    </row>
    <row r="43" spans="1:10" x14ac:dyDescent="0.25">
      <c r="A43" t="s">
        <v>375</v>
      </c>
      <c r="B43" t="s">
        <v>361</v>
      </c>
      <c r="C43" t="s">
        <v>354</v>
      </c>
      <c r="D43" t="s">
        <v>352</v>
      </c>
      <c r="E43" t="s">
        <v>353</v>
      </c>
      <c r="F43">
        <v>6.9116350844277098E-3</v>
      </c>
      <c r="I43" t="str">
        <f t="shared" si="0"/>
        <v/>
      </c>
      <c r="J43">
        <f t="shared" si="1"/>
        <v>6.9116350844277098E-3</v>
      </c>
    </row>
    <row r="44" spans="1:10" x14ac:dyDescent="0.25">
      <c r="A44" t="s">
        <v>376</v>
      </c>
      <c r="B44" t="s">
        <v>350</v>
      </c>
      <c r="C44" t="s">
        <v>351</v>
      </c>
      <c r="D44" t="s">
        <v>352</v>
      </c>
      <c r="E44" t="s">
        <v>353</v>
      </c>
      <c r="F44">
        <v>0.13563332741013001</v>
      </c>
      <c r="I44">
        <f t="shared" si="0"/>
        <v>0.13563332741013001</v>
      </c>
      <c r="J44" t="str">
        <f t="shared" si="1"/>
        <v/>
      </c>
    </row>
    <row r="45" spans="1:10" x14ac:dyDescent="0.25">
      <c r="A45" t="s">
        <v>376</v>
      </c>
      <c r="B45" t="s">
        <v>350</v>
      </c>
      <c r="C45" t="s">
        <v>354</v>
      </c>
      <c r="D45" t="s">
        <v>352</v>
      </c>
      <c r="E45" t="s">
        <v>353</v>
      </c>
      <c r="F45">
        <v>9.6345688552188502E-2</v>
      </c>
      <c r="I45" t="str">
        <f t="shared" si="0"/>
        <v/>
      </c>
      <c r="J45">
        <f t="shared" si="1"/>
        <v>9.6345688552188502E-2</v>
      </c>
    </row>
    <row r="46" spans="1:10" x14ac:dyDescent="0.25">
      <c r="A46" t="s">
        <v>377</v>
      </c>
      <c r="B46" t="s">
        <v>350</v>
      </c>
      <c r="C46" t="s">
        <v>351</v>
      </c>
      <c r="D46" t="s">
        <v>352</v>
      </c>
      <c r="E46" t="s">
        <v>353</v>
      </c>
      <c r="F46">
        <v>0.23155084579976901</v>
      </c>
      <c r="I46">
        <f t="shared" si="0"/>
        <v>0.23155084579976901</v>
      </c>
      <c r="J46" t="str">
        <f t="shared" si="1"/>
        <v/>
      </c>
    </row>
    <row r="47" spans="1:10" x14ac:dyDescent="0.25">
      <c r="A47" t="s">
        <v>377</v>
      </c>
      <c r="B47" t="s">
        <v>350</v>
      </c>
      <c r="C47" t="s">
        <v>354</v>
      </c>
      <c r="D47" t="s">
        <v>352</v>
      </c>
      <c r="E47" t="s">
        <v>353</v>
      </c>
      <c r="F47">
        <v>0.18727060426179601</v>
      </c>
      <c r="I47" t="str">
        <f t="shared" si="0"/>
        <v/>
      </c>
      <c r="J47">
        <f t="shared" si="1"/>
        <v>0.18727060426179601</v>
      </c>
    </row>
    <row r="48" spans="1:10" x14ac:dyDescent="0.25">
      <c r="A48" t="s">
        <v>378</v>
      </c>
      <c r="B48" t="s">
        <v>363</v>
      </c>
      <c r="C48" t="s">
        <v>351</v>
      </c>
      <c r="D48" t="s">
        <v>352</v>
      </c>
      <c r="E48" t="s">
        <v>353</v>
      </c>
      <c r="F48">
        <v>0.25379572710801301</v>
      </c>
      <c r="I48">
        <f t="shared" si="0"/>
        <v>0.25379572710801301</v>
      </c>
      <c r="J48" t="str">
        <f t="shared" si="1"/>
        <v/>
      </c>
    </row>
    <row r="49" spans="1:10" x14ac:dyDescent="0.25">
      <c r="A49" t="s">
        <v>378</v>
      </c>
      <c r="B49" t="s">
        <v>363</v>
      </c>
      <c r="C49" t="s">
        <v>354</v>
      </c>
      <c r="D49" t="s">
        <v>352</v>
      </c>
      <c r="E49" t="s">
        <v>353</v>
      </c>
      <c r="F49">
        <v>0.35709996760895102</v>
      </c>
      <c r="I49" t="str">
        <f t="shared" si="0"/>
        <v/>
      </c>
      <c r="J49">
        <f t="shared" si="1"/>
        <v>0.35709996760895102</v>
      </c>
    </row>
    <row r="50" spans="1:10" x14ac:dyDescent="0.25">
      <c r="A50" t="s">
        <v>375</v>
      </c>
      <c r="B50" t="s">
        <v>350</v>
      </c>
      <c r="C50" t="s">
        <v>351</v>
      </c>
      <c r="D50" t="s">
        <v>352</v>
      </c>
      <c r="E50" t="s">
        <v>353</v>
      </c>
      <c r="F50">
        <v>0.197433675954894</v>
      </c>
      <c r="I50">
        <f t="shared" si="0"/>
        <v>0.197433675954894</v>
      </c>
      <c r="J50" t="str">
        <f t="shared" si="1"/>
        <v/>
      </c>
    </row>
    <row r="51" spans="1:10" x14ac:dyDescent="0.25">
      <c r="A51" t="s">
        <v>375</v>
      </c>
      <c r="B51" t="s">
        <v>350</v>
      </c>
      <c r="C51" t="s">
        <v>354</v>
      </c>
      <c r="D51" t="s">
        <v>352</v>
      </c>
      <c r="E51" t="s">
        <v>353</v>
      </c>
      <c r="F51">
        <v>0.14820659999999999</v>
      </c>
      <c r="I51" t="str">
        <f t="shared" si="0"/>
        <v/>
      </c>
      <c r="J51">
        <f t="shared" si="1"/>
        <v>0.14820659999999999</v>
      </c>
    </row>
    <row r="52" spans="1:10" x14ac:dyDescent="0.25">
      <c r="A52" t="s">
        <v>379</v>
      </c>
      <c r="B52" t="s">
        <v>350</v>
      </c>
      <c r="C52" t="s">
        <v>351</v>
      </c>
      <c r="D52" t="s">
        <v>352</v>
      </c>
      <c r="E52" t="s">
        <v>353</v>
      </c>
      <c r="F52">
        <v>0.99990892314189095</v>
      </c>
      <c r="I52">
        <f t="shared" si="0"/>
        <v>0.99990892314189095</v>
      </c>
      <c r="J52" t="str">
        <f t="shared" si="1"/>
        <v/>
      </c>
    </row>
    <row r="53" spans="1:10" x14ac:dyDescent="0.25">
      <c r="A53" t="s">
        <v>379</v>
      </c>
      <c r="B53" t="s">
        <v>350</v>
      </c>
      <c r="C53" t="s">
        <v>354</v>
      </c>
      <c r="D53" t="s">
        <v>352</v>
      </c>
      <c r="E53" t="s">
        <v>353</v>
      </c>
      <c r="F53">
        <v>0</v>
      </c>
      <c r="I53" t="str">
        <f t="shared" si="0"/>
        <v/>
      </c>
      <c r="J53">
        <f t="shared" si="1"/>
        <v>0</v>
      </c>
    </row>
    <row r="54" spans="1:10" x14ac:dyDescent="0.25">
      <c r="A54" t="s">
        <v>380</v>
      </c>
      <c r="B54" t="s">
        <v>350</v>
      </c>
      <c r="C54" t="s">
        <v>351</v>
      </c>
      <c r="D54" t="s">
        <v>352</v>
      </c>
      <c r="E54" t="s">
        <v>353</v>
      </c>
      <c r="F54">
        <v>3.6368733153637699E-3</v>
      </c>
      <c r="I54">
        <f t="shared" si="0"/>
        <v>3.6368733153637699E-3</v>
      </c>
      <c r="J54" t="str">
        <f t="shared" si="1"/>
        <v/>
      </c>
    </row>
    <row r="55" spans="1:10" x14ac:dyDescent="0.25">
      <c r="A55" t="s">
        <v>380</v>
      </c>
      <c r="B55" t="s">
        <v>350</v>
      </c>
      <c r="C55" t="s">
        <v>354</v>
      </c>
      <c r="D55" t="s">
        <v>352</v>
      </c>
      <c r="E55" t="s">
        <v>353</v>
      </c>
      <c r="F55">
        <v>6.1523855952381301E-2</v>
      </c>
      <c r="I55" t="str">
        <f t="shared" si="0"/>
        <v/>
      </c>
      <c r="J55">
        <f t="shared" si="1"/>
        <v>6.1523855952381301E-2</v>
      </c>
    </row>
    <row r="56" spans="1:10" x14ac:dyDescent="0.25">
      <c r="A56" t="s">
        <v>381</v>
      </c>
      <c r="B56" t="s">
        <v>363</v>
      </c>
      <c r="C56" t="s">
        <v>351</v>
      </c>
      <c r="D56" t="s">
        <v>352</v>
      </c>
      <c r="E56" t="s">
        <v>353</v>
      </c>
      <c r="F56">
        <v>0.20284946257689601</v>
      </c>
      <c r="I56">
        <f t="shared" si="0"/>
        <v>0.20284946257689601</v>
      </c>
      <c r="J56" t="str">
        <f t="shared" si="1"/>
        <v/>
      </c>
    </row>
    <row r="57" spans="1:10" x14ac:dyDescent="0.25">
      <c r="A57" t="s">
        <v>381</v>
      </c>
      <c r="B57" t="s">
        <v>363</v>
      </c>
      <c r="C57" t="s">
        <v>354</v>
      </c>
      <c r="D57" t="s">
        <v>352</v>
      </c>
      <c r="E57" t="s">
        <v>353</v>
      </c>
      <c r="F57">
        <v>0.150421597044615</v>
      </c>
      <c r="I57" t="str">
        <f t="shared" si="0"/>
        <v/>
      </c>
      <c r="J57">
        <f t="shared" si="1"/>
        <v>0.150421597044615</v>
      </c>
    </row>
    <row r="58" spans="1:10" x14ac:dyDescent="0.25">
      <c r="A58" t="s">
        <v>382</v>
      </c>
      <c r="B58" t="s">
        <v>350</v>
      </c>
      <c r="C58" t="s">
        <v>351</v>
      </c>
      <c r="D58" t="s">
        <v>352</v>
      </c>
      <c r="E58" t="s">
        <v>353</v>
      </c>
      <c r="F58">
        <v>0.245052416026906</v>
      </c>
      <c r="I58">
        <f t="shared" si="0"/>
        <v>0.245052416026906</v>
      </c>
      <c r="J58" t="str">
        <f t="shared" si="1"/>
        <v/>
      </c>
    </row>
    <row r="59" spans="1:10" x14ac:dyDescent="0.25">
      <c r="A59" t="s">
        <v>382</v>
      </c>
      <c r="B59" t="s">
        <v>350</v>
      </c>
      <c r="C59" t="s">
        <v>354</v>
      </c>
      <c r="D59" t="s">
        <v>352</v>
      </c>
      <c r="E59" t="s">
        <v>353</v>
      </c>
      <c r="F59">
        <v>0.32076578642896098</v>
      </c>
      <c r="I59" t="str">
        <f t="shared" si="0"/>
        <v/>
      </c>
      <c r="J59">
        <f t="shared" si="1"/>
        <v>0.32076578642896098</v>
      </c>
    </row>
    <row r="60" spans="1:10" x14ac:dyDescent="0.25">
      <c r="A60" t="s">
        <v>383</v>
      </c>
      <c r="B60" t="s">
        <v>363</v>
      </c>
      <c r="C60" t="s">
        <v>351</v>
      </c>
      <c r="D60" t="s">
        <v>352</v>
      </c>
      <c r="E60" t="s">
        <v>353</v>
      </c>
      <c r="F60">
        <v>0.29705003595658003</v>
      </c>
      <c r="I60">
        <f t="shared" si="0"/>
        <v>0.29705003595658003</v>
      </c>
      <c r="J60" t="str">
        <f t="shared" si="1"/>
        <v/>
      </c>
    </row>
    <row r="61" spans="1:10" x14ac:dyDescent="0.25">
      <c r="A61" t="s">
        <v>383</v>
      </c>
      <c r="B61" t="s">
        <v>363</v>
      </c>
      <c r="C61" t="s">
        <v>354</v>
      </c>
      <c r="D61" t="s">
        <v>352</v>
      </c>
      <c r="E61" t="s">
        <v>353</v>
      </c>
      <c r="F61">
        <v>0.29515898587127098</v>
      </c>
      <c r="I61" t="str">
        <f t="shared" si="0"/>
        <v/>
      </c>
      <c r="J61">
        <f t="shared" si="1"/>
        <v>0.29515898587127098</v>
      </c>
    </row>
    <row r="62" spans="1:10" x14ac:dyDescent="0.25">
      <c r="A62" t="s">
        <v>365</v>
      </c>
      <c r="B62" t="s">
        <v>361</v>
      </c>
      <c r="C62" t="s">
        <v>351</v>
      </c>
      <c r="D62" t="s">
        <v>352</v>
      </c>
      <c r="E62" t="s">
        <v>353</v>
      </c>
      <c r="F62">
        <v>0.276217693016378</v>
      </c>
      <c r="I62">
        <f t="shared" si="0"/>
        <v>0.276217693016378</v>
      </c>
      <c r="J62" t="str">
        <f t="shared" si="1"/>
        <v/>
      </c>
    </row>
    <row r="63" spans="1:10" x14ac:dyDescent="0.25">
      <c r="A63" t="s">
        <v>365</v>
      </c>
      <c r="B63" t="s">
        <v>361</v>
      </c>
      <c r="C63" t="s">
        <v>354</v>
      </c>
      <c r="D63" t="s">
        <v>352</v>
      </c>
      <c r="E63" t="s">
        <v>353</v>
      </c>
      <c r="F63">
        <v>0.409596588888888</v>
      </c>
      <c r="I63" t="str">
        <f t="shared" si="0"/>
        <v/>
      </c>
      <c r="J63">
        <f t="shared" si="1"/>
        <v>0.409596588888888</v>
      </c>
    </row>
    <row r="64" spans="1:10" x14ac:dyDescent="0.25">
      <c r="A64" t="s">
        <v>384</v>
      </c>
      <c r="B64" t="s">
        <v>350</v>
      </c>
      <c r="C64" t="s">
        <v>351</v>
      </c>
      <c r="D64" t="s">
        <v>352</v>
      </c>
      <c r="E64" t="s">
        <v>353</v>
      </c>
      <c r="F64">
        <v>0.163233268209063</v>
      </c>
      <c r="I64">
        <f t="shared" si="0"/>
        <v>0.163233268209063</v>
      </c>
      <c r="J64" t="str">
        <f t="shared" si="1"/>
        <v/>
      </c>
    </row>
    <row r="65" spans="1:10" x14ac:dyDescent="0.25">
      <c r="A65" t="s">
        <v>384</v>
      </c>
      <c r="B65" t="s">
        <v>350</v>
      </c>
      <c r="C65" t="s">
        <v>354</v>
      </c>
      <c r="D65" t="s">
        <v>352</v>
      </c>
      <c r="E65" t="s">
        <v>353</v>
      </c>
      <c r="F65">
        <v>-7.2369989607935906E-2</v>
      </c>
      <c r="I65" t="str">
        <f t="shared" si="0"/>
        <v/>
      </c>
      <c r="J65">
        <f t="shared" si="1"/>
        <v>-7.2369989607935906E-2</v>
      </c>
    </row>
    <row r="66" spans="1:10" x14ac:dyDescent="0.25">
      <c r="A66" t="s">
        <v>385</v>
      </c>
      <c r="B66" t="s">
        <v>350</v>
      </c>
      <c r="C66" t="s">
        <v>351</v>
      </c>
      <c r="D66" t="s">
        <v>352</v>
      </c>
      <c r="E66" t="s">
        <v>353</v>
      </c>
      <c r="F66">
        <v>5.9536794093364202E-2</v>
      </c>
      <c r="I66">
        <f t="shared" si="0"/>
        <v>5.9536794093364202E-2</v>
      </c>
      <c r="J66" t="str">
        <f t="shared" si="1"/>
        <v/>
      </c>
    </row>
    <row r="67" spans="1:10" x14ac:dyDescent="0.25">
      <c r="A67" t="s">
        <v>385</v>
      </c>
      <c r="B67" t="s">
        <v>350</v>
      </c>
      <c r="C67" t="s">
        <v>354</v>
      </c>
      <c r="D67" t="s">
        <v>352</v>
      </c>
      <c r="E67" t="s">
        <v>353</v>
      </c>
      <c r="F67">
        <v>5.1697606201550499E-2</v>
      </c>
      <c r="I67" t="str">
        <f t="shared" ref="I67:I130" si="2">IF(C67="Training",F67,"")</f>
        <v/>
      </c>
      <c r="J67">
        <f t="shared" ref="J67:J130" si="3">IF(C67="Test",F67,"")</f>
        <v>5.1697606201550499E-2</v>
      </c>
    </row>
    <row r="68" spans="1:10" x14ac:dyDescent="0.25">
      <c r="A68" t="s">
        <v>386</v>
      </c>
      <c r="B68" t="s">
        <v>350</v>
      </c>
      <c r="C68" t="s">
        <v>351</v>
      </c>
      <c r="D68" t="s">
        <v>352</v>
      </c>
      <c r="E68" t="s">
        <v>353</v>
      </c>
      <c r="F68">
        <v>7.1649588087248001E-2</v>
      </c>
      <c r="I68">
        <f t="shared" si="2"/>
        <v>7.1649588087248001E-2</v>
      </c>
      <c r="J68" t="str">
        <f t="shared" si="3"/>
        <v/>
      </c>
    </row>
    <row r="69" spans="1:10" x14ac:dyDescent="0.25">
      <c r="A69" t="s">
        <v>386</v>
      </c>
      <c r="B69" t="s">
        <v>350</v>
      </c>
      <c r="C69" t="s">
        <v>354</v>
      </c>
      <c r="D69" t="s">
        <v>352</v>
      </c>
      <c r="E69" t="s">
        <v>353</v>
      </c>
      <c r="F69">
        <v>0.13739264699453499</v>
      </c>
      <c r="I69" t="str">
        <f t="shared" si="2"/>
        <v/>
      </c>
      <c r="J69">
        <f t="shared" si="3"/>
        <v>0.13739264699453499</v>
      </c>
    </row>
    <row r="70" spans="1:10" x14ac:dyDescent="0.25">
      <c r="A70" t="s">
        <v>387</v>
      </c>
      <c r="B70" t="s">
        <v>350</v>
      </c>
      <c r="C70" t="s">
        <v>351</v>
      </c>
      <c r="D70" t="s">
        <v>352</v>
      </c>
      <c r="E70" t="s">
        <v>353</v>
      </c>
      <c r="F70">
        <v>0.42421672451278303</v>
      </c>
      <c r="I70">
        <f t="shared" si="2"/>
        <v>0.42421672451278303</v>
      </c>
      <c r="J70" t="str">
        <f t="shared" si="3"/>
        <v/>
      </c>
    </row>
    <row r="71" spans="1:10" x14ac:dyDescent="0.25">
      <c r="A71" t="s">
        <v>387</v>
      </c>
      <c r="B71" t="s">
        <v>350</v>
      </c>
      <c r="C71" t="s">
        <v>354</v>
      </c>
      <c r="D71" t="s">
        <v>352</v>
      </c>
      <c r="E71" t="s">
        <v>353</v>
      </c>
      <c r="F71">
        <v>0.38089298920532799</v>
      </c>
      <c r="I71" t="str">
        <f t="shared" si="2"/>
        <v/>
      </c>
      <c r="J71">
        <f t="shared" si="3"/>
        <v>0.38089298920532799</v>
      </c>
    </row>
    <row r="72" spans="1:10" x14ac:dyDescent="0.25">
      <c r="A72" t="s">
        <v>388</v>
      </c>
      <c r="B72" t="s">
        <v>358</v>
      </c>
      <c r="C72" t="s">
        <v>351</v>
      </c>
      <c r="D72" t="s">
        <v>352</v>
      </c>
      <c r="E72" t="s">
        <v>353</v>
      </c>
      <c r="F72">
        <v>0.30091113760327498</v>
      </c>
      <c r="I72">
        <f t="shared" si="2"/>
        <v>0.30091113760327498</v>
      </c>
      <c r="J72" t="str">
        <f t="shared" si="3"/>
        <v/>
      </c>
    </row>
    <row r="73" spans="1:10" x14ac:dyDescent="0.25">
      <c r="A73" t="s">
        <v>388</v>
      </c>
      <c r="B73" t="s">
        <v>358</v>
      </c>
      <c r="C73" t="s">
        <v>354</v>
      </c>
      <c r="D73" t="s">
        <v>352</v>
      </c>
      <c r="E73" t="s">
        <v>353</v>
      </c>
      <c r="F73">
        <v>0.16291279367816</v>
      </c>
      <c r="I73" t="str">
        <f t="shared" si="2"/>
        <v/>
      </c>
      <c r="J73">
        <f t="shared" si="3"/>
        <v>0.16291279367816</v>
      </c>
    </row>
    <row r="74" spans="1:10" x14ac:dyDescent="0.25">
      <c r="A74" t="s">
        <v>389</v>
      </c>
      <c r="B74" t="s">
        <v>350</v>
      </c>
      <c r="C74" t="s">
        <v>351</v>
      </c>
      <c r="D74" t="s">
        <v>352</v>
      </c>
      <c r="E74" t="s">
        <v>353</v>
      </c>
      <c r="F74">
        <v>0.24076819761171001</v>
      </c>
      <c r="I74">
        <f t="shared" si="2"/>
        <v>0.24076819761171001</v>
      </c>
      <c r="J74" t="str">
        <f t="shared" si="3"/>
        <v/>
      </c>
    </row>
    <row r="75" spans="1:10" x14ac:dyDescent="0.25">
      <c r="A75" t="s">
        <v>389</v>
      </c>
      <c r="B75" t="s">
        <v>350</v>
      </c>
      <c r="C75" t="s">
        <v>354</v>
      </c>
      <c r="D75" t="s">
        <v>352</v>
      </c>
      <c r="E75" t="s">
        <v>353</v>
      </c>
      <c r="F75">
        <v>1.5488773809521001E-3</v>
      </c>
      <c r="I75" t="str">
        <f t="shared" si="2"/>
        <v/>
      </c>
      <c r="J75">
        <f t="shared" si="3"/>
        <v>1.5488773809521001E-3</v>
      </c>
    </row>
    <row r="76" spans="1:10" x14ac:dyDescent="0.25">
      <c r="A76" t="s">
        <v>370</v>
      </c>
      <c r="B76" t="s">
        <v>358</v>
      </c>
      <c r="C76" t="s">
        <v>351</v>
      </c>
      <c r="D76" t="s">
        <v>352</v>
      </c>
      <c r="E76" t="s">
        <v>353</v>
      </c>
      <c r="F76">
        <v>0.295547324521934</v>
      </c>
      <c r="I76">
        <f t="shared" si="2"/>
        <v>0.295547324521934</v>
      </c>
      <c r="J76" t="str">
        <f t="shared" si="3"/>
        <v/>
      </c>
    </row>
    <row r="77" spans="1:10" x14ac:dyDescent="0.25">
      <c r="A77" t="s">
        <v>370</v>
      </c>
      <c r="B77" t="s">
        <v>358</v>
      </c>
      <c r="C77" t="s">
        <v>354</v>
      </c>
      <c r="D77" t="s">
        <v>352</v>
      </c>
      <c r="E77" t="s">
        <v>353</v>
      </c>
      <c r="F77">
        <v>0.124393832864604</v>
      </c>
      <c r="I77" t="str">
        <f t="shared" si="2"/>
        <v/>
      </c>
      <c r="J77">
        <f t="shared" si="3"/>
        <v>0.124393832864604</v>
      </c>
    </row>
    <row r="78" spans="1:10" x14ac:dyDescent="0.25">
      <c r="A78" t="s">
        <v>390</v>
      </c>
      <c r="B78" t="s">
        <v>361</v>
      </c>
      <c r="C78" t="s">
        <v>351</v>
      </c>
      <c r="D78" t="s">
        <v>352</v>
      </c>
      <c r="E78" t="s">
        <v>353</v>
      </c>
      <c r="F78">
        <v>0.28242564075810001</v>
      </c>
      <c r="I78">
        <f t="shared" si="2"/>
        <v>0.28242564075810001</v>
      </c>
      <c r="J78" t="str">
        <f t="shared" si="3"/>
        <v/>
      </c>
    </row>
    <row r="79" spans="1:10" x14ac:dyDescent="0.25">
      <c r="A79" t="s">
        <v>390</v>
      </c>
      <c r="B79" t="s">
        <v>361</v>
      </c>
      <c r="C79" t="s">
        <v>354</v>
      </c>
      <c r="D79" t="s">
        <v>352</v>
      </c>
      <c r="E79" t="s">
        <v>353</v>
      </c>
      <c r="F79">
        <v>0.152496771743653</v>
      </c>
      <c r="I79" t="str">
        <f t="shared" si="2"/>
        <v/>
      </c>
      <c r="J79">
        <f t="shared" si="3"/>
        <v>0.152496771743653</v>
      </c>
    </row>
    <row r="80" spans="1:10" x14ac:dyDescent="0.25">
      <c r="A80" t="s">
        <v>391</v>
      </c>
      <c r="B80" t="s">
        <v>363</v>
      </c>
      <c r="C80" t="s">
        <v>351</v>
      </c>
      <c r="D80" t="s">
        <v>352</v>
      </c>
      <c r="E80" t="s">
        <v>353</v>
      </c>
      <c r="F80">
        <v>0.16502196028549199</v>
      </c>
      <c r="I80">
        <f t="shared" si="2"/>
        <v>0.16502196028549199</v>
      </c>
      <c r="J80" t="str">
        <f t="shared" si="3"/>
        <v/>
      </c>
    </row>
    <row r="81" spans="1:10" x14ac:dyDescent="0.25">
      <c r="A81" t="s">
        <v>391</v>
      </c>
      <c r="B81" t="s">
        <v>363</v>
      </c>
      <c r="C81" t="s">
        <v>354</v>
      </c>
      <c r="D81" t="s">
        <v>352</v>
      </c>
      <c r="E81" t="s">
        <v>353</v>
      </c>
      <c r="F81">
        <v>0.20217813911472399</v>
      </c>
      <c r="I81" t="str">
        <f t="shared" si="2"/>
        <v/>
      </c>
      <c r="J81">
        <f t="shared" si="3"/>
        <v>0.20217813911472399</v>
      </c>
    </row>
    <row r="82" spans="1:10" x14ac:dyDescent="0.25">
      <c r="A82" t="s">
        <v>373</v>
      </c>
      <c r="B82" t="s">
        <v>363</v>
      </c>
      <c r="C82" t="s">
        <v>351</v>
      </c>
      <c r="D82" t="s">
        <v>352</v>
      </c>
      <c r="E82" t="s">
        <v>353</v>
      </c>
      <c r="F82">
        <v>0.308199236363636</v>
      </c>
      <c r="I82">
        <f t="shared" si="2"/>
        <v>0.308199236363636</v>
      </c>
      <c r="J82" t="str">
        <f t="shared" si="3"/>
        <v/>
      </c>
    </row>
    <row r="83" spans="1:10" x14ac:dyDescent="0.25">
      <c r="A83" t="s">
        <v>373</v>
      </c>
      <c r="B83" t="s">
        <v>363</v>
      </c>
      <c r="C83" t="s">
        <v>354</v>
      </c>
      <c r="D83" t="s">
        <v>352</v>
      </c>
      <c r="E83" t="s">
        <v>353</v>
      </c>
      <c r="F83">
        <v>0.14991609624999899</v>
      </c>
      <c r="I83" t="str">
        <f t="shared" si="2"/>
        <v/>
      </c>
      <c r="J83">
        <f t="shared" si="3"/>
        <v>0.14991609624999899</v>
      </c>
    </row>
    <row r="84" spans="1:10" x14ac:dyDescent="0.25">
      <c r="A84" t="s">
        <v>392</v>
      </c>
      <c r="B84" t="s">
        <v>350</v>
      </c>
      <c r="C84" t="s">
        <v>351</v>
      </c>
      <c r="D84" t="s">
        <v>352</v>
      </c>
      <c r="E84" t="s">
        <v>353</v>
      </c>
      <c r="F84">
        <v>0.31564431540987697</v>
      </c>
      <c r="I84">
        <f t="shared" si="2"/>
        <v>0.31564431540987697</v>
      </c>
      <c r="J84" t="str">
        <f t="shared" si="3"/>
        <v/>
      </c>
    </row>
    <row r="85" spans="1:10" x14ac:dyDescent="0.25">
      <c r="A85" t="s">
        <v>392</v>
      </c>
      <c r="B85" t="s">
        <v>350</v>
      </c>
      <c r="C85" t="s">
        <v>354</v>
      </c>
      <c r="D85" t="s">
        <v>352</v>
      </c>
      <c r="E85" t="s">
        <v>353</v>
      </c>
      <c r="F85">
        <v>0.15376414377470299</v>
      </c>
      <c r="I85" t="str">
        <f t="shared" si="2"/>
        <v/>
      </c>
      <c r="J85">
        <f t="shared" si="3"/>
        <v>0.15376414377470299</v>
      </c>
    </row>
    <row r="86" spans="1:10" x14ac:dyDescent="0.25">
      <c r="A86" t="s">
        <v>393</v>
      </c>
      <c r="B86" t="s">
        <v>350</v>
      </c>
      <c r="C86" t="s">
        <v>351</v>
      </c>
      <c r="D86" t="s">
        <v>352</v>
      </c>
      <c r="E86" t="s">
        <v>353</v>
      </c>
      <c r="F86">
        <v>0.32274204126731998</v>
      </c>
      <c r="I86">
        <f t="shared" si="2"/>
        <v>0.32274204126731998</v>
      </c>
      <c r="J86" t="str">
        <f t="shared" si="3"/>
        <v/>
      </c>
    </row>
    <row r="87" spans="1:10" x14ac:dyDescent="0.25">
      <c r="A87" t="s">
        <v>393</v>
      </c>
      <c r="B87" t="s">
        <v>350</v>
      </c>
      <c r="C87" t="s">
        <v>354</v>
      </c>
      <c r="D87" t="s">
        <v>352</v>
      </c>
      <c r="E87" t="s">
        <v>353</v>
      </c>
      <c r="F87">
        <v>0.31289629904232302</v>
      </c>
      <c r="I87" t="str">
        <f t="shared" si="2"/>
        <v/>
      </c>
      <c r="J87">
        <f t="shared" si="3"/>
        <v>0.31289629904232302</v>
      </c>
    </row>
    <row r="88" spans="1:10" x14ac:dyDescent="0.25">
      <c r="A88" t="s">
        <v>394</v>
      </c>
      <c r="B88" t="s">
        <v>350</v>
      </c>
      <c r="C88" t="s">
        <v>351</v>
      </c>
      <c r="D88" t="s">
        <v>352</v>
      </c>
      <c r="E88" t="s">
        <v>353</v>
      </c>
      <c r="F88">
        <v>0.880947482373172</v>
      </c>
      <c r="I88">
        <f t="shared" si="2"/>
        <v>0.880947482373172</v>
      </c>
      <c r="J88" t="str">
        <f t="shared" si="3"/>
        <v/>
      </c>
    </row>
    <row r="89" spans="1:10" x14ac:dyDescent="0.25">
      <c r="A89" t="s">
        <v>394</v>
      </c>
      <c r="B89" t="s">
        <v>350</v>
      </c>
      <c r="C89" t="s">
        <v>354</v>
      </c>
      <c r="D89" t="s">
        <v>352</v>
      </c>
      <c r="E89" t="s">
        <v>353</v>
      </c>
      <c r="F89">
        <v>-0.47061735389610299</v>
      </c>
      <c r="I89" t="str">
        <f t="shared" si="2"/>
        <v/>
      </c>
      <c r="J89">
        <f t="shared" si="3"/>
        <v>-0.47061735389610299</v>
      </c>
    </row>
    <row r="90" spans="1:10" x14ac:dyDescent="0.25">
      <c r="A90" t="s">
        <v>395</v>
      </c>
      <c r="B90" t="s">
        <v>363</v>
      </c>
      <c r="C90" t="s">
        <v>351</v>
      </c>
      <c r="D90" t="s">
        <v>352</v>
      </c>
      <c r="E90" t="s">
        <v>353</v>
      </c>
      <c r="F90">
        <v>0.99542575210713602</v>
      </c>
      <c r="I90">
        <f t="shared" si="2"/>
        <v>0.99542575210713602</v>
      </c>
      <c r="J90" t="str">
        <f t="shared" si="3"/>
        <v/>
      </c>
    </row>
    <row r="91" spans="1:10" x14ac:dyDescent="0.25">
      <c r="A91" t="s">
        <v>395</v>
      </c>
      <c r="B91" t="s">
        <v>363</v>
      </c>
      <c r="C91" t="s">
        <v>354</v>
      </c>
      <c r="D91" t="s">
        <v>352</v>
      </c>
      <c r="E91" t="s">
        <v>353</v>
      </c>
      <c r="F91">
        <v>0.50422292258064505</v>
      </c>
      <c r="I91" t="str">
        <f t="shared" si="2"/>
        <v/>
      </c>
      <c r="J91">
        <f t="shared" si="3"/>
        <v>0.50422292258064505</v>
      </c>
    </row>
    <row r="92" spans="1:10" x14ac:dyDescent="0.25">
      <c r="A92" t="s">
        <v>396</v>
      </c>
      <c r="B92" t="s">
        <v>350</v>
      </c>
      <c r="C92" t="s">
        <v>351</v>
      </c>
      <c r="D92" t="s">
        <v>352</v>
      </c>
      <c r="E92" t="s">
        <v>353</v>
      </c>
      <c r="F92">
        <v>0.55055256819281395</v>
      </c>
      <c r="I92">
        <f t="shared" si="2"/>
        <v>0.55055256819281395</v>
      </c>
      <c r="J92" t="str">
        <f t="shared" si="3"/>
        <v/>
      </c>
    </row>
    <row r="93" spans="1:10" x14ac:dyDescent="0.25">
      <c r="A93" t="s">
        <v>396</v>
      </c>
      <c r="B93" t="s">
        <v>350</v>
      </c>
      <c r="C93" t="s">
        <v>354</v>
      </c>
      <c r="D93" t="s">
        <v>352</v>
      </c>
      <c r="E93" t="s">
        <v>353</v>
      </c>
      <c r="F93">
        <v>0.14941016556603701</v>
      </c>
      <c r="I93" t="str">
        <f t="shared" si="2"/>
        <v/>
      </c>
      <c r="J93">
        <f t="shared" si="3"/>
        <v>0.14941016556603701</v>
      </c>
    </row>
    <row r="94" spans="1:10" x14ac:dyDescent="0.25">
      <c r="A94" t="s">
        <v>397</v>
      </c>
      <c r="B94" t="s">
        <v>350</v>
      </c>
      <c r="C94" t="s">
        <v>351</v>
      </c>
      <c r="D94" t="s">
        <v>352</v>
      </c>
      <c r="E94" t="s">
        <v>353</v>
      </c>
      <c r="F94">
        <v>0.25246791529108298</v>
      </c>
      <c r="I94">
        <f t="shared" si="2"/>
        <v>0.25246791529108298</v>
      </c>
      <c r="J94" t="str">
        <f t="shared" si="3"/>
        <v/>
      </c>
    </row>
    <row r="95" spans="1:10" x14ac:dyDescent="0.25">
      <c r="A95" t="s">
        <v>397</v>
      </c>
      <c r="B95" t="s">
        <v>350</v>
      </c>
      <c r="C95" t="s">
        <v>354</v>
      </c>
      <c r="D95" t="s">
        <v>352</v>
      </c>
      <c r="E95" t="s">
        <v>353</v>
      </c>
      <c r="F95">
        <v>0.170530882352941</v>
      </c>
      <c r="I95" t="str">
        <f t="shared" si="2"/>
        <v/>
      </c>
      <c r="J95">
        <f t="shared" si="3"/>
        <v>0.170530882352941</v>
      </c>
    </row>
    <row r="96" spans="1:10" x14ac:dyDescent="0.25">
      <c r="A96" t="s">
        <v>398</v>
      </c>
      <c r="B96" t="s">
        <v>363</v>
      </c>
      <c r="C96" t="s">
        <v>351</v>
      </c>
      <c r="D96" t="s">
        <v>352</v>
      </c>
      <c r="E96" t="s">
        <v>353</v>
      </c>
      <c r="F96">
        <v>0.27764840298059901</v>
      </c>
      <c r="I96">
        <f t="shared" si="2"/>
        <v>0.27764840298059901</v>
      </c>
      <c r="J96" t="str">
        <f t="shared" si="3"/>
        <v/>
      </c>
    </row>
    <row r="97" spans="1:10" x14ac:dyDescent="0.25">
      <c r="A97" t="s">
        <v>398</v>
      </c>
      <c r="B97" t="s">
        <v>363</v>
      </c>
      <c r="C97" t="s">
        <v>354</v>
      </c>
      <c r="D97" t="s">
        <v>352</v>
      </c>
      <c r="E97" t="s">
        <v>353</v>
      </c>
      <c r="F97">
        <v>0.175702772277227</v>
      </c>
      <c r="I97" t="str">
        <f t="shared" si="2"/>
        <v/>
      </c>
      <c r="J97">
        <f t="shared" si="3"/>
        <v>0.175702772277227</v>
      </c>
    </row>
    <row r="98" spans="1:10" x14ac:dyDescent="0.25">
      <c r="A98" t="s">
        <v>356</v>
      </c>
      <c r="B98" t="s">
        <v>358</v>
      </c>
      <c r="C98" t="s">
        <v>351</v>
      </c>
      <c r="D98" t="s">
        <v>352</v>
      </c>
      <c r="E98" t="s">
        <v>353</v>
      </c>
      <c r="F98">
        <v>0.30272272909640202</v>
      </c>
      <c r="I98">
        <f t="shared" si="2"/>
        <v>0.30272272909640202</v>
      </c>
      <c r="J98" t="str">
        <f t="shared" si="3"/>
        <v/>
      </c>
    </row>
    <row r="99" spans="1:10" x14ac:dyDescent="0.25">
      <c r="A99" t="s">
        <v>356</v>
      </c>
      <c r="B99" t="s">
        <v>358</v>
      </c>
      <c r="C99" t="s">
        <v>354</v>
      </c>
      <c r="D99" t="s">
        <v>352</v>
      </c>
      <c r="E99" t="s">
        <v>353</v>
      </c>
      <c r="F99">
        <v>0.30076858548931301</v>
      </c>
      <c r="I99" t="str">
        <f t="shared" si="2"/>
        <v/>
      </c>
      <c r="J99">
        <f t="shared" si="3"/>
        <v>0.30076858548931301</v>
      </c>
    </row>
    <row r="100" spans="1:10" x14ac:dyDescent="0.25">
      <c r="A100" t="s">
        <v>399</v>
      </c>
      <c r="B100" t="s">
        <v>350</v>
      </c>
      <c r="C100" t="s">
        <v>351</v>
      </c>
      <c r="D100" t="s">
        <v>352</v>
      </c>
      <c r="E100" t="s">
        <v>353</v>
      </c>
      <c r="F100">
        <v>0.51693376077906605</v>
      </c>
      <c r="I100">
        <f t="shared" si="2"/>
        <v>0.51693376077906605</v>
      </c>
      <c r="J100" t="str">
        <f t="shared" si="3"/>
        <v/>
      </c>
    </row>
    <row r="101" spans="1:10" x14ac:dyDescent="0.25">
      <c r="A101" t="s">
        <v>399</v>
      </c>
      <c r="B101" t="s">
        <v>350</v>
      </c>
      <c r="C101" t="s">
        <v>354</v>
      </c>
      <c r="D101" t="s">
        <v>352</v>
      </c>
      <c r="E101" t="s">
        <v>353</v>
      </c>
      <c r="F101">
        <v>-8.0558505012531395E-2</v>
      </c>
      <c r="I101" t="str">
        <f t="shared" si="2"/>
        <v/>
      </c>
      <c r="J101">
        <f t="shared" si="3"/>
        <v>-8.0558505012531395E-2</v>
      </c>
    </row>
    <row r="102" spans="1:10" x14ac:dyDescent="0.25">
      <c r="A102" t="s">
        <v>400</v>
      </c>
      <c r="B102" t="s">
        <v>350</v>
      </c>
      <c r="C102" t="s">
        <v>351</v>
      </c>
      <c r="D102" t="s">
        <v>352</v>
      </c>
      <c r="E102" t="s">
        <v>353</v>
      </c>
      <c r="F102">
        <v>0.124225235229001</v>
      </c>
      <c r="I102">
        <f t="shared" si="2"/>
        <v>0.124225235229001</v>
      </c>
      <c r="J102" t="str">
        <f t="shared" si="3"/>
        <v/>
      </c>
    </row>
    <row r="103" spans="1:10" x14ac:dyDescent="0.25">
      <c r="A103" t="s">
        <v>400</v>
      </c>
      <c r="B103" t="s">
        <v>350</v>
      </c>
      <c r="C103" t="s">
        <v>354</v>
      </c>
      <c r="D103" t="s">
        <v>352</v>
      </c>
      <c r="E103" t="s">
        <v>353</v>
      </c>
      <c r="F103">
        <v>9.4912500000002807E-3</v>
      </c>
      <c r="I103" t="str">
        <f t="shared" si="2"/>
        <v/>
      </c>
      <c r="J103">
        <f t="shared" si="3"/>
        <v>9.4912500000002807E-3</v>
      </c>
    </row>
    <row r="104" spans="1:10" x14ac:dyDescent="0.25">
      <c r="A104" t="s">
        <v>357</v>
      </c>
      <c r="B104" t="s">
        <v>350</v>
      </c>
      <c r="C104" t="s">
        <v>351</v>
      </c>
      <c r="D104" t="s">
        <v>352</v>
      </c>
      <c r="E104" t="s">
        <v>353</v>
      </c>
      <c r="F104">
        <v>0.28075965895471</v>
      </c>
      <c r="I104">
        <f t="shared" si="2"/>
        <v>0.28075965895471</v>
      </c>
      <c r="J104" t="str">
        <f t="shared" si="3"/>
        <v/>
      </c>
    </row>
    <row r="105" spans="1:10" x14ac:dyDescent="0.25">
      <c r="A105" t="s">
        <v>357</v>
      </c>
      <c r="B105" t="s">
        <v>350</v>
      </c>
      <c r="C105" t="s">
        <v>354</v>
      </c>
      <c r="D105" t="s">
        <v>352</v>
      </c>
      <c r="E105" t="s">
        <v>353</v>
      </c>
      <c r="F105">
        <v>-4.1076002341234603E-2</v>
      </c>
      <c r="I105" t="str">
        <f t="shared" si="2"/>
        <v/>
      </c>
      <c r="J105">
        <f t="shared" si="3"/>
        <v>-4.1076002341234603E-2</v>
      </c>
    </row>
    <row r="106" spans="1:10" x14ac:dyDescent="0.25">
      <c r="A106" t="s">
        <v>401</v>
      </c>
      <c r="B106" t="s">
        <v>350</v>
      </c>
      <c r="C106" t="s">
        <v>351</v>
      </c>
      <c r="D106" t="s">
        <v>352</v>
      </c>
      <c r="E106" t="s">
        <v>353</v>
      </c>
      <c r="F106">
        <v>7.0712386966015296E-3</v>
      </c>
      <c r="I106">
        <f t="shared" si="2"/>
        <v>7.0712386966015296E-3</v>
      </c>
      <c r="J106" t="str">
        <f t="shared" si="3"/>
        <v/>
      </c>
    </row>
    <row r="107" spans="1:10" x14ac:dyDescent="0.25">
      <c r="A107" t="s">
        <v>401</v>
      </c>
      <c r="B107" t="s">
        <v>350</v>
      </c>
      <c r="C107" t="s">
        <v>354</v>
      </c>
      <c r="D107" t="s">
        <v>352</v>
      </c>
      <c r="E107" t="s">
        <v>353</v>
      </c>
      <c r="F107">
        <v>-5.08723003663007E-2</v>
      </c>
      <c r="I107" t="str">
        <f t="shared" si="2"/>
        <v/>
      </c>
      <c r="J107">
        <f t="shared" si="3"/>
        <v>-5.08723003663007E-2</v>
      </c>
    </row>
    <row r="108" spans="1:10" x14ac:dyDescent="0.25">
      <c r="A108" t="s">
        <v>402</v>
      </c>
      <c r="B108" t="s">
        <v>350</v>
      </c>
      <c r="C108" t="s">
        <v>351</v>
      </c>
      <c r="D108" t="s">
        <v>352</v>
      </c>
      <c r="E108" t="s">
        <v>353</v>
      </c>
      <c r="F108">
        <v>7.2809165567282397E-2</v>
      </c>
      <c r="I108">
        <f t="shared" si="2"/>
        <v>7.2809165567282397E-2</v>
      </c>
      <c r="J108" t="str">
        <f t="shared" si="3"/>
        <v/>
      </c>
    </row>
    <row r="109" spans="1:10" x14ac:dyDescent="0.25">
      <c r="A109" t="s">
        <v>402</v>
      </c>
      <c r="B109" t="s">
        <v>350</v>
      </c>
      <c r="C109" t="s">
        <v>354</v>
      </c>
      <c r="D109" t="s">
        <v>352</v>
      </c>
      <c r="E109" t="s">
        <v>353</v>
      </c>
      <c r="F109">
        <v>-6.7303310423825605E-2</v>
      </c>
      <c r="I109" t="str">
        <f t="shared" si="2"/>
        <v/>
      </c>
      <c r="J109">
        <f t="shared" si="3"/>
        <v>-6.7303310423825605E-2</v>
      </c>
    </row>
    <row r="110" spans="1:10" x14ac:dyDescent="0.25">
      <c r="A110" t="s">
        <v>403</v>
      </c>
      <c r="B110" t="s">
        <v>350</v>
      </c>
      <c r="C110" t="s">
        <v>351</v>
      </c>
      <c r="D110" t="s">
        <v>352</v>
      </c>
      <c r="E110" t="s">
        <v>353</v>
      </c>
      <c r="F110">
        <v>0.18018166743886699</v>
      </c>
      <c r="I110">
        <f t="shared" si="2"/>
        <v>0.18018166743886699</v>
      </c>
      <c r="J110" t="str">
        <f t="shared" si="3"/>
        <v/>
      </c>
    </row>
    <row r="111" spans="1:10" x14ac:dyDescent="0.25">
      <c r="A111" t="s">
        <v>403</v>
      </c>
      <c r="B111" t="s">
        <v>350</v>
      </c>
      <c r="C111" t="s">
        <v>354</v>
      </c>
      <c r="D111" t="s">
        <v>352</v>
      </c>
      <c r="E111" t="s">
        <v>353</v>
      </c>
      <c r="F111">
        <v>-1.49425616973759E-2</v>
      </c>
      <c r="I111" t="str">
        <f t="shared" si="2"/>
        <v/>
      </c>
      <c r="J111">
        <f t="shared" si="3"/>
        <v>-1.49425616973759E-2</v>
      </c>
    </row>
    <row r="112" spans="1:10" x14ac:dyDescent="0.25">
      <c r="A112" t="s">
        <v>403</v>
      </c>
      <c r="B112" t="s">
        <v>358</v>
      </c>
      <c r="C112" t="s">
        <v>351</v>
      </c>
      <c r="D112" t="s">
        <v>352</v>
      </c>
      <c r="E112" t="s">
        <v>353</v>
      </c>
      <c r="F112">
        <v>0.251647381239054</v>
      </c>
      <c r="I112">
        <f t="shared" si="2"/>
        <v>0.251647381239054</v>
      </c>
      <c r="J112" t="str">
        <f t="shared" si="3"/>
        <v/>
      </c>
    </row>
    <row r="113" spans="1:10" x14ac:dyDescent="0.25">
      <c r="A113" t="s">
        <v>403</v>
      </c>
      <c r="B113" t="s">
        <v>358</v>
      </c>
      <c r="C113" t="s">
        <v>354</v>
      </c>
      <c r="D113" t="s">
        <v>352</v>
      </c>
      <c r="E113" t="s">
        <v>353</v>
      </c>
      <c r="F113">
        <v>0.17269328877749901</v>
      </c>
      <c r="I113" t="str">
        <f t="shared" si="2"/>
        <v/>
      </c>
      <c r="J113">
        <f t="shared" si="3"/>
        <v>0.17269328877749901</v>
      </c>
    </row>
    <row r="114" spans="1:10" x14ac:dyDescent="0.25">
      <c r="A114" t="s">
        <v>372</v>
      </c>
      <c r="B114" t="s">
        <v>358</v>
      </c>
      <c r="C114" t="s">
        <v>351</v>
      </c>
      <c r="D114" t="s">
        <v>352</v>
      </c>
      <c r="E114" t="s">
        <v>353</v>
      </c>
      <c r="F114">
        <v>0.20034110840210001</v>
      </c>
      <c r="I114">
        <f t="shared" si="2"/>
        <v>0.20034110840210001</v>
      </c>
      <c r="J114" t="str">
        <f t="shared" si="3"/>
        <v/>
      </c>
    </row>
    <row r="115" spans="1:10" x14ac:dyDescent="0.25">
      <c r="A115" t="s">
        <v>372</v>
      </c>
      <c r="B115" t="s">
        <v>358</v>
      </c>
      <c r="C115" t="s">
        <v>354</v>
      </c>
      <c r="D115" t="s">
        <v>352</v>
      </c>
      <c r="E115" t="s">
        <v>353</v>
      </c>
      <c r="F115">
        <v>5.1908022222221899E-2</v>
      </c>
      <c r="I115" t="str">
        <f t="shared" si="2"/>
        <v/>
      </c>
      <c r="J115">
        <f t="shared" si="3"/>
        <v>5.1908022222221899E-2</v>
      </c>
    </row>
    <row r="116" spans="1:10" x14ac:dyDescent="0.25">
      <c r="A116" t="s">
        <v>404</v>
      </c>
      <c r="B116" t="s">
        <v>363</v>
      </c>
      <c r="C116" t="s">
        <v>351</v>
      </c>
      <c r="D116" t="s">
        <v>352</v>
      </c>
      <c r="E116" t="s">
        <v>353</v>
      </c>
      <c r="F116">
        <v>0.867790839134574</v>
      </c>
      <c r="I116">
        <f t="shared" si="2"/>
        <v>0.867790839134574</v>
      </c>
      <c r="J116" t="str">
        <f t="shared" si="3"/>
        <v/>
      </c>
    </row>
    <row r="117" spans="1:10" x14ac:dyDescent="0.25">
      <c r="A117" t="s">
        <v>404</v>
      </c>
      <c r="B117" t="s">
        <v>363</v>
      </c>
      <c r="C117" t="s">
        <v>354</v>
      </c>
      <c r="D117" t="s">
        <v>352</v>
      </c>
      <c r="E117" t="s">
        <v>353</v>
      </c>
      <c r="F117">
        <v>0.80642287691547199</v>
      </c>
      <c r="I117" t="str">
        <f t="shared" si="2"/>
        <v/>
      </c>
      <c r="J117">
        <f t="shared" si="3"/>
        <v>0.80642287691547199</v>
      </c>
    </row>
    <row r="118" spans="1:10" x14ac:dyDescent="0.25">
      <c r="A118" t="s">
        <v>381</v>
      </c>
      <c r="B118" t="s">
        <v>361</v>
      </c>
      <c r="C118" t="s">
        <v>351</v>
      </c>
      <c r="D118" t="s">
        <v>352</v>
      </c>
      <c r="E118" t="s">
        <v>353</v>
      </c>
      <c r="F118">
        <v>0.57659341573516698</v>
      </c>
      <c r="I118">
        <f t="shared" si="2"/>
        <v>0.57659341573516698</v>
      </c>
      <c r="J118" t="str">
        <f t="shared" si="3"/>
        <v/>
      </c>
    </row>
    <row r="119" spans="1:10" x14ac:dyDescent="0.25">
      <c r="A119" t="s">
        <v>381</v>
      </c>
      <c r="B119" t="s">
        <v>361</v>
      </c>
      <c r="C119" t="s">
        <v>354</v>
      </c>
      <c r="D119" t="s">
        <v>352</v>
      </c>
      <c r="E119" t="s">
        <v>353</v>
      </c>
      <c r="F119">
        <v>0.33546856832740202</v>
      </c>
      <c r="I119" t="str">
        <f t="shared" si="2"/>
        <v/>
      </c>
      <c r="J119">
        <f t="shared" si="3"/>
        <v>0.33546856832740202</v>
      </c>
    </row>
    <row r="120" spans="1:10" x14ac:dyDescent="0.25">
      <c r="A120" t="s">
        <v>405</v>
      </c>
      <c r="B120" t="s">
        <v>363</v>
      </c>
      <c r="C120" t="s">
        <v>351</v>
      </c>
      <c r="D120" t="s">
        <v>352</v>
      </c>
      <c r="E120" t="s">
        <v>353</v>
      </c>
      <c r="F120">
        <v>0.99964320544015794</v>
      </c>
      <c r="I120">
        <f t="shared" si="2"/>
        <v>0.99964320544015794</v>
      </c>
      <c r="J120" t="str">
        <f t="shared" si="3"/>
        <v/>
      </c>
    </row>
    <row r="121" spans="1:10" x14ac:dyDescent="0.25">
      <c r="A121" t="s">
        <v>405</v>
      </c>
      <c r="B121" t="s">
        <v>363</v>
      </c>
      <c r="C121" t="s">
        <v>354</v>
      </c>
      <c r="D121" t="s">
        <v>352</v>
      </c>
      <c r="E121" t="s">
        <v>353</v>
      </c>
      <c r="F121">
        <v>0.30392216603773597</v>
      </c>
      <c r="I121" t="str">
        <f t="shared" si="2"/>
        <v/>
      </c>
      <c r="J121">
        <f t="shared" si="3"/>
        <v>0.30392216603773597</v>
      </c>
    </row>
    <row r="122" spans="1:10" x14ac:dyDescent="0.25">
      <c r="A122" t="s">
        <v>406</v>
      </c>
      <c r="B122" t="s">
        <v>350</v>
      </c>
      <c r="C122" t="s">
        <v>351</v>
      </c>
      <c r="D122" t="s">
        <v>352</v>
      </c>
      <c r="E122" t="s">
        <v>353</v>
      </c>
      <c r="F122">
        <v>0.26669093703007501</v>
      </c>
      <c r="I122">
        <f t="shared" si="2"/>
        <v>0.26669093703007501</v>
      </c>
      <c r="J122" t="str">
        <f t="shared" si="3"/>
        <v/>
      </c>
    </row>
    <row r="123" spans="1:10" x14ac:dyDescent="0.25">
      <c r="A123" t="s">
        <v>406</v>
      </c>
      <c r="B123" t="s">
        <v>350</v>
      </c>
      <c r="C123" t="s">
        <v>354</v>
      </c>
      <c r="D123" t="s">
        <v>352</v>
      </c>
      <c r="E123" t="s">
        <v>353</v>
      </c>
      <c r="F123">
        <v>1.40969028571433E-2</v>
      </c>
      <c r="I123" t="str">
        <f t="shared" si="2"/>
        <v/>
      </c>
      <c r="J123">
        <f t="shared" si="3"/>
        <v>1.40969028571433E-2</v>
      </c>
    </row>
    <row r="124" spans="1:10" x14ac:dyDescent="0.25">
      <c r="A124" t="s">
        <v>407</v>
      </c>
      <c r="B124" t="s">
        <v>350</v>
      </c>
      <c r="C124" t="s">
        <v>351</v>
      </c>
      <c r="D124" t="s">
        <v>352</v>
      </c>
      <c r="E124" t="s">
        <v>353</v>
      </c>
      <c r="F124">
        <v>0.238443591651812</v>
      </c>
      <c r="I124">
        <f t="shared" si="2"/>
        <v>0.238443591651812</v>
      </c>
      <c r="J124" t="str">
        <f t="shared" si="3"/>
        <v/>
      </c>
    </row>
    <row r="125" spans="1:10" x14ac:dyDescent="0.25">
      <c r="A125" t="s">
        <v>407</v>
      </c>
      <c r="B125" t="s">
        <v>350</v>
      </c>
      <c r="C125" t="s">
        <v>354</v>
      </c>
      <c r="D125" t="s">
        <v>352</v>
      </c>
      <c r="E125" t="s">
        <v>353</v>
      </c>
      <c r="F125">
        <v>-5.41452186411151E-2</v>
      </c>
      <c r="I125" t="str">
        <f t="shared" si="2"/>
        <v/>
      </c>
      <c r="J125">
        <f t="shared" si="3"/>
        <v>-5.41452186411151E-2</v>
      </c>
    </row>
    <row r="126" spans="1:10" x14ac:dyDescent="0.25">
      <c r="A126" t="s">
        <v>408</v>
      </c>
      <c r="B126" t="s">
        <v>350</v>
      </c>
      <c r="C126" t="s">
        <v>351</v>
      </c>
      <c r="D126" t="s">
        <v>352</v>
      </c>
      <c r="E126" t="s">
        <v>353</v>
      </c>
      <c r="F126">
        <v>0.99892514148681</v>
      </c>
      <c r="I126">
        <f t="shared" si="2"/>
        <v>0.99892514148681</v>
      </c>
      <c r="J126" t="str">
        <f t="shared" si="3"/>
        <v/>
      </c>
    </row>
    <row r="127" spans="1:10" x14ac:dyDescent="0.25">
      <c r="A127" t="s">
        <v>408</v>
      </c>
      <c r="B127" t="s">
        <v>350</v>
      </c>
      <c r="C127" t="s">
        <v>354</v>
      </c>
      <c r="D127" t="s">
        <v>352</v>
      </c>
      <c r="E127" t="s">
        <v>353</v>
      </c>
      <c r="F127">
        <v>0</v>
      </c>
      <c r="I127" t="str">
        <f t="shared" si="2"/>
        <v/>
      </c>
      <c r="J127">
        <f t="shared" si="3"/>
        <v>0</v>
      </c>
    </row>
    <row r="128" spans="1:10" x14ac:dyDescent="0.25">
      <c r="A128" t="s">
        <v>409</v>
      </c>
      <c r="B128" t="s">
        <v>350</v>
      </c>
      <c r="C128" t="s">
        <v>351</v>
      </c>
      <c r="D128" t="s">
        <v>352</v>
      </c>
      <c r="E128" t="s">
        <v>353</v>
      </c>
      <c r="F128">
        <v>0.147833884116509</v>
      </c>
      <c r="I128">
        <f t="shared" si="2"/>
        <v>0.147833884116509</v>
      </c>
      <c r="J128" t="str">
        <f t="shared" si="3"/>
        <v/>
      </c>
    </row>
    <row r="129" spans="1:10" x14ac:dyDescent="0.25">
      <c r="A129" t="s">
        <v>409</v>
      </c>
      <c r="B129" t="s">
        <v>350</v>
      </c>
      <c r="C129" t="s">
        <v>354</v>
      </c>
      <c r="D129" t="s">
        <v>352</v>
      </c>
      <c r="E129" t="s">
        <v>353</v>
      </c>
      <c r="F129">
        <v>-2.40468709415586E-2</v>
      </c>
      <c r="I129" t="str">
        <f t="shared" si="2"/>
        <v/>
      </c>
      <c r="J129">
        <f t="shared" si="3"/>
        <v>-2.40468709415586E-2</v>
      </c>
    </row>
    <row r="130" spans="1:10" x14ac:dyDescent="0.25">
      <c r="A130" t="s">
        <v>391</v>
      </c>
      <c r="B130" t="s">
        <v>361</v>
      </c>
      <c r="C130" t="s">
        <v>351</v>
      </c>
      <c r="D130" t="s">
        <v>352</v>
      </c>
      <c r="E130" t="s">
        <v>353</v>
      </c>
      <c r="F130">
        <v>0.363849406922929</v>
      </c>
      <c r="I130">
        <f t="shared" si="2"/>
        <v>0.363849406922929</v>
      </c>
      <c r="J130" t="str">
        <f t="shared" si="3"/>
        <v/>
      </c>
    </row>
    <row r="131" spans="1:10" x14ac:dyDescent="0.25">
      <c r="A131" t="s">
        <v>391</v>
      </c>
      <c r="B131" t="s">
        <v>361</v>
      </c>
      <c r="C131" t="s">
        <v>354</v>
      </c>
      <c r="D131" t="s">
        <v>352</v>
      </c>
      <c r="E131" t="s">
        <v>353</v>
      </c>
      <c r="F131">
        <v>0.104292587339743</v>
      </c>
      <c r="I131" t="str">
        <f t="shared" ref="I131:I194" si="4">IF(C131="Training",F131,"")</f>
        <v/>
      </c>
      <c r="J131">
        <f t="shared" ref="J131:J194" si="5">IF(C131="Test",F131,"")</f>
        <v>0.104292587339743</v>
      </c>
    </row>
    <row r="132" spans="1:10" x14ac:dyDescent="0.25">
      <c r="A132" t="s">
        <v>388</v>
      </c>
      <c r="B132" t="s">
        <v>363</v>
      </c>
      <c r="C132" t="s">
        <v>351</v>
      </c>
      <c r="D132" t="s">
        <v>352</v>
      </c>
      <c r="E132" t="s">
        <v>353</v>
      </c>
      <c r="F132">
        <v>0.22584600673015801</v>
      </c>
      <c r="I132">
        <f t="shared" si="4"/>
        <v>0.22584600673015801</v>
      </c>
      <c r="J132" t="str">
        <f t="shared" si="5"/>
        <v/>
      </c>
    </row>
    <row r="133" spans="1:10" x14ac:dyDescent="0.25">
      <c r="A133" t="s">
        <v>388</v>
      </c>
      <c r="B133" t="s">
        <v>363</v>
      </c>
      <c r="C133" t="s">
        <v>354</v>
      </c>
      <c r="D133" t="s">
        <v>352</v>
      </c>
      <c r="E133" t="s">
        <v>353</v>
      </c>
      <c r="F133">
        <v>0.21752737313432799</v>
      </c>
      <c r="I133" t="str">
        <f t="shared" si="4"/>
        <v/>
      </c>
      <c r="J133">
        <f t="shared" si="5"/>
        <v>0.21752737313432799</v>
      </c>
    </row>
    <row r="134" spans="1:10" x14ac:dyDescent="0.25">
      <c r="A134" t="s">
        <v>410</v>
      </c>
      <c r="B134" t="s">
        <v>350</v>
      </c>
      <c r="C134" t="s">
        <v>351</v>
      </c>
      <c r="D134" t="s">
        <v>352</v>
      </c>
      <c r="E134" t="s">
        <v>353</v>
      </c>
      <c r="F134">
        <v>0.245442021659554</v>
      </c>
      <c r="I134">
        <f t="shared" si="4"/>
        <v>0.245442021659554</v>
      </c>
      <c r="J134" t="str">
        <f t="shared" si="5"/>
        <v/>
      </c>
    </row>
    <row r="135" spans="1:10" x14ac:dyDescent="0.25">
      <c r="A135" t="s">
        <v>410</v>
      </c>
      <c r="B135" t="s">
        <v>350</v>
      </c>
      <c r="C135" t="s">
        <v>354</v>
      </c>
      <c r="D135" t="s">
        <v>352</v>
      </c>
      <c r="E135" t="s">
        <v>353</v>
      </c>
      <c r="F135">
        <v>0.221097853721129</v>
      </c>
      <c r="I135" t="str">
        <f t="shared" si="4"/>
        <v/>
      </c>
      <c r="J135">
        <f t="shared" si="5"/>
        <v>0.221097853721129</v>
      </c>
    </row>
    <row r="136" spans="1:10" x14ac:dyDescent="0.25">
      <c r="A136" t="s">
        <v>390</v>
      </c>
      <c r="B136" t="s">
        <v>363</v>
      </c>
      <c r="C136" t="s">
        <v>351</v>
      </c>
      <c r="D136" t="s">
        <v>352</v>
      </c>
      <c r="E136" t="s">
        <v>353</v>
      </c>
      <c r="F136">
        <v>0.99931879897698195</v>
      </c>
      <c r="I136">
        <f t="shared" si="4"/>
        <v>0.99931879897698195</v>
      </c>
      <c r="J136" t="str">
        <f t="shared" si="5"/>
        <v/>
      </c>
    </row>
    <row r="137" spans="1:10" x14ac:dyDescent="0.25">
      <c r="A137" t="s">
        <v>390</v>
      </c>
      <c r="B137" t="s">
        <v>363</v>
      </c>
      <c r="C137" t="s">
        <v>354</v>
      </c>
      <c r="D137" t="s">
        <v>352</v>
      </c>
      <c r="E137" t="s">
        <v>353</v>
      </c>
      <c r="F137">
        <v>0.71236967932489403</v>
      </c>
      <c r="I137" t="str">
        <f t="shared" si="4"/>
        <v/>
      </c>
      <c r="J137">
        <f t="shared" si="5"/>
        <v>0.71236967932489403</v>
      </c>
    </row>
    <row r="138" spans="1:10" x14ac:dyDescent="0.25">
      <c r="A138" t="s">
        <v>411</v>
      </c>
      <c r="B138" t="s">
        <v>363</v>
      </c>
      <c r="C138" t="s">
        <v>351</v>
      </c>
      <c r="D138" t="s">
        <v>352</v>
      </c>
      <c r="E138" t="s">
        <v>353</v>
      </c>
      <c r="F138">
        <v>0.43308872909090901</v>
      </c>
      <c r="I138">
        <f t="shared" si="4"/>
        <v>0.43308872909090901</v>
      </c>
      <c r="J138" t="str">
        <f t="shared" si="5"/>
        <v/>
      </c>
    </row>
    <row r="139" spans="1:10" x14ac:dyDescent="0.25">
      <c r="A139" t="s">
        <v>411</v>
      </c>
      <c r="B139" t="s">
        <v>363</v>
      </c>
      <c r="C139" t="s">
        <v>354</v>
      </c>
      <c r="D139" t="s">
        <v>352</v>
      </c>
      <c r="E139" t="s">
        <v>353</v>
      </c>
      <c r="F139">
        <v>0.483772661036036</v>
      </c>
      <c r="I139" t="str">
        <f t="shared" si="4"/>
        <v/>
      </c>
      <c r="J139">
        <f t="shared" si="5"/>
        <v>0.483772661036036</v>
      </c>
    </row>
    <row r="140" spans="1:10" x14ac:dyDescent="0.25">
      <c r="A140" t="s">
        <v>412</v>
      </c>
      <c r="B140" t="s">
        <v>363</v>
      </c>
      <c r="C140" t="s">
        <v>351</v>
      </c>
      <c r="D140" t="s">
        <v>352</v>
      </c>
      <c r="E140" t="s">
        <v>353</v>
      </c>
      <c r="F140">
        <v>0.177986048534409</v>
      </c>
      <c r="I140">
        <f t="shared" si="4"/>
        <v>0.177986048534409</v>
      </c>
      <c r="J140" t="str">
        <f t="shared" si="5"/>
        <v/>
      </c>
    </row>
    <row r="141" spans="1:10" x14ac:dyDescent="0.25">
      <c r="A141" t="s">
        <v>412</v>
      </c>
      <c r="B141" t="s">
        <v>363</v>
      </c>
      <c r="C141" t="s">
        <v>354</v>
      </c>
      <c r="D141" t="s">
        <v>352</v>
      </c>
      <c r="E141" t="s">
        <v>353</v>
      </c>
      <c r="F141">
        <v>0.17275152453131201</v>
      </c>
      <c r="I141" t="str">
        <f t="shared" si="4"/>
        <v/>
      </c>
      <c r="J141">
        <f t="shared" si="5"/>
        <v>0.17275152453131201</v>
      </c>
    </row>
    <row r="142" spans="1:10" x14ac:dyDescent="0.25">
      <c r="A142" t="s">
        <v>413</v>
      </c>
      <c r="B142" t="s">
        <v>350</v>
      </c>
      <c r="C142" t="s">
        <v>351</v>
      </c>
      <c r="D142" t="s">
        <v>352</v>
      </c>
      <c r="E142" t="s">
        <v>353</v>
      </c>
      <c r="F142">
        <v>0.36537311021775498</v>
      </c>
      <c r="I142">
        <f t="shared" si="4"/>
        <v>0.36537311021775498</v>
      </c>
      <c r="J142" t="str">
        <f t="shared" si="5"/>
        <v/>
      </c>
    </row>
    <row r="143" spans="1:10" x14ac:dyDescent="0.25">
      <c r="A143" t="s">
        <v>413</v>
      </c>
      <c r="B143" t="s">
        <v>350</v>
      </c>
      <c r="C143" t="s">
        <v>354</v>
      </c>
      <c r="D143" t="s">
        <v>352</v>
      </c>
      <c r="E143" t="s">
        <v>353</v>
      </c>
      <c r="F143">
        <v>0.15264230144927499</v>
      </c>
      <c r="I143" t="str">
        <f t="shared" si="4"/>
        <v/>
      </c>
      <c r="J143">
        <f t="shared" si="5"/>
        <v>0.15264230144927499</v>
      </c>
    </row>
    <row r="144" spans="1:10" x14ac:dyDescent="0.25">
      <c r="A144" t="s">
        <v>414</v>
      </c>
      <c r="B144" t="s">
        <v>350</v>
      </c>
      <c r="C144" t="s">
        <v>351</v>
      </c>
      <c r="D144" t="s">
        <v>352</v>
      </c>
      <c r="E144" t="s">
        <v>353</v>
      </c>
      <c r="F144">
        <v>1.55909347014925E-2</v>
      </c>
      <c r="I144">
        <f t="shared" si="4"/>
        <v>1.55909347014925E-2</v>
      </c>
      <c r="J144" t="str">
        <f t="shared" si="5"/>
        <v/>
      </c>
    </row>
    <row r="145" spans="1:10" x14ac:dyDescent="0.25">
      <c r="A145" t="s">
        <v>414</v>
      </c>
      <c r="B145" t="s">
        <v>350</v>
      </c>
      <c r="C145" t="s">
        <v>354</v>
      </c>
      <c r="D145" t="s">
        <v>352</v>
      </c>
      <c r="E145" t="s">
        <v>353</v>
      </c>
      <c r="F145">
        <v>0.111990102787456</v>
      </c>
      <c r="I145" t="str">
        <f t="shared" si="4"/>
        <v/>
      </c>
      <c r="J145">
        <f t="shared" si="5"/>
        <v>0.111990102787456</v>
      </c>
    </row>
    <row r="146" spans="1:10" x14ac:dyDescent="0.25">
      <c r="A146" t="s">
        <v>366</v>
      </c>
      <c r="B146" t="s">
        <v>350</v>
      </c>
      <c r="C146" t="s">
        <v>351</v>
      </c>
      <c r="D146" t="s">
        <v>352</v>
      </c>
      <c r="E146" t="s">
        <v>353</v>
      </c>
      <c r="F146">
        <v>0.109742114802591</v>
      </c>
      <c r="I146">
        <f t="shared" si="4"/>
        <v>0.109742114802591</v>
      </c>
      <c r="J146" t="str">
        <f t="shared" si="5"/>
        <v/>
      </c>
    </row>
    <row r="147" spans="1:10" x14ac:dyDescent="0.25">
      <c r="A147" t="s">
        <v>366</v>
      </c>
      <c r="B147" t="s">
        <v>350</v>
      </c>
      <c r="C147" t="s">
        <v>354</v>
      </c>
      <c r="D147" t="s">
        <v>352</v>
      </c>
      <c r="E147" t="s">
        <v>353</v>
      </c>
      <c r="F147">
        <v>-0.111681270652173</v>
      </c>
      <c r="I147" t="str">
        <f t="shared" si="4"/>
        <v/>
      </c>
      <c r="J147">
        <f t="shared" si="5"/>
        <v>-0.111681270652173</v>
      </c>
    </row>
    <row r="148" spans="1:10" x14ac:dyDescent="0.25">
      <c r="A148" t="s">
        <v>406</v>
      </c>
      <c r="B148" t="s">
        <v>361</v>
      </c>
      <c r="C148" t="s">
        <v>351</v>
      </c>
      <c r="D148" t="s">
        <v>352</v>
      </c>
      <c r="E148" t="s">
        <v>353</v>
      </c>
      <c r="F148">
        <v>0.51531180062237003</v>
      </c>
      <c r="I148">
        <f t="shared" si="4"/>
        <v>0.51531180062237003</v>
      </c>
      <c r="J148" t="str">
        <f t="shared" si="5"/>
        <v/>
      </c>
    </row>
    <row r="149" spans="1:10" x14ac:dyDescent="0.25">
      <c r="A149" t="s">
        <v>406</v>
      </c>
      <c r="B149" t="s">
        <v>361</v>
      </c>
      <c r="C149" t="s">
        <v>354</v>
      </c>
      <c r="D149" t="s">
        <v>352</v>
      </c>
      <c r="E149" t="s">
        <v>353</v>
      </c>
      <c r="F149">
        <v>0.33080124858756998</v>
      </c>
      <c r="I149" t="str">
        <f t="shared" si="4"/>
        <v/>
      </c>
      <c r="J149">
        <f t="shared" si="5"/>
        <v>0.33080124858756998</v>
      </c>
    </row>
    <row r="150" spans="1:10" x14ac:dyDescent="0.25">
      <c r="A150" t="s">
        <v>375</v>
      </c>
      <c r="B150" t="s">
        <v>358</v>
      </c>
      <c r="C150" t="s">
        <v>351</v>
      </c>
      <c r="D150" t="s">
        <v>352</v>
      </c>
      <c r="E150" t="s">
        <v>353</v>
      </c>
      <c r="F150">
        <v>0.99769730326917205</v>
      </c>
      <c r="I150">
        <f t="shared" si="4"/>
        <v>0.99769730326917205</v>
      </c>
      <c r="J150" t="str">
        <f t="shared" si="5"/>
        <v/>
      </c>
    </row>
    <row r="151" spans="1:10" x14ac:dyDescent="0.25">
      <c r="A151" t="s">
        <v>375</v>
      </c>
      <c r="B151" t="s">
        <v>358</v>
      </c>
      <c r="C151" t="s">
        <v>354</v>
      </c>
      <c r="D151" t="s">
        <v>352</v>
      </c>
      <c r="E151" t="s">
        <v>353</v>
      </c>
      <c r="F151">
        <v>0.44111493427561799</v>
      </c>
      <c r="I151" t="str">
        <f t="shared" si="4"/>
        <v/>
      </c>
      <c r="J151">
        <f t="shared" si="5"/>
        <v>0.44111493427561799</v>
      </c>
    </row>
    <row r="152" spans="1:10" x14ac:dyDescent="0.25">
      <c r="A152" t="s">
        <v>359</v>
      </c>
      <c r="B152" t="s">
        <v>363</v>
      </c>
      <c r="C152" t="s">
        <v>351</v>
      </c>
      <c r="D152" t="s">
        <v>352</v>
      </c>
      <c r="E152" t="s">
        <v>353</v>
      </c>
      <c r="F152">
        <v>0.96822852011701099</v>
      </c>
      <c r="I152">
        <f t="shared" si="4"/>
        <v>0.96822852011701099</v>
      </c>
      <c r="J152" t="str">
        <f t="shared" si="5"/>
        <v/>
      </c>
    </row>
    <row r="153" spans="1:10" x14ac:dyDescent="0.25">
      <c r="A153" t="s">
        <v>359</v>
      </c>
      <c r="B153" t="s">
        <v>363</v>
      </c>
      <c r="C153" t="s">
        <v>354</v>
      </c>
      <c r="D153" t="s">
        <v>352</v>
      </c>
      <c r="E153" t="s">
        <v>353</v>
      </c>
      <c r="F153">
        <v>-0.98728129454545499</v>
      </c>
      <c r="I153" t="str">
        <f t="shared" si="4"/>
        <v/>
      </c>
      <c r="J153">
        <f t="shared" si="5"/>
        <v>-0.98728129454545499</v>
      </c>
    </row>
    <row r="154" spans="1:10" x14ac:dyDescent="0.25">
      <c r="A154" t="s">
        <v>387</v>
      </c>
      <c r="B154" t="s">
        <v>363</v>
      </c>
      <c r="C154" t="s">
        <v>351</v>
      </c>
      <c r="D154" t="s">
        <v>352</v>
      </c>
      <c r="E154" t="s">
        <v>353</v>
      </c>
      <c r="F154">
        <v>0.99787323307692299</v>
      </c>
      <c r="I154">
        <f t="shared" si="4"/>
        <v>0.99787323307692299</v>
      </c>
      <c r="J154" t="str">
        <f t="shared" si="5"/>
        <v/>
      </c>
    </row>
    <row r="155" spans="1:10" x14ac:dyDescent="0.25">
      <c r="A155" t="s">
        <v>387</v>
      </c>
      <c r="B155" t="s">
        <v>363</v>
      </c>
      <c r="C155" t="s">
        <v>354</v>
      </c>
      <c r="D155" t="s">
        <v>352</v>
      </c>
      <c r="E155" t="s">
        <v>353</v>
      </c>
      <c r="F155">
        <v>0</v>
      </c>
      <c r="I155" t="str">
        <f t="shared" si="4"/>
        <v/>
      </c>
      <c r="J155">
        <f t="shared" si="5"/>
        <v>0</v>
      </c>
    </row>
    <row r="156" spans="1:10" x14ac:dyDescent="0.25">
      <c r="A156" t="s">
        <v>365</v>
      </c>
      <c r="B156" t="s">
        <v>350</v>
      </c>
      <c r="C156" t="s">
        <v>351</v>
      </c>
      <c r="D156" t="s">
        <v>352</v>
      </c>
      <c r="E156" t="s">
        <v>353</v>
      </c>
      <c r="F156">
        <v>0.22711972201101799</v>
      </c>
      <c r="I156">
        <f t="shared" si="4"/>
        <v>0.22711972201101799</v>
      </c>
      <c r="J156" t="str">
        <f t="shared" si="5"/>
        <v/>
      </c>
    </row>
    <row r="157" spans="1:10" x14ac:dyDescent="0.25">
      <c r="A157" t="s">
        <v>365</v>
      </c>
      <c r="B157" t="s">
        <v>350</v>
      </c>
      <c r="C157" t="s">
        <v>354</v>
      </c>
      <c r="D157" t="s">
        <v>352</v>
      </c>
      <c r="E157" t="s">
        <v>353</v>
      </c>
      <c r="F157">
        <v>0.16738362068965501</v>
      </c>
      <c r="I157" t="str">
        <f t="shared" si="4"/>
        <v/>
      </c>
      <c r="J157">
        <f t="shared" si="5"/>
        <v>0.16738362068965501</v>
      </c>
    </row>
    <row r="158" spans="1:10" x14ac:dyDescent="0.25">
      <c r="A158" t="s">
        <v>403</v>
      </c>
      <c r="B158" t="s">
        <v>363</v>
      </c>
      <c r="C158" t="s">
        <v>351</v>
      </c>
      <c r="D158" t="s">
        <v>352</v>
      </c>
      <c r="E158" t="s">
        <v>353</v>
      </c>
      <c r="F158">
        <v>0.106910467026825</v>
      </c>
      <c r="I158">
        <f t="shared" si="4"/>
        <v>0.106910467026825</v>
      </c>
      <c r="J158" t="str">
        <f t="shared" si="5"/>
        <v/>
      </c>
    </row>
    <row r="159" spans="1:10" x14ac:dyDescent="0.25">
      <c r="A159" t="s">
        <v>403</v>
      </c>
      <c r="B159" t="s">
        <v>363</v>
      </c>
      <c r="C159" t="s">
        <v>354</v>
      </c>
      <c r="D159" t="s">
        <v>352</v>
      </c>
      <c r="E159" t="s">
        <v>353</v>
      </c>
      <c r="F159">
        <v>0.17272686575443699</v>
      </c>
      <c r="I159" t="str">
        <f t="shared" si="4"/>
        <v/>
      </c>
      <c r="J159">
        <f t="shared" si="5"/>
        <v>0.17272686575443699</v>
      </c>
    </row>
    <row r="160" spans="1:10" x14ac:dyDescent="0.25">
      <c r="A160" t="s">
        <v>369</v>
      </c>
      <c r="B160" t="s">
        <v>350</v>
      </c>
      <c r="C160" t="s">
        <v>351</v>
      </c>
      <c r="D160" t="s">
        <v>352</v>
      </c>
      <c r="E160" t="s">
        <v>353</v>
      </c>
      <c r="F160">
        <v>0.26345008034894302</v>
      </c>
      <c r="I160">
        <f t="shared" si="4"/>
        <v>0.26345008034894302</v>
      </c>
      <c r="J160" t="str">
        <f t="shared" si="5"/>
        <v/>
      </c>
    </row>
    <row r="161" spans="1:10" x14ac:dyDescent="0.25">
      <c r="A161" t="s">
        <v>369</v>
      </c>
      <c r="B161" t="s">
        <v>350</v>
      </c>
      <c r="C161" t="s">
        <v>354</v>
      </c>
      <c r="D161" t="s">
        <v>352</v>
      </c>
      <c r="E161" t="s">
        <v>353</v>
      </c>
      <c r="F161">
        <v>1.9982761557177001E-2</v>
      </c>
      <c r="I161" t="str">
        <f t="shared" si="4"/>
        <v/>
      </c>
      <c r="J161">
        <f t="shared" si="5"/>
        <v>1.9982761557177001E-2</v>
      </c>
    </row>
    <row r="162" spans="1:10" x14ac:dyDescent="0.25">
      <c r="A162" t="s">
        <v>389</v>
      </c>
      <c r="B162" t="s">
        <v>361</v>
      </c>
      <c r="C162" t="s">
        <v>351</v>
      </c>
      <c r="D162" t="s">
        <v>352</v>
      </c>
      <c r="E162" t="s">
        <v>353</v>
      </c>
      <c r="F162">
        <v>0.114559881999999</v>
      </c>
      <c r="I162">
        <f t="shared" si="4"/>
        <v>0.114559881999999</v>
      </c>
      <c r="J162" t="str">
        <f t="shared" si="5"/>
        <v/>
      </c>
    </row>
    <row r="163" spans="1:10" x14ac:dyDescent="0.25">
      <c r="A163" t="s">
        <v>389</v>
      </c>
      <c r="B163" t="s">
        <v>361</v>
      </c>
      <c r="C163" t="s">
        <v>354</v>
      </c>
      <c r="D163" t="s">
        <v>352</v>
      </c>
      <c r="E163" t="s">
        <v>353</v>
      </c>
      <c r="F163">
        <v>5.0074211819389501E-2</v>
      </c>
      <c r="I163" t="str">
        <f t="shared" si="4"/>
        <v/>
      </c>
      <c r="J163">
        <f t="shared" si="5"/>
        <v>5.0074211819389501E-2</v>
      </c>
    </row>
    <row r="164" spans="1:10" x14ac:dyDescent="0.25">
      <c r="A164" t="s">
        <v>368</v>
      </c>
      <c r="B164" t="s">
        <v>350</v>
      </c>
      <c r="C164" t="s">
        <v>351</v>
      </c>
      <c r="D164" t="s">
        <v>352</v>
      </c>
      <c r="E164" t="s">
        <v>353</v>
      </c>
      <c r="F164">
        <v>0.147467814021571</v>
      </c>
      <c r="I164">
        <f t="shared" si="4"/>
        <v>0.147467814021571</v>
      </c>
      <c r="J164" t="str">
        <f t="shared" si="5"/>
        <v/>
      </c>
    </row>
    <row r="165" spans="1:10" x14ac:dyDescent="0.25">
      <c r="A165" t="s">
        <v>368</v>
      </c>
      <c r="B165" t="s">
        <v>350</v>
      </c>
      <c r="C165" t="s">
        <v>354</v>
      </c>
      <c r="D165" t="s">
        <v>352</v>
      </c>
      <c r="E165" t="s">
        <v>353</v>
      </c>
      <c r="F165">
        <v>0.16682932968536199</v>
      </c>
      <c r="I165" t="str">
        <f t="shared" si="4"/>
        <v/>
      </c>
      <c r="J165">
        <f t="shared" si="5"/>
        <v>0.16682932968536199</v>
      </c>
    </row>
    <row r="166" spans="1:10" x14ac:dyDescent="0.25">
      <c r="A166" t="s">
        <v>370</v>
      </c>
      <c r="B166" t="s">
        <v>350</v>
      </c>
      <c r="C166" t="s">
        <v>351</v>
      </c>
      <c r="D166" t="s">
        <v>352</v>
      </c>
      <c r="E166" t="s">
        <v>353</v>
      </c>
      <c r="F166">
        <v>0.23457496398948999</v>
      </c>
      <c r="I166">
        <f t="shared" si="4"/>
        <v>0.23457496398948999</v>
      </c>
      <c r="J166" t="str">
        <f t="shared" si="5"/>
        <v/>
      </c>
    </row>
    <row r="167" spans="1:10" x14ac:dyDescent="0.25">
      <c r="A167" t="s">
        <v>370</v>
      </c>
      <c r="B167" t="s">
        <v>350</v>
      </c>
      <c r="C167" t="s">
        <v>354</v>
      </c>
      <c r="D167" t="s">
        <v>352</v>
      </c>
      <c r="E167" t="s">
        <v>353</v>
      </c>
      <c r="F167">
        <v>0.20246886033057801</v>
      </c>
      <c r="I167" t="str">
        <f t="shared" si="4"/>
        <v/>
      </c>
      <c r="J167">
        <f t="shared" si="5"/>
        <v>0.20246886033057801</v>
      </c>
    </row>
    <row r="168" spans="1:10" x14ac:dyDescent="0.25">
      <c r="A168" t="s">
        <v>414</v>
      </c>
      <c r="B168" t="s">
        <v>361</v>
      </c>
      <c r="C168" t="s">
        <v>351</v>
      </c>
      <c r="D168" t="s">
        <v>352</v>
      </c>
      <c r="E168" t="s">
        <v>353</v>
      </c>
      <c r="F168">
        <v>0.231745640359413</v>
      </c>
      <c r="I168">
        <f t="shared" si="4"/>
        <v>0.231745640359413</v>
      </c>
      <c r="J168" t="str">
        <f t="shared" si="5"/>
        <v/>
      </c>
    </row>
    <row r="169" spans="1:10" x14ac:dyDescent="0.25">
      <c r="A169" t="s">
        <v>414</v>
      </c>
      <c r="B169" t="s">
        <v>361</v>
      </c>
      <c r="C169" t="s">
        <v>354</v>
      </c>
      <c r="D169" t="s">
        <v>352</v>
      </c>
      <c r="E169" t="s">
        <v>353</v>
      </c>
      <c r="F169">
        <v>-2.29737808219177E-2</v>
      </c>
      <c r="I169" t="str">
        <f t="shared" si="4"/>
        <v/>
      </c>
      <c r="J169">
        <f t="shared" si="5"/>
        <v>-2.29737808219177E-2</v>
      </c>
    </row>
    <row r="170" spans="1:10" x14ac:dyDescent="0.25">
      <c r="A170" t="s">
        <v>415</v>
      </c>
      <c r="B170" t="s">
        <v>350</v>
      </c>
      <c r="C170" t="s">
        <v>351</v>
      </c>
      <c r="D170" t="s">
        <v>352</v>
      </c>
      <c r="E170" t="s">
        <v>353</v>
      </c>
      <c r="F170">
        <v>0.23470972298526299</v>
      </c>
      <c r="I170">
        <f t="shared" si="4"/>
        <v>0.23470972298526299</v>
      </c>
      <c r="J170" t="str">
        <f t="shared" si="5"/>
        <v/>
      </c>
    </row>
    <row r="171" spans="1:10" x14ac:dyDescent="0.25">
      <c r="A171" t="s">
        <v>415</v>
      </c>
      <c r="B171" t="s">
        <v>350</v>
      </c>
      <c r="C171" t="s">
        <v>354</v>
      </c>
      <c r="D171" t="s">
        <v>352</v>
      </c>
      <c r="E171" t="s">
        <v>353</v>
      </c>
      <c r="F171">
        <v>0.20484798799182399</v>
      </c>
      <c r="I171" t="str">
        <f t="shared" si="4"/>
        <v/>
      </c>
      <c r="J171">
        <f t="shared" si="5"/>
        <v>0.20484798799182399</v>
      </c>
    </row>
    <row r="172" spans="1:10" x14ac:dyDescent="0.25">
      <c r="A172" t="s">
        <v>416</v>
      </c>
      <c r="B172" t="s">
        <v>350</v>
      </c>
      <c r="C172" t="s">
        <v>351</v>
      </c>
      <c r="D172" t="s">
        <v>352</v>
      </c>
      <c r="E172" t="s">
        <v>353</v>
      </c>
      <c r="F172">
        <v>0.18637598327381999</v>
      </c>
      <c r="I172">
        <f t="shared" si="4"/>
        <v>0.18637598327381999</v>
      </c>
      <c r="J172" t="str">
        <f t="shared" si="5"/>
        <v/>
      </c>
    </row>
    <row r="173" spans="1:10" x14ac:dyDescent="0.25">
      <c r="A173" t="s">
        <v>416</v>
      </c>
      <c r="B173" t="s">
        <v>350</v>
      </c>
      <c r="C173" t="s">
        <v>354</v>
      </c>
      <c r="D173" t="s">
        <v>352</v>
      </c>
      <c r="E173" t="s">
        <v>353</v>
      </c>
      <c r="F173">
        <v>0.17938772225215499</v>
      </c>
      <c r="I173" t="str">
        <f t="shared" si="4"/>
        <v/>
      </c>
      <c r="J173">
        <f t="shared" si="5"/>
        <v>0.17938772225215499</v>
      </c>
    </row>
    <row r="174" spans="1:10" x14ac:dyDescent="0.25">
      <c r="A174" t="s">
        <v>417</v>
      </c>
      <c r="B174" t="s">
        <v>350</v>
      </c>
      <c r="C174" t="s">
        <v>351</v>
      </c>
      <c r="D174" t="s">
        <v>352</v>
      </c>
      <c r="E174" t="s">
        <v>353</v>
      </c>
      <c r="F174">
        <v>8.9587552958801706E-2</v>
      </c>
      <c r="I174">
        <f t="shared" si="4"/>
        <v>8.9587552958801706E-2</v>
      </c>
      <c r="J174" t="str">
        <f t="shared" si="5"/>
        <v/>
      </c>
    </row>
    <row r="175" spans="1:10" x14ac:dyDescent="0.25">
      <c r="A175" t="s">
        <v>417</v>
      </c>
      <c r="B175" t="s">
        <v>350</v>
      </c>
      <c r="C175" t="s">
        <v>354</v>
      </c>
      <c r="D175" t="s">
        <v>352</v>
      </c>
      <c r="E175" t="s">
        <v>353</v>
      </c>
      <c r="F175">
        <v>3.5152959787305003E-2</v>
      </c>
      <c r="I175" t="str">
        <f t="shared" si="4"/>
        <v/>
      </c>
      <c r="J175">
        <f t="shared" si="5"/>
        <v>3.5152959787305003E-2</v>
      </c>
    </row>
    <row r="176" spans="1:10" x14ac:dyDescent="0.25">
      <c r="A176" t="s">
        <v>388</v>
      </c>
      <c r="B176" t="s">
        <v>350</v>
      </c>
      <c r="C176" t="s">
        <v>351</v>
      </c>
      <c r="D176" t="s">
        <v>352</v>
      </c>
      <c r="E176" t="s">
        <v>353</v>
      </c>
      <c r="F176">
        <v>0.21774874155844101</v>
      </c>
      <c r="I176">
        <f t="shared" si="4"/>
        <v>0.21774874155844101</v>
      </c>
      <c r="J176" t="str">
        <f t="shared" si="5"/>
        <v/>
      </c>
    </row>
    <row r="177" spans="1:10" x14ac:dyDescent="0.25">
      <c r="A177" t="s">
        <v>388</v>
      </c>
      <c r="B177" t="s">
        <v>350</v>
      </c>
      <c r="C177" t="s">
        <v>354</v>
      </c>
      <c r="D177" t="s">
        <v>352</v>
      </c>
      <c r="E177" t="s">
        <v>353</v>
      </c>
      <c r="F177">
        <v>3.5378789970094401E-2</v>
      </c>
      <c r="I177" t="str">
        <f t="shared" si="4"/>
        <v/>
      </c>
      <c r="J177">
        <f t="shared" si="5"/>
        <v>3.5378789970094401E-2</v>
      </c>
    </row>
    <row r="178" spans="1:10" x14ac:dyDescent="0.25">
      <c r="A178" t="s">
        <v>418</v>
      </c>
      <c r="B178" t="s">
        <v>350</v>
      </c>
      <c r="C178" t="s">
        <v>351</v>
      </c>
      <c r="D178" t="s">
        <v>352</v>
      </c>
      <c r="E178" t="s">
        <v>353</v>
      </c>
      <c r="F178">
        <v>0.15399966619887701</v>
      </c>
      <c r="I178">
        <f t="shared" si="4"/>
        <v>0.15399966619887701</v>
      </c>
      <c r="J178" t="str">
        <f t="shared" si="5"/>
        <v/>
      </c>
    </row>
    <row r="179" spans="1:10" x14ac:dyDescent="0.25">
      <c r="A179" t="s">
        <v>418</v>
      </c>
      <c r="B179" t="s">
        <v>350</v>
      </c>
      <c r="C179" t="s">
        <v>354</v>
      </c>
      <c r="D179" t="s">
        <v>352</v>
      </c>
      <c r="E179" t="s">
        <v>353</v>
      </c>
      <c r="F179">
        <v>-9.03837317073172E-2</v>
      </c>
      <c r="I179" t="str">
        <f t="shared" si="4"/>
        <v/>
      </c>
      <c r="J179">
        <f t="shared" si="5"/>
        <v>-9.03837317073172E-2</v>
      </c>
    </row>
    <row r="180" spans="1:10" x14ac:dyDescent="0.25">
      <c r="A180" t="s">
        <v>390</v>
      </c>
      <c r="B180" t="s">
        <v>358</v>
      </c>
      <c r="C180" t="s">
        <v>351</v>
      </c>
      <c r="D180" t="s">
        <v>352</v>
      </c>
      <c r="E180" t="s">
        <v>353</v>
      </c>
      <c r="F180">
        <v>0.199158820419958</v>
      </c>
      <c r="I180">
        <f t="shared" si="4"/>
        <v>0.199158820419958</v>
      </c>
      <c r="J180" t="str">
        <f t="shared" si="5"/>
        <v/>
      </c>
    </row>
    <row r="181" spans="1:10" x14ac:dyDescent="0.25">
      <c r="A181" t="s">
        <v>390</v>
      </c>
      <c r="B181" t="s">
        <v>358</v>
      </c>
      <c r="C181" t="s">
        <v>354</v>
      </c>
      <c r="D181" t="s">
        <v>352</v>
      </c>
      <c r="E181" t="s">
        <v>353</v>
      </c>
      <c r="F181">
        <v>0.21672337198067601</v>
      </c>
      <c r="I181" t="str">
        <f t="shared" si="4"/>
        <v/>
      </c>
      <c r="J181">
        <f t="shared" si="5"/>
        <v>0.21672337198067601</v>
      </c>
    </row>
    <row r="182" spans="1:10" x14ac:dyDescent="0.25">
      <c r="A182" t="s">
        <v>397</v>
      </c>
      <c r="B182" t="s">
        <v>358</v>
      </c>
      <c r="C182" t="s">
        <v>351</v>
      </c>
      <c r="D182" t="s">
        <v>352</v>
      </c>
      <c r="E182" t="s">
        <v>353</v>
      </c>
      <c r="F182">
        <v>0.31856904413619103</v>
      </c>
      <c r="I182">
        <f t="shared" si="4"/>
        <v>0.31856904413619103</v>
      </c>
      <c r="J182" t="str">
        <f t="shared" si="5"/>
        <v/>
      </c>
    </row>
    <row r="183" spans="1:10" x14ac:dyDescent="0.25">
      <c r="A183" t="s">
        <v>397</v>
      </c>
      <c r="B183" t="s">
        <v>358</v>
      </c>
      <c r="C183" t="s">
        <v>354</v>
      </c>
      <c r="D183" t="s">
        <v>352</v>
      </c>
      <c r="E183" t="s">
        <v>353</v>
      </c>
      <c r="F183">
        <v>6.0341015837104099E-2</v>
      </c>
      <c r="I183" t="str">
        <f t="shared" si="4"/>
        <v/>
      </c>
      <c r="J183">
        <f t="shared" si="5"/>
        <v>6.0341015837104099E-2</v>
      </c>
    </row>
    <row r="184" spans="1:10" x14ac:dyDescent="0.25">
      <c r="A184" t="s">
        <v>359</v>
      </c>
      <c r="B184" t="s">
        <v>358</v>
      </c>
      <c r="C184" t="s">
        <v>351</v>
      </c>
      <c r="D184" t="s">
        <v>352</v>
      </c>
      <c r="E184" t="s">
        <v>353</v>
      </c>
      <c r="F184">
        <v>0.62485760307107596</v>
      </c>
      <c r="I184">
        <f t="shared" si="4"/>
        <v>0.62485760307107596</v>
      </c>
      <c r="J184" t="str">
        <f t="shared" si="5"/>
        <v/>
      </c>
    </row>
    <row r="185" spans="1:10" x14ac:dyDescent="0.25">
      <c r="A185" t="s">
        <v>359</v>
      </c>
      <c r="B185" t="s">
        <v>358</v>
      </c>
      <c r="C185" t="s">
        <v>354</v>
      </c>
      <c r="D185" t="s">
        <v>352</v>
      </c>
      <c r="E185" t="s">
        <v>353</v>
      </c>
      <c r="F185">
        <v>0.33307147169811302</v>
      </c>
      <c r="I185" t="str">
        <f t="shared" si="4"/>
        <v/>
      </c>
      <c r="J185">
        <f t="shared" si="5"/>
        <v>0.33307147169811302</v>
      </c>
    </row>
    <row r="186" spans="1:10" x14ac:dyDescent="0.25">
      <c r="A186" t="s">
        <v>356</v>
      </c>
      <c r="B186" t="s">
        <v>363</v>
      </c>
      <c r="C186" t="s">
        <v>351</v>
      </c>
      <c r="D186" t="s">
        <v>352</v>
      </c>
      <c r="E186" t="s">
        <v>353</v>
      </c>
      <c r="F186">
        <v>0.157858485634462</v>
      </c>
      <c r="I186">
        <f t="shared" si="4"/>
        <v>0.157858485634462</v>
      </c>
      <c r="J186" t="str">
        <f t="shared" si="5"/>
        <v/>
      </c>
    </row>
    <row r="187" spans="1:10" x14ac:dyDescent="0.25">
      <c r="A187" t="s">
        <v>356</v>
      </c>
      <c r="B187" t="s">
        <v>363</v>
      </c>
      <c r="C187" t="s">
        <v>354</v>
      </c>
      <c r="D187" t="s">
        <v>352</v>
      </c>
      <c r="E187" t="s">
        <v>353</v>
      </c>
      <c r="F187">
        <v>0.16818975988700499</v>
      </c>
      <c r="I187" t="str">
        <f t="shared" si="4"/>
        <v/>
      </c>
      <c r="J187">
        <f t="shared" si="5"/>
        <v>0.16818975988700499</v>
      </c>
    </row>
    <row r="188" spans="1:10" x14ac:dyDescent="0.25">
      <c r="A188" t="s">
        <v>406</v>
      </c>
      <c r="B188" t="s">
        <v>363</v>
      </c>
      <c r="C188" t="s">
        <v>351</v>
      </c>
      <c r="D188" t="s">
        <v>352</v>
      </c>
      <c r="E188" t="s">
        <v>353</v>
      </c>
      <c r="F188">
        <v>0.24338394365628099</v>
      </c>
      <c r="I188">
        <f t="shared" si="4"/>
        <v>0.24338394365628099</v>
      </c>
      <c r="J188" t="str">
        <f t="shared" si="5"/>
        <v/>
      </c>
    </row>
    <row r="189" spans="1:10" x14ac:dyDescent="0.25">
      <c r="A189" t="s">
        <v>406</v>
      </c>
      <c r="B189" t="s">
        <v>363</v>
      </c>
      <c r="C189" t="s">
        <v>354</v>
      </c>
      <c r="D189" t="s">
        <v>352</v>
      </c>
      <c r="E189" t="s">
        <v>353</v>
      </c>
      <c r="F189">
        <v>0.14445108184281799</v>
      </c>
      <c r="I189" t="str">
        <f t="shared" si="4"/>
        <v/>
      </c>
      <c r="J189">
        <f t="shared" si="5"/>
        <v>0.14445108184281799</v>
      </c>
    </row>
    <row r="190" spans="1:10" x14ac:dyDescent="0.25">
      <c r="A190" t="s">
        <v>378</v>
      </c>
      <c r="B190" t="s">
        <v>350</v>
      </c>
      <c r="C190" t="s">
        <v>351</v>
      </c>
      <c r="D190" t="s">
        <v>352</v>
      </c>
      <c r="E190" t="s">
        <v>353</v>
      </c>
      <c r="F190">
        <v>9.9054597824148605E-2</v>
      </c>
      <c r="I190">
        <f t="shared" si="4"/>
        <v>9.9054597824148605E-2</v>
      </c>
      <c r="J190" t="str">
        <f t="shared" si="5"/>
        <v/>
      </c>
    </row>
    <row r="191" spans="1:10" x14ac:dyDescent="0.25">
      <c r="A191" t="s">
        <v>378</v>
      </c>
      <c r="B191" t="s">
        <v>350</v>
      </c>
      <c r="C191" t="s">
        <v>354</v>
      </c>
      <c r="D191" t="s">
        <v>352</v>
      </c>
      <c r="E191" t="s">
        <v>353</v>
      </c>
      <c r="F191">
        <v>-2.47754931818184E-2</v>
      </c>
      <c r="I191" t="str">
        <f t="shared" si="4"/>
        <v/>
      </c>
      <c r="J191">
        <f t="shared" si="5"/>
        <v>-2.47754931818184E-2</v>
      </c>
    </row>
    <row r="192" spans="1:10" x14ac:dyDescent="0.25">
      <c r="A192" t="s">
        <v>357</v>
      </c>
      <c r="B192" t="s">
        <v>361</v>
      </c>
      <c r="C192" t="s">
        <v>351</v>
      </c>
      <c r="D192" t="s">
        <v>352</v>
      </c>
      <c r="E192" t="s">
        <v>353</v>
      </c>
      <c r="F192">
        <v>0.24867573982205801</v>
      </c>
      <c r="I192">
        <f t="shared" si="4"/>
        <v>0.24867573982205801</v>
      </c>
      <c r="J192" t="str">
        <f t="shared" si="5"/>
        <v/>
      </c>
    </row>
    <row r="193" spans="1:10" x14ac:dyDescent="0.25">
      <c r="A193" t="s">
        <v>357</v>
      </c>
      <c r="B193" t="s">
        <v>361</v>
      </c>
      <c r="C193" t="s">
        <v>354</v>
      </c>
      <c r="D193" t="s">
        <v>352</v>
      </c>
      <c r="E193" t="s">
        <v>353</v>
      </c>
      <c r="F193">
        <v>0.30364202717391298</v>
      </c>
      <c r="I193" t="str">
        <f t="shared" si="4"/>
        <v/>
      </c>
      <c r="J193">
        <f t="shared" si="5"/>
        <v>0.30364202717391298</v>
      </c>
    </row>
    <row r="194" spans="1:10" x14ac:dyDescent="0.25">
      <c r="A194" t="s">
        <v>419</v>
      </c>
      <c r="B194" t="s">
        <v>350</v>
      </c>
      <c r="C194" t="s">
        <v>351</v>
      </c>
      <c r="D194" t="s">
        <v>352</v>
      </c>
      <c r="E194" t="s">
        <v>353</v>
      </c>
      <c r="F194">
        <v>9.8991845542949403E-2</v>
      </c>
      <c r="I194">
        <f t="shared" si="4"/>
        <v>9.8991845542949403E-2</v>
      </c>
      <c r="J194" t="str">
        <f t="shared" si="5"/>
        <v/>
      </c>
    </row>
    <row r="195" spans="1:10" x14ac:dyDescent="0.25">
      <c r="A195" t="s">
        <v>419</v>
      </c>
      <c r="B195" t="s">
        <v>350</v>
      </c>
      <c r="C195" t="s">
        <v>354</v>
      </c>
      <c r="D195" t="s">
        <v>352</v>
      </c>
      <c r="E195" t="s">
        <v>353</v>
      </c>
      <c r="F195">
        <v>-9.5953692953020003E-2</v>
      </c>
      <c r="I195" t="str">
        <f t="shared" ref="I195:I258" si="6">IF(C195="Training",F195,"")</f>
        <v/>
      </c>
      <c r="J195">
        <f t="shared" ref="J195:J258" si="7">IF(C195="Test",F195,"")</f>
        <v>-9.5953692953020003E-2</v>
      </c>
    </row>
    <row r="196" spans="1:10" x14ac:dyDescent="0.25">
      <c r="A196" t="s">
        <v>372</v>
      </c>
      <c r="B196" t="s">
        <v>350</v>
      </c>
      <c r="C196" t="s">
        <v>351</v>
      </c>
      <c r="D196" t="s">
        <v>352</v>
      </c>
      <c r="E196" t="s">
        <v>353</v>
      </c>
      <c r="F196">
        <v>0.12925584061930701</v>
      </c>
      <c r="I196">
        <f t="shared" si="6"/>
        <v>0.12925584061930701</v>
      </c>
      <c r="J196" t="str">
        <f t="shared" si="7"/>
        <v/>
      </c>
    </row>
    <row r="197" spans="1:10" x14ac:dyDescent="0.25">
      <c r="A197" t="s">
        <v>372</v>
      </c>
      <c r="B197" t="s">
        <v>350</v>
      </c>
      <c r="C197" t="s">
        <v>354</v>
      </c>
      <c r="D197" t="s">
        <v>352</v>
      </c>
      <c r="E197" t="s">
        <v>353</v>
      </c>
      <c r="F197">
        <v>0.17357051481851399</v>
      </c>
      <c r="I197" t="str">
        <f t="shared" si="6"/>
        <v/>
      </c>
      <c r="J197">
        <f t="shared" si="7"/>
        <v>0.17357051481851399</v>
      </c>
    </row>
    <row r="198" spans="1:10" x14ac:dyDescent="0.25">
      <c r="A198" t="s">
        <v>420</v>
      </c>
      <c r="B198" t="s">
        <v>350</v>
      </c>
      <c r="C198" t="s">
        <v>351</v>
      </c>
      <c r="D198" t="s">
        <v>352</v>
      </c>
      <c r="E198" t="s">
        <v>353</v>
      </c>
      <c r="F198">
        <v>0.109824110975803</v>
      </c>
      <c r="I198">
        <f t="shared" si="6"/>
        <v>0.109824110975803</v>
      </c>
      <c r="J198" t="str">
        <f t="shared" si="7"/>
        <v/>
      </c>
    </row>
    <row r="199" spans="1:10" x14ac:dyDescent="0.25">
      <c r="A199" t="s">
        <v>420</v>
      </c>
      <c r="B199" t="s">
        <v>350</v>
      </c>
      <c r="C199" t="s">
        <v>354</v>
      </c>
      <c r="D199" t="s">
        <v>352</v>
      </c>
      <c r="E199" t="s">
        <v>353</v>
      </c>
      <c r="F199">
        <v>2.18327964285717E-2</v>
      </c>
      <c r="I199" t="str">
        <f t="shared" si="6"/>
        <v/>
      </c>
      <c r="J199">
        <f t="shared" si="7"/>
        <v>2.18327964285717E-2</v>
      </c>
    </row>
    <row r="200" spans="1:10" x14ac:dyDescent="0.25">
      <c r="A200" t="s">
        <v>381</v>
      </c>
      <c r="B200" t="s">
        <v>350</v>
      </c>
      <c r="C200" t="s">
        <v>351</v>
      </c>
      <c r="D200" t="s">
        <v>352</v>
      </c>
      <c r="E200" t="s">
        <v>353</v>
      </c>
      <c r="F200">
        <v>0.16603861561866001</v>
      </c>
      <c r="I200">
        <f t="shared" si="6"/>
        <v>0.16603861561866001</v>
      </c>
      <c r="J200" t="str">
        <f t="shared" si="7"/>
        <v/>
      </c>
    </row>
    <row r="201" spans="1:10" x14ac:dyDescent="0.25">
      <c r="A201" t="s">
        <v>381</v>
      </c>
      <c r="B201" t="s">
        <v>350</v>
      </c>
      <c r="C201" t="s">
        <v>354</v>
      </c>
      <c r="D201" t="s">
        <v>352</v>
      </c>
      <c r="E201" t="s">
        <v>353</v>
      </c>
      <c r="F201">
        <v>5.6078307389162398E-2</v>
      </c>
      <c r="I201" t="str">
        <f t="shared" si="6"/>
        <v/>
      </c>
      <c r="J201">
        <f t="shared" si="7"/>
        <v>5.6078307389162398E-2</v>
      </c>
    </row>
    <row r="202" spans="1:10" x14ac:dyDescent="0.25">
      <c r="A202" t="s">
        <v>360</v>
      </c>
      <c r="B202" t="s">
        <v>363</v>
      </c>
      <c r="C202" t="s">
        <v>351</v>
      </c>
      <c r="D202" t="s">
        <v>352</v>
      </c>
      <c r="E202" t="s">
        <v>353</v>
      </c>
      <c r="F202">
        <v>0.138636637938374</v>
      </c>
      <c r="I202">
        <f t="shared" si="6"/>
        <v>0.138636637938374</v>
      </c>
      <c r="J202" t="str">
        <f t="shared" si="7"/>
        <v/>
      </c>
    </row>
    <row r="203" spans="1:10" x14ac:dyDescent="0.25">
      <c r="A203" t="s">
        <v>360</v>
      </c>
      <c r="B203" t="s">
        <v>363</v>
      </c>
      <c r="C203" t="s">
        <v>354</v>
      </c>
      <c r="D203" t="s">
        <v>352</v>
      </c>
      <c r="E203" t="s">
        <v>353</v>
      </c>
      <c r="F203">
        <v>0.18941993233082699</v>
      </c>
      <c r="I203" t="str">
        <f t="shared" si="6"/>
        <v/>
      </c>
      <c r="J203">
        <f t="shared" si="7"/>
        <v>0.18941993233082699</v>
      </c>
    </row>
    <row r="204" spans="1:10" x14ac:dyDescent="0.25">
      <c r="A204" t="s">
        <v>403</v>
      </c>
      <c r="B204" t="s">
        <v>361</v>
      </c>
      <c r="C204" t="s">
        <v>351</v>
      </c>
      <c r="D204" t="s">
        <v>352</v>
      </c>
      <c r="E204" t="s">
        <v>353</v>
      </c>
      <c r="F204">
        <v>0.39497630789467097</v>
      </c>
      <c r="I204">
        <f t="shared" si="6"/>
        <v>0.39497630789467097</v>
      </c>
      <c r="J204" t="str">
        <f t="shared" si="7"/>
        <v/>
      </c>
    </row>
    <row r="205" spans="1:10" x14ac:dyDescent="0.25">
      <c r="A205" t="s">
        <v>403</v>
      </c>
      <c r="B205" t="s">
        <v>361</v>
      </c>
      <c r="C205" t="s">
        <v>354</v>
      </c>
      <c r="D205" t="s">
        <v>352</v>
      </c>
      <c r="E205" t="s">
        <v>353</v>
      </c>
      <c r="F205">
        <v>0.24266799999999999</v>
      </c>
      <c r="I205" t="str">
        <f t="shared" si="6"/>
        <v/>
      </c>
      <c r="J205">
        <f t="shared" si="7"/>
        <v>0.24266799999999999</v>
      </c>
    </row>
    <row r="206" spans="1:10" x14ac:dyDescent="0.25">
      <c r="A206" t="s">
        <v>384</v>
      </c>
      <c r="B206" t="s">
        <v>363</v>
      </c>
      <c r="C206" t="s">
        <v>351</v>
      </c>
      <c r="D206" t="s">
        <v>352</v>
      </c>
      <c r="E206" t="s">
        <v>353</v>
      </c>
      <c r="F206">
        <v>0.66577616268788598</v>
      </c>
      <c r="I206">
        <f t="shared" si="6"/>
        <v>0.66577616268788598</v>
      </c>
      <c r="J206" t="str">
        <f t="shared" si="7"/>
        <v/>
      </c>
    </row>
    <row r="207" spans="1:10" x14ac:dyDescent="0.25">
      <c r="A207" t="s">
        <v>384</v>
      </c>
      <c r="B207" t="s">
        <v>363</v>
      </c>
      <c r="C207" t="s">
        <v>354</v>
      </c>
      <c r="D207" t="s">
        <v>352</v>
      </c>
      <c r="E207" t="s">
        <v>353</v>
      </c>
      <c r="F207">
        <v>-0.41046043625914302</v>
      </c>
      <c r="I207" t="str">
        <f t="shared" si="6"/>
        <v/>
      </c>
      <c r="J207">
        <f t="shared" si="7"/>
        <v>-0.41046043625914302</v>
      </c>
    </row>
    <row r="208" spans="1:10" x14ac:dyDescent="0.25">
      <c r="A208" t="s">
        <v>362</v>
      </c>
      <c r="B208" t="s">
        <v>350</v>
      </c>
      <c r="C208" t="s">
        <v>351</v>
      </c>
      <c r="D208" t="s">
        <v>352</v>
      </c>
      <c r="E208" t="s">
        <v>353</v>
      </c>
      <c r="F208">
        <v>0.19859993245055299</v>
      </c>
      <c r="I208">
        <f t="shared" si="6"/>
        <v>0.19859993245055299</v>
      </c>
      <c r="J208" t="str">
        <f t="shared" si="7"/>
        <v/>
      </c>
    </row>
    <row r="209" spans="1:10" x14ac:dyDescent="0.25">
      <c r="A209" t="s">
        <v>362</v>
      </c>
      <c r="B209" t="s">
        <v>350</v>
      </c>
      <c r="C209" t="s">
        <v>354</v>
      </c>
      <c r="D209" t="s">
        <v>352</v>
      </c>
      <c r="E209" t="s">
        <v>353</v>
      </c>
      <c r="F209">
        <v>0.168897171018945</v>
      </c>
      <c r="I209" t="str">
        <f t="shared" si="6"/>
        <v/>
      </c>
      <c r="J209">
        <f t="shared" si="7"/>
        <v>0.168897171018945</v>
      </c>
    </row>
    <row r="210" spans="1:10" x14ac:dyDescent="0.25">
      <c r="A210" t="s">
        <v>383</v>
      </c>
      <c r="B210" t="s">
        <v>361</v>
      </c>
      <c r="C210" t="s">
        <v>351</v>
      </c>
      <c r="D210" t="s">
        <v>352</v>
      </c>
      <c r="E210" t="s">
        <v>353</v>
      </c>
      <c r="F210">
        <v>0.29806543746528502</v>
      </c>
      <c r="I210">
        <f t="shared" si="6"/>
        <v>0.29806543746528502</v>
      </c>
      <c r="J210" t="str">
        <f t="shared" si="7"/>
        <v/>
      </c>
    </row>
    <row r="211" spans="1:10" x14ac:dyDescent="0.25">
      <c r="A211" t="s">
        <v>383</v>
      </c>
      <c r="B211" t="s">
        <v>361</v>
      </c>
      <c r="C211" t="s">
        <v>354</v>
      </c>
      <c r="D211" t="s">
        <v>352</v>
      </c>
      <c r="E211" t="s">
        <v>353</v>
      </c>
      <c r="F211">
        <v>0.31508842666666698</v>
      </c>
      <c r="I211" t="str">
        <f t="shared" si="6"/>
        <v/>
      </c>
      <c r="J211">
        <f t="shared" si="7"/>
        <v>0.31508842666666698</v>
      </c>
    </row>
    <row r="212" spans="1:10" x14ac:dyDescent="0.25">
      <c r="A212" t="s">
        <v>391</v>
      </c>
      <c r="B212" t="s">
        <v>350</v>
      </c>
      <c r="C212" t="s">
        <v>351</v>
      </c>
      <c r="D212" t="s">
        <v>352</v>
      </c>
      <c r="E212" t="s">
        <v>353</v>
      </c>
      <c r="F212">
        <v>0.16572272859506901</v>
      </c>
      <c r="I212">
        <f t="shared" si="6"/>
        <v>0.16572272859506901</v>
      </c>
      <c r="J212" t="str">
        <f t="shared" si="7"/>
        <v/>
      </c>
    </row>
    <row r="213" spans="1:10" x14ac:dyDescent="0.25">
      <c r="A213" t="s">
        <v>391</v>
      </c>
      <c r="B213" t="s">
        <v>350</v>
      </c>
      <c r="C213" t="s">
        <v>354</v>
      </c>
      <c r="D213" t="s">
        <v>352</v>
      </c>
      <c r="E213" t="s">
        <v>353</v>
      </c>
      <c r="F213">
        <v>0.14052195169811299</v>
      </c>
      <c r="I213" t="str">
        <f t="shared" si="6"/>
        <v/>
      </c>
      <c r="J213">
        <f t="shared" si="7"/>
        <v>0.14052195169811299</v>
      </c>
    </row>
    <row r="214" spans="1:10" x14ac:dyDescent="0.25">
      <c r="A214" t="s">
        <v>389</v>
      </c>
      <c r="B214" t="s">
        <v>363</v>
      </c>
      <c r="C214" t="s">
        <v>351</v>
      </c>
      <c r="D214" t="s">
        <v>352</v>
      </c>
      <c r="E214" t="s">
        <v>353</v>
      </c>
      <c r="F214">
        <v>0.18792361288735801</v>
      </c>
      <c r="I214">
        <f t="shared" si="6"/>
        <v>0.18792361288735801</v>
      </c>
      <c r="J214" t="str">
        <f t="shared" si="7"/>
        <v/>
      </c>
    </row>
    <row r="215" spans="1:10" x14ac:dyDescent="0.25">
      <c r="A215" t="s">
        <v>389</v>
      </c>
      <c r="B215" t="s">
        <v>363</v>
      </c>
      <c r="C215" t="s">
        <v>354</v>
      </c>
      <c r="D215" t="s">
        <v>352</v>
      </c>
      <c r="E215" t="s">
        <v>353</v>
      </c>
      <c r="F215">
        <v>0.21060037783493099</v>
      </c>
      <c r="I215" t="str">
        <f t="shared" si="6"/>
        <v/>
      </c>
      <c r="J215">
        <f t="shared" si="7"/>
        <v>0.21060037783493099</v>
      </c>
    </row>
    <row r="216" spans="1:10" x14ac:dyDescent="0.25">
      <c r="A216" t="s">
        <v>373</v>
      </c>
      <c r="B216" t="s">
        <v>361</v>
      </c>
      <c r="C216" t="s">
        <v>351</v>
      </c>
      <c r="D216" t="s">
        <v>352</v>
      </c>
      <c r="E216" t="s">
        <v>353</v>
      </c>
      <c r="F216">
        <v>0.257630023529411</v>
      </c>
      <c r="I216">
        <f t="shared" si="6"/>
        <v>0.257630023529411</v>
      </c>
      <c r="J216" t="str">
        <f t="shared" si="7"/>
        <v/>
      </c>
    </row>
    <row r="217" spans="1:10" x14ac:dyDescent="0.25">
      <c r="A217" t="s">
        <v>373</v>
      </c>
      <c r="B217" t="s">
        <v>361</v>
      </c>
      <c r="C217" t="s">
        <v>354</v>
      </c>
      <c r="D217" t="s">
        <v>352</v>
      </c>
      <c r="E217" t="s">
        <v>353</v>
      </c>
      <c r="F217">
        <v>0.45874207289803198</v>
      </c>
      <c r="I217" t="str">
        <f t="shared" si="6"/>
        <v/>
      </c>
      <c r="J217">
        <f t="shared" si="7"/>
        <v>0.45874207289803198</v>
      </c>
    </row>
    <row r="218" spans="1:10" x14ac:dyDescent="0.25">
      <c r="A218" t="s">
        <v>404</v>
      </c>
      <c r="B218" t="s">
        <v>358</v>
      </c>
      <c r="C218" t="s">
        <v>351</v>
      </c>
      <c r="D218" t="s">
        <v>352</v>
      </c>
      <c r="E218" t="s">
        <v>353</v>
      </c>
      <c r="F218">
        <v>0.41741834869565198</v>
      </c>
      <c r="I218">
        <f t="shared" si="6"/>
        <v>0.41741834869565198</v>
      </c>
      <c r="J218" t="str">
        <f t="shared" si="7"/>
        <v/>
      </c>
    </row>
    <row r="219" spans="1:10" x14ac:dyDescent="0.25">
      <c r="A219" t="s">
        <v>404</v>
      </c>
      <c r="B219" t="s">
        <v>358</v>
      </c>
      <c r="C219" t="s">
        <v>354</v>
      </c>
      <c r="D219" t="s">
        <v>352</v>
      </c>
      <c r="E219" t="s">
        <v>353</v>
      </c>
      <c r="F219">
        <v>0.25119202081784398</v>
      </c>
      <c r="I219" t="str">
        <f t="shared" si="6"/>
        <v/>
      </c>
      <c r="J219">
        <f t="shared" si="7"/>
        <v>0.25119202081784398</v>
      </c>
    </row>
    <row r="220" spans="1:10" x14ac:dyDescent="0.25">
      <c r="A220" t="s">
        <v>374</v>
      </c>
      <c r="B220" t="s">
        <v>363</v>
      </c>
      <c r="C220" t="s">
        <v>351</v>
      </c>
      <c r="D220" t="s">
        <v>352</v>
      </c>
      <c r="E220" t="s">
        <v>353</v>
      </c>
      <c r="F220">
        <v>0.35544446280373798</v>
      </c>
      <c r="I220">
        <f t="shared" si="6"/>
        <v>0.35544446280373798</v>
      </c>
      <c r="J220" t="str">
        <f t="shared" si="7"/>
        <v/>
      </c>
    </row>
    <row r="221" spans="1:10" x14ac:dyDescent="0.25">
      <c r="A221" t="s">
        <v>374</v>
      </c>
      <c r="B221" t="s">
        <v>363</v>
      </c>
      <c r="C221" t="s">
        <v>354</v>
      </c>
      <c r="D221" t="s">
        <v>352</v>
      </c>
      <c r="E221" t="s">
        <v>353</v>
      </c>
      <c r="F221">
        <v>3.4082275524475202E-2</v>
      </c>
      <c r="I221" t="str">
        <f t="shared" si="6"/>
        <v/>
      </c>
      <c r="J221">
        <f t="shared" si="7"/>
        <v>3.4082275524475202E-2</v>
      </c>
    </row>
    <row r="222" spans="1:10" x14ac:dyDescent="0.25">
      <c r="A222" t="s">
        <v>392</v>
      </c>
      <c r="B222" t="s">
        <v>363</v>
      </c>
      <c r="C222" t="s">
        <v>351</v>
      </c>
      <c r="D222" t="s">
        <v>352</v>
      </c>
      <c r="E222" t="s">
        <v>353</v>
      </c>
      <c r="F222">
        <v>1</v>
      </c>
      <c r="I222">
        <f t="shared" si="6"/>
        <v>1</v>
      </c>
      <c r="J222" t="str">
        <f t="shared" si="7"/>
        <v/>
      </c>
    </row>
    <row r="223" spans="1:10" x14ac:dyDescent="0.25">
      <c r="A223" t="s">
        <v>392</v>
      </c>
      <c r="B223" t="s">
        <v>363</v>
      </c>
      <c r="C223" t="s">
        <v>354</v>
      </c>
      <c r="D223" t="s">
        <v>352</v>
      </c>
      <c r="E223" t="s">
        <v>353</v>
      </c>
      <c r="F223">
        <v>-6.8259385665532203E-3</v>
      </c>
      <c r="I223" t="str">
        <f t="shared" si="6"/>
        <v/>
      </c>
      <c r="J223">
        <f t="shared" si="7"/>
        <v>-6.8259385665532203E-3</v>
      </c>
    </row>
    <row r="224" spans="1:10" x14ac:dyDescent="0.25">
      <c r="A224" t="s">
        <v>379</v>
      </c>
      <c r="B224" t="s">
        <v>363</v>
      </c>
      <c r="C224" t="s">
        <v>351</v>
      </c>
      <c r="D224" t="s">
        <v>352</v>
      </c>
      <c r="E224" t="s">
        <v>353</v>
      </c>
      <c r="F224">
        <v>0.99911734982501499</v>
      </c>
      <c r="I224">
        <f t="shared" si="6"/>
        <v>0.99911734982501499</v>
      </c>
      <c r="J224" t="str">
        <f t="shared" si="7"/>
        <v/>
      </c>
    </row>
    <row r="225" spans="1:10" x14ac:dyDescent="0.25">
      <c r="A225" t="s">
        <v>379</v>
      </c>
      <c r="B225" t="s">
        <v>363</v>
      </c>
      <c r="C225" t="s">
        <v>354</v>
      </c>
      <c r="D225" t="s">
        <v>352</v>
      </c>
      <c r="E225" t="s">
        <v>353</v>
      </c>
      <c r="F225">
        <v>0</v>
      </c>
      <c r="I225" t="str">
        <f t="shared" si="6"/>
        <v/>
      </c>
      <c r="J225">
        <f t="shared" si="7"/>
        <v>0</v>
      </c>
    </row>
    <row r="226" spans="1:10" x14ac:dyDescent="0.25">
      <c r="A226" t="s">
        <v>366</v>
      </c>
      <c r="B226" t="s">
        <v>358</v>
      </c>
      <c r="C226" t="s">
        <v>351</v>
      </c>
      <c r="D226" t="s">
        <v>352</v>
      </c>
      <c r="E226" t="s">
        <v>353</v>
      </c>
      <c r="F226">
        <v>0.68923930958663104</v>
      </c>
      <c r="I226">
        <f t="shared" si="6"/>
        <v>0.68923930958663104</v>
      </c>
      <c r="J226" t="str">
        <f t="shared" si="7"/>
        <v/>
      </c>
    </row>
    <row r="227" spans="1:10" x14ac:dyDescent="0.25">
      <c r="A227" t="s">
        <v>366</v>
      </c>
      <c r="B227" t="s">
        <v>358</v>
      </c>
      <c r="C227" t="s">
        <v>354</v>
      </c>
      <c r="D227" t="s">
        <v>352</v>
      </c>
      <c r="E227" t="s">
        <v>353</v>
      </c>
      <c r="F227">
        <v>0.73699078671328599</v>
      </c>
      <c r="I227" t="str">
        <f t="shared" si="6"/>
        <v/>
      </c>
      <c r="J227">
        <f t="shared" si="7"/>
        <v>0.73699078671328599</v>
      </c>
    </row>
    <row r="228" spans="1:10" x14ac:dyDescent="0.25">
      <c r="A228" t="s">
        <v>377</v>
      </c>
      <c r="B228" t="s">
        <v>363</v>
      </c>
      <c r="C228" t="s">
        <v>351</v>
      </c>
      <c r="D228" t="s">
        <v>352</v>
      </c>
      <c r="E228" t="s">
        <v>353</v>
      </c>
      <c r="F228">
        <v>0.47167854825949301</v>
      </c>
      <c r="I228">
        <f t="shared" si="6"/>
        <v>0.47167854825949301</v>
      </c>
      <c r="J228" t="str">
        <f t="shared" si="7"/>
        <v/>
      </c>
    </row>
    <row r="229" spans="1:10" x14ac:dyDescent="0.25">
      <c r="A229" t="s">
        <v>377</v>
      </c>
      <c r="B229" t="s">
        <v>363</v>
      </c>
      <c r="C229" t="s">
        <v>354</v>
      </c>
      <c r="D229" t="s">
        <v>352</v>
      </c>
      <c r="E229" t="s">
        <v>353</v>
      </c>
      <c r="F229">
        <v>0.66146801951219503</v>
      </c>
      <c r="I229" t="str">
        <f t="shared" si="6"/>
        <v/>
      </c>
      <c r="J229">
        <f t="shared" si="7"/>
        <v>0.66146801951219503</v>
      </c>
    </row>
    <row r="230" spans="1:10" x14ac:dyDescent="0.25">
      <c r="A230" t="s">
        <v>355</v>
      </c>
      <c r="B230" t="s">
        <v>363</v>
      </c>
      <c r="C230" t="s">
        <v>351</v>
      </c>
      <c r="D230" t="s">
        <v>352</v>
      </c>
      <c r="E230" t="s">
        <v>353</v>
      </c>
      <c r="F230">
        <v>0.99996096916996002</v>
      </c>
      <c r="I230">
        <f t="shared" si="6"/>
        <v>0.99996096916996002</v>
      </c>
      <c r="J230" t="str">
        <f t="shared" si="7"/>
        <v/>
      </c>
    </row>
    <row r="231" spans="1:10" x14ac:dyDescent="0.25">
      <c r="A231" t="s">
        <v>355</v>
      </c>
      <c r="B231" t="s">
        <v>363</v>
      </c>
      <c r="C231" t="s">
        <v>354</v>
      </c>
      <c r="D231" t="s">
        <v>352</v>
      </c>
      <c r="E231" t="s">
        <v>353</v>
      </c>
      <c r="F231">
        <v>-1.0891572327044401E-2</v>
      </c>
      <c r="I231" t="str">
        <f t="shared" si="6"/>
        <v/>
      </c>
      <c r="J231">
        <f t="shared" si="7"/>
        <v>-1.0891572327044401E-2</v>
      </c>
    </row>
    <row r="232" spans="1:10" x14ac:dyDescent="0.25">
      <c r="A232" t="s">
        <v>397</v>
      </c>
      <c r="B232" t="s">
        <v>363</v>
      </c>
      <c r="C232" t="s">
        <v>351</v>
      </c>
      <c r="D232" t="s">
        <v>352</v>
      </c>
      <c r="E232" t="s">
        <v>353</v>
      </c>
      <c r="F232">
        <v>0.23310453003752299</v>
      </c>
      <c r="I232">
        <f t="shared" si="6"/>
        <v>0.23310453003752299</v>
      </c>
      <c r="J232" t="str">
        <f t="shared" si="7"/>
        <v/>
      </c>
    </row>
    <row r="233" spans="1:10" x14ac:dyDescent="0.25">
      <c r="A233" t="s">
        <v>397</v>
      </c>
      <c r="B233" t="s">
        <v>363</v>
      </c>
      <c r="C233" t="s">
        <v>354</v>
      </c>
      <c r="D233" t="s">
        <v>352</v>
      </c>
      <c r="E233" t="s">
        <v>353</v>
      </c>
      <c r="F233">
        <v>0.17718764760147501</v>
      </c>
      <c r="I233" t="str">
        <f t="shared" si="6"/>
        <v/>
      </c>
      <c r="J233">
        <f t="shared" si="7"/>
        <v>0.17718764760147501</v>
      </c>
    </row>
    <row r="234" spans="1:10" x14ac:dyDescent="0.25">
      <c r="A234" t="s">
        <v>421</v>
      </c>
      <c r="B234" t="s">
        <v>350</v>
      </c>
      <c r="C234" t="s">
        <v>351</v>
      </c>
      <c r="D234" t="s">
        <v>352</v>
      </c>
      <c r="E234" t="s">
        <v>353</v>
      </c>
      <c r="F234">
        <v>0.22227853238866399</v>
      </c>
      <c r="I234">
        <f t="shared" si="6"/>
        <v>0.22227853238866399</v>
      </c>
      <c r="J234" t="str">
        <f t="shared" si="7"/>
        <v/>
      </c>
    </row>
    <row r="235" spans="1:10" x14ac:dyDescent="0.25">
      <c r="A235" t="s">
        <v>421</v>
      </c>
      <c r="B235" t="s">
        <v>350</v>
      </c>
      <c r="C235" t="s">
        <v>354</v>
      </c>
      <c r="D235" t="s">
        <v>352</v>
      </c>
      <c r="E235" t="s">
        <v>353</v>
      </c>
      <c r="F235">
        <v>0.31563358957321702</v>
      </c>
      <c r="I235" t="str">
        <f t="shared" si="6"/>
        <v/>
      </c>
      <c r="J235">
        <f t="shared" si="7"/>
        <v>0.31563358957321702</v>
      </c>
    </row>
    <row r="236" spans="1:10" x14ac:dyDescent="0.25">
      <c r="A236" t="s">
        <v>422</v>
      </c>
      <c r="B236" t="s">
        <v>350</v>
      </c>
      <c r="C236" t="s">
        <v>351</v>
      </c>
      <c r="D236" t="s">
        <v>352</v>
      </c>
      <c r="E236" t="s">
        <v>353</v>
      </c>
      <c r="F236">
        <v>9.6553803545321906E-2</v>
      </c>
      <c r="I236">
        <f t="shared" si="6"/>
        <v>9.6553803545321906E-2</v>
      </c>
      <c r="J236" t="str">
        <f t="shared" si="7"/>
        <v/>
      </c>
    </row>
    <row r="237" spans="1:10" x14ac:dyDescent="0.25">
      <c r="A237" t="s">
        <v>422</v>
      </c>
      <c r="B237" t="s">
        <v>350</v>
      </c>
      <c r="C237" t="s">
        <v>354</v>
      </c>
      <c r="D237" t="s">
        <v>352</v>
      </c>
      <c r="E237" t="s">
        <v>353</v>
      </c>
      <c r="F237">
        <v>1.5864242622951101E-2</v>
      </c>
      <c r="I237" t="str">
        <f t="shared" si="6"/>
        <v/>
      </c>
      <c r="J237">
        <f t="shared" si="7"/>
        <v>1.5864242622951101E-2</v>
      </c>
    </row>
    <row r="238" spans="1:10" x14ac:dyDescent="0.25">
      <c r="A238" t="s">
        <v>375</v>
      </c>
      <c r="B238" t="s">
        <v>363</v>
      </c>
      <c r="C238" t="s">
        <v>351</v>
      </c>
      <c r="D238" t="s">
        <v>352</v>
      </c>
      <c r="E238" t="s">
        <v>353</v>
      </c>
      <c r="F238">
        <v>0.59509433855176097</v>
      </c>
      <c r="I238">
        <f t="shared" si="6"/>
        <v>0.59509433855176097</v>
      </c>
      <c r="J238" t="str">
        <f t="shared" si="7"/>
        <v/>
      </c>
    </row>
    <row r="239" spans="1:10" x14ac:dyDescent="0.25">
      <c r="A239" t="s">
        <v>375</v>
      </c>
      <c r="B239" t="s">
        <v>363</v>
      </c>
      <c r="C239" t="s">
        <v>354</v>
      </c>
      <c r="D239" t="s">
        <v>352</v>
      </c>
      <c r="E239" t="s">
        <v>353</v>
      </c>
      <c r="F239">
        <v>0.16483480623376601</v>
      </c>
      <c r="I239" t="str">
        <f t="shared" si="6"/>
        <v/>
      </c>
      <c r="J239">
        <f t="shared" si="7"/>
        <v>0.16483480623376601</v>
      </c>
    </row>
    <row r="240" spans="1:10" x14ac:dyDescent="0.25">
      <c r="A240" t="s">
        <v>423</v>
      </c>
      <c r="B240" t="s">
        <v>363</v>
      </c>
      <c r="C240" t="s">
        <v>351</v>
      </c>
      <c r="D240" t="s">
        <v>352</v>
      </c>
      <c r="E240" t="s">
        <v>353</v>
      </c>
      <c r="F240">
        <v>0.24839983364430401</v>
      </c>
      <c r="I240">
        <f t="shared" si="6"/>
        <v>0.24839983364430401</v>
      </c>
      <c r="J240" t="str">
        <f t="shared" si="7"/>
        <v/>
      </c>
    </row>
    <row r="241" spans="1:10" x14ac:dyDescent="0.25">
      <c r="A241" t="s">
        <v>423</v>
      </c>
      <c r="B241" t="s">
        <v>363</v>
      </c>
      <c r="C241" t="s">
        <v>354</v>
      </c>
      <c r="D241" t="s">
        <v>352</v>
      </c>
      <c r="E241" t="s">
        <v>353</v>
      </c>
      <c r="F241">
        <v>0.26472527027026999</v>
      </c>
      <c r="I241" t="str">
        <f t="shared" si="6"/>
        <v/>
      </c>
      <c r="J241">
        <f t="shared" si="7"/>
        <v>0.26472527027026999</v>
      </c>
    </row>
    <row r="242" spans="1:10" x14ac:dyDescent="0.25">
      <c r="A242" t="s">
        <v>368</v>
      </c>
      <c r="B242" t="s">
        <v>363</v>
      </c>
      <c r="C242" t="s">
        <v>351</v>
      </c>
      <c r="D242" t="s">
        <v>352</v>
      </c>
      <c r="E242" t="s">
        <v>353</v>
      </c>
      <c r="F242">
        <v>0.57762875101378697</v>
      </c>
      <c r="I242">
        <f t="shared" si="6"/>
        <v>0.57762875101378697</v>
      </c>
      <c r="J242" t="str">
        <f t="shared" si="7"/>
        <v/>
      </c>
    </row>
    <row r="243" spans="1:10" x14ac:dyDescent="0.25">
      <c r="A243" t="s">
        <v>368</v>
      </c>
      <c r="B243" t="s">
        <v>363</v>
      </c>
      <c r="C243" t="s">
        <v>354</v>
      </c>
      <c r="D243" t="s">
        <v>352</v>
      </c>
      <c r="E243" t="s">
        <v>353</v>
      </c>
      <c r="F243">
        <v>0.61363836434108499</v>
      </c>
      <c r="I243" t="str">
        <f t="shared" si="6"/>
        <v/>
      </c>
      <c r="J243">
        <f t="shared" si="7"/>
        <v>0.61363836434108499</v>
      </c>
    </row>
    <row r="244" spans="1:10" x14ac:dyDescent="0.25">
      <c r="A244" t="s">
        <v>399</v>
      </c>
      <c r="B244" t="s">
        <v>363</v>
      </c>
      <c r="C244" t="s">
        <v>351</v>
      </c>
      <c r="D244" t="s">
        <v>352</v>
      </c>
      <c r="E244" t="s">
        <v>353</v>
      </c>
      <c r="F244">
        <v>0.20875273020596</v>
      </c>
      <c r="I244">
        <f t="shared" si="6"/>
        <v>0.20875273020596</v>
      </c>
      <c r="J244" t="str">
        <f t="shared" si="7"/>
        <v/>
      </c>
    </row>
    <row r="245" spans="1:10" x14ac:dyDescent="0.25">
      <c r="A245" t="s">
        <v>399</v>
      </c>
      <c r="B245" t="s">
        <v>363</v>
      </c>
      <c r="C245" t="s">
        <v>354</v>
      </c>
      <c r="D245" t="s">
        <v>352</v>
      </c>
      <c r="E245" t="s">
        <v>353</v>
      </c>
      <c r="F245">
        <v>0.14702998318713401</v>
      </c>
      <c r="I245" t="str">
        <f t="shared" si="6"/>
        <v/>
      </c>
      <c r="J245">
        <f t="shared" si="7"/>
        <v>0.14702998318713401</v>
      </c>
    </row>
    <row r="246" spans="1:10" x14ac:dyDescent="0.25">
      <c r="A246" t="s">
        <v>357</v>
      </c>
      <c r="B246" t="s">
        <v>363</v>
      </c>
      <c r="C246" t="s">
        <v>351</v>
      </c>
      <c r="D246" t="s">
        <v>352</v>
      </c>
      <c r="E246" t="s">
        <v>353</v>
      </c>
      <c r="F246">
        <v>0.44204369719499798</v>
      </c>
      <c r="I246">
        <f t="shared" si="6"/>
        <v>0.44204369719499798</v>
      </c>
      <c r="J246" t="str">
        <f t="shared" si="7"/>
        <v/>
      </c>
    </row>
    <row r="247" spans="1:10" x14ac:dyDescent="0.25">
      <c r="A247" t="s">
        <v>357</v>
      </c>
      <c r="B247" t="s">
        <v>363</v>
      </c>
      <c r="C247" t="s">
        <v>354</v>
      </c>
      <c r="D247" t="s">
        <v>352</v>
      </c>
      <c r="E247" t="s">
        <v>353</v>
      </c>
      <c r="F247">
        <v>0.10416641553077199</v>
      </c>
      <c r="I247" t="str">
        <f t="shared" si="6"/>
        <v/>
      </c>
      <c r="J247">
        <f t="shared" si="7"/>
        <v>0.10416641553077199</v>
      </c>
    </row>
    <row r="248" spans="1:10" x14ac:dyDescent="0.25">
      <c r="A248" t="s">
        <v>384</v>
      </c>
      <c r="B248" t="s">
        <v>361</v>
      </c>
      <c r="C248" t="s">
        <v>351</v>
      </c>
      <c r="D248" t="s">
        <v>352</v>
      </c>
      <c r="E248" t="s">
        <v>353</v>
      </c>
      <c r="F248">
        <v>1.4738339329233E-2</v>
      </c>
      <c r="I248">
        <f t="shared" si="6"/>
        <v>1.4738339329233E-2</v>
      </c>
      <c r="J248" t="str">
        <f t="shared" si="7"/>
        <v/>
      </c>
    </row>
    <row r="249" spans="1:10" x14ac:dyDescent="0.25">
      <c r="A249" t="s">
        <v>384</v>
      </c>
      <c r="B249" t="s">
        <v>361</v>
      </c>
      <c r="C249" t="s">
        <v>354</v>
      </c>
      <c r="D249" t="s">
        <v>352</v>
      </c>
      <c r="E249" t="s">
        <v>353</v>
      </c>
      <c r="F249">
        <v>9.7905321405751103E-2</v>
      </c>
      <c r="I249" t="str">
        <f t="shared" si="6"/>
        <v/>
      </c>
      <c r="J249">
        <f t="shared" si="7"/>
        <v>9.7905321405751103E-2</v>
      </c>
    </row>
    <row r="250" spans="1:10" x14ac:dyDescent="0.25">
      <c r="A250" t="s">
        <v>424</v>
      </c>
      <c r="B250" t="s">
        <v>361</v>
      </c>
      <c r="C250" t="s">
        <v>351</v>
      </c>
      <c r="D250" t="s">
        <v>352</v>
      </c>
      <c r="E250" t="s">
        <v>353</v>
      </c>
      <c r="F250">
        <v>0.36547757662835201</v>
      </c>
      <c r="I250">
        <f t="shared" si="6"/>
        <v>0.36547757662835201</v>
      </c>
      <c r="J250" t="str">
        <f t="shared" si="7"/>
        <v/>
      </c>
    </row>
    <row r="251" spans="1:10" x14ac:dyDescent="0.25">
      <c r="A251" t="s">
        <v>424</v>
      </c>
      <c r="B251" t="s">
        <v>361</v>
      </c>
      <c r="C251" t="s">
        <v>354</v>
      </c>
      <c r="D251" t="s">
        <v>352</v>
      </c>
      <c r="E251" t="s">
        <v>353</v>
      </c>
      <c r="F251">
        <v>0.21595158769230699</v>
      </c>
      <c r="I251" t="str">
        <f t="shared" si="6"/>
        <v/>
      </c>
      <c r="J251">
        <f t="shared" si="7"/>
        <v>0.21595158769230699</v>
      </c>
    </row>
    <row r="252" spans="1:10" x14ac:dyDescent="0.25">
      <c r="A252" t="s">
        <v>383</v>
      </c>
      <c r="B252" t="s">
        <v>350</v>
      </c>
      <c r="C252" t="s">
        <v>351</v>
      </c>
      <c r="D252" t="s">
        <v>352</v>
      </c>
      <c r="E252" t="s">
        <v>353</v>
      </c>
      <c r="F252">
        <v>0.10954403117570299</v>
      </c>
      <c r="I252">
        <f t="shared" si="6"/>
        <v>0.10954403117570299</v>
      </c>
      <c r="J252" t="str">
        <f t="shared" si="7"/>
        <v/>
      </c>
    </row>
    <row r="253" spans="1:10" x14ac:dyDescent="0.25">
      <c r="A253" t="s">
        <v>383</v>
      </c>
      <c r="B253" t="s">
        <v>350</v>
      </c>
      <c r="C253" t="s">
        <v>354</v>
      </c>
      <c r="D253" t="s">
        <v>352</v>
      </c>
      <c r="E253" t="s">
        <v>353</v>
      </c>
      <c r="F253">
        <v>0.106099816920943</v>
      </c>
      <c r="I253" t="str">
        <f t="shared" si="6"/>
        <v/>
      </c>
      <c r="J253">
        <f t="shared" si="7"/>
        <v>0.106099816920943</v>
      </c>
    </row>
    <row r="254" spans="1:10" x14ac:dyDescent="0.25">
      <c r="A254" t="s">
        <v>372</v>
      </c>
      <c r="B254" t="s">
        <v>361</v>
      </c>
      <c r="C254" t="s">
        <v>351</v>
      </c>
      <c r="D254" t="s">
        <v>352</v>
      </c>
      <c r="E254" t="s">
        <v>353</v>
      </c>
      <c r="F254">
        <v>0.25787510136167602</v>
      </c>
      <c r="I254">
        <f t="shared" si="6"/>
        <v>0.25787510136167602</v>
      </c>
      <c r="J254" t="str">
        <f t="shared" si="7"/>
        <v/>
      </c>
    </row>
    <row r="255" spans="1:10" x14ac:dyDescent="0.25">
      <c r="A255" t="s">
        <v>372</v>
      </c>
      <c r="B255" t="s">
        <v>361</v>
      </c>
      <c r="C255" t="s">
        <v>354</v>
      </c>
      <c r="D255" t="s">
        <v>352</v>
      </c>
      <c r="E255" t="s">
        <v>353</v>
      </c>
      <c r="F255">
        <v>0.25780305226480799</v>
      </c>
      <c r="I255" t="str">
        <f t="shared" si="6"/>
        <v/>
      </c>
      <c r="J255">
        <f t="shared" si="7"/>
        <v>0.25780305226480799</v>
      </c>
    </row>
    <row r="256" spans="1:10" x14ac:dyDescent="0.25">
      <c r="A256" t="s">
        <v>406</v>
      </c>
      <c r="B256" t="s">
        <v>358</v>
      </c>
      <c r="C256" t="s">
        <v>351</v>
      </c>
      <c r="D256" t="s">
        <v>352</v>
      </c>
      <c r="E256" t="s">
        <v>353</v>
      </c>
      <c r="F256">
        <v>0.36945695058694999</v>
      </c>
      <c r="I256">
        <f t="shared" si="6"/>
        <v>0.36945695058694999</v>
      </c>
      <c r="J256" t="str">
        <f t="shared" si="7"/>
        <v/>
      </c>
    </row>
    <row r="257" spans="1:10" x14ac:dyDescent="0.25">
      <c r="A257" t="s">
        <v>406</v>
      </c>
      <c r="B257" t="s">
        <v>358</v>
      </c>
      <c r="C257" t="s">
        <v>354</v>
      </c>
      <c r="D257" t="s">
        <v>352</v>
      </c>
      <c r="E257" t="s">
        <v>353</v>
      </c>
      <c r="F257">
        <v>0.106115049999999</v>
      </c>
      <c r="I257" t="str">
        <f t="shared" si="6"/>
        <v/>
      </c>
      <c r="J257">
        <f t="shared" si="7"/>
        <v>0.106115049999999</v>
      </c>
    </row>
    <row r="258" spans="1:10" x14ac:dyDescent="0.25">
      <c r="A258" t="s">
        <v>378</v>
      </c>
      <c r="B258" t="s">
        <v>361</v>
      </c>
      <c r="C258" t="s">
        <v>351</v>
      </c>
      <c r="D258" t="s">
        <v>352</v>
      </c>
      <c r="E258" t="s">
        <v>353</v>
      </c>
      <c r="F258">
        <v>5.9617781917773102E-2</v>
      </c>
      <c r="I258">
        <f t="shared" si="6"/>
        <v>5.9617781917773102E-2</v>
      </c>
      <c r="J258" t="str">
        <f t="shared" si="7"/>
        <v/>
      </c>
    </row>
    <row r="259" spans="1:10" x14ac:dyDescent="0.25">
      <c r="A259" t="s">
        <v>378</v>
      </c>
      <c r="B259" t="s">
        <v>361</v>
      </c>
      <c r="C259" t="s">
        <v>354</v>
      </c>
      <c r="D259" t="s">
        <v>352</v>
      </c>
      <c r="E259" t="s">
        <v>353</v>
      </c>
      <c r="F259">
        <v>6.1640813114754098E-2</v>
      </c>
      <c r="I259" t="str">
        <f t="shared" ref="I259:I322" si="8">IF(C259="Training",F259,"")</f>
        <v/>
      </c>
      <c r="J259">
        <f t="shared" ref="J259:J322" si="9">IF(C259="Test",F259,"")</f>
        <v>6.1640813114754098E-2</v>
      </c>
    </row>
    <row r="260" spans="1:10" x14ac:dyDescent="0.25">
      <c r="A260" t="s">
        <v>405</v>
      </c>
      <c r="B260" t="s">
        <v>350</v>
      </c>
      <c r="C260" t="s">
        <v>351</v>
      </c>
      <c r="D260" t="s">
        <v>352</v>
      </c>
      <c r="E260" t="s">
        <v>353</v>
      </c>
      <c r="F260">
        <v>0.140726721690767</v>
      </c>
      <c r="I260">
        <f t="shared" si="8"/>
        <v>0.140726721690767</v>
      </c>
      <c r="J260" t="str">
        <f t="shared" si="9"/>
        <v/>
      </c>
    </row>
    <row r="261" spans="1:10" x14ac:dyDescent="0.25">
      <c r="A261" t="s">
        <v>405</v>
      </c>
      <c r="B261" t="s">
        <v>350</v>
      </c>
      <c r="C261" t="s">
        <v>354</v>
      </c>
      <c r="D261" t="s">
        <v>352</v>
      </c>
      <c r="E261" t="s">
        <v>353</v>
      </c>
      <c r="F261">
        <v>5.9941508581752498E-2</v>
      </c>
      <c r="I261" t="str">
        <f t="shared" si="8"/>
        <v/>
      </c>
      <c r="J261">
        <f t="shared" si="9"/>
        <v>5.9941508581752498E-2</v>
      </c>
    </row>
    <row r="262" spans="1:10" x14ac:dyDescent="0.25">
      <c r="A262" t="s">
        <v>408</v>
      </c>
      <c r="B262" t="s">
        <v>363</v>
      </c>
      <c r="C262" t="s">
        <v>351</v>
      </c>
      <c r="D262" t="s">
        <v>352</v>
      </c>
      <c r="E262" t="s">
        <v>353</v>
      </c>
      <c r="F262">
        <v>0.79386469937661197</v>
      </c>
      <c r="I262">
        <f t="shared" si="8"/>
        <v>0.79386469937661197</v>
      </c>
      <c r="J262" t="str">
        <f t="shared" si="9"/>
        <v/>
      </c>
    </row>
    <row r="263" spans="1:10" x14ac:dyDescent="0.25">
      <c r="A263" t="s">
        <v>408</v>
      </c>
      <c r="B263" t="s">
        <v>363</v>
      </c>
      <c r="C263" t="s">
        <v>354</v>
      </c>
      <c r="D263" t="s">
        <v>352</v>
      </c>
      <c r="E263" t="s">
        <v>353</v>
      </c>
      <c r="F263">
        <v>0.36945011633109498</v>
      </c>
      <c r="I263" t="str">
        <f t="shared" si="8"/>
        <v/>
      </c>
      <c r="J263">
        <f t="shared" si="9"/>
        <v>0.36945011633109498</v>
      </c>
    </row>
    <row r="264" spans="1:10" x14ac:dyDescent="0.25">
      <c r="A264" t="s">
        <v>423</v>
      </c>
      <c r="B264" t="s">
        <v>350</v>
      </c>
      <c r="C264" t="s">
        <v>351</v>
      </c>
      <c r="D264" t="s">
        <v>352</v>
      </c>
      <c r="E264" t="s">
        <v>353</v>
      </c>
      <c r="F264">
        <v>0.20220627985668799</v>
      </c>
      <c r="I264">
        <f t="shared" si="8"/>
        <v>0.20220627985668799</v>
      </c>
      <c r="J264" t="str">
        <f t="shared" si="9"/>
        <v/>
      </c>
    </row>
    <row r="265" spans="1:10" x14ac:dyDescent="0.25">
      <c r="A265" t="s">
        <v>423</v>
      </c>
      <c r="B265" t="s">
        <v>350</v>
      </c>
      <c r="C265" t="s">
        <v>354</v>
      </c>
      <c r="D265" t="s">
        <v>352</v>
      </c>
      <c r="E265" t="s">
        <v>353</v>
      </c>
      <c r="F265">
        <v>8.1801366161616096E-2</v>
      </c>
      <c r="I265" t="str">
        <f t="shared" si="8"/>
        <v/>
      </c>
      <c r="J265">
        <f t="shared" si="9"/>
        <v>8.1801366161616096E-2</v>
      </c>
    </row>
    <row r="266" spans="1:10" x14ac:dyDescent="0.25">
      <c r="A266" t="s">
        <v>388</v>
      </c>
      <c r="B266" t="s">
        <v>361</v>
      </c>
      <c r="C266" t="s">
        <v>351</v>
      </c>
      <c r="D266" t="s">
        <v>352</v>
      </c>
      <c r="E266" t="s">
        <v>353</v>
      </c>
      <c r="F266">
        <v>0.384778261823361</v>
      </c>
      <c r="I266">
        <f t="shared" si="8"/>
        <v>0.384778261823361</v>
      </c>
      <c r="J266" t="str">
        <f t="shared" si="9"/>
        <v/>
      </c>
    </row>
    <row r="267" spans="1:10" x14ac:dyDescent="0.25">
      <c r="A267" t="s">
        <v>388</v>
      </c>
      <c r="B267" t="s">
        <v>361</v>
      </c>
      <c r="C267" t="s">
        <v>354</v>
      </c>
      <c r="D267" t="s">
        <v>352</v>
      </c>
      <c r="E267" t="s">
        <v>353</v>
      </c>
      <c r="F267">
        <v>0.225149170242914</v>
      </c>
      <c r="I267" t="str">
        <f t="shared" si="8"/>
        <v/>
      </c>
      <c r="J267">
        <f t="shared" si="9"/>
        <v>0.225149170242914</v>
      </c>
    </row>
    <row r="268" spans="1:10" x14ac:dyDescent="0.25">
      <c r="A268" t="s">
        <v>424</v>
      </c>
      <c r="B268" t="s">
        <v>350</v>
      </c>
      <c r="C268" t="s">
        <v>351</v>
      </c>
      <c r="D268" t="s">
        <v>352</v>
      </c>
      <c r="E268" t="s">
        <v>353</v>
      </c>
      <c r="F268">
        <v>7.2150519594144993E-2</v>
      </c>
      <c r="I268">
        <f t="shared" si="8"/>
        <v>7.2150519594144993E-2</v>
      </c>
      <c r="J268" t="str">
        <f t="shared" si="9"/>
        <v/>
      </c>
    </row>
    <row r="269" spans="1:10" x14ac:dyDescent="0.25">
      <c r="A269" t="s">
        <v>424</v>
      </c>
      <c r="B269" t="s">
        <v>350</v>
      </c>
      <c r="C269" t="s">
        <v>354</v>
      </c>
      <c r="D269" t="s">
        <v>352</v>
      </c>
      <c r="E269" t="s">
        <v>353</v>
      </c>
      <c r="F269">
        <v>8.6707256869773097E-2</v>
      </c>
      <c r="I269" t="str">
        <f t="shared" si="8"/>
        <v/>
      </c>
      <c r="J269">
        <f t="shared" si="9"/>
        <v>8.6707256869773097E-2</v>
      </c>
    </row>
    <row r="270" spans="1:10" x14ac:dyDescent="0.25">
      <c r="A270" t="s">
        <v>373</v>
      </c>
      <c r="B270" t="s">
        <v>350</v>
      </c>
      <c r="C270" t="s">
        <v>351</v>
      </c>
      <c r="D270" t="s">
        <v>352</v>
      </c>
      <c r="E270" t="s">
        <v>353</v>
      </c>
      <c r="F270">
        <v>0.19446389412852499</v>
      </c>
      <c r="I270">
        <f t="shared" si="8"/>
        <v>0.19446389412852499</v>
      </c>
      <c r="J270" t="str">
        <f t="shared" si="9"/>
        <v/>
      </c>
    </row>
    <row r="271" spans="1:10" x14ac:dyDescent="0.25">
      <c r="A271" t="s">
        <v>373</v>
      </c>
      <c r="B271" t="s">
        <v>350</v>
      </c>
      <c r="C271" t="s">
        <v>354</v>
      </c>
      <c r="D271" t="s">
        <v>352</v>
      </c>
      <c r="E271" t="s">
        <v>353</v>
      </c>
      <c r="F271">
        <v>0.25158125714285701</v>
      </c>
      <c r="I271" t="str">
        <f t="shared" si="8"/>
        <v/>
      </c>
      <c r="J271">
        <f t="shared" si="9"/>
        <v>0.25158125714285701</v>
      </c>
    </row>
    <row r="272" spans="1:10" x14ac:dyDescent="0.25">
      <c r="A272" t="s">
        <v>425</v>
      </c>
      <c r="B272" t="s">
        <v>350</v>
      </c>
      <c r="C272" t="s">
        <v>351</v>
      </c>
      <c r="D272" t="s">
        <v>352</v>
      </c>
      <c r="E272" t="s">
        <v>353</v>
      </c>
      <c r="F272">
        <v>0.16837173024768601</v>
      </c>
      <c r="I272">
        <f t="shared" si="8"/>
        <v>0.16837173024768601</v>
      </c>
      <c r="J272" t="str">
        <f t="shared" si="9"/>
        <v/>
      </c>
    </row>
    <row r="273" spans="1:10" x14ac:dyDescent="0.25">
      <c r="A273" t="s">
        <v>425</v>
      </c>
      <c r="B273" t="s">
        <v>350</v>
      </c>
      <c r="C273" t="s">
        <v>354</v>
      </c>
      <c r="D273" t="s">
        <v>352</v>
      </c>
      <c r="E273" t="s">
        <v>353</v>
      </c>
      <c r="F273">
        <v>0.15677550873586801</v>
      </c>
      <c r="I273" t="str">
        <f t="shared" si="8"/>
        <v/>
      </c>
      <c r="J273">
        <f t="shared" si="9"/>
        <v>0.15677550873586801</v>
      </c>
    </row>
    <row r="274" spans="1:10" x14ac:dyDescent="0.25">
      <c r="A274" t="s">
        <v>390</v>
      </c>
      <c r="B274" t="s">
        <v>350</v>
      </c>
      <c r="C274" t="s">
        <v>351</v>
      </c>
      <c r="D274" t="s">
        <v>352</v>
      </c>
      <c r="E274" t="s">
        <v>353</v>
      </c>
      <c r="F274">
        <v>0.19655957357303699</v>
      </c>
      <c r="I274">
        <f t="shared" si="8"/>
        <v>0.19655957357303699</v>
      </c>
      <c r="J274" t="str">
        <f t="shared" si="9"/>
        <v/>
      </c>
    </row>
    <row r="275" spans="1:10" x14ac:dyDescent="0.25">
      <c r="A275" t="s">
        <v>390</v>
      </c>
      <c r="B275" t="s">
        <v>350</v>
      </c>
      <c r="C275" t="s">
        <v>354</v>
      </c>
      <c r="D275" t="s">
        <v>352</v>
      </c>
      <c r="E275" t="s">
        <v>353</v>
      </c>
      <c r="F275">
        <v>0.23509549891067499</v>
      </c>
      <c r="I275" t="str">
        <f t="shared" si="8"/>
        <v/>
      </c>
      <c r="J275">
        <f t="shared" si="9"/>
        <v>0.23509549891067499</v>
      </c>
    </row>
    <row r="276" spans="1:10" x14ac:dyDescent="0.25">
      <c r="A276" t="s">
        <v>411</v>
      </c>
      <c r="B276" t="s">
        <v>350</v>
      </c>
      <c r="C276" t="s">
        <v>351</v>
      </c>
      <c r="D276" t="s">
        <v>352</v>
      </c>
      <c r="E276" t="s">
        <v>353</v>
      </c>
      <c r="F276">
        <v>0.108390268724279</v>
      </c>
      <c r="I276">
        <f t="shared" si="8"/>
        <v>0.108390268724279</v>
      </c>
      <c r="J276" t="str">
        <f t="shared" si="9"/>
        <v/>
      </c>
    </row>
    <row r="277" spans="1:10" x14ac:dyDescent="0.25">
      <c r="A277" t="s">
        <v>411</v>
      </c>
      <c r="B277" t="s">
        <v>350</v>
      </c>
      <c r="C277" t="s">
        <v>354</v>
      </c>
      <c r="D277" t="s">
        <v>352</v>
      </c>
      <c r="E277" t="s">
        <v>353</v>
      </c>
      <c r="F277">
        <v>4.1406458064515997E-2</v>
      </c>
      <c r="I277" t="str">
        <f t="shared" si="8"/>
        <v/>
      </c>
      <c r="J277">
        <f t="shared" si="9"/>
        <v>4.1406458064515997E-2</v>
      </c>
    </row>
    <row r="278" spans="1:10" x14ac:dyDescent="0.25">
      <c r="A278" t="s">
        <v>393</v>
      </c>
      <c r="B278" t="s">
        <v>363</v>
      </c>
      <c r="C278" t="s">
        <v>351</v>
      </c>
      <c r="D278" t="s">
        <v>352</v>
      </c>
      <c r="E278" t="s">
        <v>353</v>
      </c>
      <c r="F278">
        <v>0.78105730334175705</v>
      </c>
      <c r="I278">
        <f t="shared" si="8"/>
        <v>0.78105730334175705</v>
      </c>
      <c r="J278" t="str">
        <f t="shared" si="9"/>
        <v/>
      </c>
    </row>
    <row r="279" spans="1:10" x14ac:dyDescent="0.25">
      <c r="A279" t="s">
        <v>393</v>
      </c>
      <c r="B279" t="s">
        <v>363</v>
      </c>
      <c r="C279" t="s">
        <v>354</v>
      </c>
      <c r="D279" t="s">
        <v>352</v>
      </c>
      <c r="E279" t="s">
        <v>353</v>
      </c>
      <c r="F279">
        <v>0.29266814436619698</v>
      </c>
      <c r="I279" t="str">
        <f t="shared" si="8"/>
        <v/>
      </c>
      <c r="J279">
        <f t="shared" si="9"/>
        <v>0.29266814436619698</v>
      </c>
    </row>
    <row r="280" spans="1:10" x14ac:dyDescent="0.25">
      <c r="A280" t="s">
        <v>394</v>
      </c>
      <c r="B280" t="s">
        <v>363</v>
      </c>
      <c r="C280" t="s">
        <v>351</v>
      </c>
      <c r="D280" t="s">
        <v>352</v>
      </c>
      <c r="E280" t="s">
        <v>353</v>
      </c>
      <c r="F280">
        <v>0.24964011221093299</v>
      </c>
      <c r="I280">
        <f t="shared" si="8"/>
        <v>0.24964011221093299</v>
      </c>
      <c r="J280" t="str">
        <f t="shared" si="9"/>
        <v/>
      </c>
    </row>
    <row r="281" spans="1:10" x14ac:dyDescent="0.25">
      <c r="A281" t="s">
        <v>394</v>
      </c>
      <c r="B281" t="s">
        <v>363</v>
      </c>
      <c r="C281" t="s">
        <v>354</v>
      </c>
      <c r="D281" t="s">
        <v>352</v>
      </c>
      <c r="E281" t="s">
        <v>353</v>
      </c>
      <c r="F281">
        <v>0.13907031862745101</v>
      </c>
      <c r="I281" t="str">
        <f t="shared" si="8"/>
        <v/>
      </c>
      <c r="J281">
        <f t="shared" si="9"/>
        <v>0.13907031862745101</v>
      </c>
    </row>
    <row r="282" spans="1:10" x14ac:dyDescent="0.25">
      <c r="A282" t="s">
        <v>398</v>
      </c>
      <c r="B282" t="s">
        <v>361</v>
      </c>
      <c r="C282" t="s">
        <v>351</v>
      </c>
      <c r="D282" t="s">
        <v>352</v>
      </c>
      <c r="E282" t="s">
        <v>353</v>
      </c>
      <c r="F282">
        <v>0.18869366273299401</v>
      </c>
      <c r="I282">
        <f t="shared" si="8"/>
        <v>0.18869366273299401</v>
      </c>
      <c r="J282" t="str">
        <f t="shared" si="9"/>
        <v/>
      </c>
    </row>
    <row r="283" spans="1:10" x14ac:dyDescent="0.25">
      <c r="A283" t="s">
        <v>398</v>
      </c>
      <c r="B283" t="s">
        <v>361</v>
      </c>
      <c r="C283" t="s">
        <v>354</v>
      </c>
      <c r="D283" t="s">
        <v>352</v>
      </c>
      <c r="E283" t="s">
        <v>353</v>
      </c>
      <c r="F283">
        <v>0.11078112659698</v>
      </c>
      <c r="I283" t="str">
        <f t="shared" si="8"/>
        <v/>
      </c>
      <c r="J283">
        <f t="shared" si="9"/>
        <v>0.11078112659698</v>
      </c>
    </row>
    <row r="284" spans="1:10" x14ac:dyDescent="0.25">
      <c r="A284" t="s">
        <v>416</v>
      </c>
      <c r="B284" t="s">
        <v>363</v>
      </c>
      <c r="C284" t="s">
        <v>351</v>
      </c>
      <c r="D284" t="s">
        <v>352</v>
      </c>
      <c r="E284" t="s">
        <v>353</v>
      </c>
      <c r="F284">
        <v>0.67656245374385604</v>
      </c>
      <c r="I284">
        <f t="shared" si="8"/>
        <v>0.67656245374385604</v>
      </c>
      <c r="J284" t="str">
        <f t="shared" si="9"/>
        <v/>
      </c>
    </row>
    <row r="285" spans="1:10" x14ac:dyDescent="0.25">
      <c r="A285" t="s">
        <v>416</v>
      </c>
      <c r="B285" t="s">
        <v>363</v>
      </c>
      <c r="C285" t="s">
        <v>354</v>
      </c>
      <c r="D285" t="s">
        <v>352</v>
      </c>
      <c r="E285" t="s">
        <v>353</v>
      </c>
      <c r="F285">
        <v>8.4305627118644005E-2</v>
      </c>
      <c r="I285" t="str">
        <f t="shared" si="8"/>
        <v/>
      </c>
      <c r="J285">
        <f t="shared" si="9"/>
        <v>8.4305627118644005E-2</v>
      </c>
    </row>
    <row r="286" spans="1:10" x14ac:dyDescent="0.25">
      <c r="A286" t="s">
        <v>398</v>
      </c>
      <c r="B286" t="s">
        <v>350</v>
      </c>
      <c r="C286" t="s">
        <v>351</v>
      </c>
      <c r="D286" t="s">
        <v>352</v>
      </c>
      <c r="E286" t="s">
        <v>353</v>
      </c>
      <c r="F286">
        <v>0.39033242903645798</v>
      </c>
      <c r="I286">
        <f t="shared" si="8"/>
        <v>0.39033242903645798</v>
      </c>
      <c r="J286" t="str">
        <f t="shared" si="9"/>
        <v/>
      </c>
    </row>
    <row r="287" spans="1:10" x14ac:dyDescent="0.25">
      <c r="A287" t="s">
        <v>398</v>
      </c>
      <c r="B287" t="s">
        <v>350</v>
      </c>
      <c r="C287" t="s">
        <v>354</v>
      </c>
      <c r="D287" t="s">
        <v>352</v>
      </c>
      <c r="E287" t="s">
        <v>353</v>
      </c>
      <c r="F287">
        <v>0.26518970850340101</v>
      </c>
      <c r="I287" t="str">
        <f t="shared" si="8"/>
        <v/>
      </c>
      <c r="J287">
        <f t="shared" si="9"/>
        <v>0.26518970850340101</v>
      </c>
    </row>
    <row r="288" spans="1:10" x14ac:dyDescent="0.25">
      <c r="A288" t="s">
        <v>364</v>
      </c>
      <c r="B288" t="s">
        <v>350</v>
      </c>
      <c r="C288" t="s">
        <v>351</v>
      </c>
      <c r="D288" t="s">
        <v>352</v>
      </c>
      <c r="E288" t="s">
        <v>353</v>
      </c>
      <c r="F288">
        <v>0.23724677281425599</v>
      </c>
      <c r="I288">
        <f t="shared" si="8"/>
        <v>0.23724677281425599</v>
      </c>
      <c r="J288" t="str">
        <f t="shared" si="9"/>
        <v/>
      </c>
    </row>
    <row r="289" spans="1:10" x14ac:dyDescent="0.25">
      <c r="A289" t="s">
        <v>364</v>
      </c>
      <c r="B289" t="s">
        <v>350</v>
      </c>
      <c r="C289" t="s">
        <v>354</v>
      </c>
      <c r="D289" t="s">
        <v>352</v>
      </c>
      <c r="E289" t="s">
        <v>353</v>
      </c>
      <c r="F289">
        <v>0.19720842348484799</v>
      </c>
      <c r="I289" t="str">
        <f t="shared" si="8"/>
        <v/>
      </c>
      <c r="J289">
        <f t="shared" si="9"/>
        <v>0.19720842348484799</v>
      </c>
    </row>
    <row r="290" spans="1:10" x14ac:dyDescent="0.25">
      <c r="A290" t="s">
        <v>397</v>
      </c>
      <c r="B290" t="s">
        <v>361</v>
      </c>
      <c r="C290" t="s">
        <v>351</v>
      </c>
      <c r="D290" t="s">
        <v>352</v>
      </c>
      <c r="E290" t="s">
        <v>353</v>
      </c>
      <c r="F290">
        <v>0.55106693053034905</v>
      </c>
      <c r="I290">
        <f t="shared" si="8"/>
        <v>0.55106693053034905</v>
      </c>
      <c r="J290" t="str">
        <f t="shared" si="9"/>
        <v/>
      </c>
    </row>
    <row r="291" spans="1:10" x14ac:dyDescent="0.25">
      <c r="A291" t="s">
        <v>397</v>
      </c>
      <c r="B291" t="s">
        <v>361</v>
      </c>
      <c r="C291" t="s">
        <v>354</v>
      </c>
      <c r="D291" t="s">
        <v>352</v>
      </c>
      <c r="E291" t="s">
        <v>353</v>
      </c>
      <c r="F291">
        <v>0.26951593476702401</v>
      </c>
      <c r="I291" t="str">
        <f t="shared" si="8"/>
        <v/>
      </c>
      <c r="J291">
        <f t="shared" si="9"/>
        <v>0.26951593476702401</v>
      </c>
    </row>
    <row r="292" spans="1:10" x14ac:dyDescent="0.25">
      <c r="A292" t="s">
        <v>366</v>
      </c>
      <c r="B292" t="s">
        <v>363</v>
      </c>
      <c r="C292" t="s">
        <v>351</v>
      </c>
      <c r="D292" t="s">
        <v>352</v>
      </c>
      <c r="E292" t="s">
        <v>353</v>
      </c>
      <c r="F292">
        <v>0.81258889024161796</v>
      </c>
      <c r="I292">
        <f t="shared" si="8"/>
        <v>0.81258889024161796</v>
      </c>
      <c r="J292" t="str">
        <f t="shared" si="9"/>
        <v/>
      </c>
    </row>
    <row r="293" spans="1:10" x14ac:dyDescent="0.25">
      <c r="A293" t="s">
        <v>366</v>
      </c>
      <c r="B293" t="s">
        <v>363</v>
      </c>
      <c r="C293" t="s">
        <v>354</v>
      </c>
      <c r="D293" t="s">
        <v>352</v>
      </c>
      <c r="E293" t="s">
        <v>353</v>
      </c>
      <c r="F293">
        <v>0.756393971482889</v>
      </c>
      <c r="I293" t="str">
        <f t="shared" si="8"/>
        <v/>
      </c>
      <c r="J293">
        <f t="shared" si="9"/>
        <v>0.756393971482889</v>
      </c>
    </row>
    <row r="294" spans="1:10" x14ac:dyDescent="0.25">
      <c r="A294" t="s">
        <v>370</v>
      </c>
      <c r="B294" t="s">
        <v>361</v>
      </c>
      <c r="C294" t="s">
        <v>351</v>
      </c>
      <c r="D294" t="s">
        <v>352</v>
      </c>
      <c r="E294" t="s">
        <v>353</v>
      </c>
      <c r="F294">
        <v>0.399997914906214</v>
      </c>
      <c r="I294">
        <f t="shared" si="8"/>
        <v>0.399997914906214</v>
      </c>
      <c r="J294" t="str">
        <f t="shared" si="9"/>
        <v/>
      </c>
    </row>
    <row r="295" spans="1:10" x14ac:dyDescent="0.25">
      <c r="A295" t="s">
        <v>370</v>
      </c>
      <c r="B295" t="s">
        <v>361</v>
      </c>
      <c r="C295" t="s">
        <v>354</v>
      </c>
      <c r="D295" t="s">
        <v>352</v>
      </c>
      <c r="E295" t="s">
        <v>353</v>
      </c>
      <c r="F295">
        <v>0.264032700950734</v>
      </c>
      <c r="I295" t="str">
        <f t="shared" si="8"/>
        <v/>
      </c>
      <c r="J295">
        <f t="shared" si="9"/>
        <v>0.264032700950734</v>
      </c>
    </row>
    <row r="296" spans="1:10" x14ac:dyDescent="0.25">
      <c r="A296" t="s">
        <v>381</v>
      </c>
      <c r="B296" t="s">
        <v>358</v>
      </c>
      <c r="C296" t="s">
        <v>351</v>
      </c>
      <c r="D296" t="s">
        <v>352</v>
      </c>
      <c r="E296" t="s">
        <v>353</v>
      </c>
      <c r="F296">
        <v>6.7996907196124307E-2</v>
      </c>
      <c r="I296">
        <f t="shared" si="8"/>
        <v>6.7996907196124307E-2</v>
      </c>
      <c r="J296" t="str">
        <f t="shared" si="9"/>
        <v/>
      </c>
    </row>
    <row r="297" spans="1:10" x14ac:dyDescent="0.25">
      <c r="A297" t="s">
        <v>381</v>
      </c>
      <c r="B297" t="s">
        <v>358</v>
      </c>
      <c r="C297" t="s">
        <v>354</v>
      </c>
      <c r="D297" t="s">
        <v>352</v>
      </c>
      <c r="E297" t="s">
        <v>353</v>
      </c>
      <c r="F297">
        <v>9.2462528765352298E-2</v>
      </c>
      <c r="I297" t="str">
        <f t="shared" si="8"/>
        <v/>
      </c>
      <c r="J297">
        <f t="shared" si="9"/>
        <v>9.2462528765352298E-2</v>
      </c>
    </row>
    <row r="298" spans="1:10" x14ac:dyDescent="0.25">
      <c r="A298" t="s">
        <v>426</v>
      </c>
      <c r="B298" t="s">
        <v>350</v>
      </c>
      <c r="C298" t="s">
        <v>351</v>
      </c>
      <c r="D298" t="s">
        <v>352</v>
      </c>
      <c r="E298" t="s">
        <v>353</v>
      </c>
      <c r="F298">
        <v>9.4123365543547305E-2</v>
      </c>
      <c r="I298">
        <f t="shared" si="8"/>
        <v>9.4123365543547305E-2</v>
      </c>
      <c r="J298" t="str">
        <f t="shared" si="9"/>
        <v/>
      </c>
    </row>
    <row r="299" spans="1:10" x14ac:dyDescent="0.25">
      <c r="A299" t="s">
        <v>426</v>
      </c>
      <c r="B299" t="s">
        <v>350</v>
      </c>
      <c r="C299" t="s">
        <v>354</v>
      </c>
      <c r="D299" t="s">
        <v>352</v>
      </c>
      <c r="E299" t="s">
        <v>353</v>
      </c>
      <c r="F299">
        <v>8.3760971095334799E-2</v>
      </c>
      <c r="I299" t="str">
        <f t="shared" si="8"/>
        <v/>
      </c>
      <c r="J299">
        <f t="shared" si="9"/>
        <v>8.3760971095334799E-2</v>
      </c>
    </row>
    <row r="300" spans="1:10" x14ac:dyDescent="0.25">
      <c r="A300" t="s">
        <v>409</v>
      </c>
      <c r="B300" t="s">
        <v>363</v>
      </c>
      <c r="C300" t="s">
        <v>351</v>
      </c>
      <c r="D300" t="s">
        <v>352</v>
      </c>
      <c r="E300" t="s">
        <v>353</v>
      </c>
      <c r="F300">
        <v>0.72056076951399095</v>
      </c>
      <c r="I300">
        <f t="shared" si="8"/>
        <v>0.72056076951399095</v>
      </c>
      <c r="J300" t="str">
        <f t="shared" si="9"/>
        <v/>
      </c>
    </row>
    <row r="301" spans="1:10" x14ac:dyDescent="0.25">
      <c r="A301" t="s">
        <v>409</v>
      </c>
      <c r="B301" t="s">
        <v>363</v>
      </c>
      <c r="C301" t="s">
        <v>354</v>
      </c>
      <c r="D301" t="s">
        <v>352</v>
      </c>
      <c r="E301" t="s">
        <v>353</v>
      </c>
      <c r="F301">
        <v>0.946804056313993</v>
      </c>
      <c r="I301" t="str">
        <f t="shared" si="8"/>
        <v/>
      </c>
      <c r="J301">
        <f t="shared" si="9"/>
        <v>0.946804056313993</v>
      </c>
    </row>
    <row r="302" spans="1:10" x14ac:dyDescent="0.25">
      <c r="A302" t="s">
        <v>424</v>
      </c>
      <c r="B302" t="s">
        <v>363</v>
      </c>
      <c r="C302" t="s">
        <v>351</v>
      </c>
      <c r="D302" t="s">
        <v>352</v>
      </c>
      <c r="E302" t="s">
        <v>353</v>
      </c>
      <c r="F302">
        <v>0.21818622476756</v>
      </c>
      <c r="I302">
        <f t="shared" si="8"/>
        <v>0.21818622476756</v>
      </c>
      <c r="J302" t="str">
        <f t="shared" si="9"/>
        <v/>
      </c>
    </row>
    <row r="303" spans="1:10" x14ac:dyDescent="0.25">
      <c r="A303" t="s">
        <v>424</v>
      </c>
      <c r="B303" t="s">
        <v>363</v>
      </c>
      <c r="C303" t="s">
        <v>354</v>
      </c>
      <c r="D303" t="s">
        <v>352</v>
      </c>
      <c r="E303" t="s">
        <v>353</v>
      </c>
      <c r="F303">
        <v>2.9055755443886201E-2</v>
      </c>
      <c r="I303" t="str">
        <f t="shared" si="8"/>
        <v/>
      </c>
      <c r="J303">
        <f t="shared" si="9"/>
        <v>2.9055755443886201E-2</v>
      </c>
    </row>
    <row r="304" spans="1:10" x14ac:dyDescent="0.25">
      <c r="A304" t="s">
        <v>395</v>
      </c>
      <c r="B304" t="s">
        <v>350</v>
      </c>
      <c r="C304" t="s">
        <v>351</v>
      </c>
      <c r="D304" t="s">
        <v>352</v>
      </c>
      <c r="E304" t="s">
        <v>353</v>
      </c>
      <c r="F304">
        <v>0.64498508158508105</v>
      </c>
      <c r="I304">
        <f t="shared" si="8"/>
        <v>0.64498508158508105</v>
      </c>
      <c r="J304" t="str">
        <f t="shared" si="9"/>
        <v/>
      </c>
    </row>
    <row r="305" spans="1:10" x14ac:dyDescent="0.25">
      <c r="A305" t="s">
        <v>395</v>
      </c>
      <c r="B305" t="s">
        <v>350</v>
      </c>
      <c r="C305" t="s">
        <v>354</v>
      </c>
      <c r="D305" t="s">
        <v>352</v>
      </c>
      <c r="E305" t="s">
        <v>353</v>
      </c>
      <c r="F305">
        <v>0.23310658490566</v>
      </c>
      <c r="I305" t="str">
        <f t="shared" si="8"/>
        <v/>
      </c>
      <c r="J305">
        <f t="shared" si="9"/>
        <v>0.23310658490566</v>
      </c>
    </row>
    <row r="306" spans="1:10" x14ac:dyDescent="0.25">
      <c r="A306" t="s">
        <v>391</v>
      </c>
      <c r="B306" t="s">
        <v>358</v>
      </c>
      <c r="C306" t="s">
        <v>351</v>
      </c>
      <c r="D306" t="s">
        <v>352</v>
      </c>
      <c r="E306" t="s">
        <v>353</v>
      </c>
      <c r="F306">
        <v>0.354332279202279</v>
      </c>
      <c r="I306">
        <f t="shared" si="8"/>
        <v>0.354332279202279</v>
      </c>
      <c r="J306" t="str">
        <f t="shared" si="9"/>
        <v/>
      </c>
    </row>
    <row r="307" spans="1:10" x14ac:dyDescent="0.25">
      <c r="A307" t="s">
        <v>391</v>
      </c>
      <c r="B307" t="s">
        <v>358</v>
      </c>
      <c r="C307" t="s">
        <v>354</v>
      </c>
      <c r="D307" t="s">
        <v>352</v>
      </c>
      <c r="E307" t="s">
        <v>353</v>
      </c>
      <c r="F307">
        <v>-1.24385526315786E-2</v>
      </c>
      <c r="I307" t="str">
        <f t="shared" si="8"/>
        <v/>
      </c>
      <c r="J307">
        <f t="shared" si="9"/>
        <v>-1.24385526315786E-2</v>
      </c>
    </row>
    <row r="308" spans="1:10" x14ac:dyDescent="0.25">
      <c r="A308" t="s">
        <v>427</v>
      </c>
      <c r="B308" t="s">
        <v>350</v>
      </c>
      <c r="C308" t="s">
        <v>351</v>
      </c>
      <c r="D308" t="s">
        <v>352</v>
      </c>
      <c r="E308" t="s">
        <v>353</v>
      </c>
      <c r="F308">
        <v>0.18971833829557599</v>
      </c>
      <c r="I308">
        <f t="shared" si="8"/>
        <v>0.18971833829557599</v>
      </c>
      <c r="J308" t="str">
        <f t="shared" si="9"/>
        <v/>
      </c>
    </row>
    <row r="309" spans="1:10" x14ac:dyDescent="0.25">
      <c r="A309" t="s">
        <v>427</v>
      </c>
      <c r="B309" t="s">
        <v>350</v>
      </c>
      <c r="C309" t="s">
        <v>354</v>
      </c>
      <c r="D309" t="s">
        <v>352</v>
      </c>
      <c r="E309" t="s">
        <v>353</v>
      </c>
      <c r="F309">
        <v>0.111620402597402</v>
      </c>
      <c r="I309" t="str">
        <f t="shared" si="8"/>
        <v/>
      </c>
      <c r="J309">
        <f t="shared" si="9"/>
        <v>0.111620402597402</v>
      </c>
    </row>
    <row r="310" spans="1:10" x14ac:dyDescent="0.25">
      <c r="A310" t="s">
        <v>426</v>
      </c>
      <c r="B310" t="s">
        <v>363</v>
      </c>
      <c r="C310" t="s">
        <v>351</v>
      </c>
      <c r="D310" t="s">
        <v>352</v>
      </c>
      <c r="E310" t="s">
        <v>353</v>
      </c>
      <c r="F310">
        <v>0.28986046041491398</v>
      </c>
      <c r="I310">
        <f t="shared" si="8"/>
        <v>0.28986046041491398</v>
      </c>
      <c r="J310" t="str">
        <f t="shared" si="9"/>
        <v/>
      </c>
    </row>
    <row r="311" spans="1:10" x14ac:dyDescent="0.25">
      <c r="A311" t="s">
        <v>426</v>
      </c>
      <c r="B311" t="s">
        <v>363</v>
      </c>
      <c r="C311" t="s">
        <v>354</v>
      </c>
      <c r="D311" t="s">
        <v>352</v>
      </c>
      <c r="E311" t="s">
        <v>353</v>
      </c>
      <c r="F311">
        <v>0.215997034420289</v>
      </c>
      <c r="I311" t="str">
        <f t="shared" si="8"/>
        <v/>
      </c>
      <c r="J311">
        <f t="shared" si="9"/>
        <v>0.215997034420289</v>
      </c>
    </row>
    <row r="312" spans="1:10" x14ac:dyDescent="0.25">
      <c r="A312" t="s">
        <v>374</v>
      </c>
      <c r="B312" t="s">
        <v>361</v>
      </c>
      <c r="C312" t="s">
        <v>351</v>
      </c>
      <c r="D312" t="s">
        <v>352</v>
      </c>
      <c r="E312" t="s">
        <v>353</v>
      </c>
      <c r="F312">
        <v>0.21397022693949</v>
      </c>
      <c r="I312">
        <f t="shared" si="8"/>
        <v>0.21397022693949</v>
      </c>
      <c r="J312" t="str">
        <f t="shared" si="9"/>
        <v/>
      </c>
    </row>
    <row r="313" spans="1:10" x14ac:dyDescent="0.25">
      <c r="A313" t="s">
        <v>374</v>
      </c>
      <c r="B313" t="s">
        <v>361</v>
      </c>
      <c r="C313" t="s">
        <v>354</v>
      </c>
      <c r="D313" t="s">
        <v>352</v>
      </c>
      <c r="E313" t="s">
        <v>353</v>
      </c>
      <c r="F313">
        <v>0.261362321705426</v>
      </c>
      <c r="I313" t="str">
        <f t="shared" si="8"/>
        <v/>
      </c>
      <c r="J313">
        <f t="shared" si="9"/>
        <v>0.261362321705426</v>
      </c>
    </row>
    <row r="314" spans="1:10" x14ac:dyDescent="0.25">
      <c r="A314" t="s">
        <v>428</v>
      </c>
      <c r="B314" t="s">
        <v>350</v>
      </c>
      <c r="C314" t="s">
        <v>351</v>
      </c>
      <c r="D314" t="s">
        <v>352</v>
      </c>
      <c r="E314" t="s">
        <v>353</v>
      </c>
      <c r="F314">
        <v>0.210270894468085</v>
      </c>
      <c r="I314">
        <f t="shared" si="8"/>
        <v>0.210270894468085</v>
      </c>
      <c r="J314" t="str">
        <f t="shared" si="9"/>
        <v/>
      </c>
    </row>
    <row r="315" spans="1:10" x14ac:dyDescent="0.25">
      <c r="A315" t="s">
        <v>428</v>
      </c>
      <c r="B315" t="s">
        <v>350</v>
      </c>
      <c r="C315" t="s">
        <v>354</v>
      </c>
      <c r="D315" t="s">
        <v>352</v>
      </c>
      <c r="E315" t="s">
        <v>353</v>
      </c>
      <c r="F315">
        <v>-1.79502054794489E-3</v>
      </c>
      <c r="I315" t="str">
        <f t="shared" si="8"/>
        <v/>
      </c>
      <c r="J315">
        <f t="shared" si="9"/>
        <v>-1.79502054794489E-3</v>
      </c>
    </row>
    <row r="316" spans="1:10" x14ac:dyDescent="0.25">
      <c r="A316" t="s">
        <v>429</v>
      </c>
      <c r="B316" t="s">
        <v>363</v>
      </c>
      <c r="C316" t="s">
        <v>351</v>
      </c>
      <c r="D316" t="s">
        <v>352</v>
      </c>
      <c r="E316" t="s">
        <v>353</v>
      </c>
      <c r="F316">
        <v>0.80504474300699302</v>
      </c>
      <c r="I316">
        <f t="shared" si="8"/>
        <v>0.80504474300699302</v>
      </c>
      <c r="J316" t="str">
        <f t="shared" si="9"/>
        <v/>
      </c>
    </row>
    <row r="317" spans="1:10" x14ac:dyDescent="0.25">
      <c r="A317" t="s">
        <v>429</v>
      </c>
      <c r="B317" t="s">
        <v>363</v>
      </c>
      <c r="C317" t="s">
        <v>354</v>
      </c>
      <c r="D317" t="s">
        <v>352</v>
      </c>
      <c r="E317" t="s">
        <v>353</v>
      </c>
      <c r="F317">
        <v>0.83137447524752395</v>
      </c>
      <c r="I317" t="str">
        <f t="shared" si="8"/>
        <v/>
      </c>
      <c r="J317">
        <f t="shared" si="9"/>
        <v>0.83137447524752395</v>
      </c>
    </row>
    <row r="318" spans="1:10" x14ac:dyDescent="0.25">
      <c r="A318" t="s">
        <v>430</v>
      </c>
      <c r="B318" t="s">
        <v>350</v>
      </c>
      <c r="C318" t="s">
        <v>351</v>
      </c>
      <c r="D318" t="s">
        <v>352</v>
      </c>
      <c r="E318" t="s">
        <v>353</v>
      </c>
      <c r="F318">
        <v>0.35016288290788</v>
      </c>
      <c r="I318">
        <f t="shared" si="8"/>
        <v>0.35016288290788</v>
      </c>
      <c r="J318" t="str">
        <f t="shared" si="9"/>
        <v/>
      </c>
    </row>
    <row r="319" spans="1:10" x14ac:dyDescent="0.25">
      <c r="A319" t="s">
        <v>430</v>
      </c>
      <c r="B319" t="s">
        <v>350</v>
      </c>
      <c r="C319" t="s">
        <v>354</v>
      </c>
      <c r="D319" t="s">
        <v>352</v>
      </c>
      <c r="E319" t="s">
        <v>353</v>
      </c>
      <c r="F319">
        <v>0.24916246581196599</v>
      </c>
      <c r="I319" t="str">
        <f t="shared" si="8"/>
        <v/>
      </c>
      <c r="J319">
        <f t="shared" si="9"/>
        <v>0.24916246581196599</v>
      </c>
    </row>
    <row r="320" spans="1:10" x14ac:dyDescent="0.25">
      <c r="A320" t="s">
        <v>415</v>
      </c>
      <c r="B320" t="s">
        <v>363</v>
      </c>
      <c r="C320" t="s">
        <v>351</v>
      </c>
      <c r="D320" t="s">
        <v>352</v>
      </c>
      <c r="E320" t="s">
        <v>353</v>
      </c>
      <c r="F320">
        <v>0.18088761472868101</v>
      </c>
      <c r="I320">
        <f t="shared" si="8"/>
        <v>0.18088761472868101</v>
      </c>
      <c r="J320" t="str">
        <f t="shared" si="9"/>
        <v/>
      </c>
    </row>
    <row r="321" spans="1:10" x14ac:dyDescent="0.25">
      <c r="A321" t="s">
        <v>415</v>
      </c>
      <c r="B321" t="s">
        <v>363</v>
      </c>
      <c r="C321" t="s">
        <v>354</v>
      </c>
      <c r="D321" t="s">
        <v>352</v>
      </c>
      <c r="E321" t="s">
        <v>353</v>
      </c>
      <c r="F321">
        <v>0.18112342476190399</v>
      </c>
      <c r="I321" t="str">
        <f t="shared" si="8"/>
        <v/>
      </c>
      <c r="J321">
        <f t="shared" si="9"/>
        <v>0.18112342476190399</v>
      </c>
    </row>
    <row r="322" spans="1:10" x14ac:dyDescent="0.25">
      <c r="A322" t="s">
        <v>414</v>
      </c>
      <c r="B322" t="s">
        <v>363</v>
      </c>
      <c r="C322" t="s">
        <v>351</v>
      </c>
      <c r="D322" t="s">
        <v>352</v>
      </c>
      <c r="E322" t="s">
        <v>353</v>
      </c>
      <c r="F322">
        <v>0.15239117464660201</v>
      </c>
      <c r="I322">
        <f t="shared" si="8"/>
        <v>0.15239117464660201</v>
      </c>
      <c r="J322" t="str">
        <f t="shared" si="9"/>
        <v/>
      </c>
    </row>
    <row r="323" spans="1:10" x14ac:dyDescent="0.25">
      <c r="A323" t="s">
        <v>414</v>
      </c>
      <c r="B323" t="s">
        <v>363</v>
      </c>
      <c r="C323" t="s">
        <v>354</v>
      </c>
      <c r="D323" t="s">
        <v>352</v>
      </c>
      <c r="E323" t="s">
        <v>353</v>
      </c>
      <c r="F323">
        <v>0.214903019999999</v>
      </c>
      <c r="I323" t="str">
        <f t="shared" ref="I323:I343" si="10">IF(C323="Training",F323,"")</f>
        <v/>
      </c>
      <c r="J323">
        <f t="shared" ref="J323:J343" si="11">IF(C323="Test",F323,"")</f>
        <v>0.214903019999999</v>
      </c>
    </row>
    <row r="324" spans="1:10" x14ac:dyDescent="0.25">
      <c r="A324" t="s">
        <v>356</v>
      </c>
      <c r="B324" t="s">
        <v>361</v>
      </c>
      <c r="C324" t="s">
        <v>351</v>
      </c>
      <c r="D324" t="s">
        <v>352</v>
      </c>
      <c r="E324" t="s">
        <v>353</v>
      </c>
      <c r="F324">
        <v>0.37292536687761801</v>
      </c>
      <c r="I324">
        <f t="shared" si="10"/>
        <v>0.37292536687761801</v>
      </c>
      <c r="J324" t="str">
        <f t="shared" si="11"/>
        <v/>
      </c>
    </row>
    <row r="325" spans="1:10" x14ac:dyDescent="0.25">
      <c r="A325" t="s">
        <v>356</v>
      </c>
      <c r="B325" t="s">
        <v>361</v>
      </c>
      <c r="C325" t="s">
        <v>354</v>
      </c>
      <c r="D325" t="s">
        <v>352</v>
      </c>
      <c r="E325" t="s">
        <v>353</v>
      </c>
      <c r="F325">
        <v>0.29467992444444402</v>
      </c>
      <c r="I325" t="str">
        <f t="shared" si="10"/>
        <v/>
      </c>
      <c r="J325">
        <f t="shared" si="11"/>
        <v>0.29467992444444402</v>
      </c>
    </row>
    <row r="326" spans="1:10" x14ac:dyDescent="0.25">
      <c r="A326" t="s">
        <v>404</v>
      </c>
      <c r="B326" t="s">
        <v>361</v>
      </c>
      <c r="C326" t="s">
        <v>351</v>
      </c>
      <c r="D326" t="s">
        <v>352</v>
      </c>
      <c r="E326" t="s">
        <v>353</v>
      </c>
      <c r="F326">
        <v>0.31348763183332101</v>
      </c>
      <c r="I326">
        <f t="shared" si="10"/>
        <v>0.31348763183332101</v>
      </c>
      <c r="J326" t="str">
        <f t="shared" si="11"/>
        <v/>
      </c>
    </row>
    <row r="327" spans="1:10" x14ac:dyDescent="0.25">
      <c r="A327" t="s">
        <v>404</v>
      </c>
      <c r="B327" t="s">
        <v>361</v>
      </c>
      <c r="C327" t="s">
        <v>354</v>
      </c>
      <c r="D327" t="s">
        <v>352</v>
      </c>
      <c r="E327" t="s">
        <v>353</v>
      </c>
      <c r="F327">
        <v>0.49479571875776301</v>
      </c>
      <c r="I327" t="str">
        <f t="shared" si="10"/>
        <v/>
      </c>
      <c r="J327">
        <f t="shared" si="11"/>
        <v>0.49479571875776301</v>
      </c>
    </row>
    <row r="328" spans="1:10" x14ac:dyDescent="0.25">
      <c r="A328" t="s">
        <v>404</v>
      </c>
      <c r="B328" t="s">
        <v>350</v>
      </c>
      <c r="C328" t="s">
        <v>351</v>
      </c>
      <c r="D328" t="s">
        <v>352</v>
      </c>
      <c r="E328" t="s">
        <v>353</v>
      </c>
      <c r="F328">
        <v>0.17586668227888699</v>
      </c>
      <c r="I328">
        <f t="shared" si="10"/>
        <v>0.17586668227888699</v>
      </c>
      <c r="J328" t="str">
        <f t="shared" si="11"/>
        <v/>
      </c>
    </row>
    <row r="329" spans="1:10" x14ac:dyDescent="0.25">
      <c r="A329" t="s">
        <v>404</v>
      </c>
      <c r="B329" t="s">
        <v>350</v>
      </c>
      <c r="C329" t="s">
        <v>354</v>
      </c>
      <c r="D329" t="s">
        <v>352</v>
      </c>
      <c r="E329" t="s">
        <v>353</v>
      </c>
      <c r="F329">
        <v>-6.8716777586206701E-2</v>
      </c>
      <c r="I329" t="str">
        <f t="shared" si="10"/>
        <v/>
      </c>
      <c r="J329">
        <f t="shared" si="11"/>
        <v>-6.8716777586206701E-2</v>
      </c>
    </row>
    <row r="330" spans="1:10" x14ac:dyDescent="0.25">
      <c r="A330" t="s">
        <v>412</v>
      </c>
      <c r="B330" t="s">
        <v>350</v>
      </c>
      <c r="C330" t="s">
        <v>351</v>
      </c>
      <c r="D330" t="s">
        <v>352</v>
      </c>
      <c r="E330" t="s">
        <v>353</v>
      </c>
      <c r="F330">
        <v>0.254740915184059</v>
      </c>
      <c r="I330">
        <f t="shared" si="10"/>
        <v>0.254740915184059</v>
      </c>
      <c r="J330" t="str">
        <f t="shared" si="11"/>
        <v/>
      </c>
    </row>
    <row r="331" spans="1:10" x14ac:dyDescent="0.25">
      <c r="A331" t="s">
        <v>412</v>
      </c>
      <c r="B331" t="s">
        <v>350</v>
      </c>
      <c r="C331" t="s">
        <v>354</v>
      </c>
      <c r="D331" t="s">
        <v>352</v>
      </c>
      <c r="E331" t="s">
        <v>353</v>
      </c>
      <c r="F331">
        <v>0.15679356417624499</v>
      </c>
      <c r="I331" t="str">
        <f t="shared" si="10"/>
        <v/>
      </c>
      <c r="J331">
        <f t="shared" si="11"/>
        <v>0.15679356417624499</v>
      </c>
    </row>
    <row r="332" spans="1:10" x14ac:dyDescent="0.25">
      <c r="A332" t="s">
        <v>431</v>
      </c>
      <c r="B332" t="s">
        <v>350</v>
      </c>
      <c r="C332" t="s">
        <v>351</v>
      </c>
      <c r="D332" t="s">
        <v>352</v>
      </c>
      <c r="E332" t="s">
        <v>353</v>
      </c>
      <c r="F332">
        <v>0.32609903999064499</v>
      </c>
      <c r="I332">
        <f t="shared" si="10"/>
        <v>0.32609903999064499</v>
      </c>
      <c r="J332" t="str">
        <f t="shared" si="11"/>
        <v/>
      </c>
    </row>
    <row r="333" spans="1:10" x14ac:dyDescent="0.25">
      <c r="A333" t="s">
        <v>431</v>
      </c>
      <c r="B333" t="s">
        <v>350</v>
      </c>
      <c r="C333" t="s">
        <v>354</v>
      </c>
      <c r="D333" t="s">
        <v>352</v>
      </c>
      <c r="E333" t="s">
        <v>353</v>
      </c>
      <c r="F333">
        <v>-0.16389693749999901</v>
      </c>
      <c r="I333" t="str">
        <f t="shared" si="10"/>
        <v/>
      </c>
      <c r="J333">
        <f t="shared" si="11"/>
        <v>-0.16389693749999901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0.32027439663236601</v>
      </c>
      <c r="I334">
        <f t="shared" si="10"/>
        <v>0.32027439663236601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-0.13492492361111</v>
      </c>
      <c r="I335" t="str">
        <f t="shared" si="10"/>
        <v/>
      </c>
      <c r="J335">
        <f t="shared" si="11"/>
        <v>-0.13492492361111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354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353</v>
      </c>
      <c r="F2">
        <v>0.15457854028776899</v>
      </c>
      <c r="G2" t="s">
        <v>432</v>
      </c>
      <c r="H2">
        <f>AVERAGEIF(C1:C343,"Test",F1:F343)</f>
        <v>0.11877303325089378</v>
      </c>
      <c r="I2">
        <f>IF(C2="Training",F2,"")</f>
        <v>0.15457854028776899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354</v>
      </c>
      <c r="D3" t="s">
        <v>352</v>
      </c>
      <c r="E3" t="s">
        <v>353</v>
      </c>
      <c r="F3">
        <v>0.25843278540874498</v>
      </c>
      <c r="G3" t="s">
        <v>433</v>
      </c>
      <c r="H3">
        <f>AVERAGEIF(C2:C344,"Training",F2:F344)</f>
        <v>0.26144109979999575</v>
      </c>
      <c r="I3" t="str">
        <f t="shared" ref="I3:I66" si="0">IF(C3="Training",F3,"")</f>
        <v/>
      </c>
      <c r="J3">
        <f t="shared" ref="J3:J66" si="1">IF(C3="Test",F3,"")</f>
        <v>0.25843278540874498</v>
      </c>
    </row>
    <row r="4" spans="1:10" x14ac:dyDescent="0.25">
      <c r="A4" t="s">
        <v>355</v>
      </c>
      <c r="B4" t="s">
        <v>350</v>
      </c>
      <c r="C4" t="s">
        <v>351</v>
      </c>
      <c r="D4" t="s">
        <v>352</v>
      </c>
      <c r="E4" t="s">
        <v>353</v>
      </c>
      <c r="F4">
        <v>0.25298997338877299</v>
      </c>
      <c r="I4">
        <f t="shared" si="0"/>
        <v>0.25298997338877299</v>
      </c>
      <c r="J4" t="str">
        <f t="shared" si="1"/>
        <v/>
      </c>
    </row>
    <row r="5" spans="1:10" x14ac:dyDescent="0.25">
      <c r="A5" t="s">
        <v>355</v>
      </c>
      <c r="B5" t="s">
        <v>350</v>
      </c>
      <c r="C5" t="s">
        <v>354</v>
      </c>
      <c r="D5" t="s">
        <v>352</v>
      </c>
      <c r="E5" t="s">
        <v>353</v>
      </c>
      <c r="F5">
        <v>0.223647603623188</v>
      </c>
      <c r="I5" t="str">
        <f t="shared" si="0"/>
        <v/>
      </c>
      <c r="J5">
        <f t="shared" si="1"/>
        <v>0.223647603623188</v>
      </c>
    </row>
    <row r="6" spans="1:10" x14ac:dyDescent="0.25">
      <c r="A6" t="s">
        <v>356</v>
      </c>
      <c r="B6" t="s">
        <v>350</v>
      </c>
      <c r="C6" t="s">
        <v>351</v>
      </c>
      <c r="D6" t="s">
        <v>352</v>
      </c>
      <c r="E6" t="s">
        <v>353</v>
      </c>
      <c r="F6">
        <v>0.207741567230632</v>
      </c>
      <c r="I6">
        <f t="shared" si="0"/>
        <v>0.207741567230632</v>
      </c>
      <c r="J6" t="str">
        <f t="shared" si="1"/>
        <v/>
      </c>
    </row>
    <row r="7" spans="1:10" x14ac:dyDescent="0.25">
      <c r="A7" t="s">
        <v>356</v>
      </c>
      <c r="B7" t="s">
        <v>350</v>
      </c>
      <c r="C7" t="s">
        <v>354</v>
      </c>
      <c r="D7" t="s">
        <v>352</v>
      </c>
      <c r="E7" t="s">
        <v>353</v>
      </c>
      <c r="F7">
        <v>0.31028047940074899</v>
      </c>
      <c r="I7" t="str">
        <f t="shared" si="0"/>
        <v/>
      </c>
      <c r="J7">
        <f t="shared" si="1"/>
        <v>0.31028047940074899</v>
      </c>
    </row>
    <row r="8" spans="1:10" x14ac:dyDescent="0.25">
      <c r="A8" t="s">
        <v>357</v>
      </c>
      <c r="B8" t="s">
        <v>358</v>
      </c>
      <c r="C8" t="s">
        <v>351</v>
      </c>
      <c r="D8" t="s">
        <v>352</v>
      </c>
      <c r="E8" t="s">
        <v>353</v>
      </c>
      <c r="F8">
        <v>0.19557431090909</v>
      </c>
      <c r="I8">
        <f t="shared" si="0"/>
        <v>0.19557431090909</v>
      </c>
      <c r="J8" t="str">
        <f t="shared" si="1"/>
        <v/>
      </c>
    </row>
    <row r="9" spans="1:10" x14ac:dyDescent="0.25">
      <c r="A9" t="s">
        <v>357</v>
      </c>
      <c r="B9" t="s">
        <v>358</v>
      </c>
      <c r="C9" t="s">
        <v>354</v>
      </c>
      <c r="D9" t="s">
        <v>352</v>
      </c>
      <c r="E9" t="s">
        <v>353</v>
      </c>
      <c r="F9">
        <v>0.33792251173708898</v>
      </c>
      <c r="I9" t="str">
        <f t="shared" si="0"/>
        <v/>
      </c>
      <c r="J9">
        <f t="shared" si="1"/>
        <v>0.33792251173708898</v>
      </c>
    </row>
    <row r="10" spans="1:10" x14ac:dyDescent="0.25">
      <c r="A10" t="s">
        <v>359</v>
      </c>
      <c r="B10" t="s">
        <v>350</v>
      </c>
      <c r="C10" t="s">
        <v>351</v>
      </c>
      <c r="D10" t="s">
        <v>352</v>
      </c>
      <c r="E10" t="s">
        <v>353</v>
      </c>
      <c r="F10">
        <v>0.166726325550587</v>
      </c>
      <c r="I10">
        <f t="shared" si="0"/>
        <v>0.166726325550587</v>
      </c>
      <c r="J10" t="str">
        <f t="shared" si="1"/>
        <v/>
      </c>
    </row>
    <row r="11" spans="1:10" x14ac:dyDescent="0.25">
      <c r="A11" t="s">
        <v>359</v>
      </c>
      <c r="B11" t="s">
        <v>350</v>
      </c>
      <c r="C11" t="s">
        <v>354</v>
      </c>
      <c r="D11" t="s">
        <v>352</v>
      </c>
      <c r="E11" t="s">
        <v>353</v>
      </c>
      <c r="F11">
        <v>0.109541508888888</v>
      </c>
      <c r="I11" t="str">
        <f t="shared" si="0"/>
        <v/>
      </c>
      <c r="J11">
        <f t="shared" si="1"/>
        <v>0.109541508888888</v>
      </c>
    </row>
    <row r="12" spans="1:10" x14ac:dyDescent="0.25">
      <c r="A12" t="s">
        <v>360</v>
      </c>
      <c r="B12" t="s">
        <v>361</v>
      </c>
      <c r="C12" t="s">
        <v>351</v>
      </c>
      <c r="D12" t="s">
        <v>352</v>
      </c>
      <c r="E12" t="s">
        <v>353</v>
      </c>
      <c r="F12">
        <v>4.1154605140186797E-2</v>
      </c>
      <c r="I12">
        <f t="shared" si="0"/>
        <v>4.1154605140186797E-2</v>
      </c>
      <c r="J12" t="str">
        <f t="shared" si="1"/>
        <v/>
      </c>
    </row>
    <row r="13" spans="1:10" x14ac:dyDescent="0.25">
      <c r="A13" t="s">
        <v>360</v>
      </c>
      <c r="B13" t="s">
        <v>361</v>
      </c>
      <c r="C13" t="s">
        <v>354</v>
      </c>
      <c r="D13" t="s">
        <v>352</v>
      </c>
      <c r="E13" t="s">
        <v>353</v>
      </c>
      <c r="F13">
        <v>0.10803424098360601</v>
      </c>
      <c r="I13" t="str">
        <f t="shared" si="0"/>
        <v/>
      </c>
      <c r="J13">
        <f t="shared" si="1"/>
        <v>0.10803424098360601</v>
      </c>
    </row>
    <row r="14" spans="1:10" x14ac:dyDescent="0.25">
      <c r="A14" t="s">
        <v>362</v>
      </c>
      <c r="B14" t="s">
        <v>363</v>
      </c>
      <c r="C14" t="s">
        <v>351</v>
      </c>
      <c r="D14" t="s">
        <v>352</v>
      </c>
      <c r="E14" t="s">
        <v>353</v>
      </c>
      <c r="F14">
        <v>0.195656041778279</v>
      </c>
      <c r="I14">
        <f t="shared" si="0"/>
        <v>0.195656041778279</v>
      </c>
      <c r="J14" t="str">
        <f t="shared" si="1"/>
        <v/>
      </c>
    </row>
    <row r="15" spans="1:10" x14ac:dyDescent="0.25">
      <c r="A15" t="s">
        <v>362</v>
      </c>
      <c r="B15" t="s">
        <v>363</v>
      </c>
      <c r="C15" t="s">
        <v>354</v>
      </c>
      <c r="D15" t="s">
        <v>352</v>
      </c>
      <c r="E15" t="s">
        <v>353</v>
      </c>
      <c r="F15">
        <v>0.19718868378607801</v>
      </c>
      <c r="I15" t="str">
        <f t="shared" si="0"/>
        <v/>
      </c>
      <c r="J15">
        <f t="shared" si="1"/>
        <v>0.19718868378607801</v>
      </c>
    </row>
    <row r="16" spans="1:10" x14ac:dyDescent="0.25">
      <c r="A16" t="s">
        <v>364</v>
      </c>
      <c r="B16" t="s">
        <v>363</v>
      </c>
      <c r="C16" t="s">
        <v>351</v>
      </c>
      <c r="D16" t="s">
        <v>352</v>
      </c>
      <c r="E16" t="s">
        <v>353</v>
      </c>
      <c r="F16">
        <v>0.47582249991827302</v>
      </c>
      <c r="I16">
        <f t="shared" si="0"/>
        <v>0.47582249991827302</v>
      </c>
      <c r="J16" t="str">
        <f t="shared" si="1"/>
        <v/>
      </c>
    </row>
    <row r="17" spans="1:10" x14ac:dyDescent="0.25">
      <c r="A17" t="s">
        <v>364</v>
      </c>
      <c r="B17" t="s">
        <v>363</v>
      </c>
      <c r="C17" t="s">
        <v>354</v>
      </c>
      <c r="D17" t="s">
        <v>352</v>
      </c>
      <c r="E17" t="s">
        <v>353</v>
      </c>
      <c r="F17">
        <v>-0.18964132103320999</v>
      </c>
      <c r="I17" t="str">
        <f t="shared" si="0"/>
        <v/>
      </c>
      <c r="J17">
        <f t="shared" si="1"/>
        <v>-0.18964132103320999</v>
      </c>
    </row>
    <row r="18" spans="1:10" x14ac:dyDescent="0.25">
      <c r="A18" t="s">
        <v>365</v>
      </c>
      <c r="B18" t="s">
        <v>363</v>
      </c>
      <c r="C18" t="s">
        <v>351</v>
      </c>
      <c r="D18" t="s">
        <v>352</v>
      </c>
      <c r="E18" t="s">
        <v>353</v>
      </c>
      <c r="F18">
        <v>0.12163474535480701</v>
      </c>
      <c r="I18">
        <f t="shared" si="0"/>
        <v>0.12163474535480701</v>
      </c>
      <c r="J18" t="str">
        <f t="shared" si="1"/>
        <v/>
      </c>
    </row>
    <row r="19" spans="1:10" x14ac:dyDescent="0.25">
      <c r="A19" t="s">
        <v>365</v>
      </c>
      <c r="B19" t="s">
        <v>363</v>
      </c>
      <c r="C19" t="s">
        <v>354</v>
      </c>
      <c r="D19" t="s">
        <v>352</v>
      </c>
      <c r="E19" t="s">
        <v>353</v>
      </c>
      <c r="F19">
        <v>8.6950885616438101E-2</v>
      </c>
      <c r="I19" t="str">
        <f t="shared" si="0"/>
        <v/>
      </c>
      <c r="J19">
        <f t="shared" si="1"/>
        <v>8.6950885616438101E-2</v>
      </c>
    </row>
    <row r="20" spans="1:10" x14ac:dyDescent="0.25">
      <c r="A20" t="s">
        <v>366</v>
      </c>
      <c r="B20" t="s">
        <v>361</v>
      </c>
      <c r="C20" t="s">
        <v>351</v>
      </c>
      <c r="D20" t="s">
        <v>352</v>
      </c>
      <c r="E20" t="s">
        <v>353</v>
      </c>
      <c r="F20">
        <v>0.25744538208858903</v>
      </c>
      <c r="I20">
        <f t="shared" si="0"/>
        <v>0.25744538208858903</v>
      </c>
      <c r="J20" t="str">
        <f t="shared" si="1"/>
        <v/>
      </c>
    </row>
    <row r="21" spans="1:10" x14ac:dyDescent="0.25">
      <c r="A21" t="s">
        <v>366</v>
      </c>
      <c r="B21" t="s">
        <v>361</v>
      </c>
      <c r="C21" t="s">
        <v>354</v>
      </c>
      <c r="D21" t="s">
        <v>352</v>
      </c>
      <c r="E21" t="s">
        <v>353</v>
      </c>
      <c r="F21">
        <v>7.1566607058823603E-2</v>
      </c>
      <c r="I21" t="str">
        <f t="shared" si="0"/>
        <v/>
      </c>
      <c r="J21">
        <f t="shared" si="1"/>
        <v>7.1566607058823603E-2</v>
      </c>
    </row>
    <row r="22" spans="1:10" x14ac:dyDescent="0.25">
      <c r="A22" t="s">
        <v>367</v>
      </c>
      <c r="B22" t="s">
        <v>350</v>
      </c>
      <c r="C22" t="s">
        <v>351</v>
      </c>
      <c r="D22" t="s">
        <v>352</v>
      </c>
      <c r="E22" t="s">
        <v>353</v>
      </c>
      <c r="F22">
        <v>0.66949312556255602</v>
      </c>
      <c r="I22">
        <f t="shared" si="0"/>
        <v>0.66949312556255602</v>
      </c>
      <c r="J22" t="str">
        <f t="shared" si="1"/>
        <v/>
      </c>
    </row>
    <row r="23" spans="1:10" x14ac:dyDescent="0.25">
      <c r="A23" t="s">
        <v>367</v>
      </c>
      <c r="B23" t="s">
        <v>350</v>
      </c>
      <c r="C23" t="s">
        <v>354</v>
      </c>
      <c r="D23" t="s">
        <v>352</v>
      </c>
      <c r="E23" t="s">
        <v>353</v>
      </c>
      <c r="F23">
        <v>0.72265630204081599</v>
      </c>
      <c r="I23" t="str">
        <f t="shared" si="0"/>
        <v/>
      </c>
      <c r="J23">
        <f t="shared" si="1"/>
        <v>0.72265630204081599</v>
      </c>
    </row>
    <row r="24" spans="1:10" x14ac:dyDescent="0.25">
      <c r="A24" t="s">
        <v>429</v>
      </c>
      <c r="B24" t="s">
        <v>350</v>
      </c>
      <c r="C24" t="s">
        <v>351</v>
      </c>
      <c r="D24" t="s">
        <v>352</v>
      </c>
      <c r="E24" t="s">
        <v>353</v>
      </c>
      <c r="F24">
        <v>7.6958043293497203E-2</v>
      </c>
      <c r="I24">
        <f t="shared" si="0"/>
        <v>7.6958043293497203E-2</v>
      </c>
      <c r="J24" t="str">
        <f t="shared" si="1"/>
        <v/>
      </c>
    </row>
    <row r="25" spans="1:10" x14ac:dyDescent="0.25">
      <c r="A25" t="s">
        <v>429</v>
      </c>
      <c r="B25" t="s">
        <v>350</v>
      </c>
      <c r="C25" t="s">
        <v>354</v>
      </c>
      <c r="D25" t="s">
        <v>352</v>
      </c>
      <c r="E25" t="s">
        <v>353</v>
      </c>
      <c r="F25">
        <v>3.05435441176473E-2</v>
      </c>
      <c r="I25" t="str">
        <f t="shared" si="0"/>
        <v/>
      </c>
      <c r="J25">
        <f t="shared" si="1"/>
        <v>3.05435441176473E-2</v>
      </c>
    </row>
    <row r="26" spans="1:10" x14ac:dyDescent="0.25">
      <c r="A26" t="s">
        <v>360</v>
      </c>
      <c r="B26" t="s">
        <v>350</v>
      </c>
      <c r="C26" t="s">
        <v>351</v>
      </c>
      <c r="D26" t="s">
        <v>352</v>
      </c>
      <c r="E26" t="s">
        <v>353</v>
      </c>
      <c r="F26">
        <v>0.20953009603658501</v>
      </c>
      <c r="I26">
        <f t="shared" si="0"/>
        <v>0.20953009603658501</v>
      </c>
      <c r="J26" t="str">
        <f t="shared" si="1"/>
        <v/>
      </c>
    </row>
    <row r="27" spans="1:10" x14ac:dyDescent="0.25">
      <c r="A27" t="s">
        <v>360</v>
      </c>
      <c r="B27" t="s">
        <v>350</v>
      </c>
      <c r="C27" t="s">
        <v>354</v>
      </c>
      <c r="D27" t="s">
        <v>352</v>
      </c>
      <c r="E27" t="s">
        <v>353</v>
      </c>
      <c r="F27">
        <v>9.2676348973606701E-2</v>
      </c>
      <c r="I27" t="str">
        <f t="shared" si="0"/>
        <v/>
      </c>
      <c r="J27">
        <f t="shared" si="1"/>
        <v>9.2676348973606701E-2</v>
      </c>
    </row>
    <row r="28" spans="1:10" x14ac:dyDescent="0.25">
      <c r="A28" t="s">
        <v>359</v>
      </c>
      <c r="B28" t="s">
        <v>361</v>
      </c>
      <c r="C28" t="s">
        <v>351</v>
      </c>
      <c r="D28" t="s">
        <v>352</v>
      </c>
      <c r="E28" t="s">
        <v>353</v>
      </c>
      <c r="F28">
        <v>0.14864479612027101</v>
      </c>
      <c r="I28">
        <f t="shared" si="0"/>
        <v>0.14864479612027101</v>
      </c>
      <c r="J28" t="str">
        <f t="shared" si="1"/>
        <v/>
      </c>
    </row>
    <row r="29" spans="1:10" x14ac:dyDescent="0.25">
      <c r="A29" t="s">
        <v>359</v>
      </c>
      <c r="B29" t="s">
        <v>361</v>
      </c>
      <c r="C29" t="s">
        <v>354</v>
      </c>
      <c r="D29" t="s">
        <v>352</v>
      </c>
      <c r="E29" t="s">
        <v>353</v>
      </c>
      <c r="F29">
        <v>0.16433132142857099</v>
      </c>
      <c r="I29" t="str">
        <f t="shared" si="0"/>
        <v/>
      </c>
      <c r="J29">
        <f t="shared" si="1"/>
        <v>0.16433132142857099</v>
      </c>
    </row>
    <row r="30" spans="1:10" x14ac:dyDescent="0.25">
      <c r="A30" t="s">
        <v>368</v>
      </c>
      <c r="B30" t="s">
        <v>361</v>
      </c>
      <c r="C30" t="s">
        <v>351</v>
      </c>
      <c r="D30" t="s">
        <v>352</v>
      </c>
      <c r="E30" t="s">
        <v>353</v>
      </c>
      <c r="F30">
        <v>0.123545648321191</v>
      </c>
      <c r="I30">
        <f t="shared" si="0"/>
        <v>0.123545648321191</v>
      </c>
      <c r="J30" t="str">
        <f t="shared" si="1"/>
        <v/>
      </c>
    </row>
    <row r="31" spans="1:10" x14ac:dyDescent="0.25">
      <c r="A31" t="s">
        <v>368</v>
      </c>
      <c r="B31" t="s">
        <v>361</v>
      </c>
      <c r="C31" t="s">
        <v>354</v>
      </c>
      <c r="D31" t="s">
        <v>352</v>
      </c>
      <c r="E31" t="s">
        <v>353</v>
      </c>
      <c r="F31">
        <v>0.13816327857142799</v>
      </c>
      <c r="I31" t="str">
        <f t="shared" si="0"/>
        <v/>
      </c>
      <c r="J31">
        <f t="shared" si="1"/>
        <v>0.13816327857142799</v>
      </c>
    </row>
    <row r="32" spans="1:10" x14ac:dyDescent="0.25">
      <c r="A32" t="s">
        <v>369</v>
      </c>
      <c r="B32" t="s">
        <v>363</v>
      </c>
      <c r="C32" t="s">
        <v>351</v>
      </c>
      <c r="D32" t="s">
        <v>352</v>
      </c>
      <c r="E32" t="s">
        <v>353</v>
      </c>
      <c r="F32">
        <v>0.54842849184176501</v>
      </c>
      <c r="I32">
        <f t="shared" si="0"/>
        <v>0.54842849184176501</v>
      </c>
      <c r="J32" t="str">
        <f t="shared" si="1"/>
        <v/>
      </c>
    </row>
    <row r="33" spans="1:10" x14ac:dyDescent="0.25">
      <c r="A33" t="s">
        <v>369</v>
      </c>
      <c r="B33" t="s">
        <v>363</v>
      </c>
      <c r="C33" t="s">
        <v>354</v>
      </c>
      <c r="D33" t="s">
        <v>352</v>
      </c>
      <c r="E33" t="s">
        <v>353</v>
      </c>
      <c r="F33">
        <v>-2.8176374570446399E-2</v>
      </c>
      <c r="I33" t="str">
        <f t="shared" si="0"/>
        <v/>
      </c>
      <c r="J33">
        <f t="shared" si="1"/>
        <v>-2.8176374570446399E-2</v>
      </c>
    </row>
    <row r="34" spans="1:10" x14ac:dyDescent="0.25">
      <c r="A34" t="s">
        <v>370</v>
      </c>
      <c r="B34" t="s">
        <v>363</v>
      </c>
      <c r="C34" t="s">
        <v>351</v>
      </c>
      <c r="D34" t="s">
        <v>352</v>
      </c>
      <c r="E34" t="s">
        <v>353</v>
      </c>
      <c r="F34">
        <v>9.06169044494812E-2</v>
      </c>
      <c r="I34">
        <f t="shared" si="0"/>
        <v>9.06169044494812E-2</v>
      </c>
      <c r="J34" t="str">
        <f t="shared" si="1"/>
        <v/>
      </c>
    </row>
    <row r="35" spans="1:10" x14ac:dyDescent="0.25">
      <c r="A35" t="s">
        <v>370</v>
      </c>
      <c r="B35" t="s">
        <v>363</v>
      </c>
      <c r="C35" t="s">
        <v>354</v>
      </c>
      <c r="D35" t="s">
        <v>352</v>
      </c>
      <c r="E35" t="s">
        <v>353</v>
      </c>
      <c r="F35">
        <v>0.13507424385052</v>
      </c>
      <c r="I35" t="str">
        <f t="shared" si="0"/>
        <v/>
      </c>
      <c r="J35">
        <f t="shared" si="1"/>
        <v>0.13507424385052</v>
      </c>
    </row>
    <row r="36" spans="1:10" x14ac:dyDescent="0.25">
      <c r="A36" t="s">
        <v>371</v>
      </c>
      <c r="B36" t="s">
        <v>350</v>
      </c>
      <c r="C36" t="s">
        <v>351</v>
      </c>
      <c r="D36" t="s">
        <v>352</v>
      </c>
      <c r="E36" t="s">
        <v>353</v>
      </c>
      <c r="F36">
        <v>0.19444025431425899</v>
      </c>
      <c r="I36">
        <f t="shared" si="0"/>
        <v>0.19444025431425899</v>
      </c>
      <c r="J36" t="str">
        <f t="shared" si="1"/>
        <v/>
      </c>
    </row>
    <row r="37" spans="1:10" x14ac:dyDescent="0.25">
      <c r="A37" t="s">
        <v>371</v>
      </c>
      <c r="B37" t="s">
        <v>350</v>
      </c>
      <c r="C37" t="s">
        <v>354</v>
      </c>
      <c r="D37" t="s">
        <v>352</v>
      </c>
      <c r="E37" t="s">
        <v>353</v>
      </c>
      <c r="F37">
        <v>0.19194117948717901</v>
      </c>
      <c r="I37" t="str">
        <f t="shared" si="0"/>
        <v/>
      </c>
      <c r="J37">
        <f t="shared" si="1"/>
        <v>0.19194117948717901</v>
      </c>
    </row>
    <row r="38" spans="1:10" x14ac:dyDescent="0.25">
      <c r="A38" t="s">
        <v>372</v>
      </c>
      <c r="B38" t="s">
        <v>363</v>
      </c>
      <c r="C38" t="s">
        <v>351</v>
      </c>
      <c r="D38" t="s">
        <v>352</v>
      </c>
      <c r="E38" t="s">
        <v>353</v>
      </c>
      <c r="F38">
        <v>0.20595065619047601</v>
      </c>
      <c r="I38">
        <f t="shared" si="0"/>
        <v>0.20595065619047601</v>
      </c>
      <c r="J38" t="str">
        <f t="shared" si="1"/>
        <v/>
      </c>
    </row>
    <row r="39" spans="1:10" x14ac:dyDescent="0.25">
      <c r="A39" t="s">
        <v>372</v>
      </c>
      <c r="B39" t="s">
        <v>363</v>
      </c>
      <c r="C39" t="s">
        <v>354</v>
      </c>
      <c r="D39" t="s">
        <v>352</v>
      </c>
      <c r="E39" t="s">
        <v>353</v>
      </c>
      <c r="F39">
        <v>-4.8447124999999501E-2</v>
      </c>
      <c r="I39" t="str">
        <f t="shared" si="0"/>
        <v/>
      </c>
      <c r="J39">
        <f t="shared" si="1"/>
        <v>-4.8447124999999501E-2</v>
      </c>
    </row>
    <row r="40" spans="1:10" x14ac:dyDescent="0.25">
      <c r="A40" t="s">
        <v>373</v>
      </c>
      <c r="B40" t="s">
        <v>358</v>
      </c>
      <c r="C40" t="s">
        <v>351</v>
      </c>
      <c r="D40" t="s">
        <v>352</v>
      </c>
      <c r="E40" t="s">
        <v>353</v>
      </c>
      <c r="F40">
        <v>0.31268277575757503</v>
      </c>
      <c r="I40">
        <f t="shared" si="0"/>
        <v>0.31268277575757503</v>
      </c>
      <c r="J40" t="str">
        <f t="shared" si="1"/>
        <v/>
      </c>
    </row>
    <row r="41" spans="1:10" x14ac:dyDescent="0.25">
      <c r="A41" t="s">
        <v>373</v>
      </c>
      <c r="B41" t="s">
        <v>358</v>
      </c>
      <c r="C41" t="s">
        <v>354</v>
      </c>
      <c r="D41" t="s">
        <v>352</v>
      </c>
      <c r="E41" t="s">
        <v>353</v>
      </c>
      <c r="F41">
        <v>7.3022859649122807E-2</v>
      </c>
      <c r="I41" t="str">
        <f t="shared" si="0"/>
        <v/>
      </c>
      <c r="J41">
        <f t="shared" si="1"/>
        <v>7.3022859649122807E-2</v>
      </c>
    </row>
    <row r="42" spans="1:10" x14ac:dyDescent="0.25">
      <c r="A42" t="s">
        <v>374</v>
      </c>
      <c r="B42" t="s">
        <v>350</v>
      </c>
      <c r="C42" t="s">
        <v>351</v>
      </c>
      <c r="D42" t="s">
        <v>352</v>
      </c>
      <c r="E42" t="s">
        <v>353</v>
      </c>
      <c r="F42">
        <v>0.16189631118721401</v>
      </c>
      <c r="I42">
        <f t="shared" si="0"/>
        <v>0.16189631118721401</v>
      </c>
      <c r="J42" t="str">
        <f t="shared" si="1"/>
        <v/>
      </c>
    </row>
    <row r="43" spans="1:10" x14ac:dyDescent="0.25">
      <c r="A43" t="s">
        <v>374</v>
      </c>
      <c r="B43" t="s">
        <v>350</v>
      </c>
      <c r="C43" t="s">
        <v>354</v>
      </c>
      <c r="D43" t="s">
        <v>352</v>
      </c>
      <c r="E43" t="s">
        <v>353</v>
      </c>
      <c r="F43">
        <v>0.19250654371201401</v>
      </c>
      <c r="I43" t="str">
        <f t="shared" si="0"/>
        <v/>
      </c>
      <c r="J43">
        <f t="shared" si="1"/>
        <v>0.19250654371201401</v>
      </c>
    </row>
    <row r="44" spans="1:10" x14ac:dyDescent="0.25">
      <c r="A44" t="s">
        <v>375</v>
      </c>
      <c r="B44" t="s">
        <v>361</v>
      </c>
      <c r="C44" t="s">
        <v>351</v>
      </c>
      <c r="D44" t="s">
        <v>352</v>
      </c>
      <c r="E44" t="s">
        <v>353</v>
      </c>
      <c r="F44">
        <v>0.26746313346568301</v>
      </c>
      <c r="I44">
        <f t="shared" si="0"/>
        <v>0.26746313346568301</v>
      </c>
      <c r="J44" t="str">
        <f t="shared" si="1"/>
        <v/>
      </c>
    </row>
    <row r="45" spans="1:10" x14ac:dyDescent="0.25">
      <c r="A45" t="s">
        <v>375</v>
      </c>
      <c r="B45" t="s">
        <v>361</v>
      </c>
      <c r="C45" t="s">
        <v>354</v>
      </c>
      <c r="D45" t="s">
        <v>352</v>
      </c>
      <c r="E45" t="s">
        <v>353</v>
      </c>
      <c r="F45">
        <v>-3.8646043777360799E-2</v>
      </c>
      <c r="I45" t="str">
        <f t="shared" si="0"/>
        <v/>
      </c>
      <c r="J45">
        <f t="shared" si="1"/>
        <v>-3.8646043777360799E-2</v>
      </c>
    </row>
    <row r="46" spans="1:10" x14ac:dyDescent="0.25">
      <c r="A46" t="s">
        <v>376</v>
      </c>
      <c r="B46" t="s">
        <v>350</v>
      </c>
      <c r="C46" t="s">
        <v>351</v>
      </c>
      <c r="D46" t="s">
        <v>352</v>
      </c>
      <c r="E46" t="s">
        <v>353</v>
      </c>
      <c r="F46">
        <v>0.121923874591503</v>
      </c>
      <c r="I46">
        <f t="shared" si="0"/>
        <v>0.121923874591503</v>
      </c>
      <c r="J46" t="str">
        <f t="shared" si="1"/>
        <v/>
      </c>
    </row>
    <row r="47" spans="1:10" x14ac:dyDescent="0.25">
      <c r="A47" t="s">
        <v>376</v>
      </c>
      <c r="B47" t="s">
        <v>350</v>
      </c>
      <c r="C47" t="s">
        <v>354</v>
      </c>
      <c r="D47" t="s">
        <v>352</v>
      </c>
      <c r="E47" t="s">
        <v>353</v>
      </c>
      <c r="F47">
        <v>5.1295267676767502E-2</v>
      </c>
      <c r="I47" t="str">
        <f t="shared" si="0"/>
        <v/>
      </c>
      <c r="J47">
        <f t="shared" si="1"/>
        <v>5.1295267676767502E-2</v>
      </c>
    </row>
    <row r="48" spans="1:10" x14ac:dyDescent="0.25">
      <c r="A48" t="s">
        <v>377</v>
      </c>
      <c r="B48" t="s">
        <v>350</v>
      </c>
      <c r="C48" t="s">
        <v>351</v>
      </c>
      <c r="D48" t="s">
        <v>352</v>
      </c>
      <c r="E48" t="s">
        <v>353</v>
      </c>
      <c r="F48">
        <v>0.214339213176064</v>
      </c>
      <c r="I48">
        <f t="shared" si="0"/>
        <v>0.214339213176064</v>
      </c>
      <c r="J48" t="str">
        <f t="shared" si="1"/>
        <v/>
      </c>
    </row>
    <row r="49" spans="1:10" x14ac:dyDescent="0.25">
      <c r="A49" t="s">
        <v>377</v>
      </c>
      <c r="B49" t="s">
        <v>350</v>
      </c>
      <c r="C49" t="s">
        <v>354</v>
      </c>
      <c r="D49" t="s">
        <v>352</v>
      </c>
      <c r="E49" t="s">
        <v>353</v>
      </c>
      <c r="F49">
        <v>0.21291226636225299</v>
      </c>
      <c r="I49" t="str">
        <f t="shared" si="0"/>
        <v/>
      </c>
      <c r="J49">
        <f t="shared" si="1"/>
        <v>0.21291226636225299</v>
      </c>
    </row>
    <row r="50" spans="1:10" x14ac:dyDescent="0.25">
      <c r="A50" t="s">
        <v>378</v>
      </c>
      <c r="B50" t="s">
        <v>363</v>
      </c>
      <c r="C50" t="s">
        <v>351</v>
      </c>
      <c r="D50" t="s">
        <v>352</v>
      </c>
      <c r="E50" t="s">
        <v>353</v>
      </c>
      <c r="F50">
        <v>0.21781900447984001</v>
      </c>
      <c r="I50">
        <f t="shared" si="0"/>
        <v>0.21781900447984001</v>
      </c>
      <c r="J50" t="str">
        <f t="shared" si="1"/>
        <v/>
      </c>
    </row>
    <row r="51" spans="1:10" x14ac:dyDescent="0.25">
      <c r="A51" t="s">
        <v>378</v>
      </c>
      <c r="B51" t="s">
        <v>363</v>
      </c>
      <c r="C51" t="s">
        <v>354</v>
      </c>
      <c r="D51" t="s">
        <v>352</v>
      </c>
      <c r="E51" t="s">
        <v>353</v>
      </c>
      <c r="F51">
        <v>0.35334531949352099</v>
      </c>
      <c r="I51" t="str">
        <f t="shared" si="0"/>
        <v/>
      </c>
      <c r="J51">
        <f t="shared" si="1"/>
        <v>0.35334531949352099</v>
      </c>
    </row>
    <row r="52" spans="1:10" x14ac:dyDescent="0.25">
      <c r="A52" t="s">
        <v>375</v>
      </c>
      <c r="B52" t="s">
        <v>350</v>
      </c>
      <c r="C52" t="s">
        <v>351</v>
      </c>
      <c r="D52" t="s">
        <v>352</v>
      </c>
      <c r="E52" t="s">
        <v>353</v>
      </c>
      <c r="F52">
        <v>0.19145883466840799</v>
      </c>
      <c r="I52">
        <f t="shared" si="0"/>
        <v>0.19145883466840799</v>
      </c>
      <c r="J52" t="str">
        <f t="shared" si="1"/>
        <v/>
      </c>
    </row>
    <row r="53" spans="1:10" x14ac:dyDescent="0.25">
      <c r="A53" t="s">
        <v>375</v>
      </c>
      <c r="B53" t="s">
        <v>350</v>
      </c>
      <c r="C53" t="s">
        <v>354</v>
      </c>
      <c r="D53" t="s">
        <v>352</v>
      </c>
      <c r="E53" t="s">
        <v>353</v>
      </c>
      <c r="F53">
        <v>0.14691419999999999</v>
      </c>
      <c r="I53" t="str">
        <f t="shared" si="0"/>
        <v/>
      </c>
      <c r="J53">
        <f t="shared" si="1"/>
        <v>0.14691419999999999</v>
      </c>
    </row>
    <row r="54" spans="1:10" x14ac:dyDescent="0.25">
      <c r="A54" t="s">
        <v>379</v>
      </c>
      <c r="B54" t="s">
        <v>350</v>
      </c>
      <c r="C54" t="s">
        <v>351</v>
      </c>
      <c r="D54" t="s">
        <v>352</v>
      </c>
      <c r="E54" t="s">
        <v>353</v>
      </c>
      <c r="F54">
        <v>0.99799831081081003</v>
      </c>
      <c r="I54">
        <f t="shared" si="0"/>
        <v>0.99799831081081003</v>
      </c>
      <c r="J54" t="str">
        <f t="shared" si="1"/>
        <v/>
      </c>
    </row>
    <row r="55" spans="1:10" x14ac:dyDescent="0.25">
      <c r="A55" t="s">
        <v>379</v>
      </c>
      <c r="B55" t="s">
        <v>350</v>
      </c>
      <c r="C55" t="s">
        <v>354</v>
      </c>
      <c r="D55" t="s">
        <v>352</v>
      </c>
      <c r="E55" t="s">
        <v>353</v>
      </c>
      <c r="F55">
        <v>0</v>
      </c>
      <c r="I55" t="str">
        <f t="shared" si="0"/>
        <v/>
      </c>
      <c r="J55">
        <f t="shared" si="1"/>
        <v>0</v>
      </c>
    </row>
    <row r="56" spans="1:10" x14ac:dyDescent="0.25">
      <c r="A56" t="s">
        <v>380</v>
      </c>
      <c r="B56" t="s">
        <v>350</v>
      </c>
      <c r="C56" t="s">
        <v>351</v>
      </c>
      <c r="D56" t="s">
        <v>352</v>
      </c>
      <c r="E56" t="s">
        <v>353</v>
      </c>
      <c r="F56">
        <v>8.9804132973942893E-3</v>
      </c>
      <c r="I56">
        <f t="shared" si="0"/>
        <v>8.9804132973942893E-3</v>
      </c>
      <c r="J56" t="str">
        <f t="shared" si="1"/>
        <v/>
      </c>
    </row>
    <row r="57" spans="1:10" x14ac:dyDescent="0.25">
      <c r="A57" t="s">
        <v>380</v>
      </c>
      <c r="B57" t="s">
        <v>350</v>
      </c>
      <c r="C57" t="s">
        <v>354</v>
      </c>
      <c r="D57" t="s">
        <v>352</v>
      </c>
      <c r="E57" t="s">
        <v>353</v>
      </c>
      <c r="F57">
        <v>4.2531072619047601E-2</v>
      </c>
      <c r="I57" t="str">
        <f t="shared" si="0"/>
        <v/>
      </c>
      <c r="J57">
        <f t="shared" si="1"/>
        <v>4.2531072619047601E-2</v>
      </c>
    </row>
    <row r="58" spans="1:10" x14ac:dyDescent="0.25">
      <c r="A58" t="s">
        <v>381</v>
      </c>
      <c r="B58" t="s">
        <v>363</v>
      </c>
      <c r="C58" t="s">
        <v>351</v>
      </c>
      <c r="D58" t="s">
        <v>352</v>
      </c>
      <c r="E58" t="s">
        <v>353</v>
      </c>
      <c r="F58">
        <v>0.138556984620642</v>
      </c>
      <c r="I58">
        <f t="shared" si="0"/>
        <v>0.138556984620642</v>
      </c>
      <c r="J58" t="str">
        <f t="shared" si="1"/>
        <v/>
      </c>
    </row>
    <row r="59" spans="1:10" x14ac:dyDescent="0.25">
      <c r="A59" t="s">
        <v>381</v>
      </c>
      <c r="B59" t="s">
        <v>363</v>
      </c>
      <c r="C59" t="s">
        <v>354</v>
      </c>
      <c r="D59" t="s">
        <v>352</v>
      </c>
      <c r="E59" t="s">
        <v>353</v>
      </c>
      <c r="F59">
        <v>0.12831440750213099</v>
      </c>
      <c r="I59" t="str">
        <f t="shared" si="0"/>
        <v/>
      </c>
      <c r="J59">
        <f t="shared" si="1"/>
        <v>0.12831440750213099</v>
      </c>
    </row>
    <row r="60" spans="1:10" x14ac:dyDescent="0.25">
      <c r="A60" t="s">
        <v>382</v>
      </c>
      <c r="B60" t="s">
        <v>350</v>
      </c>
      <c r="C60" t="s">
        <v>351</v>
      </c>
      <c r="D60" t="s">
        <v>352</v>
      </c>
      <c r="E60" t="s">
        <v>353</v>
      </c>
      <c r="F60">
        <v>0.17815789531086201</v>
      </c>
      <c r="I60">
        <f t="shared" si="0"/>
        <v>0.17815789531086201</v>
      </c>
      <c r="J60" t="str">
        <f t="shared" si="1"/>
        <v/>
      </c>
    </row>
    <row r="61" spans="1:10" x14ac:dyDescent="0.25">
      <c r="A61" t="s">
        <v>382</v>
      </c>
      <c r="B61" t="s">
        <v>350</v>
      </c>
      <c r="C61" t="s">
        <v>354</v>
      </c>
      <c r="D61" t="s">
        <v>352</v>
      </c>
      <c r="E61" t="s">
        <v>353</v>
      </c>
      <c r="F61">
        <v>0.276018216845551</v>
      </c>
      <c r="I61" t="str">
        <f t="shared" si="0"/>
        <v/>
      </c>
      <c r="J61">
        <f t="shared" si="1"/>
        <v>0.276018216845551</v>
      </c>
    </row>
    <row r="62" spans="1:10" x14ac:dyDescent="0.25">
      <c r="A62" t="s">
        <v>383</v>
      </c>
      <c r="B62" t="s">
        <v>363</v>
      </c>
      <c r="C62" t="s">
        <v>351</v>
      </c>
      <c r="D62" t="s">
        <v>352</v>
      </c>
      <c r="E62" t="s">
        <v>353</v>
      </c>
      <c r="F62">
        <v>0.203334499067164</v>
      </c>
      <c r="I62">
        <f t="shared" si="0"/>
        <v>0.203334499067164</v>
      </c>
      <c r="J62" t="str">
        <f t="shared" si="1"/>
        <v/>
      </c>
    </row>
    <row r="63" spans="1:10" x14ac:dyDescent="0.25">
      <c r="A63" t="s">
        <v>383</v>
      </c>
      <c r="B63" t="s">
        <v>363</v>
      </c>
      <c r="C63" t="s">
        <v>354</v>
      </c>
      <c r="D63" t="s">
        <v>352</v>
      </c>
      <c r="E63" t="s">
        <v>353</v>
      </c>
      <c r="F63">
        <v>0.25262033469387701</v>
      </c>
      <c r="I63" t="str">
        <f t="shared" si="0"/>
        <v/>
      </c>
      <c r="J63">
        <f t="shared" si="1"/>
        <v>0.25262033469387701</v>
      </c>
    </row>
    <row r="64" spans="1:10" x14ac:dyDescent="0.25">
      <c r="A64" t="s">
        <v>365</v>
      </c>
      <c r="B64" t="s">
        <v>361</v>
      </c>
      <c r="C64" t="s">
        <v>351</v>
      </c>
      <c r="D64" t="s">
        <v>352</v>
      </c>
      <c r="E64" t="s">
        <v>353</v>
      </c>
      <c r="F64">
        <v>0.19007528954352401</v>
      </c>
      <c r="I64">
        <f t="shared" si="0"/>
        <v>0.19007528954352401</v>
      </c>
      <c r="J64" t="str">
        <f t="shared" si="1"/>
        <v/>
      </c>
    </row>
    <row r="65" spans="1:10" x14ac:dyDescent="0.25">
      <c r="A65" t="s">
        <v>365</v>
      </c>
      <c r="B65" t="s">
        <v>361</v>
      </c>
      <c r="C65" t="s">
        <v>354</v>
      </c>
      <c r="D65" t="s">
        <v>352</v>
      </c>
      <c r="E65" t="s">
        <v>353</v>
      </c>
      <c r="F65">
        <v>0.22396687460317399</v>
      </c>
      <c r="I65" t="str">
        <f t="shared" si="0"/>
        <v/>
      </c>
      <c r="J65">
        <f t="shared" si="1"/>
        <v>0.22396687460317399</v>
      </c>
    </row>
    <row r="66" spans="1:10" x14ac:dyDescent="0.25">
      <c r="A66" t="s">
        <v>384</v>
      </c>
      <c r="B66" t="s">
        <v>350</v>
      </c>
      <c r="C66" t="s">
        <v>351</v>
      </c>
      <c r="D66" t="s">
        <v>352</v>
      </c>
      <c r="E66" t="s">
        <v>353</v>
      </c>
      <c r="F66">
        <v>0.12974824891018</v>
      </c>
      <c r="I66">
        <f t="shared" si="0"/>
        <v>0.12974824891018</v>
      </c>
      <c r="J66" t="str">
        <f t="shared" si="1"/>
        <v/>
      </c>
    </row>
    <row r="67" spans="1:10" x14ac:dyDescent="0.25">
      <c r="A67" t="s">
        <v>384</v>
      </c>
      <c r="B67" t="s">
        <v>350</v>
      </c>
      <c r="C67" t="s">
        <v>354</v>
      </c>
      <c r="D67" t="s">
        <v>352</v>
      </c>
      <c r="E67" t="s">
        <v>353</v>
      </c>
      <c r="F67">
        <v>-5.48600538497876E-2</v>
      </c>
      <c r="I67" t="str">
        <f t="shared" ref="I67:I130" si="2">IF(C67="Training",F67,"")</f>
        <v/>
      </c>
      <c r="J67">
        <f t="shared" ref="J67:J130" si="3">IF(C67="Test",F67,"")</f>
        <v>-5.48600538497876E-2</v>
      </c>
    </row>
    <row r="68" spans="1:10" x14ac:dyDescent="0.25">
      <c r="A68" t="s">
        <v>385</v>
      </c>
      <c r="B68" t="s">
        <v>350</v>
      </c>
      <c r="C68" t="s">
        <v>351</v>
      </c>
      <c r="D68" t="s">
        <v>352</v>
      </c>
      <c r="E68" t="s">
        <v>353</v>
      </c>
      <c r="F68">
        <v>4.4181355223739401E-2</v>
      </c>
      <c r="I68">
        <f t="shared" si="2"/>
        <v>4.4181355223739401E-2</v>
      </c>
      <c r="J68" t="str">
        <f t="shared" si="3"/>
        <v/>
      </c>
    </row>
    <row r="69" spans="1:10" x14ac:dyDescent="0.25">
      <c r="A69" t="s">
        <v>385</v>
      </c>
      <c r="B69" t="s">
        <v>350</v>
      </c>
      <c r="C69" t="s">
        <v>354</v>
      </c>
      <c r="D69" t="s">
        <v>352</v>
      </c>
      <c r="E69" t="s">
        <v>353</v>
      </c>
      <c r="F69">
        <v>5.1828392248062197E-2</v>
      </c>
      <c r="I69" t="str">
        <f t="shared" si="2"/>
        <v/>
      </c>
      <c r="J69">
        <f t="shared" si="3"/>
        <v>5.1828392248062197E-2</v>
      </c>
    </row>
    <row r="70" spans="1:10" x14ac:dyDescent="0.25">
      <c r="A70" t="s">
        <v>386</v>
      </c>
      <c r="B70" t="s">
        <v>350</v>
      </c>
      <c r="C70" t="s">
        <v>351</v>
      </c>
      <c r="D70" t="s">
        <v>352</v>
      </c>
      <c r="E70" t="s">
        <v>353</v>
      </c>
      <c r="F70">
        <v>5.8730913870245698E-2</v>
      </c>
      <c r="I70">
        <f t="shared" si="2"/>
        <v>5.8730913870245698E-2</v>
      </c>
      <c r="J70" t="str">
        <f t="shared" si="3"/>
        <v/>
      </c>
    </row>
    <row r="71" spans="1:10" x14ac:dyDescent="0.25">
      <c r="A71" t="s">
        <v>386</v>
      </c>
      <c r="B71" t="s">
        <v>350</v>
      </c>
      <c r="C71" t="s">
        <v>354</v>
      </c>
      <c r="D71" t="s">
        <v>352</v>
      </c>
      <c r="E71" t="s">
        <v>353</v>
      </c>
      <c r="F71">
        <v>0.112892340983606</v>
      </c>
      <c r="I71" t="str">
        <f t="shared" si="2"/>
        <v/>
      </c>
      <c r="J71">
        <f t="shared" si="3"/>
        <v>0.112892340983606</v>
      </c>
    </row>
    <row r="72" spans="1:10" x14ac:dyDescent="0.25">
      <c r="A72" t="s">
        <v>387</v>
      </c>
      <c r="B72" t="s">
        <v>350</v>
      </c>
      <c r="C72" t="s">
        <v>351</v>
      </c>
      <c r="D72" t="s">
        <v>352</v>
      </c>
      <c r="E72" t="s">
        <v>353</v>
      </c>
      <c r="F72">
        <v>0.292531278159053</v>
      </c>
      <c r="I72">
        <f t="shared" si="2"/>
        <v>0.292531278159053</v>
      </c>
      <c r="J72" t="str">
        <f t="shared" si="3"/>
        <v/>
      </c>
    </row>
    <row r="73" spans="1:10" x14ac:dyDescent="0.25">
      <c r="A73" t="s">
        <v>387</v>
      </c>
      <c r="B73" t="s">
        <v>350</v>
      </c>
      <c r="C73" t="s">
        <v>354</v>
      </c>
      <c r="D73" t="s">
        <v>352</v>
      </c>
      <c r="E73" t="s">
        <v>353</v>
      </c>
      <c r="F73">
        <v>0.31975820509875902</v>
      </c>
      <c r="I73" t="str">
        <f t="shared" si="2"/>
        <v/>
      </c>
      <c r="J73">
        <f t="shared" si="3"/>
        <v>0.31975820509875902</v>
      </c>
    </row>
    <row r="74" spans="1:10" x14ac:dyDescent="0.25">
      <c r="A74" t="s">
        <v>388</v>
      </c>
      <c r="B74" t="s">
        <v>358</v>
      </c>
      <c r="C74" t="s">
        <v>351</v>
      </c>
      <c r="D74" t="s">
        <v>352</v>
      </c>
      <c r="E74" t="s">
        <v>353</v>
      </c>
      <c r="F74">
        <v>0.25444854529501998</v>
      </c>
      <c r="I74">
        <f t="shared" si="2"/>
        <v>0.25444854529501998</v>
      </c>
      <c r="J74" t="str">
        <f t="shared" si="3"/>
        <v/>
      </c>
    </row>
    <row r="75" spans="1:10" x14ac:dyDescent="0.25">
      <c r="A75" t="s">
        <v>388</v>
      </c>
      <c r="B75" t="s">
        <v>358</v>
      </c>
      <c r="C75" t="s">
        <v>354</v>
      </c>
      <c r="D75" t="s">
        <v>352</v>
      </c>
      <c r="E75" t="s">
        <v>353</v>
      </c>
      <c r="F75">
        <v>0.25555859367816097</v>
      </c>
      <c r="I75" t="str">
        <f t="shared" si="2"/>
        <v/>
      </c>
      <c r="J75">
        <f t="shared" si="3"/>
        <v>0.25555859367816097</v>
      </c>
    </row>
    <row r="76" spans="1:10" x14ac:dyDescent="0.25">
      <c r="A76" t="s">
        <v>389</v>
      </c>
      <c r="B76" t="s">
        <v>350</v>
      </c>
      <c r="C76" t="s">
        <v>351</v>
      </c>
      <c r="D76" t="s">
        <v>352</v>
      </c>
      <c r="E76" t="s">
        <v>353</v>
      </c>
      <c r="F76">
        <v>0.20407049390670901</v>
      </c>
      <c r="I76">
        <f t="shared" si="2"/>
        <v>0.20407049390670901</v>
      </c>
      <c r="J76" t="str">
        <f t="shared" si="3"/>
        <v/>
      </c>
    </row>
    <row r="77" spans="1:10" x14ac:dyDescent="0.25">
      <c r="A77" t="s">
        <v>389</v>
      </c>
      <c r="B77" t="s">
        <v>350</v>
      </c>
      <c r="C77" t="s">
        <v>354</v>
      </c>
      <c r="D77" t="s">
        <v>352</v>
      </c>
      <c r="E77" t="s">
        <v>353</v>
      </c>
      <c r="F77">
        <v>6.5647721428571199E-2</v>
      </c>
      <c r="I77" t="str">
        <f t="shared" si="2"/>
        <v/>
      </c>
      <c r="J77">
        <f t="shared" si="3"/>
        <v>6.5647721428571199E-2</v>
      </c>
    </row>
    <row r="78" spans="1:10" x14ac:dyDescent="0.25">
      <c r="A78" t="s">
        <v>370</v>
      </c>
      <c r="B78" t="s">
        <v>358</v>
      </c>
      <c r="C78" t="s">
        <v>351</v>
      </c>
      <c r="D78" t="s">
        <v>352</v>
      </c>
      <c r="E78" t="s">
        <v>353</v>
      </c>
      <c r="F78">
        <v>0.239928224811184</v>
      </c>
      <c r="I78">
        <f t="shared" si="2"/>
        <v>0.239928224811184</v>
      </c>
      <c r="J78" t="str">
        <f t="shared" si="3"/>
        <v/>
      </c>
    </row>
    <row r="79" spans="1:10" x14ac:dyDescent="0.25">
      <c r="A79" t="s">
        <v>370</v>
      </c>
      <c r="B79" t="s">
        <v>358</v>
      </c>
      <c r="C79" t="s">
        <v>354</v>
      </c>
      <c r="D79" t="s">
        <v>352</v>
      </c>
      <c r="E79" t="s">
        <v>353</v>
      </c>
      <c r="F79">
        <v>0.19864160305343501</v>
      </c>
      <c r="I79" t="str">
        <f t="shared" si="2"/>
        <v/>
      </c>
      <c r="J79">
        <f t="shared" si="3"/>
        <v>0.19864160305343501</v>
      </c>
    </row>
    <row r="80" spans="1:10" x14ac:dyDescent="0.25">
      <c r="A80" t="s">
        <v>390</v>
      </c>
      <c r="B80" t="s">
        <v>361</v>
      </c>
      <c r="C80" t="s">
        <v>351</v>
      </c>
      <c r="D80" t="s">
        <v>352</v>
      </c>
      <c r="E80" t="s">
        <v>353</v>
      </c>
      <c r="F80">
        <v>0.199277046966918</v>
      </c>
      <c r="I80">
        <f t="shared" si="2"/>
        <v>0.199277046966918</v>
      </c>
      <c r="J80" t="str">
        <f t="shared" si="3"/>
        <v/>
      </c>
    </row>
    <row r="81" spans="1:10" x14ac:dyDescent="0.25">
      <c r="A81" t="s">
        <v>390</v>
      </c>
      <c r="B81" t="s">
        <v>361</v>
      </c>
      <c r="C81" t="s">
        <v>354</v>
      </c>
      <c r="D81" t="s">
        <v>352</v>
      </c>
      <c r="E81" t="s">
        <v>353</v>
      </c>
      <c r="F81">
        <v>0.107822682064086</v>
      </c>
      <c r="I81" t="str">
        <f t="shared" si="2"/>
        <v/>
      </c>
      <c r="J81">
        <f t="shared" si="3"/>
        <v>0.107822682064086</v>
      </c>
    </row>
    <row r="82" spans="1:10" x14ac:dyDescent="0.25">
      <c r="A82" t="s">
        <v>391</v>
      </c>
      <c r="B82" t="s">
        <v>363</v>
      </c>
      <c r="C82" t="s">
        <v>351</v>
      </c>
      <c r="D82" t="s">
        <v>352</v>
      </c>
      <c r="E82" t="s">
        <v>353</v>
      </c>
      <c r="F82">
        <v>0.14941872093844899</v>
      </c>
      <c r="I82">
        <f t="shared" si="2"/>
        <v>0.14941872093844899</v>
      </c>
      <c r="J82" t="str">
        <f t="shared" si="3"/>
        <v/>
      </c>
    </row>
    <row r="83" spans="1:10" x14ac:dyDescent="0.25">
      <c r="A83" t="s">
        <v>391</v>
      </c>
      <c r="B83" t="s">
        <v>363</v>
      </c>
      <c r="C83" t="s">
        <v>354</v>
      </c>
      <c r="D83" t="s">
        <v>352</v>
      </c>
      <c r="E83" t="s">
        <v>353</v>
      </c>
      <c r="F83">
        <v>0.218657994579946</v>
      </c>
      <c r="I83" t="str">
        <f t="shared" si="2"/>
        <v/>
      </c>
      <c r="J83">
        <f t="shared" si="3"/>
        <v>0.218657994579946</v>
      </c>
    </row>
    <row r="84" spans="1:10" x14ac:dyDescent="0.25">
      <c r="A84" t="s">
        <v>373</v>
      </c>
      <c r="B84" t="s">
        <v>363</v>
      </c>
      <c r="C84" t="s">
        <v>351</v>
      </c>
      <c r="D84" t="s">
        <v>352</v>
      </c>
      <c r="E84" t="s">
        <v>353</v>
      </c>
      <c r="F84">
        <v>0.285348974074074</v>
      </c>
      <c r="I84">
        <f t="shared" si="2"/>
        <v>0.285348974074074</v>
      </c>
      <c r="J84" t="str">
        <f t="shared" si="3"/>
        <v/>
      </c>
    </row>
    <row r="85" spans="1:10" x14ac:dyDescent="0.25">
      <c r="A85" t="s">
        <v>373</v>
      </c>
      <c r="B85" t="s">
        <v>363</v>
      </c>
      <c r="C85" t="s">
        <v>354</v>
      </c>
      <c r="D85" t="s">
        <v>352</v>
      </c>
      <c r="E85" t="s">
        <v>353</v>
      </c>
      <c r="F85">
        <v>0.153138798749999</v>
      </c>
      <c r="I85" t="str">
        <f t="shared" si="2"/>
        <v/>
      </c>
      <c r="J85">
        <f t="shared" si="3"/>
        <v>0.153138798749999</v>
      </c>
    </row>
    <row r="86" spans="1:10" x14ac:dyDescent="0.25">
      <c r="A86" t="s">
        <v>392</v>
      </c>
      <c r="B86" t="s">
        <v>350</v>
      </c>
      <c r="C86" t="s">
        <v>351</v>
      </c>
      <c r="D86" t="s">
        <v>352</v>
      </c>
      <c r="E86" t="s">
        <v>353</v>
      </c>
      <c r="F86">
        <v>0.27109681348995801</v>
      </c>
      <c r="I86">
        <f t="shared" si="2"/>
        <v>0.27109681348995801</v>
      </c>
      <c r="J86" t="str">
        <f t="shared" si="3"/>
        <v/>
      </c>
    </row>
    <row r="87" spans="1:10" x14ac:dyDescent="0.25">
      <c r="A87" t="s">
        <v>392</v>
      </c>
      <c r="B87" t="s">
        <v>350</v>
      </c>
      <c r="C87" t="s">
        <v>354</v>
      </c>
      <c r="D87" t="s">
        <v>352</v>
      </c>
      <c r="E87" t="s">
        <v>353</v>
      </c>
      <c r="F87">
        <v>1.7603095355731301E-2</v>
      </c>
      <c r="I87" t="str">
        <f t="shared" si="2"/>
        <v/>
      </c>
      <c r="J87">
        <f t="shared" si="3"/>
        <v>1.7603095355731301E-2</v>
      </c>
    </row>
    <row r="88" spans="1:10" x14ac:dyDescent="0.25">
      <c r="A88" t="s">
        <v>393</v>
      </c>
      <c r="B88" t="s">
        <v>350</v>
      </c>
      <c r="C88" t="s">
        <v>351</v>
      </c>
      <c r="D88" t="s">
        <v>352</v>
      </c>
      <c r="E88" t="s">
        <v>353</v>
      </c>
      <c r="F88">
        <v>0.274461983651898</v>
      </c>
      <c r="I88">
        <f t="shared" si="2"/>
        <v>0.274461983651898</v>
      </c>
      <c r="J88" t="str">
        <f t="shared" si="3"/>
        <v/>
      </c>
    </row>
    <row r="89" spans="1:10" x14ac:dyDescent="0.25">
      <c r="A89" t="s">
        <v>393</v>
      </c>
      <c r="B89" t="s">
        <v>350</v>
      </c>
      <c r="C89" t="s">
        <v>354</v>
      </c>
      <c r="D89" t="s">
        <v>352</v>
      </c>
      <c r="E89" t="s">
        <v>353</v>
      </c>
      <c r="F89">
        <v>0.32163027988878601</v>
      </c>
      <c r="I89" t="str">
        <f t="shared" si="2"/>
        <v/>
      </c>
      <c r="J89">
        <f t="shared" si="3"/>
        <v>0.32163027988878601</v>
      </c>
    </row>
    <row r="90" spans="1:10" x14ac:dyDescent="0.25">
      <c r="A90" t="s">
        <v>394</v>
      </c>
      <c r="B90" t="s">
        <v>350</v>
      </c>
      <c r="C90" t="s">
        <v>351</v>
      </c>
      <c r="D90" t="s">
        <v>352</v>
      </c>
      <c r="E90" t="s">
        <v>353</v>
      </c>
      <c r="F90">
        <v>0.48503435444731002</v>
      </c>
      <c r="I90">
        <f t="shared" si="2"/>
        <v>0.48503435444731002</v>
      </c>
      <c r="J90" t="str">
        <f t="shared" si="3"/>
        <v/>
      </c>
    </row>
    <row r="91" spans="1:10" x14ac:dyDescent="0.25">
      <c r="A91" t="s">
        <v>394</v>
      </c>
      <c r="B91" t="s">
        <v>350</v>
      </c>
      <c r="C91" t="s">
        <v>354</v>
      </c>
      <c r="D91" t="s">
        <v>352</v>
      </c>
      <c r="E91" t="s">
        <v>353</v>
      </c>
      <c r="F91">
        <v>4.5153198051948298E-2</v>
      </c>
      <c r="I91" t="str">
        <f t="shared" si="2"/>
        <v/>
      </c>
      <c r="J91">
        <f t="shared" si="3"/>
        <v>4.5153198051948298E-2</v>
      </c>
    </row>
    <row r="92" spans="1:10" x14ac:dyDescent="0.25">
      <c r="A92" t="s">
        <v>395</v>
      </c>
      <c r="B92" t="s">
        <v>363</v>
      </c>
      <c r="C92" t="s">
        <v>351</v>
      </c>
      <c r="D92" t="s">
        <v>352</v>
      </c>
      <c r="E92" t="s">
        <v>353</v>
      </c>
      <c r="F92">
        <v>0.70169610708934205</v>
      </c>
      <c r="I92">
        <f t="shared" si="2"/>
        <v>0.70169610708934205</v>
      </c>
      <c r="J92" t="str">
        <f t="shared" si="3"/>
        <v/>
      </c>
    </row>
    <row r="93" spans="1:10" x14ac:dyDescent="0.25">
      <c r="A93" t="s">
        <v>395</v>
      </c>
      <c r="B93" t="s">
        <v>363</v>
      </c>
      <c r="C93" t="s">
        <v>354</v>
      </c>
      <c r="D93" t="s">
        <v>352</v>
      </c>
      <c r="E93" t="s">
        <v>353</v>
      </c>
      <c r="F93">
        <v>0.86140711290322503</v>
      </c>
      <c r="I93" t="str">
        <f t="shared" si="2"/>
        <v/>
      </c>
      <c r="J93">
        <f t="shared" si="3"/>
        <v>0.86140711290322503</v>
      </c>
    </row>
    <row r="94" spans="1:10" x14ac:dyDescent="0.25">
      <c r="A94" t="s">
        <v>396</v>
      </c>
      <c r="B94" t="s">
        <v>350</v>
      </c>
      <c r="C94" t="s">
        <v>351</v>
      </c>
      <c r="D94" t="s">
        <v>352</v>
      </c>
      <c r="E94" t="s">
        <v>353</v>
      </c>
      <c r="F94">
        <v>0.51099437921857904</v>
      </c>
      <c r="I94">
        <f t="shared" si="2"/>
        <v>0.51099437921857904</v>
      </c>
      <c r="J94" t="str">
        <f t="shared" si="3"/>
        <v/>
      </c>
    </row>
    <row r="95" spans="1:10" x14ac:dyDescent="0.25">
      <c r="A95" t="s">
        <v>396</v>
      </c>
      <c r="B95" t="s">
        <v>350</v>
      </c>
      <c r="C95" t="s">
        <v>354</v>
      </c>
      <c r="D95" t="s">
        <v>352</v>
      </c>
      <c r="E95" t="s">
        <v>353</v>
      </c>
      <c r="F95">
        <v>0.225156591037735</v>
      </c>
      <c r="I95" t="str">
        <f t="shared" si="2"/>
        <v/>
      </c>
      <c r="J95">
        <f t="shared" si="3"/>
        <v>0.225156591037735</v>
      </c>
    </row>
    <row r="96" spans="1:10" x14ac:dyDescent="0.25">
      <c r="A96" t="s">
        <v>397</v>
      </c>
      <c r="B96" t="s">
        <v>350</v>
      </c>
      <c r="C96" t="s">
        <v>351</v>
      </c>
      <c r="D96" t="s">
        <v>352</v>
      </c>
      <c r="E96" t="s">
        <v>353</v>
      </c>
      <c r="F96">
        <v>0.23212204638909301</v>
      </c>
      <c r="I96">
        <f t="shared" si="2"/>
        <v>0.23212204638909301</v>
      </c>
      <c r="J96" t="str">
        <f t="shared" si="3"/>
        <v/>
      </c>
    </row>
    <row r="97" spans="1:10" x14ac:dyDescent="0.25">
      <c r="A97" t="s">
        <v>397</v>
      </c>
      <c r="B97" t="s">
        <v>350</v>
      </c>
      <c r="C97" t="s">
        <v>354</v>
      </c>
      <c r="D97" t="s">
        <v>352</v>
      </c>
      <c r="E97" t="s">
        <v>353</v>
      </c>
      <c r="F97">
        <v>0.142649199999999</v>
      </c>
      <c r="I97" t="str">
        <f t="shared" si="2"/>
        <v/>
      </c>
      <c r="J97">
        <f t="shared" si="3"/>
        <v>0.142649199999999</v>
      </c>
    </row>
    <row r="98" spans="1:10" x14ac:dyDescent="0.25">
      <c r="A98" t="s">
        <v>398</v>
      </c>
      <c r="B98" t="s">
        <v>363</v>
      </c>
      <c r="C98" t="s">
        <v>351</v>
      </c>
      <c r="D98" t="s">
        <v>352</v>
      </c>
      <c r="E98" t="s">
        <v>353</v>
      </c>
      <c r="F98">
        <v>0.21676676700176301</v>
      </c>
      <c r="I98">
        <f t="shared" si="2"/>
        <v>0.21676676700176301</v>
      </c>
      <c r="J98" t="str">
        <f t="shared" si="3"/>
        <v/>
      </c>
    </row>
    <row r="99" spans="1:10" x14ac:dyDescent="0.25">
      <c r="A99" t="s">
        <v>398</v>
      </c>
      <c r="B99" t="s">
        <v>363</v>
      </c>
      <c r="C99" t="s">
        <v>354</v>
      </c>
      <c r="D99" t="s">
        <v>352</v>
      </c>
      <c r="E99" t="s">
        <v>353</v>
      </c>
      <c r="F99">
        <v>0.11036094821020501</v>
      </c>
      <c r="I99" t="str">
        <f t="shared" si="2"/>
        <v/>
      </c>
      <c r="J99">
        <f t="shared" si="3"/>
        <v>0.11036094821020501</v>
      </c>
    </row>
    <row r="100" spans="1:10" x14ac:dyDescent="0.25">
      <c r="A100" t="s">
        <v>356</v>
      </c>
      <c r="B100" t="s">
        <v>358</v>
      </c>
      <c r="C100" t="s">
        <v>351</v>
      </c>
      <c r="D100" t="s">
        <v>352</v>
      </c>
      <c r="E100" t="s">
        <v>353</v>
      </c>
      <c r="F100">
        <v>0.23212391468170299</v>
      </c>
      <c r="I100">
        <f t="shared" si="2"/>
        <v>0.23212391468170299</v>
      </c>
      <c r="J100" t="str">
        <f t="shared" si="3"/>
        <v/>
      </c>
    </row>
    <row r="101" spans="1:10" x14ac:dyDescent="0.25">
      <c r="A101" t="s">
        <v>356</v>
      </c>
      <c r="B101" t="s">
        <v>358</v>
      </c>
      <c r="C101" t="s">
        <v>354</v>
      </c>
      <c r="D101" t="s">
        <v>352</v>
      </c>
      <c r="E101" t="s">
        <v>353</v>
      </c>
      <c r="F101">
        <v>0.257777966816647</v>
      </c>
      <c r="I101" t="str">
        <f t="shared" si="2"/>
        <v/>
      </c>
      <c r="J101">
        <f t="shared" si="3"/>
        <v>0.257777966816647</v>
      </c>
    </row>
    <row r="102" spans="1:10" x14ac:dyDescent="0.25">
      <c r="A102" t="s">
        <v>399</v>
      </c>
      <c r="B102" t="s">
        <v>350</v>
      </c>
      <c r="C102" t="s">
        <v>351</v>
      </c>
      <c r="D102" t="s">
        <v>352</v>
      </c>
      <c r="E102" t="s">
        <v>353</v>
      </c>
      <c r="F102">
        <v>0.51834126300921701</v>
      </c>
      <c r="I102">
        <f t="shared" si="2"/>
        <v>0.51834126300921701</v>
      </c>
      <c r="J102" t="str">
        <f t="shared" si="3"/>
        <v/>
      </c>
    </row>
    <row r="103" spans="1:10" x14ac:dyDescent="0.25">
      <c r="A103" t="s">
        <v>399</v>
      </c>
      <c r="B103" t="s">
        <v>350</v>
      </c>
      <c r="C103" t="s">
        <v>354</v>
      </c>
      <c r="D103" t="s">
        <v>352</v>
      </c>
      <c r="E103" t="s">
        <v>353</v>
      </c>
      <c r="F103">
        <v>-0.165063944862155</v>
      </c>
      <c r="I103" t="str">
        <f t="shared" si="2"/>
        <v/>
      </c>
      <c r="J103">
        <f t="shared" si="3"/>
        <v>-0.165063944862155</v>
      </c>
    </row>
    <row r="104" spans="1:10" x14ac:dyDescent="0.25">
      <c r="A104" t="s">
        <v>400</v>
      </c>
      <c r="B104" t="s">
        <v>350</v>
      </c>
      <c r="C104" t="s">
        <v>351</v>
      </c>
      <c r="D104" t="s">
        <v>352</v>
      </c>
      <c r="E104" t="s">
        <v>353</v>
      </c>
      <c r="F104">
        <v>3.7729979590424401E-2</v>
      </c>
      <c r="I104">
        <f t="shared" si="2"/>
        <v>3.7729979590424401E-2</v>
      </c>
      <c r="J104" t="str">
        <f t="shared" si="3"/>
        <v/>
      </c>
    </row>
    <row r="105" spans="1:10" x14ac:dyDescent="0.25">
      <c r="A105" t="s">
        <v>400</v>
      </c>
      <c r="B105" t="s">
        <v>350</v>
      </c>
      <c r="C105" t="s">
        <v>354</v>
      </c>
      <c r="D105" t="s">
        <v>352</v>
      </c>
      <c r="E105" t="s">
        <v>353</v>
      </c>
      <c r="F105">
        <v>-6.8884134615381197E-3</v>
      </c>
      <c r="I105" t="str">
        <f t="shared" si="2"/>
        <v/>
      </c>
      <c r="J105">
        <f t="shared" si="3"/>
        <v>-6.8884134615381197E-3</v>
      </c>
    </row>
    <row r="106" spans="1:10" x14ac:dyDescent="0.25">
      <c r="A106" t="s">
        <v>357</v>
      </c>
      <c r="B106" t="s">
        <v>350</v>
      </c>
      <c r="C106" t="s">
        <v>351</v>
      </c>
      <c r="D106" t="s">
        <v>352</v>
      </c>
      <c r="E106" t="s">
        <v>353</v>
      </c>
      <c r="F106">
        <v>0.229544129727871</v>
      </c>
      <c r="I106">
        <f t="shared" si="2"/>
        <v>0.229544129727871</v>
      </c>
      <c r="J106" t="str">
        <f t="shared" si="3"/>
        <v/>
      </c>
    </row>
    <row r="107" spans="1:10" x14ac:dyDescent="0.25">
      <c r="A107" t="s">
        <v>357</v>
      </c>
      <c r="B107" t="s">
        <v>350</v>
      </c>
      <c r="C107" t="s">
        <v>354</v>
      </c>
      <c r="D107" t="s">
        <v>352</v>
      </c>
      <c r="E107" t="s">
        <v>353</v>
      </c>
      <c r="F107">
        <v>-4.5909558091894401E-3</v>
      </c>
      <c r="I107" t="str">
        <f t="shared" si="2"/>
        <v/>
      </c>
      <c r="J107">
        <f t="shared" si="3"/>
        <v>-4.5909558091894401E-3</v>
      </c>
    </row>
    <row r="108" spans="1:10" x14ac:dyDescent="0.25">
      <c r="A108" t="s">
        <v>401</v>
      </c>
      <c r="B108" t="s">
        <v>350</v>
      </c>
      <c r="C108" t="s">
        <v>351</v>
      </c>
      <c r="D108" t="s">
        <v>352</v>
      </c>
      <c r="E108" t="s">
        <v>353</v>
      </c>
      <c r="F108">
        <v>1.1432245868412899E-2</v>
      </c>
      <c r="I108">
        <f t="shared" si="2"/>
        <v>1.1432245868412899E-2</v>
      </c>
      <c r="J108" t="str">
        <f t="shared" si="3"/>
        <v/>
      </c>
    </row>
    <row r="109" spans="1:10" x14ac:dyDescent="0.25">
      <c r="A109" t="s">
        <v>401</v>
      </c>
      <c r="B109" t="s">
        <v>350</v>
      </c>
      <c r="C109" t="s">
        <v>354</v>
      </c>
      <c r="D109" t="s">
        <v>352</v>
      </c>
      <c r="E109" t="s">
        <v>353</v>
      </c>
      <c r="F109">
        <v>-6.8475545787546097E-2</v>
      </c>
      <c r="I109" t="str">
        <f t="shared" si="2"/>
        <v/>
      </c>
      <c r="J109">
        <f t="shared" si="3"/>
        <v>-6.8475545787546097E-2</v>
      </c>
    </row>
    <row r="110" spans="1:10" x14ac:dyDescent="0.25">
      <c r="A110" t="s">
        <v>402</v>
      </c>
      <c r="B110" t="s">
        <v>350</v>
      </c>
      <c r="C110" t="s">
        <v>351</v>
      </c>
      <c r="D110" t="s">
        <v>352</v>
      </c>
      <c r="E110" t="s">
        <v>353</v>
      </c>
      <c r="F110">
        <v>7.2412463296268395E-2</v>
      </c>
      <c r="I110">
        <f t="shared" si="2"/>
        <v>7.2412463296268395E-2</v>
      </c>
      <c r="J110" t="str">
        <f t="shared" si="3"/>
        <v/>
      </c>
    </row>
    <row r="111" spans="1:10" x14ac:dyDescent="0.25">
      <c r="A111" t="s">
        <v>402</v>
      </c>
      <c r="B111" t="s">
        <v>350</v>
      </c>
      <c r="C111" t="s">
        <v>354</v>
      </c>
      <c r="D111" t="s">
        <v>352</v>
      </c>
      <c r="E111" t="s">
        <v>353</v>
      </c>
      <c r="F111">
        <v>-8.4745265750286194E-2</v>
      </c>
      <c r="I111" t="str">
        <f t="shared" si="2"/>
        <v/>
      </c>
      <c r="J111">
        <f t="shared" si="3"/>
        <v>-8.4745265750286194E-2</v>
      </c>
    </row>
    <row r="112" spans="1:10" x14ac:dyDescent="0.25">
      <c r="A112" t="s">
        <v>403</v>
      </c>
      <c r="B112" t="s">
        <v>350</v>
      </c>
      <c r="C112" t="s">
        <v>351</v>
      </c>
      <c r="D112" t="s">
        <v>352</v>
      </c>
      <c r="E112" t="s">
        <v>353</v>
      </c>
      <c r="F112">
        <v>0.171962585585585</v>
      </c>
      <c r="I112">
        <f t="shared" si="2"/>
        <v>0.171962585585585</v>
      </c>
      <c r="J112" t="str">
        <f t="shared" si="3"/>
        <v/>
      </c>
    </row>
    <row r="113" spans="1:10" x14ac:dyDescent="0.25">
      <c r="A113" t="s">
        <v>403</v>
      </c>
      <c r="B113" t="s">
        <v>350</v>
      </c>
      <c r="C113" t="s">
        <v>354</v>
      </c>
      <c r="D113" t="s">
        <v>352</v>
      </c>
      <c r="E113" t="s">
        <v>353</v>
      </c>
      <c r="F113">
        <v>3.5277066164154103E-2</v>
      </c>
      <c r="I113" t="str">
        <f t="shared" si="2"/>
        <v/>
      </c>
      <c r="J113">
        <f t="shared" si="3"/>
        <v>3.5277066164154103E-2</v>
      </c>
    </row>
    <row r="114" spans="1:10" x14ac:dyDescent="0.25">
      <c r="A114" t="s">
        <v>403</v>
      </c>
      <c r="B114" t="s">
        <v>358</v>
      </c>
      <c r="C114" t="s">
        <v>351</v>
      </c>
      <c r="D114" t="s">
        <v>352</v>
      </c>
      <c r="E114" t="s">
        <v>353</v>
      </c>
      <c r="F114">
        <v>0.16589815807167799</v>
      </c>
      <c r="I114">
        <f t="shared" si="2"/>
        <v>0.16589815807167799</v>
      </c>
      <c r="J114" t="str">
        <f t="shared" si="3"/>
        <v/>
      </c>
    </row>
    <row r="115" spans="1:10" x14ac:dyDescent="0.25">
      <c r="A115" t="s">
        <v>403</v>
      </c>
      <c r="B115" t="s">
        <v>358</v>
      </c>
      <c r="C115" t="s">
        <v>354</v>
      </c>
      <c r="D115" t="s">
        <v>352</v>
      </c>
      <c r="E115" t="s">
        <v>353</v>
      </c>
      <c r="F115">
        <v>0.14432761904761901</v>
      </c>
      <c r="I115" t="str">
        <f t="shared" si="2"/>
        <v/>
      </c>
      <c r="J115">
        <f t="shared" si="3"/>
        <v>0.14432761904761901</v>
      </c>
    </row>
    <row r="116" spans="1:10" x14ac:dyDescent="0.25">
      <c r="A116" t="s">
        <v>372</v>
      </c>
      <c r="B116" t="s">
        <v>358</v>
      </c>
      <c r="C116" t="s">
        <v>351</v>
      </c>
      <c r="D116" t="s">
        <v>352</v>
      </c>
      <c r="E116" t="s">
        <v>353</v>
      </c>
      <c r="F116">
        <v>0.194815118154538</v>
      </c>
      <c r="I116">
        <f t="shared" si="2"/>
        <v>0.194815118154538</v>
      </c>
      <c r="J116" t="str">
        <f t="shared" si="3"/>
        <v/>
      </c>
    </row>
    <row r="117" spans="1:10" x14ac:dyDescent="0.25">
      <c r="A117" t="s">
        <v>372</v>
      </c>
      <c r="B117" t="s">
        <v>358</v>
      </c>
      <c r="C117" t="s">
        <v>354</v>
      </c>
      <c r="D117" t="s">
        <v>352</v>
      </c>
      <c r="E117" t="s">
        <v>353</v>
      </c>
      <c r="F117">
        <v>9.1604037037036401E-2</v>
      </c>
      <c r="I117" t="str">
        <f t="shared" si="2"/>
        <v/>
      </c>
      <c r="J117">
        <f t="shared" si="3"/>
        <v>9.1604037037036401E-2</v>
      </c>
    </row>
    <row r="118" spans="1:10" x14ac:dyDescent="0.25">
      <c r="A118" t="s">
        <v>404</v>
      </c>
      <c r="B118" t="s">
        <v>363</v>
      </c>
      <c r="C118" t="s">
        <v>351</v>
      </c>
      <c r="D118" t="s">
        <v>352</v>
      </c>
      <c r="E118" t="s">
        <v>353</v>
      </c>
      <c r="F118">
        <v>0.64574650804062605</v>
      </c>
      <c r="I118">
        <f t="shared" si="2"/>
        <v>0.64574650804062605</v>
      </c>
      <c r="J118" t="str">
        <f t="shared" si="3"/>
        <v/>
      </c>
    </row>
    <row r="119" spans="1:10" x14ac:dyDescent="0.25">
      <c r="A119" t="s">
        <v>404</v>
      </c>
      <c r="B119" t="s">
        <v>363</v>
      </c>
      <c r="C119" t="s">
        <v>354</v>
      </c>
      <c r="D119" t="s">
        <v>352</v>
      </c>
      <c r="E119" t="s">
        <v>353</v>
      </c>
      <c r="F119">
        <v>0.47231452298566401</v>
      </c>
      <c r="I119" t="str">
        <f t="shared" si="2"/>
        <v/>
      </c>
      <c r="J119">
        <f t="shared" si="3"/>
        <v>0.47231452298566401</v>
      </c>
    </row>
    <row r="120" spans="1:10" x14ac:dyDescent="0.25">
      <c r="A120" t="s">
        <v>381</v>
      </c>
      <c r="B120" t="s">
        <v>361</v>
      </c>
      <c r="C120" t="s">
        <v>351</v>
      </c>
      <c r="D120" t="s">
        <v>352</v>
      </c>
      <c r="E120" t="s">
        <v>353</v>
      </c>
      <c r="F120">
        <v>0.45050280578245899</v>
      </c>
      <c r="I120">
        <f t="shared" si="2"/>
        <v>0.45050280578245899</v>
      </c>
      <c r="J120" t="str">
        <f t="shared" si="3"/>
        <v/>
      </c>
    </row>
    <row r="121" spans="1:10" x14ac:dyDescent="0.25">
      <c r="A121" t="s">
        <v>381</v>
      </c>
      <c r="B121" t="s">
        <v>361</v>
      </c>
      <c r="C121" t="s">
        <v>354</v>
      </c>
      <c r="D121" t="s">
        <v>352</v>
      </c>
      <c r="E121" t="s">
        <v>353</v>
      </c>
      <c r="F121">
        <v>0.19403366227758001</v>
      </c>
      <c r="I121" t="str">
        <f t="shared" si="2"/>
        <v/>
      </c>
      <c r="J121">
        <f t="shared" si="3"/>
        <v>0.19403366227758001</v>
      </c>
    </row>
    <row r="122" spans="1:10" x14ac:dyDescent="0.25">
      <c r="A122" t="s">
        <v>405</v>
      </c>
      <c r="B122" t="s">
        <v>363</v>
      </c>
      <c r="C122" t="s">
        <v>351</v>
      </c>
      <c r="D122" t="s">
        <v>352</v>
      </c>
      <c r="E122" t="s">
        <v>353</v>
      </c>
      <c r="F122">
        <v>0.70496018585558795</v>
      </c>
      <c r="I122">
        <f t="shared" si="2"/>
        <v>0.70496018585558795</v>
      </c>
      <c r="J122" t="str">
        <f t="shared" si="3"/>
        <v/>
      </c>
    </row>
    <row r="123" spans="1:10" x14ac:dyDescent="0.25">
      <c r="A123" t="s">
        <v>405</v>
      </c>
      <c r="B123" t="s">
        <v>363</v>
      </c>
      <c r="C123" t="s">
        <v>354</v>
      </c>
      <c r="D123" t="s">
        <v>352</v>
      </c>
      <c r="E123" t="s">
        <v>353</v>
      </c>
      <c r="F123">
        <v>0.31720811320754699</v>
      </c>
      <c r="I123" t="str">
        <f t="shared" si="2"/>
        <v/>
      </c>
      <c r="J123">
        <f t="shared" si="3"/>
        <v>0.31720811320754699</v>
      </c>
    </row>
    <row r="124" spans="1:10" x14ac:dyDescent="0.25">
      <c r="A124" t="s">
        <v>406</v>
      </c>
      <c r="B124" t="s">
        <v>350</v>
      </c>
      <c r="C124" t="s">
        <v>351</v>
      </c>
      <c r="D124" t="s">
        <v>352</v>
      </c>
      <c r="E124" t="s">
        <v>353</v>
      </c>
      <c r="F124">
        <v>0.26638286395676603</v>
      </c>
      <c r="I124">
        <f t="shared" si="2"/>
        <v>0.26638286395676603</v>
      </c>
      <c r="J124" t="str">
        <f t="shared" si="3"/>
        <v/>
      </c>
    </row>
    <row r="125" spans="1:10" x14ac:dyDescent="0.25">
      <c r="A125" t="s">
        <v>406</v>
      </c>
      <c r="B125" t="s">
        <v>350</v>
      </c>
      <c r="C125" t="s">
        <v>354</v>
      </c>
      <c r="D125" t="s">
        <v>352</v>
      </c>
      <c r="E125" t="s">
        <v>353</v>
      </c>
      <c r="F125">
        <v>3.3724020571428898E-2</v>
      </c>
      <c r="I125" t="str">
        <f t="shared" si="2"/>
        <v/>
      </c>
      <c r="J125">
        <f t="shared" si="3"/>
        <v>3.3724020571428898E-2</v>
      </c>
    </row>
    <row r="126" spans="1:10" x14ac:dyDescent="0.25">
      <c r="A126" t="s">
        <v>407</v>
      </c>
      <c r="B126" t="s">
        <v>350</v>
      </c>
      <c r="C126" t="s">
        <v>351</v>
      </c>
      <c r="D126" t="s">
        <v>352</v>
      </c>
      <c r="E126" t="s">
        <v>353</v>
      </c>
      <c r="F126">
        <v>0.230897578282828</v>
      </c>
      <c r="I126">
        <f t="shared" si="2"/>
        <v>0.230897578282828</v>
      </c>
      <c r="J126" t="str">
        <f t="shared" si="3"/>
        <v/>
      </c>
    </row>
    <row r="127" spans="1:10" x14ac:dyDescent="0.25">
      <c r="A127" t="s">
        <v>407</v>
      </c>
      <c r="B127" t="s">
        <v>350</v>
      </c>
      <c r="C127" t="s">
        <v>354</v>
      </c>
      <c r="D127" t="s">
        <v>352</v>
      </c>
      <c r="E127" t="s">
        <v>353</v>
      </c>
      <c r="F127">
        <v>-0.111009609756097</v>
      </c>
      <c r="I127" t="str">
        <f t="shared" si="2"/>
        <v/>
      </c>
      <c r="J127">
        <f t="shared" si="3"/>
        <v>-0.111009609756097</v>
      </c>
    </row>
    <row r="128" spans="1:10" x14ac:dyDescent="0.25">
      <c r="A128" t="s">
        <v>408</v>
      </c>
      <c r="B128" t="s">
        <v>350</v>
      </c>
      <c r="C128" t="s">
        <v>351</v>
      </c>
      <c r="D128" t="s">
        <v>352</v>
      </c>
      <c r="E128" t="s">
        <v>353</v>
      </c>
      <c r="F128">
        <v>0.99176041886490796</v>
      </c>
      <c r="I128">
        <f t="shared" si="2"/>
        <v>0.99176041886490796</v>
      </c>
      <c r="J128" t="str">
        <f t="shared" si="3"/>
        <v/>
      </c>
    </row>
    <row r="129" spans="1:10" x14ac:dyDescent="0.25">
      <c r="A129" t="s">
        <v>408</v>
      </c>
      <c r="B129" t="s">
        <v>350</v>
      </c>
      <c r="C129" t="s">
        <v>354</v>
      </c>
      <c r="D129" t="s">
        <v>352</v>
      </c>
      <c r="E129" t="s">
        <v>353</v>
      </c>
      <c r="F129">
        <v>0</v>
      </c>
      <c r="I129" t="str">
        <f t="shared" si="2"/>
        <v/>
      </c>
      <c r="J129">
        <f t="shared" si="3"/>
        <v>0</v>
      </c>
    </row>
    <row r="130" spans="1:10" x14ac:dyDescent="0.25">
      <c r="A130" t="s">
        <v>409</v>
      </c>
      <c r="B130" t="s">
        <v>350</v>
      </c>
      <c r="C130" t="s">
        <v>351</v>
      </c>
      <c r="D130" t="s">
        <v>352</v>
      </c>
      <c r="E130" t="s">
        <v>353</v>
      </c>
      <c r="F130">
        <v>0.12679074822695</v>
      </c>
      <c r="I130">
        <f t="shared" si="2"/>
        <v>0.12679074822695</v>
      </c>
      <c r="J130" t="str">
        <f t="shared" si="3"/>
        <v/>
      </c>
    </row>
    <row r="131" spans="1:10" x14ac:dyDescent="0.25">
      <c r="A131" t="s">
        <v>409</v>
      </c>
      <c r="B131" t="s">
        <v>350</v>
      </c>
      <c r="C131" t="s">
        <v>354</v>
      </c>
      <c r="D131" t="s">
        <v>352</v>
      </c>
      <c r="E131" t="s">
        <v>353</v>
      </c>
      <c r="F131">
        <v>1.7310293019480501E-2</v>
      </c>
      <c r="I131" t="str">
        <f t="shared" ref="I131:I194" si="4">IF(C131="Training",F131,"")</f>
        <v/>
      </c>
      <c r="J131">
        <f t="shared" ref="J131:J194" si="5">IF(C131="Test",F131,"")</f>
        <v>1.7310293019480501E-2</v>
      </c>
    </row>
    <row r="132" spans="1:10" x14ac:dyDescent="0.25">
      <c r="A132" t="s">
        <v>391</v>
      </c>
      <c r="B132" t="s">
        <v>361</v>
      </c>
      <c r="C132" t="s">
        <v>351</v>
      </c>
      <c r="D132" t="s">
        <v>352</v>
      </c>
      <c r="E132" t="s">
        <v>353</v>
      </c>
      <c r="F132">
        <v>0.26118944104035202</v>
      </c>
      <c r="I132">
        <f t="shared" si="4"/>
        <v>0.26118944104035202</v>
      </c>
      <c r="J132" t="str">
        <f t="shared" si="5"/>
        <v/>
      </c>
    </row>
    <row r="133" spans="1:10" x14ac:dyDescent="0.25">
      <c r="A133" t="s">
        <v>391</v>
      </c>
      <c r="B133" t="s">
        <v>361</v>
      </c>
      <c r="C133" t="s">
        <v>354</v>
      </c>
      <c r="D133" t="s">
        <v>352</v>
      </c>
      <c r="E133" t="s">
        <v>353</v>
      </c>
      <c r="F133">
        <v>0.109017492788461</v>
      </c>
      <c r="I133" t="str">
        <f t="shared" si="4"/>
        <v/>
      </c>
      <c r="J133">
        <f t="shared" si="5"/>
        <v>0.109017492788461</v>
      </c>
    </row>
    <row r="134" spans="1:10" x14ac:dyDescent="0.25">
      <c r="A134" t="s">
        <v>388</v>
      </c>
      <c r="B134" t="s">
        <v>363</v>
      </c>
      <c r="C134" t="s">
        <v>351</v>
      </c>
      <c r="D134" t="s">
        <v>352</v>
      </c>
      <c r="E134" t="s">
        <v>353</v>
      </c>
      <c r="F134">
        <v>0.137113991269841</v>
      </c>
      <c r="I134">
        <f t="shared" si="4"/>
        <v>0.137113991269841</v>
      </c>
      <c r="J134" t="str">
        <f t="shared" si="5"/>
        <v/>
      </c>
    </row>
    <row r="135" spans="1:10" x14ac:dyDescent="0.25">
      <c r="A135" t="s">
        <v>388</v>
      </c>
      <c r="B135" t="s">
        <v>363</v>
      </c>
      <c r="C135" t="s">
        <v>354</v>
      </c>
      <c r="D135" t="s">
        <v>352</v>
      </c>
      <c r="E135" t="s">
        <v>353</v>
      </c>
      <c r="F135">
        <v>0.177930919402985</v>
      </c>
      <c r="I135" t="str">
        <f t="shared" si="4"/>
        <v/>
      </c>
      <c r="J135">
        <f t="shared" si="5"/>
        <v>0.177930919402985</v>
      </c>
    </row>
    <row r="136" spans="1:10" x14ac:dyDescent="0.25">
      <c r="A136" t="s">
        <v>410</v>
      </c>
      <c r="B136" t="s">
        <v>350</v>
      </c>
      <c r="C136" t="s">
        <v>351</v>
      </c>
      <c r="D136" t="s">
        <v>352</v>
      </c>
      <c r="E136" t="s">
        <v>353</v>
      </c>
      <c r="F136">
        <v>0.222524568990042</v>
      </c>
      <c r="I136">
        <f t="shared" si="4"/>
        <v>0.222524568990042</v>
      </c>
      <c r="J136" t="str">
        <f t="shared" si="5"/>
        <v/>
      </c>
    </row>
    <row r="137" spans="1:10" x14ac:dyDescent="0.25">
      <c r="A137" t="s">
        <v>410</v>
      </c>
      <c r="B137" t="s">
        <v>350</v>
      </c>
      <c r="C137" t="s">
        <v>354</v>
      </c>
      <c r="D137" t="s">
        <v>352</v>
      </c>
      <c r="E137" t="s">
        <v>353</v>
      </c>
      <c r="F137">
        <v>0.209343150128314</v>
      </c>
      <c r="I137" t="str">
        <f t="shared" si="4"/>
        <v/>
      </c>
      <c r="J137">
        <f t="shared" si="5"/>
        <v>0.209343150128314</v>
      </c>
    </row>
    <row r="138" spans="1:10" x14ac:dyDescent="0.25">
      <c r="A138" t="s">
        <v>390</v>
      </c>
      <c r="B138" t="s">
        <v>363</v>
      </c>
      <c r="C138" t="s">
        <v>351</v>
      </c>
      <c r="D138" t="s">
        <v>352</v>
      </c>
      <c r="E138" t="s">
        <v>353</v>
      </c>
      <c r="F138">
        <v>0.86617806240409201</v>
      </c>
      <c r="I138">
        <f t="shared" si="4"/>
        <v>0.86617806240409201</v>
      </c>
      <c r="J138" t="str">
        <f t="shared" si="5"/>
        <v/>
      </c>
    </row>
    <row r="139" spans="1:10" x14ac:dyDescent="0.25">
      <c r="A139" t="s">
        <v>390</v>
      </c>
      <c r="B139" t="s">
        <v>363</v>
      </c>
      <c r="C139" t="s">
        <v>354</v>
      </c>
      <c r="D139" t="s">
        <v>352</v>
      </c>
      <c r="E139" t="s">
        <v>353</v>
      </c>
      <c r="F139">
        <v>0.59369326687763702</v>
      </c>
      <c r="I139" t="str">
        <f t="shared" si="4"/>
        <v/>
      </c>
      <c r="J139">
        <f t="shared" si="5"/>
        <v>0.59369326687763702</v>
      </c>
    </row>
    <row r="140" spans="1:10" x14ac:dyDescent="0.25">
      <c r="A140" t="s">
        <v>411</v>
      </c>
      <c r="B140" t="s">
        <v>363</v>
      </c>
      <c r="C140" t="s">
        <v>351</v>
      </c>
      <c r="D140" t="s">
        <v>352</v>
      </c>
      <c r="E140" t="s">
        <v>353</v>
      </c>
      <c r="F140">
        <v>0.28441598636363602</v>
      </c>
      <c r="I140">
        <f t="shared" si="4"/>
        <v>0.28441598636363602</v>
      </c>
      <c r="J140" t="str">
        <f t="shared" si="5"/>
        <v/>
      </c>
    </row>
    <row r="141" spans="1:10" x14ac:dyDescent="0.25">
      <c r="A141" t="s">
        <v>411</v>
      </c>
      <c r="B141" t="s">
        <v>363</v>
      </c>
      <c r="C141" t="s">
        <v>354</v>
      </c>
      <c r="D141" t="s">
        <v>352</v>
      </c>
      <c r="E141" t="s">
        <v>353</v>
      </c>
      <c r="F141">
        <v>0.23620442004504499</v>
      </c>
      <c r="I141" t="str">
        <f t="shared" si="4"/>
        <v/>
      </c>
      <c r="J141">
        <f t="shared" si="5"/>
        <v>0.23620442004504499</v>
      </c>
    </row>
    <row r="142" spans="1:10" x14ac:dyDescent="0.25">
      <c r="A142" t="s">
        <v>412</v>
      </c>
      <c r="B142" t="s">
        <v>363</v>
      </c>
      <c r="C142" t="s">
        <v>351</v>
      </c>
      <c r="D142" t="s">
        <v>352</v>
      </c>
      <c r="E142" t="s">
        <v>353</v>
      </c>
      <c r="F142">
        <v>0.13534211210705099</v>
      </c>
      <c r="I142">
        <f t="shared" si="4"/>
        <v>0.13534211210705099</v>
      </c>
      <c r="J142" t="str">
        <f t="shared" si="5"/>
        <v/>
      </c>
    </row>
    <row r="143" spans="1:10" x14ac:dyDescent="0.25">
      <c r="A143" t="s">
        <v>412</v>
      </c>
      <c r="B143" t="s">
        <v>363</v>
      </c>
      <c r="C143" t="s">
        <v>354</v>
      </c>
      <c r="D143" t="s">
        <v>352</v>
      </c>
      <c r="E143" t="s">
        <v>353</v>
      </c>
      <c r="F143">
        <v>8.5963551655364803E-2</v>
      </c>
      <c r="I143" t="str">
        <f t="shared" si="4"/>
        <v/>
      </c>
      <c r="J143">
        <f t="shared" si="5"/>
        <v>8.5963551655364803E-2</v>
      </c>
    </row>
    <row r="144" spans="1:10" x14ac:dyDescent="0.25">
      <c r="A144" t="s">
        <v>413</v>
      </c>
      <c r="B144" t="s">
        <v>350</v>
      </c>
      <c r="C144" t="s">
        <v>351</v>
      </c>
      <c r="D144" t="s">
        <v>352</v>
      </c>
      <c r="E144" t="s">
        <v>353</v>
      </c>
      <c r="F144">
        <v>0.32412069131072002</v>
      </c>
      <c r="I144">
        <f t="shared" si="4"/>
        <v>0.32412069131072002</v>
      </c>
      <c r="J144" t="str">
        <f t="shared" si="5"/>
        <v/>
      </c>
    </row>
    <row r="145" spans="1:10" x14ac:dyDescent="0.25">
      <c r="A145" t="s">
        <v>413</v>
      </c>
      <c r="B145" t="s">
        <v>350</v>
      </c>
      <c r="C145" t="s">
        <v>354</v>
      </c>
      <c r="D145" t="s">
        <v>352</v>
      </c>
      <c r="E145" t="s">
        <v>353</v>
      </c>
      <c r="F145">
        <v>0.19641748768115899</v>
      </c>
      <c r="I145" t="str">
        <f t="shared" si="4"/>
        <v/>
      </c>
      <c r="J145">
        <f t="shared" si="5"/>
        <v>0.19641748768115899</v>
      </c>
    </row>
    <row r="146" spans="1:10" x14ac:dyDescent="0.25">
      <c r="A146" t="s">
        <v>414</v>
      </c>
      <c r="B146" t="s">
        <v>350</v>
      </c>
      <c r="C146" t="s">
        <v>351</v>
      </c>
      <c r="D146" t="s">
        <v>352</v>
      </c>
      <c r="E146" t="s">
        <v>353</v>
      </c>
      <c r="F146">
        <v>2.44081373134328E-2</v>
      </c>
      <c r="I146">
        <f t="shared" si="4"/>
        <v>2.44081373134328E-2</v>
      </c>
      <c r="J146" t="str">
        <f t="shared" si="5"/>
        <v/>
      </c>
    </row>
    <row r="147" spans="1:10" x14ac:dyDescent="0.25">
      <c r="A147" t="s">
        <v>414</v>
      </c>
      <c r="B147" t="s">
        <v>350</v>
      </c>
      <c r="C147" t="s">
        <v>354</v>
      </c>
      <c r="D147" t="s">
        <v>352</v>
      </c>
      <c r="E147" t="s">
        <v>353</v>
      </c>
      <c r="F147">
        <v>-8.7892404181191194E-3</v>
      </c>
      <c r="I147" t="str">
        <f t="shared" si="4"/>
        <v/>
      </c>
      <c r="J147">
        <f t="shared" si="5"/>
        <v>-8.7892404181191194E-3</v>
      </c>
    </row>
    <row r="148" spans="1:10" x14ac:dyDescent="0.25">
      <c r="A148" t="s">
        <v>366</v>
      </c>
      <c r="B148" t="s">
        <v>350</v>
      </c>
      <c r="C148" t="s">
        <v>351</v>
      </c>
      <c r="D148" t="s">
        <v>352</v>
      </c>
      <c r="E148" t="s">
        <v>353</v>
      </c>
      <c r="F148">
        <v>9.7786434091186702E-2</v>
      </c>
      <c r="I148">
        <f t="shared" si="4"/>
        <v>9.7786434091186702E-2</v>
      </c>
      <c r="J148" t="str">
        <f t="shared" si="5"/>
        <v/>
      </c>
    </row>
    <row r="149" spans="1:10" x14ac:dyDescent="0.25">
      <c r="A149" t="s">
        <v>366</v>
      </c>
      <c r="B149" t="s">
        <v>350</v>
      </c>
      <c r="C149" t="s">
        <v>354</v>
      </c>
      <c r="D149" t="s">
        <v>352</v>
      </c>
      <c r="E149" t="s">
        <v>353</v>
      </c>
      <c r="F149">
        <v>-6.3188143115942202E-2</v>
      </c>
      <c r="I149" t="str">
        <f t="shared" si="4"/>
        <v/>
      </c>
      <c r="J149">
        <f t="shared" si="5"/>
        <v>-6.3188143115942202E-2</v>
      </c>
    </row>
    <row r="150" spans="1:10" x14ac:dyDescent="0.25">
      <c r="A150" t="s">
        <v>406</v>
      </c>
      <c r="B150" t="s">
        <v>361</v>
      </c>
      <c r="C150" t="s">
        <v>351</v>
      </c>
      <c r="D150" t="s">
        <v>352</v>
      </c>
      <c r="E150" t="s">
        <v>353</v>
      </c>
      <c r="F150">
        <v>0.28551975096423499</v>
      </c>
      <c r="I150">
        <f t="shared" si="4"/>
        <v>0.28551975096423499</v>
      </c>
      <c r="J150" t="str">
        <f t="shared" si="5"/>
        <v/>
      </c>
    </row>
    <row r="151" spans="1:10" x14ac:dyDescent="0.25">
      <c r="A151" t="s">
        <v>406</v>
      </c>
      <c r="B151" t="s">
        <v>361</v>
      </c>
      <c r="C151" t="s">
        <v>354</v>
      </c>
      <c r="D151" t="s">
        <v>352</v>
      </c>
      <c r="E151" t="s">
        <v>353</v>
      </c>
      <c r="F151">
        <v>0.25244594632768302</v>
      </c>
      <c r="I151" t="str">
        <f t="shared" si="4"/>
        <v/>
      </c>
      <c r="J151">
        <f t="shared" si="5"/>
        <v>0.25244594632768302</v>
      </c>
    </row>
    <row r="152" spans="1:10" x14ac:dyDescent="0.25">
      <c r="A152" t="s">
        <v>375</v>
      </c>
      <c r="B152" t="s">
        <v>358</v>
      </c>
      <c r="C152" t="s">
        <v>351</v>
      </c>
      <c r="D152" t="s">
        <v>352</v>
      </c>
      <c r="E152" t="s">
        <v>353</v>
      </c>
      <c r="F152">
        <v>0.28908631347387698</v>
      </c>
      <c r="I152">
        <f t="shared" si="4"/>
        <v>0.28908631347387698</v>
      </c>
      <c r="J152" t="str">
        <f t="shared" si="5"/>
        <v/>
      </c>
    </row>
    <row r="153" spans="1:10" x14ac:dyDescent="0.25">
      <c r="A153" t="s">
        <v>375</v>
      </c>
      <c r="B153" t="s">
        <v>358</v>
      </c>
      <c r="C153" t="s">
        <v>354</v>
      </c>
      <c r="D153" t="s">
        <v>352</v>
      </c>
      <c r="E153" t="s">
        <v>353</v>
      </c>
      <c r="F153">
        <v>0.112080327915194</v>
      </c>
      <c r="I153" t="str">
        <f t="shared" si="4"/>
        <v/>
      </c>
      <c r="J153">
        <f t="shared" si="5"/>
        <v>0.112080327915194</v>
      </c>
    </row>
    <row r="154" spans="1:10" x14ac:dyDescent="0.25">
      <c r="A154" t="s">
        <v>359</v>
      </c>
      <c r="B154" t="s">
        <v>363</v>
      </c>
      <c r="C154" t="s">
        <v>351</v>
      </c>
      <c r="D154" t="s">
        <v>352</v>
      </c>
      <c r="E154" t="s">
        <v>353</v>
      </c>
      <c r="F154">
        <v>0.67746160324032401</v>
      </c>
      <c r="I154">
        <f t="shared" si="4"/>
        <v>0.67746160324032401</v>
      </c>
      <c r="J154" t="str">
        <f t="shared" si="5"/>
        <v/>
      </c>
    </row>
    <row r="155" spans="1:10" x14ac:dyDescent="0.25">
      <c r="A155" t="s">
        <v>359</v>
      </c>
      <c r="B155" t="s">
        <v>363</v>
      </c>
      <c r="C155" t="s">
        <v>354</v>
      </c>
      <c r="D155" t="s">
        <v>352</v>
      </c>
      <c r="E155" t="s">
        <v>353</v>
      </c>
      <c r="F155">
        <v>-2.0654597381818101</v>
      </c>
      <c r="I155" t="str">
        <f t="shared" si="4"/>
        <v/>
      </c>
      <c r="J155">
        <f t="shared" si="5"/>
        <v>-2.0654597381818101</v>
      </c>
    </row>
    <row r="156" spans="1:10" x14ac:dyDescent="0.25">
      <c r="A156" t="s">
        <v>387</v>
      </c>
      <c r="B156" t="s">
        <v>363</v>
      </c>
      <c r="C156" t="s">
        <v>351</v>
      </c>
      <c r="D156" t="s">
        <v>352</v>
      </c>
      <c r="E156" t="s">
        <v>353</v>
      </c>
      <c r="F156">
        <v>0.45916672692307597</v>
      </c>
      <c r="I156">
        <f t="shared" si="4"/>
        <v>0.45916672692307597</v>
      </c>
      <c r="J156" t="str">
        <f t="shared" si="5"/>
        <v/>
      </c>
    </row>
    <row r="157" spans="1:10" x14ac:dyDescent="0.25">
      <c r="A157" t="s">
        <v>387</v>
      </c>
      <c r="B157" t="s">
        <v>363</v>
      </c>
      <c r="C157" t="s">
        <v>354</v>
      </c>
      <c r="D157" t="s">
        <v>352</v>
      </c>
      <c r="E157" t="s">
        <v>353</v>
      </c>
      <c r="F157">
        <v>0</v>
      </c>
      <c r="I157" t="str">
        <f t="shared" si="4"/>
        <v/>
      </c>
      <c r="J157">
        <f t="shared" si="5"/>
        <v>0</v>
      </c>
    </row>
    <row r="158" spans="1:10" x14ac:dyDescent="0.25">
      <c r="A158" t="s">
        <v>365</v>
      </c>
      <c r="B158" t="s">
        <v>350</v>
      </c>
      <c r="C158" t="s">
        <v>351</v>
      </c>
      <c r="D158" t="s">
        <v>352</v>
      </c>
      <c r="E158" t="s">
        <v>353</v>
      </c>
      <c r="F158">
        <v>0.21300565641873201</v>
      </c>
      <c r="I158">
        <f t="shared" si="4"/>
        <v>0.21300565641873201</v>
      </c>
      <c r="J158" t="str">
        <f t="shared" si="5"/>
        <v/>
      </c>
    </row>
    <row r="159" spans="1:10" x14ac:dyDescent="0.25">
      <c r="A159" t="s">
        <v>365</v>
      </c>
      <c r="B159" t="s">
        <v>350</v>
      </c>
      <c r="C159" t="s">
        <v>354</v>
      </c>
      <c r="D159" t="s">
        <v>352</v>
      </c>
      <c r="E159" t="s">
        <v>353</v>
      </c>
      <c r="F159">
        <v>0.171478409922589</v>
      </c>
      <c r="I159" t="str">
        <f t="shared" si="4"/>
        <v/>
      </c>
      <c r="J159">
        <f t="shared" si="5"/>
        <v>0.171478409922589</v>
      </c>
    </row>
    <row r="160" spans="1:10" x14ac:dyDescent="0.25">
      <c r="A160" t="s">
        <v>403</v>
      </c>
      <c r="B160" t="s">
        <v>363</v>
      </c>
      <c r="C160" t="s">
        <v>351</v>
      </c>
      <c r="D160" t="s">
        <v>352</v>
      </c>
      <c r="E160" t="s">
        <v>353</v>
      </c>
      <c r="F160">
        <v>9.6428482675111796E-2</v>
      </c>
      <c r="I160">
        <f t="shared" si="4"/>
        <v>9.6428482675111796E-2</v>
      </c>
      <c r="J160" t="str">
        <f t="shared" si="5"/>
        <v/>
      </c>
    </row>
    <row r="161" spans="1:10" x14ac:dyDescent="0.25">
      <c r="A161" t="s">
        <v>403</v>
      </c>
      <c r="B161" t="s">
        <v>363</v>
      </c>
      <c r="C161" t="s">
        <v>354</v>
      </c>
      <c r="D161" t="s">
        <v>352</v>
      </c>
      <c r="E161" t="s">
        <v>353</v>
      </c>
      <c r="F161">
        <v>0.143915578772189</v>
      </c>
      <c r="I161" t="str">
        <f t="shared" si="4"/>
        <v/>
      </c>
      <c r="J161">
        <f t="shared" si="5"/>
        <v>0.143915578772189</v>
      </c>
    </row>
    <row r="162" spans="1:10" x14ac:dyDescent="0.25">
      <c r="A162" t="s">
        <v>369</v>
      </c>
      <c r="B162" t="s">
        <v>350</v>
      </c>
      <c r="C162" t="s">
        <v>351</v>
      </c>
      <c r="D162" t="s">
        <v>352</v>
      </c>
      <c r="E162" t="s">
        <v>353</v>
      </c>
      <c r="F162">
        <v>0.22807513177226699</v>
      </c>
      <c r="I162">
        <f t="shared" si="4"/>
        <v>0.22807513177226699</v>
      </c>
      <c r="J162" t="str">
        <f t="shared" si="5"/>
        <v/>
      </c>
    </row>
    <row r="163" spans="1:10" x14ac:dyDescent="0.25">
      <c r="A163" t="s">
        <v>369</v>
      </c>
      <c r="B163" t="s">
        <v>350</v>
      </c>
      <c r="C163" t="s">
        <v>354</v>
      </c>
      <c r="D163" t="s">
        <v>352</v>
      </c>
      <c r="E163" t="s">
        <v>353</v>
      </c>
      <c r="F163">
        <v>6.47967785888071E-2</v>
      </c>
      <c r="I163" t="str">
        <f t="shared" si="4"/>
        <v/>
      </c>
      <c r="J163">
        <f t="shared" si="5"/>
        <v>6.47967785888071E-2</v>
      </c>
    </row>
    <row r="164" spans="1:10" x14ac:dyDescent="0.25">
      <c r="A164" t="s">
        <v>389</v>
      </c>
      <c r="B164" t="s">
        <v>361</v>
      </c>
      <c r="C164" t="s">
        <v>351</v>
      </c>
      <c r="D164" t="s">
        <v>352</v>
      </c>
      <c r="E164" t="s">
        <v>353</v>
      </c>
      <c r="F164">
        <v>4.4551811999999899E-2</v>
      </c>
      <c r="I164">
        <f t="shared" si="4"/>
        <v>4.4551811999999899E-2</v>
      </c>
      <c r="J164" t="str">
        <f t="shared" si="5"/>
        <v/>
      </c>
    </row>
    <row r="165" spans="1:10" x14ac:dyDescent="0.25">
      <c r="A165" t="s">
        <v>389</v>
      </c>
      <c r="B165" t="s">
        <v>361</v>
      </c>
      <c r="C165" t="s">
        <v>354</v>
      </c>
      <c r="D165" t="s">
        <v>352</v>
      </c>
      <c r="E165" t="s">
        <v>353</v>
      </c>
      <c r="F165">
        <v>5.4239251660026799E-2</v>
      </c>
      <c r="I165" t="str">
        <f t="shared" si="4"/>
        <v/>
      </c>
      <c r="J165">
        <f t="shared" si="5"/>
        <v>5.4239251660026799E-2</v>
      </c>
    </row>
    <row r="166" spans="1:10" x14ac:dyDescent="0.25">
      <c r="A166" t="s">
        <v>368</v>
      </c>
      <c r="B166" t="s">
        <v>350</v>
      </c>
      <c r="C166" t="s">
        <v>351</v>
      </c>
      <c r="D166" t="s">
        <v>352</v>
      </c>
      <c r="E166" t="s">
        <v>353</v>
      </c>
      <c r="F166">
        <v>0.14571871420989499</v>
      </c>
      <c r="I166">
        <f t="shared" si="4"/>
        <v>0.14571871420989499</v>
      </c>
      <c r="J166" t="str">
        <f t="shared" si="5"/>
        <v/>
      </c>
    </row>
    <row r="167" spans="1:10" x14ac:dyDescent="0.25">
      <c r="A167" t="s">
        <v>368</v>
      </c>
      <c r="B167" t="s">
        <v>350</v>
      </c>
      <c r="C167" t="s">
        <v>354</v>
      </c>
      <c r="D167" t="s">
        <v>352</v>
      </c>
      <c r="E167" t="s">
        <v>353</v>
      </c>
      <c r="F167">
        <v>0.16582064477884101</v>
      </c>
      <c r="I167" t="str">
        <f t="shared" si="4"/>
        <v/>
      </c>
      <c r="J167">
        <f t="shared" si="5"/>
        <v>0.16582064477884101</v>
      </c>
    </row>
    <row r="168" spans="1:10" x14ac:dyDescent="0.25">
      <c r="A168" t="s">
        <v>370</v>
      </c>
      <c r="B168" t="s">
        <v>350</v>
      </c>
      <c r="C168" t="s">
        <v>351</v>
      </c>
      <c r="D168" t="s">
        <v>352</v>
      </c>
      <c r="E168" t="s">
        <v>353</v>
      </c>
      <c r="F168">
        <v>0.21813941977916301</v>
      </c>
      <c r="I168">
        <f t="shared" si="4"/>
        <v>0.21813941977916301</v>
      </c>
      <c r="J168" t="str">
        <f t="shared" si="5"/>
        <v/>
      </c>
    </row>
    <row r="169" spans="1:10" x14ac:dyDescent="0.25">
      <c r="A169" t="s">
        <v>370</v>
      </c>
      <c r="B169" t="s">
        <v>350</v>
      </c>
      <c r="C169" t="s">
        <v>354</v>
      </c>
      <c r="D169" t="s">
        <v>352</v>
      </c>
      <c r="E169" t="s">
        <v>353</v>
      </c>
      <c r="F169">
        <v>0.22397045330578499</v>
      </c>
      <c r="I169" t="str">
        <f t="shared" si="4"/>
        <v/>
      </c>
      <c r="J169">
        <f t="shared" si="5"/>
        <v>0.22397045330578499</v>
      </c>
    </row>
    <row r="170" spans="1:10" x14ac:dyDescent="0.25">
      <c r="A170" t="s">
        <v>414</v>
      </c>
      <c r="B170" t="s">
        <v>361</v>
      </c>
      <c r="C170" t="s">
        <v>351</v>
      </c>
      <c r="D170" t="s">
        <v>352</v>
      </c>
      <c r="E170" t="s">
        <v>353</v>
      </c>
      <c r="F170">
        <v>0.14947340930323</v>
      </c>
      <c r="I170">
        <f t="shared" si="4"/>
        <v>0.14947340930323</v>
      </c>
      <c r="J170" t="str">
        <f t="shared" si="5"/>
        <v/>
      </c>
    </row>
    <row r="171" spans="1:10" x14ac:dyDescent="0.25">
      <c r="A171" t="s">
        <v>414</v>
      </c>
      <c r="B171" t="s">
        <v>361</v>
      </c>
      <c r="C171" t="s">
        <v>354</v>
      </c>
      <c r="D171" t="s">
        <v>352</v>
      </c>
      <c r="E171" t="s">
        <v>353</v>
      </c>
      <c r="F171">
        <v>-4.1907123972602697E-2</v>
      </c>
      <c r="I171" t="str">
        <f t="shared" si="4"/>
        <v/>
      </c>
      <c r="J171">
        <f t="shared" si="5"/>
        <v>-4.1907123972602697E-2</v>
      </c>
    </row>
    <row r="172" spans="1:10" x14ac:dyDescent="0.25">
      <c r="A172" t="s">
        <v>415</v>
      </c>
      <c r="B172" t="s">
        <v>350</v>
      </c>
      <c r="C172" t="s">
        <v>351</v>
      </c>
      <c r="D172" t="s">
        <v>352</v>
      </c>
      <c r="E172" t="s">
        <v>353</v>
      </c>
      <c r="F172">
        <v>0.18732600814803799</v>
      </c>
      <c r="I172">
        <f t="shared" si="4"/>
        <v>0.18732600814803799</v>
      </c>
      <c r="J172" t="str">
        <f t="shared" si="5"/>
        <v/>
      </c>
    </row>
    <row r="173" spans="1:10" x14ac:dyDescent="0.25">
      <c r="A173" t="s">
        <v>415</v>
      </c>
      <c r="B173" t="s">
        <v>350</v>
      </c>
      <c r="C173" t="s">
        <v>354</v>
      </c>
      <c r="D173" t="s">
        <v>352</v>
      </c>
      <c r="E173" t="s">
        <v>353</v>
      </c>
      <c r="F173">
        <v>0.16685144353602399</v>
      </c>
      <c r="I173" t="str">
        <f t="shared" si="4"/>
        <v/>
      </c>
      <c r="J173">
        <f t="shared" si="5"/>
        <v>0.16685144353602399</v>
      </c>
    </row>
    <row r="174" spans="1:10" x14ac:dyDescent="0.25">
      <c r="A174" t="s">
        <v>416</v>
      </c>
      <c r="B174" t="s">
        <v>350</v>
      </c>
      <c r="C174" t="s">
        <v>351</v>
      </c>
      <c r="D174" t="s">
        <v>352</v>
      </c>
      <c r="E174" t="s">
        <v>353</v>
      </c>
      <c r="F174">
        <v>0.158863775574766</v>
      </c>
      <c r="I174">
        <f t="shared" si="4"/>
        <v>0.158863775574766</v>
      </c>
      <c r="J174" t="str">
        <f t="shared" si="5"/>
        <v/>
      </c>
    </row>
    <row r="175" spans="1:10" x14ac:dyDescent="0.25">
      <c r="A175" t="s">
        <v>416</v>
      </c>
      <c r="B175" t="s">
        <v>350</v>
      </c>
      <c r="C175" t="s">
        <v>354</v>
      </c>
      <c r="D175" t="s">
        <v>352</v>
      </c>
      <c r="E175" t="s">
        <v>353</v>
      </c>
      <c r="F175">
        <v>0.138919680091594</v>
      </c>
      <c r="I175" t="str">
        <f t="shared" si="4"/>
        <v/>
      </c>
      <c r="J175">
        <f t="shared" si="5"/>
        <v>0.138919680091594</v>
      </c>
    </row>
    <row r="176" spans="1:10" x14ac:dyDescent="0.25">
      <c r="A176" t="s">
        <v>417</v>
      </c>
      <c r="B176" t="s">
        <v>350</v>
      </c>
      <c r="C176" t="s">
        <v>351</v>
      </c>
      <c r="D176" t="s">
        <v>352</v>
      </c>
      <c r="E176" t="s">
        <v>353</v>
      </c>
      <c r="F176">
        <v>7.9807191516854198E-2</v>
      </c>
      <c r="I176">
        <f t="shared" si="4"/>
        <v>7.9807191516854198E-2</v>
      </c>
      <c r="J176" t="str">
        <f t="shared" si="5"/>
        <v/>
      </c>
    </row>
    <row r="177" spans="1:10" x14ac:dyDescent="0.25">
      <c r="A177" t="s">
        <v>417</v>
      </c>
      <c r="B177" t="s">
        <v>350</v>
      </c>
      <c r="C177" t="s">
        <v>354</v>
      </c>
      <c r="D177" t="s">
        <v>352</v>
      </c>
      <c r="E177" t="s">
        <v>353</v>
      </c>
      <c r="F177">
        <v>4.5983433698903599E-2</v>
      </c>
      <c r="I177" t="str">
        <f t="shared" si="4"/>
        <v/>
      </c>
      <c r="J177">
        <f t="shared" si="5"/>
        <v>4.5983433698903599E-2</v>
      </c>
    </row>
    <row r="178" spans="1:10" x14ac:dyDescent="0.25">
      <c r="A178" t="s">
        <v>388</v>
      </c>
      <c r="B178" t="s">
        <v>350</v>
      </c>
      <c r="C178" t="s">
        <v>351</v>
      </c>
      <c r="D178" t="s">
        <v>352</v>
      </c>
      <c r="E178" t="s">
        <v>353</v>
      </c>
      <c r="F178">
        <v>0.20722185064935</v>
      </c>
      <c r="I178">
        <f t="shared" si="4"/>
        <v>0.20722185064935</v>
      </c>
      <c r="J178" t="str">
        <f t="shared" si="5"/>
        <v/>
      </c>
    </row>
    <row r="179" spans="1:10" x14ac:dyDescent="0.25">
      <c r="A179" t="s">
        <v>388</v>
      </c>
      <c r="B179" t="s">
        <v>350</v>
      </c>
      <c r="C179" t="s">
        <v>354</v>
      </c>
      <c r="D179" t="s">
        <v>352</v>
      </c>
      <c r="E179" t="s">
        <v>353</v>
      </c>
      <c r="F179">
        <v>6.9206377731769103E-2</v>
      </c>
      <c r="I179" t="str">
        <f t="shared" si="4"/>
        <v/>
      </c>
      <c r="J179">
        <f t="shared" si="5"/>
        <v>6.9206377731769103E-2</v>
      </c>
    </row>
    <row r="180" spans="1:10" x14ac:dyDescent="0.25">
      <c r="A180" t="s">
        <v>418</v>
      </c>
      <c r="B180" t="s">
        <v>350</v>
      </c>
      <c r="C180" t="s">
        <v>351</v>
      </c>
      <c r="D180" t="s">
        <v>352</v>
      </c>
      <c r="E180" t="s">
        <v>353</v>
      </c>
      <c r="F180">
        <v>0.15001373255813899</v>
      </c>
      <c r="I180">
        <f t="shared" si="4"/>
        <v>0.15001373255813899</v>
      </c>
      <c r="J180" t="str">
        <f t="shared" si="5"/>
        <v/>
      </c>
    </row>
    <row r="181" spans="1:10" x14ac:dyDescent="0.25">
      <c r="A181" t="s">
        <v>418</v>
      </c>
      <c r="B181" t="s">
        <v>350</v>
      </c>
      <c r="C181" t="s">
        <v>354</v>
      </c>
      <c r="D181" t="s">
        <v>352</v>
      </c>
      <c r="E181" t="s">
        <v>353</v>
      </c>
      <c r="F181">
        <v>-0.102395724390243</v>
      </c>
      <c r="I181" t="str">
        <f t="shared" si="4"/>
        <v/>
      </c>
      <c r="J181">
        <f t="shared" si="5"/>
        <v>-0.102395724390243</v>
      </c>
    </row>
    <row r="182" spans="1:10" x14ac:dyDescent="0.25">
      <c r="A182" t="s">
        <v>390</v>
      </c>
      <c r="B182" t="s">
        <v>358</v>
      </c>
      <c r="C182" t="s">
        <v>351</v>
      </c>
      <c r="D182" t="s">
        <v>352</v>
      </c>
      <c r="E182" t="s">
        <v>353</v>
      </c>
      <c r="F182">
        <v>0.171989813542581</v>
      </c>
      <c r="I182">
        <f t="shared" si="4"/>
        <v>0.171989813542581</v>
      </c>
      <c r="J182" t="str">
        <f t="shared" si="5"/>
        <v/>
      </c>
    </row>
    <row r="183" spans="1:10" x14ac:dyDescent="0.25">
      <c r="A183" t="s">
        <v>390</v>
      </c>
      <c r="B183" t="s">
        <v>358</v>
      </c>
      <c r="C183" t="s">
        <v>354</v>
      </c>
      <c r="D183" t="s">
        <v>352</v>
      </c>
      <c r="E183" t="s">
        <v>353</v>
      </c>
      <c r="F183">
        <v>0.17527541545893599</v>
      </c>
      <c r="I183" t="str">
        <f t="shared" si="4"/>
        <v/>
      </c>
      <c r="J183">
        <f t="shared" si="5"/>
        <v>0.17527541545893599</v>
      </c>
    </row>
    <row r="184" spans="1:10" x14ac:dyDescent="0.25">
      <c r="A184" t="s">
        <v>397</v>
      </c>
      <c r="B184" t="s">
        <v>358</v>
      </c>
      <c r="C184" t="s">
        <v>351</v>
      </c>
      <c r="D184" t="s">
        <v>352</v>
      </c>
      <c r="E184" t="s">
        <v>353</v>
      </c>
      <c r="F184">
        <v>0.26650818379571201</v>
      </c>
      <c r="I184">
        <f t="shared" si="4"/>
        <v>0.26650818379571201</v>
      </c>
      <c r="J184" t="str">
        <f t="shared" si="5"/>
        <v/>
      </c>
    </row>
    <row r="185" spans="1:10" x14ac:dyDescent="0.25">
      <c r="A185" t="s">
        <v>397</v>
      </c>
      <c r="B185" t="s">
        <v>358</v>
      </c>
      <c r="C185" t="s">
        <v>354</v>
      </c>
      <c r="D185" t="s">
        <v>352</v>
      </c>
      <c r="E185" t="s">
        <v>353</v>
      </c>
      <c r="F185">
        <v>-1.9485506787330201E-2</v>
      </c>
      <c r="I185" t="str">
        <f t="shared" si="4"/>
        <v/>
      </c>
      <c r="J185">
        <f t="shared" si="5"/>
        <v>-1.9485506787330201E-2</v>
      </c>
    </row>
    <row r="186" spans="1:10" x14ac:dyDescent="0.25">
      <c r="A186" t="s">
        <v>359</v>
      </c>
      <c r="B186" t="s">
        <v>358</v>
      </c>
      <c r="C186" t="s">
        <v>351</v>
      </c>
      <c r="D186" t="s">
        <v>352</v>
      </c>
      <c r="E186" t="s">
        <v>353</v>
      </c>
      <c r="F186">
        <v>0.17811313170192999</v>
      </c>
      <c r="I186">
        <f t="shared" si="4"/>
        <v>0.17811313170192999</v>
      </c>
      <c r="J186" t="str">
        <f t="shared" si="5"/>
        <v/>
      </c>
    </row>
    <row r="187" spans="1:10" x14ac:dyDescent="0.25">
      <c r="A187" t="s">
        <v>359</v>
      </c>
      <c r="B187" t="s">
        <v>358</v>
      </c>
      <c r="C187" t="s">
        <v>354</v>
      </c>
      <c r="D187" t="s">
        <v>352</v>
      </c>
      <c r="E187" t="s">
        <v>353</v>
      </c>
      <c r="F187">
        <v>-3.7032641509433502E-3</v>
      </c>
      <c r="I187" t="str">
        <f t="shared" si="4"/>
        <v/>
      </c>
      <c r="J187">
        <f t="shared" si="5"/>
        <v>-3.7032641509433502E-3</v>
      </c>
    </row>
    <row r="188" spans="1:10" x14ac:dyDescent="0.25">
      <c r="A188" t="s">
        <v>356</v>
      </c>
      <c r="B188" t="s">
        <v>363</v>
      </c>
      <c r="C188" t="s">
        <v>351</v>
      </c>
      <c r="D188" t="s">
        <v>352</v>
      </c>
      <c r="E188" t="s">
        <v>353</v>
      </c>
      <c r="F188">
        <v>9.4144180425378393E-2</v>
      </c>
      <c r="I188">
        <f t="shared" si="4"/>
        <v>9.4144180425378393E-2</v>
      </c>
      <c r="J188" t="str">
        <f t="shared" si="5"/>
        <v/>
      </c>
    </row>
    <row r="189" spans="1:10" x14ac:dyDescent="0.25">
      <c r="A189" t="s">
        <v>356</v>
      </c>
      <c r="B189" t="s">
        <v>363</v>
      </c>
      <c r="C189" t="s">
        <v>354</v>
      </c>
      <c r="D189" t="s">
        <v>352</v>
      </c>
      <c r="E189" t="s">
        <v>353</v>
      </c>
      <c r="F189">
        <v>0.15814604322033901</v>
      </c>
      <c r="I189" t="str">
        <f t="shared" si="4"/>
        <v/>
      </c>
      <c r="J189">
        <f t="shared" si="5"/>
        <v>0.15814604322033901</v>
      </c>
    </row>
    <row r="190" spans="1:10" x14ac:dyDescent="0.25">
      <c r="A190" t="s">
        <v>406</v>
      </c>
      <c r="B190" t="s">
        <v>363</v>
      </c>
      <c r="C190" t="s">
        <v>351</v>
      </c>
      <c r="D190" t="s">
        <v>352</v>
      </c>
      <c r="E190" t="s">
        <v>353</v>
      </c>
      <c r="F190">
        <v>0.199103043773008</v>
      </c>
      <c r="I190">
        <f t="shared" si="4"/>
        <v>0.199103043773008</v>
      </c>
      <c r="J190" t="str">
        <f t="shared" si="5"/>
        <v/>
      </c>
    </row>
    <row r="191" spans="1:10" x14ac:dyDescent="0.25">
      <c r="A191" t="s">
        <v>406</v>
      </c>
      <c r="B191" t="s">
        <v>363</v>
      </c>
      <c r="C191" t="s">
        <v>354</v>
      </c>
      <c r="D191" t="s">
        <v>352</v>
      </c>
      <c r="E191" t="s">
        <v>353</v>
      </c>
      <c r="F191">
        <v>-1.13116888888886E-2</v>
      </c>
      <c r="I191" t="str">
        <f t="shared" si="4"/>
        <v/>
      </c>
      <c r="J191">
        <f t="shared" si="5"/>
        <v>-1.13116888888886E-2</v>
      </c>
    </row>
    <row r="192" spans="1:10" x14ac:dyDescent="0.25">
      <c r="A192" t="s">
        <v>378</v>
      </c>
      <c r="B192" t="s">
        <v>350</v>
      </c>
      <c r="C192" t="s">
        <v>351</v>
      </c>
      <c r="D192" t="s">
        <v>352</v>
      </c>
      <c r="E192" t="s">
        <v>353</v>
      </c>
      <c r="F192">
        <v>6.7342596308186398E-2</v>
      </c>
      <c r="I192">
        <f t="shared" si="4"/>
        <v>6.7342596308186398E-2</v>
      </c>
      <c r="J192" t="str">
        <f t="shared" si="5"/>
        <v/>
      </c>
    </row>
    <row r="193" spans="1:10" x14ac:dyDescent="0.25">
      <c r="A193" t="s">
        <v>378</v>
      </c>
      <c r="B193" t="s">
        <v>350</v>
      </c>
      <c r="C193" t="s">
        <v>354</v>
      </c>
      <c r="D193" t="s">
        <v>352</v>
      </c>
      <c r="E193" t="s">
        <v>353</v>
      </c>
      <c r="F193">
        <v>-4.9179448484848599E-2</v>
      </c>
      <c r="I193" t="str">
        <f t="shared" si="4"/>
        <v/>
      </c>
      <c r="J193">
        <f t="shared" si="5"/>
        <v>-4.9179448484848599E-2</v>
      </c>
    </row>
    <row r="194" spans="1:10" x14ac:dyDescent="0.25">
      <c r="A194" t="s">
        <v>357</v>
      </c>
      <c r="B194" t="s">
        <v>361</v>
      </c>
      <c r="C194" t="s">
        <v>351</v>
      </c>
      <c r="D194" t="s">
        <v>352</v>
      </c>
      <c r="E194" t="s">
        <v>353</v>
      </c>
      <c r="F194">
        <v>0.19492304971621399</v>
      </c>
      <c r="I194">
        <f t="shared" si="4"/>
        <v>0.19492304971621399</v>
      </c>
      <c r="J194" t="str">
        <f t="shared" si="5"/>
        <v/>
      </c>
    </row>
    <row r="195" spans="1:10" x14ac:dyDescent="0.25">
      <c r="A195" t="s">
        <v>357</v>
      </c>
      <c r="B195" t="s">
        <v>361</v>
      </c>
      <c r="C195" t="s">
        <v>354</v>
      </c>
      <c r="D195" t="s">
        <v>352</v>
      </c>
      <c r="E195" t="s">
        <v>353</v>
      </c>
      <c r="F195">
        <v>0.20936711620082801</v>
      </c>
      <c r="I195" t="str">
        <f t="shared" ref="I195:I258" si="6">IF(C195="Training",F195,"")</f>
        <v/>
      </c>
      <c r="J195">
        <f t="shared" ref="J195:J258" si="7">IF(C195="Test",F195,"")</f>
        <v>0.20936711620082801</v>
      </c>
    </row>
    <row r="196" spans="1:10" x14ac:dyDescent="0.25">
      <c r="A196" t="s">
        <v>419</v>
      </c>
      <c r="B196" t="s">
        <v>350</v>
      </c>
      <c r="C196" t="s">
        <v>351</v>
      </c>
      <c r="D196" t="s">
        <v>352</v>
      </c>
      <c r="E196" t="s">
        <v>353</v>
      </c>
      <c r="F196">
        <v>2.0704579524581199E-2</v>
      </c>
      <c r="I196">
        <f t="shared" si="6"/>
        <v>2.0704579524581199E-2</v>
      </c>
      <c r="J196" t="str">
        <f t="shared" si="7"/>
        <v/>
      </c>
    </row>
    <row r="197" spans="1:10" x14ac:dyDescent="0.25">
      <c r="A197" t="s">
        <v>419</v>
      </c>
      <c r="B197" t="s">
        <v>350</v>
      </c>
      <c r="C197" t="s">
        <v>354</v>
      </c>
      <c r="D197" t="s">
        <v>352</v>
      </c>
      <c r="E197" t="s">
        <v>353</v>
      </c>
      <c r="F197">
        <v>3.8958979865771903E-2</v>
      </c>
      <c r="I197" t="str">
        <f t="shared" si="6"/>
        <v/>
      </c>
      <c r="J197">
        <f t="shared" si="7"/>
        <v>3.8958979865771903E-2</v>
      </c>
    </row>
    <row r="198" spans="1:10" x14ac:dyDescent="0.25">
      <c r="A198" t="s">
        <v>372</v>
      </c>
      <c r="B198" t="s">
        <v>350</v>
      </c>
      <c r="C198" t="s">
        <v>351</v>
      </c>
      <c r="D198" t="s">
        <v>352</v>
      </c>
      <c r="E198" t="s">
        <v>353</v>
      </c>
      <c r="F198">
        <v>0.109749022418383</v>
      </c>
      <c r="I198">
        <f t="shared" si="6"/>
        <v>0.109749022418383</v>
      </c>
      <c r="J198" t="str">
        <f t="shared" si="7"/>
        <v/>
      </c>
    </row>
    <row r="199" spans="1:10" x14ac:dyDescent="0.25">
      <c r="A199" t="s">
        <v>372</v>
      </c>
      <c r="B199" t="s">
        <v>350</v>
      </c>
      <c r="C199" t="s">
        <v>354</v>
      </c>
      <c r="D199" t="s">
        <v>352</v>
      </c>
      <c r="E199" t="s">
        <v>353</v>
      </c>
      <c r="F199">
        <v>0.124746887778887</v>
      </c>
      <c r="I199" t="str">
        <f t="shared" si="6"/>
        <v/>
      </c>
      <c r="J199">
        <f t="shared" si="7"/>
        <v>0.124746887778887</v>
      </c>
    </row>
    <row r="200" spans="1:10" x14ac:dyDescent="0.25">
      <c r="A200" t="s">
        <v>420</v>
      </c>
      <c r="B200" t="s">
        <v>350</v>
      </c>
      <c r="C200" t="s">
        <v>351</v>
      </c>
      <c r="D200" t="s">
        <v>352</v>
      </c>
      <c r="E200" t="s">
        <v>353</v>
      </c>
      <c r="F200">
        <v>4.7853868163287003E-2</v>
      </c>
      <c r="I200">
        <f t="shared" si="6"/>
        <v>4.7853868163287003E-2</v>
      </c>
      <c r="J200" t="str">
        <f t="shared" si="7"/>
        <v/>
      </c>
    </row>
    <row r="201" spans="1:10" x14ac:dyDescent="0.25">
      <c r="A201" t="s">
        <v>420</v>
      </c>
      <c r="B201" t="s">
        <v>350</v>
      </c>
      <c r="C201" t="s">
        <v>354</v>
      </c>
      <c r="D201" t="s">
        <v>352</v>
      </c>
      <c r="E201" t="s">
        <v>353</v>
      </c>
      <c r="F201">
        <v>6.1685528571428901E-2</v>
      </c>
      <c r="I201" t="str">
        <f t="shared" si="6"/>
        <v/>
      </c>
      <c r="J201">
        <f t="shared" si="7"/>
        <v>6.1685528571428901E-2</v>
      </c>
    </row>
    <row r="202" spans="1:10" x14ac:dyDescent="0.25">
      <c r="A202" t="s">
        <v>381</v>
      </c>
      <c r="B202" t="s">
        <v>350</v>
      </c>
      <c r="C202" t="s">
        <v>351</v>
      </c>
      <c r="D202" t="s">
        <v>352</v>
      </c>
      <c r="E202" t="s">
        <v>353</v>
      </c>
      <c r="F202">
        <v>0.121998706896551</v>
      </c>
      <c r="I202">
        <f t="shared" si="6"/>
        <v>0.121998706896551</v>
      </c>
      <c r="J202" t="str">
        <f t="shared" si="7"/>
        <v/>
      </c>
    </row>
    <row r="203" spans="1:10" x14ac:dyDescent="0.25">
      <c r="A203" t="s">
        <v>381</v>
      </c>
      <c r="B203" t="s">
        <v>350</v>
      </c>
      <c r="C203" t="s">
        <v>354</v>
      </c>
      <c r="D203" t="s">
        <v>352</v>
      </c>
      <c r="E203" t="s">
        <v>353</v>
      </c>
      <c r="F203">
        <v>1.6502789490968599E-2</v>
      </c>
      <c r="I203" t="str">
        <f t="shared" si="6"/>
        <v/>
      </c>
      <c r="J203">
        <f t="shared" si="7"/>
        <v>1.6502789490968599E-2</v>
      </c>
    </row>
    <row r="204" spans="1:10" x14ac:dyDescent="0.25">
      <c r="A204" t="s">
        <v>360</v>
      </c>
      <c r="B204" t="s">
        <v>363</v>
      </c>
      <c r="C204" t="s">
        <v>351</v>
      </c>
      <c r="D204" t="s">
        <v>352</v>
      </c>
      <c r="E204" t="s">
        <v>353</v>
      </c>
      <c r="F204">
        <v>0.129664256346123</v>
      </c>
      <c r="I204">
        <f t="shared" si="6"/>
        <v>0.129664256346123</v>
      </c>
      <c r="J204" t="str">
        <f t="shared" si="7"/>
        <v/>
      </c>
    </row>
    <row r="205" spans="1:10" x14ac:dyDescent="0.25">
      <c r="A205" t="s">
        <v>360</v>
      </c>
      <c r="B205" t="s">
        <v>363</v>
      </c>
      <c r="C205" t="s">
        <v>354</v>
      </c>
      <c r="D205" t="s">
        <v>352</v>
      </c>
      <c r="E205" t="s">
        <v>353</v>
      </c>
      <c r="F205">
        <v>0.161989728070175</v>
      </c>
      <c r="I205" t="str">
        <f t="shared" si="6"/>
        <v/>
      </c>
      <c r="J205">
        <f t="shared" si="7"/>
        <v>0.161989728070175</v>
      </c>
    </row>
    <row r="206" spans="1:10" x14ac:dyDescent="0.25">
      <c r="A206" t="s">
        <v>403</v>
      </c>
      <c r="B206" t="s">
        <v>361</v>
      </c>
      <c r="C206" t="s">
        <v>351</v>
      </c>
      <c r="D206" t="s">
        <v>352</v>
      </c>
      <c r="E206" t="s">
        <v>353</v>
      </c>
      <c r="F206">
        <v>0.29112408676445001</v>
      </c>
      <c r="I206">
        <f t="shared" si="6"/>
        <v>0.29112408676445001</v>
      </c>
      <c r="J206" t="str">
        <f t="shared" si="7"/>
        <v/>
      </c>
    </row>
    <row r="207" spans="1:10" x14ac:dyDescent="0.25">
      <c r="A207" t="s">
        <v>403</v>
      </c>
      <c r="B207" t="s">
        <v>361</v>
      </c>
      <c r="C207" t="s">
        <v>354</v>
      </c>
      <c r="D207" t="s">
        <v>352</v>
      </c>
      <c r="E207" t="s">
        <v>353</v>
      </c>
      <c r="F207">
        <v>6.8910291208791399E-2</v>
      </c>
      <c r="I207" t="str">
        <f t="shared" si="6"/>
        <v/>
      </c>
      <c r="J207">
        <f t="shared" si="7"/>
        <v>6.8910291208791399E-2</v>
      </c>
    </row>
    <row r="208" spans="1:10" x14ac:dyDescent="0.25">
      <c r="A208" t="s">
        <v>384</v>
      </c>
      <c r="B208" t="s">
        <v>363</v>
      </c>
      <c r="C208" t="s">
        <v>351</v>
      </c>
      <c r="D208" t="s">
        <v>352</v>
      </c>
      <c r="E208" t="s">
        <v>353</v>
      </c>
      <c r="F208">
        <v>0.58327221927497797</v>
      </c>
      <c r="I208">
        <f t="shared" si="6"/>
        <v>0.58327221927497797</v>
      </c>
      <c r="J208" t="str">
        <f t="shared" si="7"/>
        <v/>
      </c>
    </row>
    <row r="209" spans="1:10" x14ac:dyDescent="0.25">
      <c r="A209" t="s">
        <v>384</v>
      </c>
      <c r="B209" t="s">
        <v>363</v>
      </c>
      <c r="C209" t="s">
        <v>354</v>
      </c>
      <c r="D209" t="s">
        <v>352</v>
      </c>
      <c r="E209" t="s">
        <v>353</v>
      </c>
      <c r="F209">
        <v>-0.50913257575757598</v>
      </c>
      <c r="I209" t="str">
        <f t="shared" si="6"/>
        <v/>
      </c>
      <c r="J209">
        <f t="shared" si="7"/>
        <v>-0.50913257575757598</v>
      </c>
    </row>
    <row r="210" spans="1:10" x14ac:dyDescent="0.25">
      <c r="A210" t="s">
        <v>362</v>
      </c>
      <c r="B210" t="s">
        <v>350</v>
      </c>
      <c r="C210" t="s">
        <v>351</v>
      </c>
      <c r="D210" t="s">
        <v>352</v>
      </c>
      <c r="E210" t="s">
        <v>353</v>
      </c>
      <c r="F210">
        <v>0.20726077561180001</v>
      </c>
      <c r="I210">
        <f t="shared" si="6"/>
        <v>0.20726077561180001</v>
      </c>
      <c r="J210" t="str">
        <f t="shared" si="7"/>
        <v/>
      </c>
    </row>
    <row r="211" spans="1:10" x14ac:dyDescent="0.25">
      <c r="A211" t="s">
        <v>362</v>
      </c>
      <c r="B211" t="s">
        <v>350</v>
      </c>
      <c r="C211" t="s">
        <v>354</v>
      </c>
      <c r="D211" t="s">
        <v>352</v>
      </c>
      <c r="E211" t="s">
        <v>353</v>
      </c>
      <c r="F211">
        <v>0.165200343061956</v>
      </c>
      <c r="I211" t="str">
        <f t="shared" si="6"/>
        <v/>
      </c>
      <c r="J211">
        <f t="shared" si="7"/>
        <v>0.165200343061956</v>
      </c>
    </row>
    <row r="212" spans="1:10" x14ac:dyDescent="0.25">
      <c r="A212" t="s">
        <v>383</v>
      </c>
      <c r="B212" t="s">
        <v>361</v>
      </c>
      <c r="C212" t="s">
        <v>351</v>
      </c>
      <c r="D212" t="s">
        <v>352</v>
      </c>
      <c r="E212" t="s">
        <v>353</v>
      </c>
      <c r="F212">
        <v>0.20365300920089799</v>
      </c>
      <c r="I212">
        <f t="shared" si="6"/>
        <v>0.20365300920089799</v>
      </c>
      <c r="J212" t="str">
        <f t="shared" si="7"/>
        <v/>
      </c>
    </row>
    <row r="213" spans="1:10" x14ac:dyDescent="0.25">
      <c r="A213" t="s">
        <v>383</v>
      </c>
      <c r="B213" t="s">
        <v>361</v>
      </c>
      <c r="C213" t="s">
        <v>354</v>
      </c>
      <c r="D213" t="s">
        <v>352</v>
      </c>
      <c r="E213" t="s">
        <v>353</v>
      </c>
      <c r="F213">
        <v>0.24889864</v>
      </c>
      <c r="I213" t="str">
        <f t="shared" si="6"/>
        <v/>
      </c>
      <c r="J213">
        <f t="shared" si="7"/>
        <v>0.24889864</v>
      </c>
    </row>
    <row r="214" spans="1:10" x14ac:dyDescent="0.25">
      <c r="A214" t="s">
        <v>391</v>
      </c>
      <c r="B214" t="s">
        <v>350</v>
      </c>
      <c r="C214" t="s">
        <v>351</v>
      </c>
      <c r="D214" t="s">
        <v>352</v>
      </c>
      <c r="E214" t="s">
        <v>353</v>
      </c>
      <c r="F214">
        <v>0.13707734805330499</v>
      </c>
      <c r="I214">
        <f t="shared" si="6"/>
        <v>0.13707734805330499</v>
      </c>
      <c r="J214" t="str">
        <f t="shared" si="7"/>
        <v/>
      </c>
    </row>
    <row r="215" spans="1:10" x14ac:dyDescent="0.25">
      <c r="A215" t="s">
        <v>391</v>
      </c>
      <c r="B215" t="s">
        <v>350</v>
      </c>
      <c r="C215" t="s">
        <v>354</v>
      </c>
      <c r="D215" t="s">
        <v>352</v>
      </c>
      <c r="E215" t="s">
        <v>353</v>
      </c>
      <c r="F215">
        <v>0.115066031698113</v>
      </c>
      <c r="I215" t="str">
        <f t="shared" si="6"/>
        <v/>
      </c>
      <c r="J215">
        <f t="shared" si="7"/>
        <v>0.115066031698113</v>
      </c>
    </row>
    <row r="216" spans="1:10" x14ac:dyDescent="0.25">
      <c r="A216" t="s">
        <v>389</v>
      </c>
      <c r="B216" t="s">
        <v>363</v>
      </c>
      <c r="C216" t="s">
        <v>351</v>
      </c>
      <c r="D216" t="s">
        <v>352</v>
      </c>
      <c r="E216" t="s">
        <v>353</v>
      </c>
      <c r="F216">
        <v>9.6285312756189706E-2</v>
      </c>
      <c r="I216">
        <f t="shared" si="6"/>
        <v>9.6285312756189706E-2</v>
      </c>
      <c r="J216" t="str">
        <f t="shared" si="7"/>
        <v/>
      </c>
    </row>
    <row r="217" spans="1:10" x14ac:dyDescent="0.25">
      <c r="A217" t="s">
        <v>389</v>
      </c>
      <c r="B217" t="s">
        <v>363</v>
      </c>
      <c r="C217" t="s">
        <v>354</v>
      </c>
      <c r="D217" t="s">
        <v>352</v>
      </c>
      <c r="E217" t="s">
        <v>353</v>
      </c>
      <c r="F217">
        <v>5.6891447743745903E-2</v>
      </c>
      <c r="I217" t="str">
        <f t="shared" si="6"/>
        <v/>
      </c>
      <c r="J217">
        <f t="shared" si="7"/>
        <v>5.6891447743745903E-2</v>
      </c>
    </row>
    <row r="218" spans="1:10" x14ac:dyDescent="0.25">
      <c r="A218" t="s">
        <v>373</v>
      </c>
      <c r="B218" t="s">
        <v>361</v>
      </c>
      <c r="C218" t="s">
        <v>351</v>
      </c>
      <c r="D218" t="s">
        <v>352</v>
      </c>
      <c r="E218" t="s">
        <v>353</v>
      </c>
      <c r="F218">
        <v>0.20216678431372501</v>
      </c>
      <c r="I218">
        <f t="shared" si="6"/>
        <v>0.20216678431372501</v>
      </c>
      <c r="J218" t="str">
        <f t="shared" si="7"/>
        <v/>
      </c>
    </row>
    <row r="219" spans="1:10" x14ac:dyDescent="0.25">
      <c r="A219" t="s">
        <v>373</v>
      </c>
      <c r="B219" t="s">
        <v>361</v>
      </c>
      <c r="C219" t="s">
        <v>354</v>
      </c>
      <c r="D219" t="s">
        <v>352</v>
      </c>
      <c r="E219" t="s">
        <v>353</v>
      </c>
      <c r="F219">
        <v>0.28137856976744102</v>
      </c>
      <c r="I219" t="str">
        <f t="shared" si="6"/>
        <v/>
      </c>
      <c r="J219">
        <f t="shared" si="7"/>
        <v>0.28137856976744102</v>
      </c>
    </row>
    <row r="220" spans="1:10" x14ac:dyDescent="0.25">
      <c r="A220" t="s">
        <v>404</v>
      </c>
      <c r="B220" t="s">
        <v>358</v>
      </c>
      <c r="C220" t="s">
        <v>351</v>
      </c>
      <c r="D220" t="s">
        <v>352</v>
      </c>
      <c r="E220" t="s">
        <v>353</v>
      </c>
      <c r="F220">
        <v>5.06171194202895E-2</v>
      </c>
      <c r="I220">
        <f t="shared" si="6"/>
        <v>5.06171194202895E-2</v>
      </c>
      <c r="J220" t="str">
        <f t="shared" si="7"/>
        <v/>
      </c>
    </row>
    <row r="221" spans="1:10" x14ac:dyDescent="0.25">
      <c r="A221" t="s">
        <v>404</v>
      </c>
      <c r="B221" t="s">
        <v>358</v>
      </c>
      <c r="C221" t="s">
        <v>354</v>
      </c>
      <c r="D221" t="s">
        <v>352</v>
      </c>
      <c r="E221" t="s">
        <v>353</v>
      </c>
      <c r="F221">
        <v>9.6494065427509698E-2</v>
      </c>
      <c r="I221" t="str">
        <f t="shared" si="6"/>
        <v/>
      </c>
      <c r="J221">
        <f t="shared" si="7"/>
        <v>9.6494065427509698E-2</v>
      </c>
    </row>
    <row r="222" spans="1:10" x14ac:dyDescent="0.25">
      <c r="A222" t="s">
        <v>374</v>
      </c>
      <c r="B222" t="s">
        <v>363</v>
      </c>
      <c r="C222" t="s">
        <v>351</v>
      </c>
      <c r="D222" t="s">
        <v>352</v>
      </c>
      <c r="E222" t="s">
        <v>353</v>
      </c>
      <c r="F222">
        <v>0.25830341838572601</v>
      </c>
      <c r="I222">
        <f t="shared" si="6"/>
        <v>0.25830341838572601</v>
      </c>
      <c r="J222" t="str">
        <f t="shared" si="7"/>
        <v/>
      </c>
    </row>
    <row r="223" spans="1:10" x14ac:dyDescent="0.25">
      <c r="A223" t="s">
        <v>374</v>
      </c>
      <c r="B223" t="s">
        <v>363</v>
      </c>
      <c r="C223" t="s">
        <v>354</v>
      </c>
      <c r="D223" t="s">
        <v>352</v>
      </c>
      <c r="E223" t="s">
        <v>353</v>
      </c>
      <c r="F223">
        <v>-3.36716818181821E-2</v>
      </c>
      <c r="I223" t="str">
        <f t="shared" si="6"/>
        <v/>
      </c>
      <c r="J223">
        <f t="shared" si="7"/>
        <v>-3.36716818181821E-2</v>
      </c>
    </row>
    <row r="224" spans="1:10" x14ac:dyDescent="0.25">
      <c r="A224" t="s">
        <v>392</v>
      </c>
      <c r="B224" t="s">
        <v>363</v>
      </c>
      <c r="C224" t="s">
        <v>351</v>
      </c>
      <c r="D224" t="s">
        <v>352</v>
      </c>
      <c r="E224" t="s">
        <v>353</v>
      </c>
      <c r="F224">
        <v>1</v>
      </c>
      <c r="I224">
        <f t="shared" si="6"/>
        <v>1</v>
      </c>
      <c r="J224" t="str">
        <f t="shared" si="7"/>
        <v/>
      </c>
    </row>
    <row r="225" spans="1:10" x14ac:dyDescent="0.25">
      <c r="A225" t="s">
        <v>392</v>
      </c>
      <c r="B225" t="s">
        <v>363</v>
      </c>
      <c r="C225" t="s">
        <v>354</v>
      </c>
      <c r="D225" t="s">
        <v>352</v>
      </c>
      <c r="E225" t="s">
        <v>353</v>
      </c>
      <c r="F225">
        <v>-6.8259385665532203E-3</v>
      </c>
      <c r="I225" t="str">
        <f t="shared" si="6"/>
        <v/>
      </c>
      <c r="J225">
        <f t="shared" si="7"/>
        <v>-6.8259385665532203E-3</v>
      </c>
    </row>
    <row r="226" spans="1:10" x14ac:dyDescent="0.25">
      <c r="A226" t="s">
        <v>379</v>
      </c>
      <c r="B226" t="s">
        <v>363</v>
      </c>
      <c r="C226" t="s">
        <v>351</v>
      </c>
      <c r="D226" t="s">
        <v>352</v>
      </c>
      <c r="E226" t="s">
        <v>353</v>
      </c>
      <c r="F226">
        <v>0.70556471968934198</v>
      </c>
      <c r="I226">
        <f t="shared" si="6"/>
        <v>0.70556471968934198</v>
      </c>
      <c r="J226" t="str">
        <f t="shared" si="7"/>
        <v/>
      </c>
    </row>
    <row r="227" spans="1:10" x14ac:dyDescent="0.25">
      <c r="A227" t="s">
        <v>379</v>
      </c>
      <c r="B227" t="s">
        <v>363</v>
      </c>
      <c r="C227" t="s">
        <v>354</v>
      </c>
      <c r="D227" t="s">
        <v>352</v>
      </c>
      <c r="E227" t="s">
        <v>353</v>
      </c>
      <c r="F227">
        <v>0</v>
      </c>
      <c r="I227" t="str">
        <f t="shared" si="6"/>
        <v/>
      </c>
      <c r="J227">
        <f t="shared" si="7"/>
        <v>0</v>
      </c>
    </row>
    <row r="228" spans="1:10" x14ac:dyDescent="0.25">
      <c r="A228" t="s">
        <v>366</v>
      </c>
      <c r="B228" t="s">
        <v>358</v>
      </c>
      <c r="C228" t="s">
        <v>351</v>
      </c>
      <c r="D228" t="s">
        <v>352</v>
      </c>
      <c r="E228" t="s">
        <v>353</v>
      </c>
      <c r="F228">
        <v>0.21818362650249201</v>
      </c>
      <c r="I228">
        <f t="shared" si="6"/>
        <v>0.21818362650249201</v>
      </c>
      <c r="J228" t="str">
        <f t="shared" si="7"/>
        <v/>
      </c>
    </row>
    <row r="229" spans="1:10" x14ac:dyDescent="0.25">
      <c r="A229" t="s">
        <v>366</v>
      </c>
      <c r="B229" t="s">
        <v>358</v>
      </c>
      <c r="C229" t="s">
        <v>354</v>
      </c>
      <c r="D229" t="s">
        <v>352</v>
      </c>
      <c r="E229" t="s">
        <v>353</v>
      </c>
      <c r="F229">
        <v>0.40614286713286701</v>
      </c>
      <c r="I229" t="str">
        <f t="shared" si="6"/>
        <v/>
      </c>
      <c r="J229">
        <f t="shared" si="7"/>
        <v>0.40614286713286701</v>
      </c>
    </row>
    <row r="230" spans="1:10" x14ac:dyDescent="0.25">
      <c r="A230" t="s">
        <v>377</v>
      </c>
      <c r="B230" t="s">
        <v>363</v>
      </c>
      <c r="C230" t="s">
        <v>351</v>
      </c>
      <c r="D230" t="s">
        <v>352</v>
      </c>
      <c r="E230" t="s">
        <v>353</v>
      </c>
      <c r="F230">
        <v>0.43578492472875202</v>
      </c>
      <c r="I230">
        <f t="shared" si="6"/>
        <v>0.43578492472875202</v>
      </c>
      <c r="J230" t="str">
        <f t="shared" si="7"/>
        <v/>
      </c>
    </row>
    <row r="231" spans="1:10" x14ac:dyDescent="0.25">
      <c r="A231" t="s">
        <v>377</v>
      </c>
      <c r="B231" t="s">
        <v>363</v>
      </c>
      <c r="C231" t="s">
        <v>354</v>
      </c>
      <c r="D231" t="s">
        <v>352</v>
      </c>
      <c r="E231" t="s">
        <v>353</v>
      </c>
      <c r="F231">
        <v>0.58690220766550505</v>
      </c>
      <c r="I231" t="str">
        <f t="shared" si="6"/>
        <v/>
      </c>
      <c r="J231">
        <f t="shared" si="7"/>
        <v>0.58690220766550505</v>
      </c>
    </row>
    <row r="232" spans="1:10" x14ac:dyDescent="0.25">
      <c r="A232" t="s">
        <v>355</v>
      </c>
      <c r="B232" t="s">
        <v>363</v>
      </c>
      <c r="C232" t="s">
        <v>351</v>
      </c>
      <c r="D232" t="s">
        <v>352</v>
      </c>
      <c r="E232" t="s">
        <v>353</v>
      </c>
      <c r="F232">
        <v>0.99997397944664002</v>
      </c>
      <c r="I232">
        <f t="shared" si="6"/>
        <v>0.99997397944664002</v>
      </c>
      <c r="J232" t="str">
        <f t="shared" si="7"/>
        <v/>
      </c>
    </row>
    <row r="233" spans="1:10" x14ac:dyDescent="0.25">
      <c r="A233" t="s">
        <v>355</v>
      </c>
      <c r="B233" t="s">
        <v>363</v>
      </c>
      <c r="C233" t="s">
        <v>354</v>
      </c>
      <c r="D233" t="s">
        <v>352</v>
      </c>
      <c r="E233" t="s">
        <v>353</v>
      </c>
      <c r="F233">
        <v>-1.76196226415095E-2</v>
      </c>
      <c r="I233" t="str">
        <f t="shared" si="6"/>
        <v/>
      </c>
      <c r="J233">
        <f t="shared" si="7"/>
        <v>-1.76196226415095E-2</v>
      </c>
    </row>
    <row r="234" spans="1:10" x14ac:dyDescent="0.25">
      <c r="A234" t="s">
        <v>397</v>
      </c>
      <c r="B234" t="s">
        <v>363</v>
      </c>
      <c r="C234" t="s">
        <v>351</v>
      </c>
      <c r="D234" t="s">
        <v>352</v>
      </c>
      <c r="E234" t="s">
        <v>353</v>
      </c>
      <c r="F234">
        <v>0.217934934521576</v>
      </c>
      <c r="I234">
        <f t="shared" si="6"/>
        <v>0.217934934521576</v>
      </c>
      <c r="J234" t="str">
        <f t="shared" si="7"/>
        <v/>
      </c>
    </row>
    <row r="235" spans="1:10" x14ac:dyDescent="0.25">
      <c r="A235" t="s">
        <v>397</v>
      </c>
      <c r="B235" t="s">
        <v>363</v>
      </c>
      <c r="C235" t="s">
        <v>354</v>
      </c>
      <c r="D235" t="s">
        <v>352</v>
      </c>
      <c r="E235" t="s">
        <v>353</v>
      </c>
      <c r="F235">
        <v>0.13796303900896101</v>
      </c>
      <c r="I235" t="str">
        <f t="shared" si="6"/>
        <v/>
      </c>
      <c r="J235">
        <f t="shared" si="7"/>
        <v>0.13796303900896101</v>
      </c>
    </row>
    <row r="236" spans="1:10" x14ac:dyDescent="0.25">
      <c r="A236" t="s">
        <v>421</v>
      </c>
      <c r="B236" t="s">
        <v>350</v>
      </c>
      <c r="C236" t="s">
        <v>351</v>
      </c>
      <c r="D236" t="s">
        <v>352</v>
      </c>
      <c r="E236" t="s">
        <v>353</v>
      </c>
      <c r="F236">
        <v>0.15822521234817799</v>
      </c>
      <c r="I236">
        <f t="shared" si="6"/>
        <v>0.15822521234817799</v>
      </c>
      <c r="J236" t="str">
        <f t="shared" si="7"/>
        <v/>
      </c>
    </row>
    <row r="237" spans="1:10" x14ac:dyDescent="0.25">
      <c r="A237" t="s">
        <v>421</v>
      </c>
      <c r="B237" t="s">
        <v>350</v>
      </c>
      <c r="C237" t="s">
        <v>354</v>
      </c>
      <c r="D237" t="s">
        <v>352</v>
      </c>
      <c r="E237" t="s">
        <v>353</v>
      </c>
      <c r="F237">
        <v>0.29435766215180098</v>
      </c>
      <c r="I237" t="str">
        <f t="shared" si="6"/>
        <v/>
      </c>
      <c r="J237">
        <f t="shared" si="7"/>
        <v>0.29435766215180098</v>
      </c>
    </row>
    <row r="238" spans="1:10" x14ac:dyDescent="0.25">
      <c r="A238" t="s">
        <v>422</v>
      </c>
      <c r="B238" t="s">
        <v>350</v>
      </c>
      <c r="C238" t="s">
        <v>351</v>
      </c>
      <c r="D238" t="s">
        <v>352</v>
      </c>
      <c r="E238" t="s">
        <v>353</v>
      </c>
      <c r="F238">
        <v>5.6973456505848098E-2</v>
      </c>
      <c r="I238">
        <f t="shared" si="6"/>
        <v>5.6973456505848098E-2</v>
      </c>
      <c r="J238" t="str">
        <f t="shared" si="7"/>
        <v/>
      </c>
    </row>
    <row r="239" spans="1:10" x14ac:dyDescent="0.25">
      <c r="A239" t="s">
        <v>422</v>
      </c>
      <c r="B239" t="s">
        <v>350</v>
      </c>
      <c r="C239" t="s">
        <v>354</v>
      </c>
      <c r="D239" t="s">
        <v>352</v>
      </c>
      <c r="E239" t="s">
        <v>353</v>
      </c>
      <c r="F239">
        <v>4.6458295081967499E-2</v>
      </c>
      <c r="I239" t="str">
        <f t="shared" si="6"/>
        <v/>
      </c>
      <c r="J239">
        <f t="shared" si="7"/>
        <v>4.6458295081967499E-2</v>
      </c>
    </row>
    <row r="240" spans="1:10" x14ac:dyDescent="0.25">
      <c r="A240" t="s">
        <v>375</v>
      </c>
      <c r="B240" t="s">
        <v>363</v>
      </c>
      <c r="C240" t="s">
        <v>351</v>
      </c>
      <c r="D240" t="s">
        <v>352</v>
      </c>
      <c r="E240" t="s">
        <v>353</v>
      </c>
      <c r="F240">
        <v>0.51273430276825205</v>
      </c>
      <c r="I240">
        <f t="shared" si="6"/>
        <v>0.51273430276825205</v>
      </c>
      <c r="J240" t="str">
        <f t="shared" si="7"/>
        <v/>
      </c>
    </row>
    <row r="241" spans="1:10" x14ac:dyDescent="0.25">
      <c r="A241" t="s">
        <v>375</v>
      </c>
      <c r="B241" t="s">
        <v>363</v>
      </c>
      <c r="C241" t="s">
        <v>354</v>
      </c>
      <c r="D241" t="s">
        <v>352</v>
      </c>
      <c r="E241" t="s">
        <v>353</v>
      </c>
      <c r="F241">
        <v>6.4345974025974403E-2</v>
      </c>
      <c r="I241" t="str">
        <f t="shared" si="6"/>
        <v/>
      </c>
      <c r="J241">
        <f t="shared" si="7"/>
        <v>6.4345974025974403E-2</v>
      </c>
    </row>
    <row r="242" spans="1:10" x14ac:dyDescent="0.25">
      <c r="A242" t="s">
        <v>423</v>
      </c>
      <c r="B242" t="s">
        <v>363</v>
      </c>
      <c r="C242" t="s">
        <v>351</v>
      </c>
      <c r="D242" t="s">
        <v>352</v>
      </c>
      <c r="E242" t="s">
        <v>353</v>
      </c>
      <c r="F242">
        <v>0.19335538084131901</v>
      </c>
      <c r="I242">
        <f t="shared" si="6"/>
        <v>0.19335538084131901</v>
      </c>
      <c r="J242" t="str">
        <f t="shared" si="7"/>
        <v/>
      </c>
    </row>
    <row r="243" spans="1:10" x14ac:dyDescent="0.25">
      <c r="A243" t="s">
        <v>423</v>
      </c>
      <c r="B243" t="s">
        <v>363</v>
      </c>
      <c r="C243" t="s">
        <v>354</v>
      </c>
      <c r="D243" t="s">
        <v>352</v>
      </c>
      <c r="E243" t="s">
        <v>353</v>
      </c>
      <c r="F243">
        <v>0.22312535810810799</v>
      </c>
      <c r="I243" t="str">
        <f t="shared" si="6"/>
        <v/>
      </c>
      <c r="J243">
        <f t="shared" si="7"/>
        <v>0.22312535810810799</v>
      </c>
    </row>
    <row r="244" spans="1:10" x14ac:dyDescent="0.25">
      <c r="A244" t="s">
        <v>368</v>
      </c>
      <c r="B244" t="s">
        <v>363</v>
      </c>
      <c r="C244" t="s">
        <v>351</v>
      </c>
      <c r="D244" t="s">
        <v>352</v>
      </c>
      <c r="E244" t="s">
        <v>353</v>
      </c>
      <c r="F244">
        <v>0.51387612709317299</v>
      </c>
      <c r="I244">
        <f t="shared" si="6"/>
        <v>0.51387612709317299</v>
      </c>
      <c r="J244" t="str">
        <f t="shared" si="7"/>
        <v/>
      </c>
    </row>
    <row r="245" spans="1:10" x14ac:dyDescent="0.25">
      <c r="A245" t="s">
        <v>368</v>
      </c>
      <c r="B245" t="s">
        <v>363</v>
      </c>
      <c r="C245" t="s">
        <v>354</v>
      </c>
      <c r="D245" t="s">
        <v>352</v>
      </c>
      <c r="E245" t="s">
        <v>353</v>
      </c>
      <c r="F245">
        <v>0.56063344186046504</v>
      </c>
      <c r="I245" t="str">
        <f t="shared" si="6"/>
        <v/>
      </c>
      <c r="J245">
        <f t="shared" si="7"/>
        <v>0.56063344186046504</v>
      </c>
    </row>
    <row r="246" spans="1:10" x14ac:dyDescent="0.25">
      <c r="A246" t="s">
        <v>399</v>
      </c>
      <c r="B246" t="s">
        <v>363</v>
      </c>
      <c r="C246" t="s">
        <v>351</v>
      </c>
      <c r="D246" t="s">
        <v>352</v>
      </c>
      <c r="E246" t="s">
        <v>353</v>
      </c>
      <c r="F246">
        <v>0.16247756391888801</v>
      </c>
      <c r="I246">
        <f t="shared" si="6"/>
        <v>0.16247756391888801</v>
      </c>
      <c r="J246" t="str">
        <f t="shared" si="7"/>
        <v/>
      </c>
    </row>
    <row r="247" spans="1:10" x14ac:dyDescent="0.25">
      <c r="A247" t="s">
        <v>399</v>
      </c>
      <c r="B247" t="s">
        <v>363</v>
      </c>
      <c r="C247" t="s">
        <v>354</v>
      </c>
      <c r="D247" t="s">
        <v>352</v>
      </c>
      <c r="E247" t="s">
        <v>353</v>
      </c>
      <c r="F247">
        <v>0.15243042836257301</v>
      </c>
      <c r="I247" t="str">
        <f t="shared" si="6"/>
        <v/>
      </c>
      <c r="J247">
        <f t="shared" si="7"/>
        <v>0.15243042836257301</v>
      </c>
    </row>
    <row r="248" spans="1:10" x14ac:dyDescent="0.25">
      <c r="A248" t="s">
        <v>357</v>
      </c>
      <c r="B248" t="s">
        <v>363</v>
      </c>
      <c r="C248" t="s">
        <v>351</v>
      </c>
      <c r="D248" t="s">
        <v>352</v>
      </c>
      <c r="E248" t="s">
        <v>353</v>
      </c>
      <c r="F248">
        <v>0.33852562014193999</v>
      </c>
      <c r="I248">
        <f t="shared" si="6"/>
        <v>0.33852562014193999</v>
      </c>
      <c r="J248" t="str">
        <f t="shared" si="7"/>
        <v/>
      </c>
    </row>
    <row r="249" spans="1:10" x14ac:dyDescent="0.25">
      <c r="A249" t="s">
        <v>357</v>
      </c>
      <c r="B249" t="s">
        <v>363</v>
      </c>
      <c r="C249" t="s">
        <v>354</v>
      </c>
      <c r="D249" t="s">
        <v>352</v>
      </c>
      <c r="E249" t="s">
        <v>353</v>
      </c>
      <c r="F249">
        <v>4.96842717885169E-2</v>
      </c>
      <c r="I249" t="str">
        <f t="shared" si="6"/>
        <v/>
      </c>
      <c r="J249">
        <f t="shared" si="7"/>
        <v>4.96842717885169E-2</v>
      </c>
    </row>
    <row r="250" spans="1:10" x14ac:dyDescent="0.25">
      <c r="A250" t="s">
        <v>384</v>
      </c>
      <c r="B250" t="s">
        <v>361</v>
      </c>
      <c r="C250" t="s">
        <v>351</v>
      </c>
      <c r="D250" t="s">
        <v>352</v>
      </c>
      <c r="E250" t="s">
        <v>353</v>
      </c>
      <c r="F250">
        <v>3.4725064175467203E-2</v>
      </c>
      <c r="I250">
        <f t="shared" si="6"/>
        <v>3.4725064175467203E-2</v>
      </c>
      <c r="J250" t="str">
        <f t="shared" si="7"/>
        <v/>
      </c>
    </row>
    <row r="251" spans="1:10" x14ac:dyDescent="0.25">
      <c r="A251" t="s">
        <v>384</v>
      </c>
      <c r="B251" t="s">
        <v>361</v>
      </c>
      <c r="C251" t="s">
        <v>354</v>
      </c>
      <c r="D251" t="s">
        <v>352</v>
      </c>
      <c r="E251" t="s">
        <v>353</v>
      </c>
      <c r="F251">
        <v>5.7546143130990803E-2</v>
      </c>
      <c r="I251" t="str">
        <f t="shared" si="6"/>
        <v/>
      </c>
      <c r="J251">
        <f t="shared" si="7"/>
        <v>5.7546143130990803E-2</v>
      </c>
    </row>
    <row r="252" spans="1:10" x14ac:dyDescent="0.25">
      <c r="A252" t="s">
        <v>424</v>
      </c>
      <c r="B252" t="s">
        <v>361</v>
      </c>
      <c r="C252" t="s">
        <v>351</v>
      </c>
      <c r="D252" t="s">
        <v>352</v>
      </c>
      <c r="E252" t="s">
        <v>353</v>
      </c>
      <c r="F252">
        <v>0.23893243779096099</v>
      </c>
      <c r="I252">
        <f t="shared" si="6"/>
        <v>0.23893243779096099</v>
      </c>
      <c r="J252" t="str">
        <f t="shared" si="7"/>
        <v/>
      </c>
    </row>
    <row r="253" spans="1:10" x14ac:dyDescent="0.25">
      <c r="A253" t="s">
        <v>424</v>
      </c>
      <c r="B253" t="s">
        <v>361</v>
      </c>
      <c r="C253" t="s">
        <v>354</v>
      </c>
      <c r="D253" t="s">
        <v>352</v>
      </c>
      <c r="E253" t="s">
        <v>353</v>
      </c>
      <c r="F253">
        <v>0.15247349153846099</v>
      </c>
      <c r="I253" t="str">
        <f t="shared" si="6"/>
        <v/>
      </c>
      <c r="J253">
        <f t="shared" si="7"/>
        <v>0.15247349153846099</v>
      </c>
    </row>
    <row r="254" spans="1:10" x14ac:dyDescent="0.25">
      <c r="A254" t="s">
        <v>383</v>
      </c>
      <c r="B254" t="s">
        <v>350</v>
      </c>
      <c r="C254" t="s">
        <v>351</v>
      </c>
      <c r="D254" t="s">
        <v>352</v>
      </c>
      <c r="E254" t="s">
        <v>353</v>
      </c>
      <c r="F254">
        <v>0.100121175607791</v>
      </c>
      <c r="I254">
        <f t="shared" si="6"/>
        <v>0.100121175607791</v>
      </c>
      <c r="J254" t="str">
        <f t="shared" si="7"/>
        <v/>
      </c>
    </row>
    <row r="255" spans="1:10" x14ac:dyDescent="0.25">
      <c r="A255" t="s">
        <v>383</v>
      </c>
      <c r="B255" t="s">
        <v>350</v>
      </c>
      <c r="C255" t="s">
        <v>354</v>
      </c>
      <c r="D255" t="s">
        <v>352</v>
      </c>
      <c r="E255" t="s">
        <v>353</v>
      </c>
      <c r="F255">
        <v>9.3588422792418094E-2</v>
      </c>
      <c r="I255" t="str">
        <f t="shared" si="6"/>
        <v/>
      </c>
      <c r="J255">
        <f t="shared" si="7"/>
        <v>9.3588422792418094E-2</v>
      </c>
    </row>
    <row r="256" spans="1:10" x14ac:dyDescent="0.25">
      <c r="A256" t="s">
        <v>372</v>
      </c>
      <c r="B256" t="s">
        <v>361</v>
      </c>
      <c r="C256" t="s">
        <v>351</v>
      </c>
      <c r="D256" t="s">
        <v>352</v>
      </c>
      <c r="E256" t="s">
        <v>353</v>
      </c>
      <c r="F256">
        <v>0.205303911643858</v>
      </c>
      <c r="I256">
        <f t="shared" si="6"/>
        <v>0.205303911643858</v>
      </c>
      <c r="J256" t="str">
        <f t="shared" si="7"/>
        <v/>
      </c>
    </row>
    <row r="257" spans="1:10" x14ac:dyDescent="0.25">
      <c r="A257" t="s">
        <v>372</v>
      </c>
      <c r="B257" t="s">
        <v>361</v>
      </c>
      <c r="C257" t="s">
        <v>354</v>
      </c>
      <c r="D257" t="s">
        <v>352</v>
      </c>
      <c r="E257" t="s">
        <v>353</v>
      </c>
      <c r="F257">
        <v>0.26276833449477299</v>
      </c>
      <c r="I257" t="str">
        <f t="shared" si="6"/>
        <v/>
      </c>
      <c r="J257">
        <f t="shared" si="7"/>
        <v>0.26276833449477299</v>
      </c>
    </row>
    <row r="258" spans="1:10" x14ac:dyDescent="0.25">
      <c r="A258" t="s">
        <v>406</v>
      </c>
      <c r="B258" t="s">
        <v>358</v>
      </c>
      <c r="C258" t="s">
        <v>351</v>
      </c>
      <c r="D258" t="s">
        <v>352</v>
      </c>
      <c r="E258" t="s">
        <v>353</v>
      </c>
      <c r="F258">
        <v>0.34927512694512602</v>
      </c>
      <c r="I258">
        <f t="shared" si="6"/>
        <v>0.34927512694512602</v>
      </c>
      <c r="J258" t="str">
        <f t="shared" si="7"/>
        <v/>
      </c>
    </row>
    <row r="259" spans="1:10" x14ac:dyDescent="0.25">
      <c r="A259" t="s">
        <v>406</v>
      </c>
      <c r="B259" t="s">
        <v>358</v>
      </c>
      <c r="C259" t="s">
        <v>354</v>
      </c>
      <c r="D259" t="s">
        <v>352</v>
      </c>
      <c r="E259" t="s">
        <v>353</v>
      </c>
      <c r="F259">
        <v>0.15045095588235199</v>
      </c>
      <c r="I259" t="str">
        <f t="shared" ref="I259:I322" si="8">IF(C259="Training",F259,"")</f>
        <v/>
      </c>
      <c r="J259">
        <f t="shared" ref="J259:J322" si="9">IF(C259="Test",F259,"")</f>
        <v>0.15045095588235199</v>
      </c>
    </row>
    <row r="260" spans="1:10" x14ac:dyDescent="0.25">
      <c r="A260" t="s">
        <v>378</v>
      </c>
      <c r="B260" t="s">
        <v>361</v>
      </c>
      <c r="C260" t="s">
        <v>351</v>
      </c>
      <c r="D260" t="s">
        <v>352</v>
      </c>
      <c r="E260" t="s">
        <v>353</v>
      </c>
      <c r="F260">
        <v>4.4307479379637402E-2</v>
      </c>
      <c r="I260">
        <f t="shared" si="8"/>
        <v>4.4307479379637402E-2</v>
      </c>
      <c r="J260" t="str">
        <f t="shared" si="9"/>
        <v/>
      </c>
    </row>
    <row r="261" spans="1:10" x14ac:dyDescent="0.25">
      <c r="A261" t="s">
        <v>378</v>
      </c>
      <c r="B261" t="s">
        <v>361</v>
      </c>
      <c r="C261" t="s">
        <v>354</v>
      </c>
      <c r="D261" t="s">
        <v>352</v>
      </c>
      <c r="E261" t="s">
        <v>353</v>
      </c>
      <c r="F261">
        <v>6.6588118032786803E-2</v>
      </c>
      <c r="I261" t="str">
        <f t="shared" si="8"/>
        <v/>
      </c>
      <c r="J261">
        <f t="shared" si="9"/>
        <v>6.6588118032786803E-2</v>
      </c>
    </row>
    <row r="262" spans="1:10" x14ac:dyDescent="0.25">
      <c r="A262" t="s">
        <v>405</v>
      </c>
      <c r="B262" t="s">
        <v>350</v>
      </c>
      <c r="C262" t="s">
        <v>351</v>
      </c>
      <c r="D262" t="s">
        <v>352</v>
      </c>
      <c r="E262" t="s">
        <v>353</v>
      </c>
      <c r="F262">
        <v>0.134843606599925</v>
      </c>
      <c r="I262">
        <f t="shared" si="8"/>
        <v>0.134843606599925</v>
      </c>
      <c r="J262" t="str">
        <f t="shared" si="9"/>
        <v/>
      </c>
    </row>
    <row r="263" spans="1:10" x14ac:dyDescent="0.25">
      <c r="A263" t="s">
        <v>405</v>
      </c>
      <c r="B263" t="s">
        <v>350</v>
      </c>
      <c r="C263" t="s">
        <v>354</v>
      </c>
      <c r="D263" t="s">
        <v>352</v>
      </c>
      <c r="E263" t="s">
        <v>353</v>
      </c>
      <c r="F263">
        <v>7.2483152664859996E-2</v>
      </c>
      <c r="I263" t="str">
        <f t="shared" si="8"/>
        <v/>
      </c>
      <c r="J263">
        <f t="shared" si="9"/>
        <v>7.2483152664859996E-2</v>
      </c>
    </row>
    <row r="264" spans="1:10" x14ac:dyDescent="0.25">
      <c r="A264" t="s">
        <v>408</v>
      </c>
      <c r="B264" t="s">
        <v>363</v>
      </c>
      <c r="C264" t="s">
        <v>351</v>
      </c>
      <c r="D264" t="s">
        <v>352</v>
      </c>
      <c r="E264" t="s">
        <v>353</v>
      </c>
      <c r="F264">
        <v>0.58788070206362797</v>
      </c>
      <c r="I264">
        <f t="shared" si="8"/>
        <v>0.58788070206362797</v>
      </c>
      <c r="J264" t="str">
        <f t="shared" si="9"/>
        <v/>
      </c>
    </row>
    <row r="265" spans="1:10" x14ac:dyDescent="0.25">
      <c r="A265" t="s">
        <v>408</v>
      </c>
      <c r="B265" t="s">
        <v>363</v>
      </c>
      <c r="C265" t="s">
        <v>354</v>
      </c>
      <c r="D265" t="s">
        <v>352</v>
      </c>
      <c r="E265" t="s">
        <v>353</v>
      </c>
      <c r="F265">
        <v>0.189567263982102</v>
      </c>
      <c r="I265" t="str">
        <f t="shared" si="8"/>
        <v/>
      </c>
      <c r="J265">
        <f t="shared" si="9"/>
        <v>0.189567263982102</v>
      </c>
    </row>
    <row r="266" spans="1:10" x14ac:dyDescent="0.25">
      <c r="A266" t="s">
        <v>423</v>
      </c>
      <c r="B266" t="s">
        <v>350</v>
      </c>
      <c r="C266" t="s">
        <v>351</v>
      </c>
      <c r="D266" t="s">
        <v>352</v>
      </c>
      <c r="E266" t="s">
        <v>353</v>
      </c>
      <c r="F266">
        <v>0.179993633701092</v>
      </c>
      <c r="I266">
        <f t="shared" si="8"/>
        <v>0.179993633701092</v>
      </c>
      <c r="J266" t="str">
        <f t="shared" si="9"/>
        <v/>
      </c>
    </row>
    <row r="267" spans="1:10" x14ac:dyDescent="0.25">
      <c r="A267" t="s">
        <v>423</v>
      </c>
      <c r="B267" t="s">
        <v>350</v>
      </c>
      <c r="C267" t="s">
        <v>354</v>
      </c>
      <c r="D267" t="s">
        <v>352</v>
      </c>
      <c r="E267" t="s">
        <v>353</v>
      </c>
      <c r="F267">
        <v>8.2294092171717098E-2</v>
      </c>
      <c r="I267" t="str">
        <f t="shared" si="8"/>
        <v/>
      </c>
      <c r="J267">
        <f t="shared" si="9"/>
        <v>8.2294092171717098E-2</v>
      </c>
    </row>
    <row r="268" spans="1:10" x14ac:dyDescent="0.25">
      <c r="A268" t="s">
        <v>388</v>
      </c>
      <c r="B268" t="s">
        <v>361</v>
      </c>
      <c r="C268" t="s">
        <v>351</v>
      </c>
      <c r="D268" t="s">
        <v>352</v>
      </c>
      <c r="E268" t="s">
        <v>353</v>
      </c>
      <c r="F268">
        <v>0.31377953505772899</v>
      </c>
      <c r="I268">
        <f t="shared" si="8"/>
        <v>0.31377953505772899</v>
      </c>
      <c r="J268" t="str">
        <f t="shared" si="9"/>
        <v/>
      </c>
    </row>
    <row r="269" spans="1:10" x14ac:dyDescent="0.25">
      <c r="A269" t="s">
        <v>388</v>
      </c>
      <c r="B269" t="s">
        <v>361</v>
      </c>
      <c r="C269" t="s">
        <v>354</v>
      </c>
      <c r="D269" t="s">
        <v>352</v>
      </c>
      <c r="E269" t="s">
        <v>353</v>
      </c>
      <c r="F269">
        <v>0.17914184433198299</v>
      </c>
      <c r="I269" t="str">
        <f t="shared" si="8"/>
        <v/>
      </c>
      <c r="J269">
        <f t="shared" si="9"/>
        <v>0.17914184433198299</v>
      </c>
    </row>
    <row r="270" spans="1:10" x14ac:dyDescent="0.25">
      <c r="A270" t="s">
        <v>424</v>
      </c>
      <c r="B270" t="s">
        <v>350</v>
      </c>
      <c r="C270" t="s">
        <v>351</v>
      </c>
      <c r="D270" t="s">
        <v>352</v>
      </c>
      <c r="E270" t="s">
        <v>353</v>
      </c>
      <c r="F270">
        <v>7.0036957884231699E-2</v>
      </c>
      <c r="I270">
        <f t="shared" si="8"/>
        <v>7.0036957884231699E-2</v>
      </c>
      <c r="J270" t="str">
        <f t="shared" si="9"/>
        <v/>
      </c>
    </row>
    <row r="271" spans="1:10" x14ac:dyDescent="0.25">
      <c r="A271" t="s">
        <v>424</v>
      </c>
      <c r="B271" t="s">
        <v>350</v>
      </c>
      <c r="C271" t="s">
        <v>354</v>
      </c>
      <c r="D271" t="s">
        <v>352</v>
      </c>
      <c r="E271" t="s">
        <v>353</v>
      </c>
      <c r="F271">
        <v>9.4649936917562794E-2</v>
      </c>
      <c r="I271" t="str">
        <f t="shared" si="8"/>
        <v/>
      </c>
      <c r="J271">
        <f t="shared" si="9"/>
        <v>9.4649936917562794E-2</v>
      </c>
    </row>
    <row r="272" spans="1:10" x14ac:dyDescent="0.25">
      <c r="A272" t="s">
        <v>373</v>
      </c>
      <c r="B272" t="s">
        <v>350</v>
      </c>
      <c r="C272" t="s">
        <v>351</v>
      </c>
      <c r="D272" t="s">
        <v>352</v>
      </c>
      <c r="E272" t="s">
        <v>353</v>
      </c>
      <c r="F272">
        <v>0.17743959714516799</v>
      </c>
      <c r="I272">
        <f t="shared" si="8"/>
        <v>0.17743959714516799</v>
      </c>
      <c r="J272" t="str">
        <f t="shared" si="9"/>
        <v/>
      </c>
    </row>
    <row r="273" spans="1:10" x14ac:dyDescent="0.25">
      <c r="A273" t="s">
        <v>373</v>
      </c>
      <c r="B273" t="s">
        <v>350</v>
      </c>
      <c r="C273" t="s">
        <v>354</v>
      </c>
      <c r="D273" t="s">
        <v>352</v>
      </c>
      <c r="E273" t="s">
        <v>353</v>
      </c>
      <c r="F273">
        <v>0.21865979780219699</v>
      </c>
      <c r="I273" t="str">
        <f t="shared" si="8"/>
        <v/>
      </c>
      <c r="J273">
        <f t="shared" si="9"/>
        <v>0.21865979780219699</v>
      </c>
    </row>
    <row r="274" spans="1:10" x14ac:dyDescent="0.25">
      <c r="A274" t="s">
        <v>425</v>
      </c>
      <c r="B274" t="s">
        <v>350</v>
      </c>
      <c r="C274" t="s">
        <v>351</v>
      </c>
      <c r="D274" t="s">
        <v>352</v>
      </c>
      <c r="E274" t="s">
        <v>353</v>
      </c>
      <c r="F274">
        <v>0.10909727995997</v>
      </c>
      <c r="I274">
        <f t="shared" si="8"/>
        <v>0.10909727995997</v>
      </c>
      <c r="J274" t="str">
        <f t="shared" si="9"/>
        <v/>
      </c>
    </row>
    <row r="275" spans="1:10" x14ac:dyDescent="0.25">
      <c r="A275" t="s">
        <v>425</v>
      </c>
      <c r="B275" t="s">
        <v>350</v>
      </c>
      <c r="C275" t="s">
        <v>354</v>
      </c>
      <c r="D275" t="s">
        <v>352</v>
      </c>
      <c r="E275" t="s">
        <v>353</v>
      </c>
      <c r="F275">
        <v>8.9984308838643196E-2</v>
      </c>
      <c r="I275" t="str">
        <f t="shared" si="8"/>
        <v/>
      </c>
      <c r="J275">
        <f t="shared" si="9"/>
        <v>8.9984308838643196E-2</v>
      </c>
    </row>
    <row r="276" spans="1:10" x14ac:dyDescent="0.25">
      <c r="A276" t="s">
        <v>390</v>
      </c>
      <c r="B276" t="s">
        <v>350</v>
      </c>
      <c r="C276" t="s">
        <v>351</v>
      </c>
      <c r="D276" t="s">
        <v>352</v>
      </c>
      <c r="E276" t="s">
        <v>353</v>
      </c>
      <c r="F276">
        <v>0.15757685276470401</v>
      </c>
      <c r="I276">
        <f t="shared" si="8"/>
        <v>0.15757685276470401</v>
      </c>
      <c r="J276" t="str">
        <f t="shared" si="9"/>
        <v/>
      </c>
    </row>
    <row r="277" spans="1:10" x14ac:dyDescent="0.25">
      <c r="A277" t="s">
        <v>390</v>
      </c>
      <c r="B277" t="s">
        <v>350</v>
      </c>
      <c r="C277" t="s">
        <v>354</v>
      </c>
      <c r="D277" t="s">
        <v>352</v>
      </c>
      <c r="E277" t="s">
        <v>353</v>
      </c>
      <c r="F277">
        <v>0.204017917211329</v>
      </c>
      <c r="I277" t="str">
        <f t="shared" si="8"/>
        <v/>
      </c>
      <c r="J277">
        <f t="shared" si="9"/>
        <v>0.204017917211329</v>
      </c>
    </row>
    <row r="278" spans="1:10" x14ac:dyDescent="0.25">
      <c r="A278" t="s">
        <v>411</v>
      </c>
      <c r="B278" t="s">
        <v>350</v>
      </c>
      <c r="C278" t="s">
        <v>351</v>
      </c>
      <c r="D278" t="s">
        <v>352</v>
      </c>
      <c r="E278" t="s">
        <v>353</v>
      </c>
      <c r="F278">
        <v>9.5596574444444596E-2</v>
      </c>
      <c r="I278">
        <f t="shared" si="8"/>
        <v>9.5596574444444596E-2</v>
      </c>
      <c r="J278" t="str">
        <f t="shared" si="9"/>
        <v/>
      </c>
    </row>
    <row r="279" spans="1:10" x14ac:dyDescent="0.25">
      <c r="A279" t="s">
        <v>411</v>
      </c>
      <c r="B279" t="s">
        <v>350</v>
      </c>
      <c r="C279" t="s">
        <v>354</v>
      </c>
      <c r="D279" t="s">
        <v>352</v>
      </c>
      <c r="E279" t="s">
        <v>353</v>
      </c>
      <c r="F279">
        <v>6.8819587096773993E-2</v>
      </c>
      <c r="I279" t="str">
        <f t="shared" si="8"/>
        <v/>
      </c>
      <c r="J279">
        <f t="shared" si="9"/>
        <v>6.8819587096773993E-2</v>
      </c>
    </row>
    <row r="280" spans="1:10" x14ac:dyDescent="0.25">
      <c r="A280" t="s">
        <v>393</v>
      </c>
      <c r="B280" t="s">
        <v>363</v>
      </c>
      <c r="C280" t="s">
        <v>351</v>
      </c>
      <c r="D280" t="s">
        <v>352</v>
      </c>
      <c r="E280" t="s">
        <v>353</v>
      </c>
      <c r="F280">
        <v>0.59674827385565798</v>
      </c>
      <c r="I280">
        <f t="shared" si="8"/>
        <v>0.59674827385565798</v>
      </c>
      <c r="J280" t="str">
        <f t="shared" si="9"/>
        <v/>
      </c>
    </row>
    <row r="281" spans="1:10" x14ac:dyDescent="0.25">
      <c r="A281" t="s">
        <v>393</v>
      </c>
      <c r="B281" t="s">
        <v>363</v>
      </c>
      <c r="C281" t="s">
        <v>354</v>
      </c>
      <c r="D281" t="s">
        <v>352</v>
      </c>
      <c r="E281" t="s">
        <v>353</v>
      </c>
      <c r="F281">
        <v>0.69725255835010003</v>
      </c>
      <c r="I281" t="str">
        <f t="shared" si="8"/>
        <v/>
      </c>
      <c r="J281">
        <f t="shared" si="9"/>
        <v>0.69725255835010003</v>
      </c>
    </row>
    <row r="282" spans="1:10" x14ac:dyDescent="0.25">
      <c r="A282" t="s">
        <v>394</v>
      </c>
      <c r="B282" t="s">
        <v>363</v>
      </c>
      <c r="C282" t="s">
        <v>351</v>
      </c>
      <c r="D282" t="s">
        <v>352</v>
      </c>
      <c r="E282" t="s">
        <v>353</v>
      </c>
      <c r="F282">
        <v>0.222595906335848</v>
      </c>
      <c r="I282">
        <f t="shared" si="8"/>
        <v>0.222595906335848</v>
      </c>
      <c r="J282" t="str">
        <f t="shared" si="9"/>
        <v/>
      </c>
    </row>
    <row r="283" spans="1:10" x14ac:dyDescent="0.25">
      <c r="A283" t="s">
        <v>394</v>
      </c>
      <c r="B283" t="s">
        <v>363</v>
      </c>
      <c r="C283" t="s">
        <v>354</v>
      </c>
      <c r="D283" t="s">
        <v>352</v>
      </c>
      <c r="E283" t="s">
        <v>353</v>
      </c>
      <c r="F283">
        <v>0.10905916870915</v>
      </c>
      <c r="I283" t="str">
        <f t="shared" si="8"/>
        <v/>
      </c>
      <c r="J283">
        <f t="shared" si="9"/>
        <v>0.10905916870915</v>
      </c>
    </row>
    <row r="284" spans="1:10" x14ac:dyDescent="0.25">
      <c r="A284" t="s">
        <v>398</v>
      </c>
      <c r="B284" t="s">
        <v>361</v>
      </c>
      <c r="C284" t="s">
        <v>351</v>
      </c>
      <c r="D284" t="s">
        <v>352</v>
      </c>
      <c r="E284" t="s">
        <v>353</v>
      </c>
      <c r="F284">
        <v>0.15787715038731501</v>
      </c>
      <c r="I284">
        <f t="shared" si="8"/>
        <v>0.15787715038731501</v>
      </c>
      <c r="J284" t="str">
        <f t="shared" si="9"/>
        <v/>
      </c>
    </row>
    <row r="285" spans="1:10" x14ac:dyDescent="0.25">
      <c r="A285" t="s">
        <v>398</v>
      </c>
      <c r="B285" t="s">
        <v>361</v>
      </c>
      <c r="C285" t="s">
        <v>354</v>
      </c>
      <c r="D285" t="s">
        <v>352</v>
      </c>
      <c r="E285" t="s">
        <v>353</v>
      </c>
      <c r="F285">
        <v>0.134548855981416</v>
      </c>
      <c r="I285" t="str">
        <f t="shared" si="8"/>
        <v/>
      </c>
      <c r="J285">
        <f t="shared" si="9"/>
        <v>0.134548855981416</v>
      </c>
    </row>
    <row r="286" spans="1:10" x14ac:dyDescent="0.25">
      <c r="A286" t="s">
        <v>416</v>
      </c>
      <c r="B286" t="s">
        <v>363</v>
      </c>
      <c r="C286" t="s">
        <v>351</v>
      </c>
      <c r="D286" t="s">
        <v>352</v>
      </c>
      <c r="E286" t="s">
        <v>353</v>
      </c>
      <c r="F286">
        <v>0.42467117938710602</v>
      </c>
      <c r="I286">
        <f t="shared" si="8"/>
        <v>0.42467117938710602</v>
      </c>
      <c r="J286" t="str">
        <f t="shared" si="9"/>
        <v/>
      </c>
    </row>
    <row r="287" spans="1:10" x14ac:dyDescent="0.25">
      <c r="A287" t="s">
        <v>416</v>
      </c>
      <c r="B287" t="s">
        <v>363</v>
      </c>
      <c r="C287" t="s">
        <v>354</v>
      </c>
      <c r="D287" t="s">
        <v>352</v>
      </c>
      <c r="E287" t="s">
        <v>353</v>
      </c>
      <c r="F287">
        <v>-1.49461694915256E-2</v>
      </c>
      <c r="I287" t="str">
        <f t="shared" si="8"/>
        <v/>
      </c>
      <c r="J287">
        <f t="shared" si="9"/>
        <v>-1.49461694915256E-2</v>
      </c>
    </row>
    <row r="288" spans="1:10" x14ac:dyDescent="0.25">
      <c r="A288" t="s">
        <v>398</v>
      </c>
      <c r="B288" t="s">
        <v>350</v>
      </c>
      <c r="C288" t="s">
        <v>351</v>
      </c>
      <c r="D288" t="s">
        <v>352</v>
      </c>
      <c r="E288" t="s">
        <v>353</v>
      </c>
      <c r="F288">
        <v>0.35845513346354102</v>
      </c>
      <c r="I288">
        <f t="shared" si="8"/>
        <v>0.35845513346354102</v>
      </c>
      <c r="J288" t="str">
        <f t="shared" si="9"/>
        <v/>
      </c>
    </row>
    <row r="289" spans="1:10" x14ac:dyDescent="0.25">
      <c r="A289" t="s">
        <v>398</v>
      </c>
      <c r="B289" t="s">
        <v>350</v>
      </c>
      <c r="C289" t="s">
        <v>354</v>
      </c>
      <c r="D289" t="s">
        <v>352</v>
      </c>
      <c r="E289" t="s">
        <v>353</v>
      </c>
      <c r="F289">
        <v>0.23443423877551001</v>
      </c>
      <c r="I289" t="str">
        <f t="shared" si="8"/>
        <v/>
      </c>
      <c r="J289">
        <f t="shared" si="9"/>
        <v>0.23443423877551001</v>
      </c>
    </row>
    <row r="290" spans="1:10" x14ac:dyDescent="0.25">
      <c r="A290" t="s">
        <v>364</v>
      </c>
      <c r="B290" t="s">
        <v>350</v>
      </c>
      <c r="C290" t="s">
        <v>351</v>
      </c>
      <c r="D290" t="s">
        <v>352</v>
      </c>
      <c r="E290" t="s">
        <v>353</v>
      </c>
      <c r="F290">
        <v>0.24685421863413401</v>
      </c>
      <c r="I290">
        <f t="shared" si="8"/>
        <v>0.24685421863413401</v>
      </c>
      <c r="J290" t="str">
        <f t="shared" si="9"/>
        <v/>
      </c>
    </row>
    <row r="291" spans="1:10" x14ac:dyDescent="0.25">
      <c r="A291" t="s">
        <v>364</v>
      </c>
      <c r="B291" t="s">
        <v>350</v>
      </c>
      <c r="C291" t="s">
        <v>354</v>
      </c>
      <c r="D291" t="s">
        <v>352</v>
      </c>
      <c r="E291" t="s">
        <v>353</v>
      </c>
      <c r="F291">
        <v>0.232528123484848</v>
      </c>
      <c r="I291" t="str">
        <f t="shared" si="8"/>
        <v/>
      </c>
      <c r="J291">
        <f t="shared" si="9"/>
        <v>0.232528123484848</v>
      </c>
    </row>
    <row r="292" spans="1:10" x14ac:dyDescent="0.25">
      <c r="A292" t="s">
        <v>397</v>
      </c>
      <c r="B292" t="s">
        <v>361</v>
      </c>
      <c r="C292" t="s">
        <v>351</v>
      </c>
      <c r="D292" t="s">
        <v>352</v>
      </c>
      <c r="E292" t="s">
        <v>353</v>
      </c>
      <c r="F292">
        <v>0.33856411605162301</v>
      </c>
      <c r="I292">
        <f t="shared" si="8"/>
        <v>0.33856411605162301</v>
      </c>
      <c r="J292" t="str">
        <f t="shared" si="9"/>
        <v/>
      </c>
    </row>
    <row r="293" spans="1:10" x14ac:dyDescent="0.25">
      <c r="A293" t="s">
        <v>397</v>
      </c>
      <c r="B293" t="s">
        <v>361</v>
      </c>
      <c r="C293" t="s">
        <v>354</v>
      </c>
      <c r="D293" t="s">
        <v>352</v>
      </c>
      <c r="E293" t="s">
        <v>353</v>
      </c>
      <c r="F293">
        <v>1.30727688172042E-2</v>
      </c>
      <c r="I293" t="str">
        <f t="shared" si="8"/>
        <v/>
      </c>
      <c r="J293">
        <f t="shared" si="9"/>
        <v>1.30727688172042E-2</v>
      </c>
    </row>
    <row r="294" spans="1:10" x14ac:dyDescent="0.25">
      <c r="A294" t="s">
        <v>366</v>
      </c>
      <c r="B294" t="s">
        <v>363</v>
      </c>
      <c r="C294" t="s">
        <v>351</v>
      </c>
      <c r="D294" t="s">
        <v>352</v>
      </c>
      <c r="E294" t="s">
        <v>353</v>
      </c>
      <c r="F294">
        <v>0.44289202701816799</v>
      </c>
      <c r="I294">
        <f t="shared" si="8"/>
        <v>0.44289202701816799</v>
      </c>
      <c r="J294" t="str">
        <f t="shared" si="9"/>
        <v/>
      </c>
    </row>
    <row r="295" spans="1:10" x14ac:dyDescent="0.25">
      <c r="A295" t="s">
        <v>366</v>
      </c>
      <c r="B295" t="s">
        <v>363</v>
      </c>
      <c r="C295" t="s">
        <v>354</v>
      </c>
      <c r="D295" t="s">
        <v>352</v>
      </c>
      <c r="E295" t="s">
        <v>353</v>
      </c>
      <c r="F295">
        <v>0.51412116634980898</v>
      </c>
      <c r="I295" t="str">
        <f t="shared" si="8"/>
        <v/>
      </c>
      <c r="J295">
        <f t="shared" si="9"/>
        <v>0.51412116634980898</v>
      </c>
    </row>
    <row r="296" spans="1:10" x14ac:dyDescent="0.25">
      <c r="A296" t="s">
        <v>370</v>
      </c>
      <c r="B296" t="s">
        <v>361</v>
      </c>
      <c r="C296" t="s">
        <v>351</v>
      </c>
      <c r="D296" t="s">
        <v>352</v>
      </c>
      <c r="E296" t="s">
        <v>353</v>
      </c>
      <c r="F296">
        <v>0.36212460780598699</v>
      </c>
      <c r="I296">
        <f t="shared" si="8"/>
        <v>0.36212460780598699</v>
      </c>
      <c r="J296" t="str">
        <f t="shared" si="9"/>
        <v/>
      </c>
    </row>
    <row r="297" spans="1:10" x14ac:dyDescent="0.25">
      <c r="A297" t="s">
        <v>370</v>
      </c>
      <c r="B297" t="s">
        <v>361</v>
      </c>
      <c r="C297" t="s">
        <v>354</v>
      </c>
      <c r="D297" t="s">
        <v>352</v>
      </c>
      <c r="E297" t="s">
        <v>353</v>
      </c>
      <c r="F297">
        <v>0.20180756266205599</v>
      </c>
      <c r="I297" t="str">
        <f t="shared" si="8"/>
        <v/>
      </c>
      <c r="J297">
        <f t="shared" si="9"/>
        <v>0.20180756266205599</v>
      </c>
    </row>
    <row r="298" spans="1:10" x14ac:dyDescent="0.25">
      <c r="A298" t="s">
        <v>381</v>
      </c>
      <c r="B298" t="s">
        <v>358</v>
      </c>
      <c r="C298" t="s">
        <v>351</v>
      </c>
      <c r="D298" t="s">
        <v>352</v>
      </c>
      <c r="E298" t="s">
        <v>353</v>
      </c>
      <c r="F298">
        <v>3.7381276563196897E-2</v>
      </c>
      <c r="I298">
        <f t="shared" si="8"/>
        <v>3.7381276563196897E-2</v>
      </c>
      <c r="J298" t="str">
        <f t="shared" si="9"/>
        <v/>
      </c>
    </row>
    <row r="299" spans="1:10" x14ac:dyDescent="0.25">
      <c r="A299" t="s">
        <v>381</v>
      </c>
      <c r="B299" t="s">
        <v>358</v>
      </c>
      <c r="C299" t="s">
        <v>354</v>
      </c>
      <c r="D299" t="s">
        <v>352</v>
      </c>
      <c r="E299" t="s">
        <v>353</v>
      </c>
      <c r="F299">
        <v>1.69788623141564E-2</v>
      </c>
      <c r="I299" t="str">
        <f t="shared" si="8"/>
        <v/>
      </c>
      <c r="J299">
        <f t="shared" si="9"/>
        <v>1.69788623141564E-2</v>
      </c>
    </row>
    <row r="300" spans="1:10" x14ac:dyDescent="0.25">
      <c r="A300" t="s">
        <v>426</v>
      </c>
      <c r="B300" t="s">
        <v>350</v>
      </c>
      <c r="C300" t="s">
        <v>351</v>
      </c>
      <c r="D300" t="s">
        <v>352</v>
      </c>
      <c r="E300" t="s">
        <v>353</v>
      </c>
      <c r="F300">
        <v>7.2263504132231399E-2</v>
      </c>
      <c r="I300">
        <f t="shared" si="8"/>
        <v>7.2263504132231399E-2</v>
      </c>
      <c r="J300" t="str">
        <f t="shared" si="9"/>
        <v/>
      </c>
    </row>
    <row r="301" spans="1:10" x14ac:dyDescent="0.25">
      <c r="A301" t="s">
        <v>426</v>
      </c>
      <c r="B301" t="s">
        <v>350</v>
      </c>
      <c r="C301" t="s">
        <v>354</v>
      </c>
      <c r="D301" t="s">
        <v>352</v>
      </c>
      <c r="E301" t="s">
        <v>353</v>
      </c>
      <c r="F301">
        <v>6.9845061866125699E-2</v>
      </c>
      <c r="I301" t="str">
        <f t="shared" si="8"/>
        <v/>
      </c>
      <c r="J301">
        <f t="shared" si="9"/>
        <v>6.9845061866125699E-2</v>
      </c>
    </row>
    <row r="302" spans="1:10" x14ac:dyDescent="0.25">
      <c r="A302" t="s">
        <v>409</v>
      </c>
      <c r="B302" t="s">
        <v>363</v>
      </c>
      <c r="C302" t="s">
        <v>351</v>
      </c>
      <c r="D302" t="s">
        <v>352</v>
      </c>
      <c r="E302" t="s">
        <v>353</v>
      </c>
      <c r="F302">
        <v>0.57905444342169798</v>
      </c>
      <c r="I302">
        <f t="shared" si="8"/>
        <v>0.57905444342169798</v>
      </c>
      <c r="J302" t="str">
        <f t="shared" si="9"/>
        <v/>
      </c>
    </row>
    <row r="303" spans="1:10" x14ac:dyDescent="0.25">
      <c r="A303" t="s">
        <v>409</v>
      </c>
      <c r="B303" t="s">
        <v>363</v>
      </c>
      <c r="C303" t="s">
        <v>354</v>
      </c>
      <c r="D303" t="s">
        <v>352</v>
      </c>
      <c r="E303" t="s">
        <v>353</v>
      </c>
      <c r="F303">
        <v>0.57574918430034105</v>
      </c>
      <c r="I303" t="str">
        <f t="shared" si="8"/>
        <v/>
      </c>
      <c r="J303">
        <f t="shared" si="9"/>
        <v>0.57574918430034105</v>
      </c>
    </row>
    <row r="304" spans="1:10" x14ac:dyDescent="0.25">
      <c r="A304" t="s">
        <v>424</v>
      </c>
      <c r="B304" t="s">
        <v>363</v>
      </c>
      <c r="C304" t="s">
        <v>351</v>
      </c>
      <c r="D304" t="s">
        <v>352</v>
      </c>
      <c r="E304" t="s">
        <v>353</v>
      </c>
      <c r="F304">
        <v>0.16446799964648001</v>
      </c>
      <c r="I304">
        <f t="shared" si="8"/>
        <v>0.16446799964648001</v>
      </c>
      <c r="J304" t="str">
        <f t="shared" si="9"/>
        <v/>
      </c>
    </row>
    <row r="305" spans="1:10" x14ac:dyDescent="0.25">
      <c r="A305" t="s">
        <v>424</v>
      </c>
      <c r="B305" t="s">
        <v>363</v>
      </c>
      <c r="C305" t="s">
        <v>354</v>
      </c>
      <c r="D305" t="s">
        <v>352</v>
      </c>
      <c r="E305" t="s">
        <v>353</v>
      </c>
      <c r="F305">
        <v>2.04926721105528E-2</v>
      </c>
      <c r="I305" t="str">
        <f t="shared" si="8"/>
        <v/>
      </c>
      <c r="J305">
        <f t="shared" si="9"/>
        <v>2.04926721105528E-2</v>
      </c>
    </row>
    <row r="306" spans="1:10" x14ac:dyDescent="0.25">
      <c r="A306" t="s">
        <v>395</v>
      </c>
      <c r="B306" t="s">
        <v>350</v>
      </c>
      <c r="C306" t="s">
        <v>351</v>
      </c>
      <c r="D306" t="s">
        <v>352</v>
      </c>
      <c r="E306" t="s">
        <v>353</v>
      </c>
      <c r="F306">
        <v>0.52286219114219101</v>
      </c>
      <c r="I306">
        <f t="shared" si="8"/>
        <v>0.52286219114219101</v>
      </c>
      <c r="J306" t="str">
        <f t="shared" si="9"/>
        <v/>
      </c>
    </row>
    <row r="307" spans="1:10" x14ac:dyDescent="0.25">
      <c r="A307" t="s">
        <v>395</v>
      </c>
      <c r="B307" t="s">
        <v>350</v>
      </c>
      <c r="C307" t="s">
        <v>354</v>
      </c>
      <c r="D307" t="s">
        <v>352</v>
      </c>
      <c r="E307" t="s">
        <v>353</v>
      </c>
      <c r="F307">
        <v>0.30239435094339601</v>
      </c>
      <c r="I307" t="str">
        <f t="shared" si="8"/>
        <v/>
      </c>
      <c r="J307">
        <f t="shared" si="9"/>
        <v>0.30239435094339601</v>
      </c>
    </row>
    <row r="308" spans="1:10" x14ac:dyDescent="0.25">
      <c r="A308" t="s">
        <v>391</v>
      </c>
      <c r="B308" t="s">
        <v>358</v>
      </c>
      <c r="C308" t="s">
        <v>351</v>
      </c>
      <c r="D308" t="s">
        <v>352</v>
      </c>
      <c r="E308" t="s">
        <v>353</v>
      </c>
      <c r="F308">
        <v>0.30182447293447201</v>
      </c>
      <c r="I308">
        <f t="shared" si="8"/>
        <v>0.30182447293447201</v>
      </c>
      <c r="J308" t="str">
        <f t="shared" si="9"/>
        <v/>
      </c>
    </row>
    <row r="309" spans="1:10" x14ac:dyDescent="0.25">
      <c r="A309" t="s">
        <v>391</v>
      </c>
      <c r="B309" t="s">
        <v>358</v>
      </c>
      <c r="C309" t="s">
        <v>354</v>
      </c>
      <c r="D309" t="s">
        <v>352</v>
      </c>
      <c r="E309" t="s">
        <v>353</v>
      </c>
      <c r="F309">
        <v>0.17590647832817299</v>
      </c>
      <c r="I309" t="str">
        <f t="shared" si="8"/>
        <v/>
      </c>
      <c r="J309">
        <f t="shared" si="9"/>
        <v>0.17590647832817299</v>
      </c>
    </row>
    <row r="310" spans="1:10" x14ac:dyDescent="0.25">
      <c r="A310" t="s">
        <v>427</v>
      </c>
      <c r="B310" t="s">
        <v>350</v>
      </c>
      <c r="C310" t="s">
        <v>351</v>
      </c>
      <c r="D310" t="s">
        <v>352</v>
      </c>
      <c r="E310" t="s">
        <v>353</v>
      </c>
      <c r="F310">
        <v>0.16479556720604099</v>
      </c>
      <c r="I310">
        <f t="shared" si="8"/>
        <v>0.16479556720604099</v>
      </c>
      <c r="J310" t="str">
        <f t="shared" si="9"/>
        <v/>
      </c>
    </row>
    <row r="311" spans="1:10" x14ac:dyDescent="0.25">
      <c r="A311" t="s">
        <v>427</v>
      </c>
      <c r="B311" t="s">
        <v>350</v>
      </c>
      <c r="C311" t="s">
        <v>354</v>
      </c>
      <c r="D311" t="s">
        <v>352</v>
      </c>
      <c r="E311" t="s">
        <v>353</v>
      </c>
      <c r="F311">
        <v>3.3031993506493502E-2</v>
      </c>
      <c r="I311" t="str">
        <f t="shared" si="8"/>
        <v/>
      </c>
      <c r="J311">
        <f t="shared" si="9"/>
        <v>3.3031993506493502E-2</v>
      </c>
    </row>
    <row r="312" spans="1:10" x14ac:dyDescent="0.25">
      <c r="A312" t="s">
        <v>426</v>
      </c>
      <c r="B312" t="s">
        <v>363</v>
      </c>
      <c r="C312" t="s">
        <v>351</v>
      </c>
      <c r="D312" t="s">
        <v>352</v>
      </c>
      <c r="E312" t="s">
        <v>353</v>
      </c>
      <c r="F312">
        <v>0.212007574712643</v>
      </c>
      <c r="I312">
        <f t="shared" si="8"/>
        <v>0.212007574712643</v>
      </c>
      <c r="J312" t="str">
        <f t="shared" si="9"/>
        <v/>
      </c>
    </row>
    <row r="313" spans="1:10" x14ac:dyDescent="0.25">
      <c r="A313" t="s">
        <v>426</v>
      </c>
      <c r="B313" t="s">
        <v>363</v>
      </c>
      <c r="C313" t="s">
        <v>354</v>
      </c>
      <c r="D313" t="s">
        <v>352</v>
      </c>
      <c r="E313" t="s">
        <v>353</v>
      </c>
      <c r="F313">
        <v>0.141206123188405</v>
      </c>
      <c r="I313" t="str">
        <f t="shared" si="8"/>
        <v/>
      </c>
      <c r="J313">
        <f t="shared" si="9"/>
        <v>0.141206123188405</v>
      </c>
    </row>
    <row r="314" spans="1:10" x14ac:dyDescent="0.25">
      <c r="A314" t="s">
        <v>374</v>
      </c>
      <c r="B314" t="s">
        <v>361</v>
      </c>
      <c r="C314" t="s">
        <v>351</v>
      </c>
      <c r="D314" t="s">
        <v>352</v>
      </c>
      <c r="E314" t="s">
        <v>353</v>
      </c>
      <c r="F314">
        <v>0.12548323210052101</v>
      </c>
      <c r="I314">
        <f t="shared" si="8"/>
        <v>0.12548323210052101</v>
      </c>
      <c r="J314" t="str">
        <f t="shared" si="9"/>
        <v/>
      </c>
    </row>
    <row r="315" spans="1:10" x14ac:dyDescent="0.25">
      <c r="A315" t="s">
        <v>374</v>
      </c>
      <c r="B315" t="s">
        <v>361</v>
      </c>
      <c r="C315" t="s">
        <v>354</v>
      </c>
      <c r="D315" t="s">
        <v>352</v>
      </c>
      <c r="E315" t="s">
        <v>353</v>
      </c>
      <c r="F315">
        <v>0.21574089636882901</v>
      </c>
      <c r="I315" t="str">
        <f t="shared" si="8"/>
        <v/>
      </c>
      <c r="J315">
        <f t="shared" si="9"/>
        <v>0.21574089636882901</v>
      </c>
    </row>
    <row r="316" spans="1:10" x14ac:dyDescent="0.25">
      <c r="A316" t="s">
        <v>428</v>
      </c>
      <c r="B316" t="s">
        <v>350</v>
      </c>
      <c r="C316" t="s">
        <v>351</v>
      </c>
      <c r="D316" t="s">
        <v>352</v>
      </c>
      <c r="E316" t="s">
        <v>353</v>
      </c>
      <c r="F316">
        <v>0.17198884780141799</v>
      </c>
      <c r="I316">
        <f t="shared" si="8"/>
        <v>0.17198884780141799</v>
      </c>
      <c r="J316" t="str">
        <f t="shared" si="9"/>
        <v/>
      </c>
    </row>
    <row r="317" spans="1:10" x14ac:dyDescent="0.25">
      <c r="A317" t="s">
        <v>428</v>
      </c>
      <c r="B317" t="s">
        <v>350</v>
      </c>
      <c r="C317" t="s">
        <v>354</v>
      </c>
      <c r="D317" t="s">
        <v>352</v>
      </c>
      <c r="E317" t="s">
        <v>353</v>
      </c>
      <c r="F317">
        <v>-2.93387328767118E-2</v>
      </c>
      <c r="I317" t="str">
        <f t="shared" si="8"/>
        <v/>
      </c>
      <c r="J317">
        <f t="shared" si="9"/>
        <v>-2.93387328767118E-2</v>
      </c>
    </row>
    <row r="318" spans="1:10" x14ac:dyDescent="0.25">
      <c r="A318" t="s">
        <v>429</v>
      </c>
      <c r="B318" t="s">
        <v>363</v>
      </c>
      <c r="C318" t="s">
        <v>351</v>
      </c>
      <c r="D318" t="s">
        <v>352</v>
      </c>
      <c r="E318" t="s">
        <v>353</v>
      </c>
      <c r="F318">
        <v>0.65479884702797198</v>
      </c>
      <c r="I318">
        <f t="shared" si="8"/>
        <v>0.65479884702797198</v>
      </c>
      <c r="J318" t="str">
        <f t="shared" si="9"/>
        <v/>
      </c>
    </row>
    <row r="319" spans="1:10" x14ac:dyDescent="0.25">
      <c r="A319" t="s">
        <v>429</v>
      </c>
      <c r="B319" t="s">
        <v>363</v>
      </c>
      <c r="C319" t="s">
        <v>354</v>
      </c>
      <c r="D319" t="s">
        <v>352</v>
      </c>
      <c r="E319" t="s">
        <v>353</v>
      </c>
      <c r="F319">
        <v>0.46937613861386102</v>
      </c>
      <c r="I319" t="str">
        <f t="shared" si="8"/>
        <v/>
      </c>
      <c r="J319">
        <f t="shared" si="9"/>
        <v>0.46937613861386102</v>
      </c>
    </row>
    <row r="320" spans="1:10" x14ac:dyDescent="0.25">
      <c r="A320" t="s">
        <v>430</v>
      </c>
      <c r="B320" t="s">
        <v>350</v>
      </c>
      <c r="C320" t="s">
        <v>351</v>
      </c>
      <c r="D320" t="s">
        <v>352</v>
      </c>
      <c r="E320" t="s">
        <v>353</v>
      </c>
      <c r="F320">
        <v>0.29794346559378398</v>
      </c>
      <c r="I320">
        <f t="shared" si="8"/>
        <v>0.29794346559378398</v>
      </c>
      <c r="J320" t="str">
        <f t="shared" si="9"/>
        <v/>
      </c>
    </row>
    <row r="321" spans="1:10" x14ac:dyDescent="0.25">
      <c r="A321" t="s">
        <v>430</v>
      </c>
      <c r="B321" t="s">
        <v>350</v>
      </c>
      <c r="C321" t="s">
        <v>354</v>
      </c>
      <c r="D321" t="s">
        <v>352</v>
      </c>
      <c r="E321" t="s">
        <v>353</v>
      </c>
      <c r="F321">
        <v>0.203302799145299</v>
      </c>
      <c r="I321" t="str">
        <f t="shared" si="8"/>
        <v/>
      </c>
      <c r="J321">
        <f t="shared" si="9"/>
        <v>0.203302799145299</v>
      </c>
    </row>
    <row r="322" spans="1:10" x14ac:dyDescent="0.25">
      <c r="A322" t="s">
        <v>415</v>
      </c>
      <c r="B322" t="s">
        <v>363</v>
      </c>
      <c r="C322" t="s">
        <v>351</v>
      </c>
      <c r="D322" t="s">
        <v>352</v>
      </c>
      <c r="E322" t="s">
        <v>353</v>
      </c>
      <c r="F322">
        <v>0.15127753494969401</v>
      </c>
      <c r="I322">
        <f t="shared" si="8"/>
        <v>0.15127753494969401</v>
      </c>
      <c r="J322" t="str">
        <f t="shared" si="9"/>
        <v/>
      </c>
    </row>
    <row r="323" spans="1:10" x14ac:dyDescent="0.25">
      <c r="A323" t="s">
        <v>415</v>
      </c>
      <c r="B323" t="s">
        <v>363</v>
      </c>
      <c r="C323" t="s">
        <v>354</v>
      </c>
      <c r="D323" t="s">
        <v>352</v>
      </c>
      <c r="E323" t="s">
        <v>353</v>
      </c>
      <c r="F323">
        <v>0.102203151428571</v>
      </c>
      <c r="I323" t="str">
        <f t="shared" ref="I323:I343" si="10">IF(C323="Training",F323,"")</f>
        <v/>
      </c>
      <c r="J323">
        <f t="shared" ref="J323:J343" si="11">IF(C323="Test",F323,"")</f>
        <v>0.102203151428571</v>
      </c>
    </row>
    <row r="324" spans="1:10" x14ac:dyDescent="0.25">
      <c r="A324" t="s">
        <v>414</v>
      </c>
      <c r="B324" t="s">
        <v>363</v>
      </c>
      <c r="C324" t="s">
        <v>351</v>
      </c>
      <c r="D324" t="s">
        <v>352</v>
      </c>
      <c r="E324" t="s">
        <v>353</v>
      </c>
      <c r="F324">
        <v>0.10531109013527799</v>
      </c>
      <c r="I324">
        <f t="shared" si="10"/>
        <v>0.10531109013527799</v>
      </c>
      <c r="J324" t="str">
        <f t="shared" si="11"/>
        <v/>
      </c>
    </row>
    <row r="325" spans="1:10" x14ac:dyDescent="0.25">
      <c r="A325" t="s">
        <v>414</v>
      </c>
      <c r="B325" t="s">
        <v>363</v>
      </c>
      <c r="C325" t="s">
        <v>354</v>
      </c>
      <c r="D325" t="s">
        <v>352</v>
      </c>
      <c r="E325" t="s">
        <v>353</v>
      </c>
      <c r="F325">
        <v>0.13936355523809499</v>
      </c>
      <c r="I325" t="str">
        <f t="shared" si="10"/>
        <v/>
      </c>
      <c r="J325">
        <f t="shared" si="11"/>
        <v>0.13936355523809499</v>
      </c>
    </row>
    <row r="326" spans="1:10" x14ac:dyDescent="0.25">
      <c r="A326" t="s">
        <v>356</v>
      </c>
      <c r="B326" t="s">
        <v>361</v>
      </c>
      <c r="C326" t="s">
        <v>351</v>
      </c>
      <c r="D326" t="s">
        <v>352</v>
      </c>
      <c r="E326" t="s">
        <v>353</v>
      </c>
      <c r="F326">
        <v>0.32099791870933198</v>
      </c>
      <c r="I326">
        <f t="shared" si="10"/>
        <v>0.32099791870933198</v>
      </c>
      <c r="J326" t="str">
        <f t="shared" si="11"/>
        <v/>
      </c>
    </row>
    <row r="327" spans="1:10" x14ac:dyDescent="0.25">
      <c r="A327" t="s">
        <v>356</v>
      </c>
      <c r="B327" t="s">
        <v>361</v>
      </c>
      <c r="C327" t="s">
        <v>354</v>
      </c>
      <c r="D327" t="s">
        <v>352</v>
      </c>
      <c r="E327" t="s">
        <v>353</v>
      </c>
      <c r="F327">
        <v>0.17771945888888899</v>
      </c>
      <c r="I327" t="str">
        <f t="shared" si="10"/>
        <v/>
      </c>
      <c r="J327">
        <f t="shared" si="11"/>
        <v>0.17771945888888899</v>
      </c>
    </row>
    <row r="328" spans="1:10" x14ac:dyDescent="0.25">
      <c r="A328" t="s">
        <v>404</v>
      </c>
      <c r="B328" t="s">
        <v>361</v>
      </c>
      <c r="C328" t="s">
        <v>351</v>
      </c>
      <c r="D328" t="s">
        <v>352</v>
      </c>
      <c r="E328" t="s">
        <v>353</v>
      </c>
      <c r="F328">
        <v>0.22981047528878101</v>
      </c>
      <c r="I328">
        <f t="shared" si="10"/>
        <v>0.22981047528878101</v>
      </c>
      <c r="J328" t="str">
        <f t="shared" si="11"/>
        <v/>
      </c>
    </row>
    <row r="329" spans="1:10" x14ac:dyDescent="0.25">
      <c r="A329" t="s">
        <v>404</v>
      </c>
      <c r="B329" t="s">
        <v>361</v>
      </c>
      <c r="C329" t="s">
        <v>354</v>
      </c>
      <c r="D329" t="s">
        <v>352</v>
      </c>
      <c r="E329" t="s">
        <v>353</v>
      </c>
      <c r="F329">
        <v>0.42621925167701802</v>
      </c>
      <c r="I329" t="str">
        <f t="shared" si="10"/>
        <v/>
      </c>
      <c r="J329">
        <f t="shared" si="11"/>
        <v>0.42621925167701802</v>
      </c>
    </row>
    <row r="330" spans="1:10" x14ac:dyDescent="0.25">
      <c r="A330" t="s">
        <v>404</v>
      </c>
      <c r="B330" t="s">
        <v>350</v>
      </c>
      <c r="C330" t="s">
        <v>351</v>
      </c>
      <c r="D330" t="s">
        <v>352</v>
      </c>
      <c r="E330" t="s">
        <v>353</v>
      </c>
      <c r="F330">
        <v>0.14161523206822399</v>
      </c>
      <c r="I330">
        <f t="shared" si="10"/>
        <v>0.14161523206822399</v>
      </c>
      <c r="J330" t="str">
        <f t="shared" si="11"/>
        <v/>
      </c>
    </row>
    <row r="331" spans="1:10" x14ac:dyDescent="0.25">
      <c r="A331" t="s">
        <v>404</v>
      </c>
      <c r="B331" t="s">
        <v>350</v>
      </c>
      <c r="C331" t="s">
        <v>354</v>
      </c>
      <c r="D331" t="s">
        <v>352</v>
      </c>
      <c r="E331" t="s">
        <v>353</v>
      </c>
      <c r="F331">
        <v>-0.110946593103448</v>
      </c>
      <c r="I331" t="str">
        <f t="shared" si="10"/>
        <v/>
      </c>
      <c r="J331">
        <f t="shared" si="11"/>
        <v>-0.110946593103448</v>
      </c>
    </row>
    <row r="332" spans="1:10" x14ac:dyDescent="0.25">
      <c r="A332" t="s">
        <v>412</v>
      </c>
      <c r="B332" t="s">
        <v>350</v>
      </c>
      <c r="C332" t="s">
        <v>351</v>
      </c>
      <c r="D332" t="s">
        <v>352</v>
      </c>
      <c r="E332" t="s">
        <v>353</v>
      </c>
      <c r="F332">
        <v>0.25097200291130201</v>
      </c>
      <c r="I332">
        <f t="shared" si="10"/>
        <v>0.25097200291130201</v>
      </c>
      <c r="J332" t="str">
        <f t="shared" si="11"/>
        <v/>
      </c>
    </row>
    <row r="333" spans="1:10" x14ac:dyDescent="0.25">
      <c r="A333" t="s">
        <v>412</v>
      </c>
      <c r="B333" t="s">
        <v>350</v>
      </c>
      <c r="C333" t="s">
        <v>354</v>
      </c>
      <c r="D333" t="s">
        <v>352</v>
      </c>
      <c r="E333" t="s">
        <v>353</v>
      </c>
      <c r="F333">
        <v>0.16388668295019099</v>
      </c>
      <c r="I333" t="str">
        <f t="shared" si="10"/>
        <v/>
      </c>
      <c r="J333">
        <f t="shared" si="11"/>
        <v>0.16388668295019099</v>
      </c>
    </row>
    <row r="334" spans="1:10" x14ac:dyDescent="0.25">
      <c r="A334" t="s">
        <v>431</v>
      </c>
      <c r="B334" t="s">
        <v>350</v>
      </c>
      <c r="C334" t="s">
        <v>351</v>
      </c>
      <c r="D334" t="s">
        <v>352</v>
      </c>
      <c r="E334" t="s">
        <v>353</v>
      </c>
      <c r="F334">
        <v>0.26451678963984998</v>
      </c>
      <c r="I334">
        <f t="shared" si="10"/>
        <v>0.26451678963984998</v>
      </c>
      <c r="J334" t="str">
        <f t="shared" si="11"/>
        <v/>
      </c>
    </row>
    <row r="335" spans="1:10" x14ac:dyDescent="0.25">
      <c r="A335" t="s">
        <v>431</v>
      </c>
      <c r="B335" t="s">
        <v>350</v>
      </c>
      <c r="C335" t="s">
        <v>354</v>
      </c>
      <c r="D335" t="s">
        <v>352</v>
      </c>
      <c r="E335" t="s">
        <v>353</v>
      </c>
      <c r="F335">
        <v>-5.2310562499999699E-2</v>
      </c>
      <c r="I335" t="str">
        <f t="shared" si="10"/>
        <v/>
      </c>
      <c r="J335">
        <f t="shared" si="11"/>
        <v>-5.2310562499999699E-2</v>
      </c>
    </row>
    <row r="336" spans="1:10" x14ac:dyDescent="0.25">
      <c r="A336" t="s">
        <v>431</v>
      </c>
      <c r="B336" t="s">
        <v>350</v>
      </c>
      <c r="C336" t="s">
        <v>351</v>
      </c>
      <c r="D336" t="s">
        <v>352</v>
      </c>
      <c r="E336" t="s">
        <v>353</v>
      </c>
      <c r="F336">
        <v>0.33315737605238499</v>
      </c>
      <c r="I336">
        <f t="shared" si="10"/>
        <v>0.33315737605238499</v>
      </c>
      <c r="J336" t="str">
        <f t="shared" si="11"/>
        <v/>
      </c>
    </row>
    <row r="337" spans="1:10" x14ac:dyDescent="0.25">
      <c r="A337" t="s">
        <v>431</v>
      </c>
      <c r="B337" t="s">
        <v>350</v>
      </c>
      <c r="C337" t="s">
        <v>354</v>
      </c>
      <c r="D337" t="s">
        <v>352</v>
      </c>
      <c r="E337" t="s">
        <v>353</v>
      </c>
      <c r="F337">
        <v>-0.15172781597222201</v>
      </c>
      <c r="I337" t="str">
        <f t="shared" si="10"/>
        <v/>
      </c>
      <c r="J337">
        <f t="shared" si="11"/>
        <v>-0.15172781597222201</v>
      </c>
    </row>
    <row r="338" spans="1:10" x14ac:dyDescent="0.25">
      <c r="A338" t="s">
        <v>431</v>
      </c>
      <c r="B338" t="s">
        <v>350</v>
      </c>
      <c r="C338" t="s">
        <v>351</v>
      </c>
      <c r="D338" t="s">
        <v>352</v>
      </c>
      <c r="E338" t="s">
        <v>353</v>
      </c>
      <c r="F338">
        <v>0.32556599187324597</v>
      </c>
      <c r="I338">
        <f t="shared" si="10"/>
        <v>0.32556599187324597</v>
      </c>
      <c r="J338" t="str">
        <f t="shared" si="11"/>
        <v/>
      </c>
    </row>
    <row r="339" spans="1:10" x14ac:dyDescent="0.25">
      <c r="A339" t="s">
        <v>431</v>
      </c>
      <c r="B339" t="s">
        <v>350</v>
      </c>
      <c r="C339" t="s">
        <v>354</v>
      </c>
      <c r="D339" t="s">
        <v>352</v>
      </c>
      <c r="E339" t="s">
        <v>353</v>
      </c>
      <c r="F339">
        <v>-0.17580436111111</v>
      </c>
      <c r="I339" t="str">
        <f t="shared" si="10"/>
        <v/>
      </c>
      <c r="J339">
        <f t="shared" si="11"/>
        <v>-0.17580436111111</v>
      </c>
    </row>
    <row r="340" spans="1:10" x14ac:dyDescent="0.25">
      <c r="A340" t="s">
        <v>431</v>
      </c>
      <c r="B340" t="s">
        <v>350</v>
      </c>
      <c r="C340" t="s">
        <v>351</v>
      </c>
      <c r="D340" t="s">
        <v>352</v>
      </c>
      <c r="E340" t="s">
        <v>353</v>
      </c>
      <c r="F340">
        <v>0.32540461207904497</v>
      </c>
      <c r="I340">
        <f t="shared" si="10"/>
        <v>0.32540461207904497</v>
      </c>
      <c r="J340" t="str">
        <f t="shared" si="11"/>
        <v/>
      </c>
    </row>
    <row r="341" spans="1:10" x14ac:dyDescent="0.25">
      <c r="A341" t="s">
        <v>431</v>
      </c>
      <c r="B341" t="s">
        <v>350</v>
      </c>
      <c r="C341" t="s">
        <v>354</v>
      </c>
      <c r="D341" t="s">
        <v>352</v>
      </c>
      <c r="E341" t="s">
        <v>353</v>
      </c>
      <c r="F341">
        <v>-0.14994645138888801</v>
      </c>
      <c r="I341" t="str">
        <f t="shared" si="10"/>
        <v/>
      </c>
      <c r="J341">
        <f t="shared" si="11"/>
        <v>-0.14994645138888801</v>
      </c>
    </row>
    <row r="342" spans="1:10" x14ac:dyDescent="0.25">
      <c r="A342" t="s">
        <v>369</v>
      </c>
      <c r="B342" t="s">
        <v>363</v>
      </c>
      <c r="C342" t="s">
        <v>351</v>
      </c>
      <c r="D342" t="s">
        <v>352</v>
      </c>
      <c r="E342" t="s">
        <v>353</v>
      </c>
      <c r="F342">
        <v>0.77205594451617898</v>
      </c>
      <c r="I342">
        <f t="shared" si="10"/>
        <v>0.77205594451617898</v>
      </c>
      <c r="J342" t="str">
        <f t="shared" si="11"/>
        <v/>
      </c>
    </row>
    <row r="343" spans="1:10" x14ac:dyDescent="0.25">
      <c r="A343" t="s">
        <v>369</v>
      </c>
      <c r="B343" t="s">
        <v>363</v>
      </c>
      <c r="C343" t="s">
        <v>354</v>
      </c>
      <c r="D343" t="s">
        <v>352</v>
      </c>
      <c r="E343" t="s">
        <v>353</v>
      </c>
      <c r="F343">
        <v>-0.248567731958762</v>
      </c>
      <c r="I343" t="str">
        <f t="shared" si="10"/>
        <v/>
      </c>
      <c r="J343">
        <f t="shared" si="11"/>
        <v>-0.248567731958762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Sheet5</vt:lpstr>
      <vt:lpstr>only_global_costs</vt:lpstr>
      <vt:lpstr>All_costs</vt:lpstr>
      <vt:lpstr>Only_local_costs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2020-04-19T22:48:54Z</dcterms:modified>
</cp:coreProperties>
</file>