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tcrefactor/Desktop/battle_c_1/"/>
    </mc:Choice>
  </mc:AlternateContent>
  <xr:revisionPtr revIDLastSave="0" documentId="13_ncr:1_{58EA418A-9CBD-2D4B-9DB4-AC2287E49B38}" xr6:coauthVersionLast="45" xr6:coauthVersionMax="45" xr10:uidLastSave="{00000000-0000-0000-0000-000000000000}"/>
  <bookViews>
    <workbookView xWindow="19200" yWindow="460" windowWidth="19200" windowHeight="20200" xr2:uid="{7057FCA6-E4B5-784D-A62F-C4FCB5187D58}"/>
  </bookViews>
  <sheets>
    <sheet name="DIV_01" sheetId="2" r:id="rId1"/>
    <sheet name="DIV_02" sheetId="3" r:id="rId2"/>
    <sheet name="DIV_03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4" l="1"/>
  <c r="E3" i="4" s="1"/>
  <c r="D2" i="4"/>
  <c r="E2" i="4" s="1"/>
  <c r="F2" i="4" s="1"/>
  <c r="G2" i="4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2" i="4"/>
  <c r="E2" i="3"/>
  <c r="D2" i="3"/>
  <c r="C2" i="3"/>
  <c r="B3" i="4"/>
  <c r="A3" i="4"/>
  <c r="H2" i="4"/>
  <c r="B3" i="3"/>
  <c r="D3" i="3" s="1"/>
  <c r="A3" i="3"/>
  <c r="C3" i="3" s="1"/>
  <c r="E3" i="3" s="1"/>
  <c r="G2" i="3"/>
  <c r="H2" i="2"/>
  <c r="B3" i="2"/>
  <c r="D3" i="2" s="1"/>
  <c r="D2" i="2"/>
  <c r="C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F3" i="4" l="1"/>
  <c r="F2" i="3"/>
  <c r="B4" i="4"/>
  <c r="D4" i="4" s="1"/>
  <c r="E4" i="4" s="1"/>
  <c r="A4" i="4"/>
  <c r="H3" i="4"/>
  <c r="G3" i="4" s="1"/>
  <c r="C15" i="2"/>
  <c r="G3" i="3"/>
  <c r="A4" i="3"/>
  <c r="C4" i="3" s="1"/>
  <c r="E4" i="3" s="1"/>
  <c r="B4" i="3"/>
  <c r="D4" i="3" s="1"/>
  <c r="C3" i="2"/>
  <c r="C23" i="2"/>
  <c r="C26" i="2"/>
  <c r="C24" i="2"/>
  <c r="C16" i="2"/>
  <c r="E2" i="2"/>
  <c r="F2" i="2" s="1"/>
  <c r="G2" i="2" s="1"/>
  <c r="C13" i="2"/>
  <c r="H3" i="2"/>
  <c r="B4" i="2"/>
  <c r="B5" i="2" s="1"/>
  <c r="H5" i="2" s="1"/>
  <c r="C14" i="2"/>
  <c r="C28" i="2"/>
  <c r="C9" i="2"/>
  <c r="C12" i="2"/>
  <c r="C11" i="2"/>
  <c r="C27" i="2"/>
  <c r="C4" i="2"/>
  <c r="C25" i="2"/>
  <c r="E3" i="2"/>
  <c r="F3" i="2" s="1"/>
  <c r="C34" i="2"/>
  <c r="C22" i="2"/>
  <c r="C10" i="2"/>
  <c r="C20" i="2"/>
  <c r="C31" i="2"/>
  <c r="C19" i="2"/>
  <c r="C7" i="2"/>
  <c r="C36" i="2"/>
  <c r="C35" i="2"/>
  <c r="C33" i="2"/>
  <c r="C21" i="2"/>
  <c r="C32" i="2"/>
  <c r="C8" i="2"/>
  <c r="C30" i="2"/>
  <c r="C18" i="2"/>
  <c r="C6" i="2"/>
  <c r="C29" i="2"/>
  <c r="C17" i="2"/>
  <c r="C5" i="2"/>
  <c r="F3" i="3" l="1"/>
  <c r="H4" i="4"/>
  <c r="A5" i="4"/>
  <c r="F4" i="4"/>
  <c r="G4" i="4" s="1"/>
  <c r="B5" i="4"/>
  <c r="D5" i="4" s="1"/>
  <c r="E5" i="4" s="1"/>
  <c r="B5" i="3"/>
  <c r="D5" i="3" s="1"/>
  <c r="G4" i="3"/>
  <c r="A5" i="3"/>
  <c r="C5" i="3" s="1"/>
  <c r="E5" i="3" s="1"/>
  <c r="G3" i="2"/>
  <c r="D5" i="2"/>
  <c r="E5" i="2" s="1"/>
  <c r="F5" i="2" s="1"/>
  <c r="G5" i="2" s="1"/>
  <c r="H4" i="2"/>
  <c r="B6" i="2"/>
  <c r="D4" i="2"/>
  <c r="E4" i="2" s="1"/>
  <c r="F4" i="2" s="1"/>
  <c r="F4" i="3" l="1"/>
  <c r="A6" i="4"/>
  <c r="H5" i="4"/>
  <c r="B6" i="4"/>
  <c r="D6" i="4" s="1"/>
  <c r="E6" i="4" s="1"/>
  <c r="G5" i="3"/>
  <c r="A6" i="3"/>
  <c r="C6" i="3" s="1"/>
  <c r="E6" i="3" s="1"/>
  <c r="B6" i="3"/>
  <c r="D6" i="3" s="1"/>
  <c r="G4" i="2"/>
  <c r="D6" i="2"/>
  <c r="E6" i="2" s="1"/>
  <c r="F6" i="2" s="1"/>
  <c r="B7" i="2"/>
  <c r="H6" i="2"/>
  <c r="G6" i="2" l="1"/>
  <c r="F5" i="3"/>
  <c r="B7" i="4"/>
  <c r="D7" i="4" s="1"/>
  <c r="E7" i="4" s="1"/>
  <c r="F5" i="4"/>
  <c r="G5" i="4" s="1"/>
  <c r="F6" i="4"/>
  <c r="A7" i="4"/>
  <c r="H6" i="4"/>
  <c r="B7" i="3"/>
  <c r="D7" i="3" s="1"/>
  <c r="A7" i="3"/>
  <c r="C7" i="3" s="1"/>
  <c r="E7" i="3" s="1"/>
  <c r="G6" i="3"/>
  <c r="H7" i="2"/>
  <c r="B8" i="2"/>
  <c r="D7" i="2"/>
  <c r="E7" i="2" s="1"/>
  <c r="F7" i="2" s="1"/>
  <c r="F6" i="3" l="1"/>
  <c r="H7" i="4"/>
  <c r="A8" i="4"/>
  <c r="B8" i="4"/>
  <c r="D8" i="4" s="1"/>
  <c r="E8" i="4" s="1"/>
  <c r="G6" i="4"/>
  <c r="G7" i="3"/>
  <c r="A8" i="3"/>
  <c r="C8" i="3" s="1"/>
  <c r="E8" i="3" s="1"/>
  <c r="B8" i="3"/>
  <c r="D8" i="3" s="1"/>
  <c r="H8" i="2"/>
  <c r="D8" i="2"/>
  <c r="E8" i="2" s="1"/>
  <c r="F8" i="2" s="1"/>
  <c r="B9" i="2"/>
  <c r="G7" i="2"/>
  <c r="F7" i="3" l="1"/>
  <c r="B9" i="4"/>
  <c r="D9" i="4" s="1"/>
  <c r="E9" i="4" s="1"/>
  <c r="A9" i="4"/>
  <c r="F8" i="4"/>
  <c r="G8" i="4" s="1"/>
  <c r="H8" i="4"/>
  <c r="F7" i="4"/>
  <c r="G7" i="4" s="1"/>
  <c r="B9" i="3"/>
  <c r="D9" i="3" s="1"/>
  <c r="G8" i="3"/>
  <c r="A9" i="3"/>
  <c r="C9" i="3" s="1"/>
  <c r="E9" i="3" s="1"/>
  <c r="H9" i="2"/>
  <c r="B10" i="2"/>
  <c r="D9" i="2"/>
  <c r="E9" i="2" s="1"/>
  <c r="F9" i="2" s="1"/>
  <c r="G8" i="2"/>
  <c r="F8" i="3" l="1"/>
  <c r="A10" i="4"/>
  <c r="H9" i="4"/>
  <c r="B10" i="4"/>
  <c r="D10" i="4" s="1"/>
  <c r="E10" i="4" s="1"/>
  <c r="A10" i="3"/>
  <c r="C10" i="3" s="1"/>
  <c r="E10" i="3" s="1"/>
  <c r="G9" i="3"/>
  <c r="F9" i="3" s="1"/>
  <c r="B10" i="3"/>
  <c r="D10" i="3" s="1"/>
  <c r="H10" i="2"/>
  <c r="D10" i="2"/>
  <c r="E10" i="2" s="1"/>
  <c r="F10" i="2" s="1"/>
  <c r="B11" i="2"/>
  <c r="G9" i="2"/>
  <c r="A11" i="4" l="1"/>
  <c r="H10" i="4"/>
  <c r="B11" i="4"/>
  <c r="D11" i="4" s="1"/>
  <c r="E11" i="4" s="1"/>
  <c r="F9" i="4"/>
  <c r="G9" i="4" s="1"/>
  <c r="B11" i="3"/>
  <c r="D11" i="3" s="1"/>
  <c r="A11" i="3"/>
  <c r="C11" i="3" s="1"/>
  <c r="E11" i="3" s="1"/>
  <c r="G10" i="3"/>
  <c r="F10" i="3" s="1"/>
  <c r="H11" i="2"/>
  <c r="B12" i="2"/>
  <c r="D11" i="2"/>
  <c r="E11" i="2" s="1"/>
  <c r="F11" i="2" s="1"/>
  <c r="G10" i="2"/>
  <c r="B12" i="4" l="1"/>
  <c r="D12" i="4" s="1"/>
  <c r="E12" i="4" s="1"/>
  <c r="F10" i="4"/>
  <c r="G10" i="4" s="1"/>
  <c r="F11" i="4"/>
  <c r="H11" i="4"/>
  <c r="A12" i="4"/>
  <c r="G11" i="3"/>
  <c r="F11" i="3" s="1"/>
  <c r="A12" i="3"/>
  <c r="C12" i="3" s="1"/>
  <c r="E12" i="3" s="1"/>
  <c r="B12" i="3"/>
  <c r="D12" i="3" s="1"/>
  <c r="H12" i="2"/>
  <c r="B13" i="2"/>
  <c r="D12" i="2"/>
  <c r="E12" i="2" s="1"/>
  <c r="F12" i="2" s="1"/>
  <c r="G11" i="2"/>
  <c r="A13" i="4" l="1"/>
  <c r="H12" i="4"/>
  <c r="G11" i="4"/>
  <c r="B13" i="4"/>
  <c r="D13" i="4" s="1"/>
  <c r="E13" i="4" s="1"/>
  <c r="B13" i="3"/>
  <c r="D13" i="3" s="1"/>
  <c r="A13" i="3"/>
  <c r="C13" i="3" s="1"/>
  <c r="E13" i="3" s="1"/>
  <c r="G12" i="3"/>
  <c r="H13" i="2"/>
  <c r="D13" i="2"/>
  <c r="E13" i="2" s="1"/>
  <c r="F13" i="2" s="1"/>
  <c r="B14" i="2"/>
  <c r="G12" i="2"/>
  <c r="F12" i="3" l="1"/>
  <c r="B14" i="4"/>
  <c r="D14" i="4" s="1"/>
  <c r="E14" i="4" s="1"/>
  <c r="A14" i="4"/>
  <c r="H13" i="4"/>
  <c r="F13" i="4"/>
  <c r="F12" i="4"/>
  <c r="G12" i="4" s="1"/>
  <c r="A14" i="3"/>
  <c r="C14" i="3" s="1"/>
  <c r="E14" i="3" s="1"/>
  <c r="G13" i="3"/>
  <c r="B14" i="3"/>
  <c r="D14" i="3" s="1"/>
  <c r="H14" i="2"/>
  <c r="D14" i="2"/>
  <c r="E14" i="2" s="1"/>
  <c r="F14" i="2" s="1"/>
  <c r="B15" i="2"/>
  <c r="G13" i="2"/>
  <c r="F13" i="3" l="1"/>
  <c r="G13" i="4"/>
  <c r="A15" i="4"/>
  <c r="H14" i="4"/>
  <c r="B15" i="4"/>
  <c r="D15" i="4" s="1"/>
  <c r="E15" i="4" s="1"/>
  <c r="B15" i="3"/>
  <c r="D15" i="3" s="1"/>
  <c r="A15" i="3"/>
  <c r="C15" i="3" s="1"/>
  <c r="E15" i="3" s="1"/>
  <c r="G14" i="3"/>
  <c r="F14" i="3" s="1"/>
  <c r="H15" i="2"/>
  <c r="B16" i="2"/>
  <c r="D15" i="2"/>
  <c r="E15" i="2" s="1"/>
  <c r="F15" i="2" s="1"/>
  <c r="G14" i="2"/>
  <c r="B16" i="4" l="1"/>
  <c r="D16" i="4" s="1"/>
  <c r="E16" i="4" s="1"/>
  <c r="F14" i="4"/>
  <c r="G14" i="4" s="1"/>
  <c r="F15" i="4"/>
  <c r="H15" i="4"/>
  <c r="A16" i="4"/>
  <c r="G15" i="3"/>
  <c r="F15" i="3" s="1"/>
  <c r="A16" i="3"/>
  <c r="C16" i="3" s="1"/>
  <c r="E16" i="3" s="1"/>
  <c r="B16" i="3"/>
  <c r="D16" i="3" s="1"/>
  <c r="H16" i="2"/>
  <c r="B17" i="2"/>
  <c r="D16" i="2"/>
  <c r="E16" i="2" s="1"/>
  <c r="F16" i="2" s="1"/>
  <c r="G15" i="2"/>
  <c r="G15" i="4" l="1"/>
  <c r="H16" i="4"/>
  <c r="F16" i="4"/>
  <c r="A17" i="4"/>
  <c r="B17" i="4"/>
  <c r="D17" i="4" s="1"/>
  <c r="E17" i="4" s="1"/>
  <c r="G16" i="3"/>
  <c r="F16" i="3" s="1"/>
  <c r="A17" i="3"/>
  <c r="C17" i="3" s="1"/>
  <c r="E17" i="3" s="1"/>
  <c r="B17" i="3"/>
  <c r="D17" i="3" s="1"/>
  <c r="H17" i="2"/>
  <c r="D17" i="2"/>
  <c r="E17" i="2" s="1"/>
  <c r="F17" i="2" s="1"/>
  <c r="B18" i="2"/>
  <c r="G16" i="2"/>
  <c r="B18" i="4" l="1"/>
  <c r="D18" i="4" s="1"/>
  <c r="E18" i="4" s="1"/>
  <c r="A18" i="4"/>
  <c r="F17" i="4"/>
  <c r="H17" i="4"/>
  <c r="G16" i="4"/>
  <c r="B18" i="3"/>
  <c r="D18" i="3" s="1"/>
  <c r="A18" i="3"/>
  <c r="C18" i="3" s="1"/>
  <c r="E18" i="3" s="1"/>
  <c r="G17" i="3"/>
  <c r="F17" i="3" s="1"/>
  <c r="H18" i="2"/>
  <c r="D18" i="2"/>
  <c r="E18" i="2" s="1"/>
  <c r="F18" i="2" s="1"/>
  <c r="B19" i="2"/>
  <c r="G17" i="2"/>
  <c r="G17" i="4" l="1"/>
  <c r="F18" i="4"/>
  <c r="G18" i="4" s="1"/>
  <c r="H18" i="4"/>
  <c r="A19" i="4"/>
  <c r="B19" i="4"/>
  <c r="D19" i="4" s="1"/>
  <c r="E19" i="4" s="1"/>
  <c r="G18" i="3"/>
  <c r="F18" i="3" s="1"/>
  <c r="A19" i="3"/>
  <c r="C19" i="3" s="1"/>
  <c r="E19" i="3" s="1"/>
  <c r="B19" i="3"/>
  <c r="D19" i="3" s="1"/>
  <c r="H19" i="2"/>
  <c r="D19" i="2"/>
  <c r="E19" i="2" s="1"/>
  <c r="F19" i="2" s="1"/>
  <c r="B20" i="2"/>
  <c r="G18" i="2"/>
  <c r="B20" i="4" l="1"/>
  <c r="D20" i="4" s="1"/>
  <c r="E20" i="4" s="1"/>
  <c r="F19" i="4"/>
  <c r="H19" i="4"/>
  <c r="G19" i="4" s="1"/>
  <c r="A20" i="4"/>
  <c r="A20" i="3"/>
  <c r="C20" i="3" s="1"/>
  <c r="E20" i="3" s="1"/>
  <c r="G19" i="3"/>
  <c r="B20" i="3"/>
  <c r="D20" i="3" s="1"/>
  <c r="H20" i="2"/>
  <c r="D20" i="2"/>
  <c r="E20" i="2" s="1"/>
  <c r="F20" i="2" s="1"/>
  <c r="B21" i="2"/>
  <c r="G19" i="2"/>
  <c r="F19" i="3" l="1"/>
  <c r="A21" i="4"/>
  <c r="H20" i="4"/>
  <c r="B21" i="4"/>
  <c r="D21" i="4" s="1"/>
  <c r="E21" i="4" s="1"/>
  <c r="B21" i="3"/>
  <c r="D21" i="3" s="1"/>
  <c r="G20" i="3"/>
  <c r="A21" i="3"/>
  <c r="C21" i="3" s="1"/>
  <c r="E21" i="3" s="1"/>
  <c r="H21" i="2"/>
  <c r="D21" i="2"/>
  <c r="E21" i="2" s="1"/>
  <c r="F21" i="2" s="1"/>
  <c r="B22" i="2"/>
  <c r="G20" i="2"/>
  <c r="F20" i="3" l="1"/>
  <c r="A22" i="4"/>
  <c r="H21" i="4"/>
  <c r="B22" i="4"/>
  <c r="D22" i="4" s="1"/>
  <c r="E22" i="4" s="1"/>
  <c r="F20" i="4"/>
  <c r="G20" i="4" s="1"/>
  <c r="A22" i="3"/>
  <c r="C22" i="3" s="1"/>
  <c r="E22" i="3" s="1"/>
  <c r="G21" i="3"/>
  <c r="F21" i="3" s="1"/>
  <c r="B22" i="3"/>
  <c r="D22" i="3" s="1"/>
  <c r="H22" i="2"/>
  <c r="D22" i="2"/>
  <c r="E22" i="2" s="1"/>
  <c r="F22" i="2" s="1"/>
  <c r="B23" i="2"/>
  <c r="G21" i="2"/>
  <c r="B23" i="4" l="1"/>
  <c r="D23" i="4" s="1"/>
  <c r="E23" i="4" s="1"/>
  <c r="F21" i="4"/>
  <c r="G21" i="4" s="1"/>
  <c r="H22" i="4"/>
  <c r="A23" i="4"/>
  <c r="F22" i="4"/>
  <c r="B23" i="3"/>
  <c r="D23" i="3" s="1"/>
  <c r="A23" i="3"/>
  <c r="C23" i="3" s="1"/>
  <c r="E23" i="3" s="1"/>
  <c r="G22" i="3"/>
  <c r="F22" i="3" s="1"/>
  <c r="H23" i="2"/>
  <c r="B24" i="2"/>
  <c r="D23" i="2"/>
  <c r="E23" i="2" s="1"/>
  <c r="F23" i="2" s="1"/>
  <c r="G22" i="2"/>
  <c r="A24" i="4" l="1"/>
  <c r="H23" i="4"/>
  <c r="G22" i="4"/>
  <c r="B24" i="4"/>
  <c r="D24" i="4" s="1"/>
  <c r="E24" i="4" s="1"/>
  <c r="A24" i="3"/>
  <c r="C24" i="3" s="1"/>
  <c r="E24" i="3" s="1"/>
  <c r="G23" i="3"/>
  <c r="B24" i="3"/>
  <c r="D24" i="3" s="1"/>
  <c r="H24" i="2"/>
  <c r="B25" i="2"/>
  <c r="D24" i="2"/>
  <c r="E24" i="2" s="1"/>
  <c r="F24" i="2" s="1"/>
  <c r="G23" i="2"/>
  <c r="F23" i="3" l="1"/>
  <c r="B25" i="4"/>
  <c r="D25" i="4" s="1"/>
  <c r="E25" i="4" s="1"/>
  <c r="H24" i="4"/>
  <c r="F24" i="4"/>
  <c r="A25" i="4"/>
  <c r="F23" i="4"/>
  <c r="G23" i="4" s="1"/>
  <c r="B25" i="3"/>
  <c r="D25" i="3" s="1"/>
  <c r="A25" i="3"/>
  <c r="C25" i="3" s="1"/>
  <c r="E25" i="3" s="1"/>
  <c r="G24" i="3"/>
  <c r="H25" i="2"/>
  <c r="B26" i="2"/>
  <c r="D25" i="2"/>
  <c r="E25" i="2" s="1"/>
  <c r="F25" i="2" s="1"/>
  <c r="G24" i="2"/>
  <c r="F24" i="3" l="1"/>
  <c r="A26" i="4"/>
  <c r="H25" i="4"/>
  <c r="G24" i="4"/>
  <c r="B26" i="4"/>
  <c r="D26" i="4" s="1"/>
  <c r="E26" i="4" s="1"/>
  <c r="B26" i="3"/>
  <c r="D26" i="3" s="1"/>
  <c r="G25" i="3"/>
  <c r="A26" i="3"/>
  <c r="C26" i="3" s="1"/>
  <c r="E26" i="3" s="1"/>
  <c r="H26" i="2"/>
  <c r="D26" i="2"/>
  <c r="E26" i="2" s="1"/>
  <c r="F26" i="2" s="1"/>
  <c r="B27" i="2"/>
  <c r="G25" i="2"/>
  <c r="F25" i="3" l="1"/>
  <c r="B27" i="4"/>
  <c r="D27" i="4" s="1"/>
  <c r="E27" i="4" s="1"/>
  <c r="F25" i="4"/>
  <c r="G25" i="4" s="1"/>
  <c r="F26" i="4"/>
  <c r="A27" i="4"/>
  <c r="H26" i="4"/>
  <c r="A27" i="3"/>
  <c r="C27" i="3" s="1"/>
  <c r="E27" i="3" s="1"/>
  <c r="G26" i="3"/>
  <c r="F26" i="3" s="1"/>
  <c r="B27" i="3"/>
  <c r="D27" i="3" s="1"/>
  <c r="H27" i="2"/>
  <c r="B28" i="2"/>
  <c r="D27" i="2"/>
  <c r="E27" i="2" s="1"/>
  <c r="F27" i="2" s="1"/>
  <c r="G26" i="2"/>
  <c r="G26" i="4" l="1"/>
  <c r="H27" i="4"/>
  <c r="A28" i="4"/>
  <c r="B28" i="4"/>
  <c r="D28" i="4" s="1"/>
  <c r="E28" i="4" s="1"/>
  <c r="B28" i="3"/>
  <c r="D28" i="3" s="1"/>
  <c r="G27" i="3"/>
  <c r="F27" i="3" s="1"/>
  <c r="A28" i="3"/>
  <c r="C28" i="3" s="1"/>
  <c r="E28" i="3" s="1"/>
  <c r="H28" i="2"/>
  <c r="B29" i="2"/>
  <c r="D28" i="2"/>
  <c r="E28" i="2" s="1"/>
  <c r="F28" i="2" s="1"/>
  <c r="G27" i="2"/>
  <c r="B29" i="4" l="1"/>
  <c r="D29" i="4" s="1"/>
  <c r="E29" i="4" s="1"/>
  <c r="F28" i="4"/>
  <c r="H28" i="4"/>
  <c r="A29" i="4"/>
  <c r="F27" i="4"/>
  <c r="G27" i="4" s="1"/>
  <c r="B29" i="3"/>
  <c r="D29" i="3" s="1"/>
  <c r="A29" i="3"/>
  <c r="C29" i="3" s="1"/>
  <c r="E29" i="3" s="1"/>
  <c r="G28" i="3"/>
  <c r="F28" i="3" s="1"/>
  <c r="H29" i="2"/>
  <c r="B30" i="2"/>
  <c r="D29" i="2"/>
  <c r="E29" i="2" s="1"/>
  <c r="F29" i="2" s="1"/>
  <c r="G28" i="2"/>
  <c r="G28" i="4" l="1"/>
  <c r="A30" i="4"/>
  <c r="H29" i="4"/>
  <c r="B30" i="4"/>
  <c r="D30" i="4" s="1"/>
  <c r="E30" i="4" s="1"/>
  <c r="A30" i="3"/>
  <c r="C30" i="3" s="1"/>
  <c r="E30" i="3" s="1"/>
  <c r="G29" i="3"/>
  <c r="F29" i="3" s="1"/>
  <c r="B30" i="3"/>
  <c r="D30" i="3" s="1"/>
  <c r="H30" i="2"/>
  <c r="D30" i="2"/>
  <c r="E30" i="2" s="1"/>
  <c r="F30" i="2" s="1"/>
  <c r="B31" i="2"/>
  <c r="G29" i="2"/>
  <c r="B31" i="4" l="1"/>
  <c r="D31" i="4" s="1"/>
  <c r="E31" i="4" s="1"/>
  <c r="F29" i="4"/>
  <c r="G29" i="4" s="1"/>
  <c r="H30" i="4"/>
  <c r="F30" i="4"/>
  <c r="A31" i="4"/>
  <c r="B31" i="3"/>
  <c r="D31" i="3" s="1"/>
  <c r="A31" i="3"/>
  <c r="C31" i="3" s="1"/>
  <c r="E31" i="3" s="1"/>
  <c r="G30" i="3"/>
  <c r="F30" i="3" s="1"/>
  <c r="H31" i="2"/>
  <c r="B32" i="2"/>
  <c r="D31" i="2"/>
  <c r="E31" i="2" s="1"/>
  <c r="F31" i="2" s="1"/>
  <c r="G30" i="2"/>
  <c r="G30" i="4" l="1"/>
  <c r="F31" i="4"/>
  <c r="H31" i="4"/>
  <c r="A32" i="4"/>
  <c r="B32" i="4"/>
  <c r="D32" i="4" s="1"/>
  <c r="E32" i="4" s="1"/>
  <c r="B32" i="3"/>
  <c r="D32" i="3" s="1"/>
  <c r="A32" i="3"/>
  <c r="C32" i="3" s="1"/>
  <c r="E32" i="3" s="1"/>
  <c r="G31" i="3"/>
  <c r="F31" i="3" s="1"/>
  <c r="H32" i="2"/>
  <c r="D32" i="2"/>
  <c r="E32" i="2" s="1"/>
  <c r="F32" i="2" s="1"/>
  <c r="B33" i="2"/>
  <c r="G31" i="2"/>
  <c r="B33" i="4" l="1"/>
  <c r="D33" i="4" s="1"/>
  <c r="E33" i="4" s="1"/>
  <c r="H32" i="4"/>
  <c r="F32" i="4"/>
  <c r="A33" i="4"/>
  <c r="G31" i="4"/>
  <c r="B33" i="3"/>
  <c r="D33" i="3" s="1"/>
  <c r="G32" i="3"/>
  <c r="F32" i="3" s="1"/>
  <c r="A33" i="3"/>
  <c r="C33" i="3" s="1"/>
  <c r="E33" i="3" s="1"/>
  <c r="H33" i="2"/>
  <c r="B34" i="2"/>
  <c r="D33" i="2"/>
  <c r="E33" i="2" s="1"/>
  <c r="F33" i="2" s="1"/>
  <c r="G32" i="2"/>
  <c r="A34" i="4" l="1"/>
  <c r="H33" i="4"/>
  <c r="B34" i="4"/>
  <c r="D34" i="4" s="1"/>
  <c r="E34" i="4" s="1"/>
  <c r="G32" i="4"/>
  <c r="A34" i="3"/>
  <c r="C34" i="3" s="1"/>
  <c r="E34" i="3" s="1"/>
  <c r="G33" i="3"/>
  <c r="F33" i="3" s="1"/>
  <c r="B34" i="3"/>
  <c r="D34" i="3" s="1"/>
  <c r="H34" i="2"/>
  <c r="D34" i="2"/>
  <c r="E34" i="2" s="1"/>
  <c r="F34" i="2" s="1"/>
  <c r="B35" i="2"/>
  <c r="G33" i="2"/>
  <c r="B35" i="4" l="1"/>
  <c r="D35" i="4" s="1"/>
  <c r="E35" i="4" s="1"/>
  <c r="F33" i="4"/>
  <c r="G33" i="4" s="1"/>
  <c r="F34" i="4"/>
  <c r="H34" i="4"/>
  <c r="A35" i="4"/>
  <c r="B35" i="3"/>
  <c r="D35" i="3" s="1"/>
  <c r="A35" i="3"/>
  <c r="C35" i="3" s="1"/>
  <c r="E35" i="3" s="1"/>
  <c r="G34" i="3"/>
  <c r="F34" i="3" s="1"/>
  <c r="H35" i="2"/>
  <c r="B36" i="2"/>
  <c r="D35" i="2"/>
  <c r="E35" i="2" s="1"/>
  <c r="F35" i="2" s="1"/>
  <c r="G34" i="2"/>
  <c r="A36" i="4" l="1"/>
  <c r="H35" i="4"/>
  <c r="B36" i="4"/>
  <c r="D36" i="4" s="1"/>
  <c r="E36" i="4" s="1"/>
  <c r="G34" i="4"/>
  <c r="G35" i="3"/>
  <c r="F35" i="3" s="1"/>
  <c r="A36" i="3"/>
  <c r="C36" i="3" s="1"/>
  <c r="E36" i="3" s="1"/>
  <c r="B36" i="3"/>
  <c r="D36" i="3" s="1"/>
  <c r="G35" i="2"/>
  <c r="H36" i="2"/>
  <c r="D36" i="2"/>
  <c r="E36" i="2" s="1"/>
  <c r="F36" i="2" s="1"/>
  <c r="H36" i="4" l="1"/>
  <c r="F36" i="4"/>
  <c r="F35" i="4"/>
  <c r="G35" i="4" s="1"/>
  <c r="G36" i="3"/>
  <c r="F36" i="3" s="1"/>
  <c r="G36" i="2"/>
  <c r="G36" i="4" l="1"/>
</calcChain>
</file>

<file path=xl/sharedStrings.xml><?xml version="1.0" encoding="utf-8"?>
<sst xmlns="http://schemas.openxmlformats.org/spreadsheetml/2006/main" count="20" uniqueCount="9">
  <si>
    <t>divisor</t>
  </si>
  <si>
    <t>I</t>
  </si>
  <si>
    <t>DIV01_DIFF</t>
  </si>
  <si>
    <t>DIV03_DIFF</t>
  </si>
  <si>
    <t>A_SHIFT</t>
  </si>
  <si>
    <t>B_SHIFT</t>
  </si>
  <si>
    <t>SHIFT</t>
  </si>
  <si>
    <t>RESULT</t>
  </si>
  <si>
    <t>DIV02_DIFF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</si>
</sst>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00000"/>
    <numFmt numFmtId="170" formatCode="0.0000"/>
  </numFmts>
  <fonts count="2" x14ac:knownFonts="1">
    <font>
      <sz val="12"/>
      <color theme="1"/>
      <name val="Calibri"/>
      <family val="2"/>
      <scheme val="minor"/>
    </font>
    <font>
      <sz val="12"/>
      <color rgb="FF098658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169" fontId="0" fillId="0" borderId="0" xfId="0" applyNumberFormat="1"/>
    <xf numFmtId="170" fontId="0" fillId="0" borderId="0" xfId="0" applyNumberFormat="1"/>
    <xf numFmtId="170" fontId="1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BC4A2-EF12-744E-BA83-FB4ACC9ACF80}">
  <dimension ref="A1:H36"/>
  <sheetViews>
    <sheetView tabSelected="1" zoomScaleNormal="100" workbookViewId="0">
      <selection activeCell="E24" sqref="E24"/>
    </sheetView>
  </sheetViews>
  <sheetFormatPr baseColWidth="10" defaultRowHeight="16" x14ac:dyDescent="0.2"/>
  <cols>
    <col min="1" max="6" width="15.5" customWidth="1"/>
    <col min="7" max="8" width="12.6640625" bestFit="1" customWidth="1"/>
  </cols>
  <sheetData>
    <row r="1" spans="1:8" x14ac:dyDescent="0.2">
      <c r="A1" t="s">
        <v>1</v>
      </c>
      <c r="B1" t="s">
        <v>0</v>
      </c>
      <c r="C1" t="s">
        <v>4</v>
      </c>
      <c r="D1" t="s">
        <v>5</v>
      </c>
      <c r="E1" t="s">
        <v>6</v>
      </c>
      <c r="F1" t="s">
        <v>7</v>
      </c>
      <c r="G1" s="1" t="s">
        <v>2</v>
      </c>
      <c r="H1" s="1" t="b">
        <v>1</v>
      </c>
    </row>
    <row r="2" spans="1:8" x14ac:dyDescent="0.2">
      <c r="A2" s="3">
        <v>30000</v>
      </c>
      <c r="B2" s="4">
        <v>4200123</v>
      </c>
      <c r="C2" s="4">
        <f>_xlfn.BITRSHIFT(INT(A2 * 32768), 15)</f>
        <v>30000</v>
      </c>
      <c r="D2" s="4">
        <f>_xlfn.BITRSHIFT(INT(B2 ), 15)</f>
        <v>128</v>
      </c>
      <c r="E2" s="4">
        <f>_xlfn.BITLSHIFT(QUOTIENT(C2, D2), 15)</f>
        <v>7667712</v>
      </c>
      <c r="F2" s="4">
        <f>E2 / 32768</f>
        <v>234</v>
      </c>
      <c r="G2" s="5">
        <f xml:space="preserve"> (H2 - F2) / H2</f>
        <v>2.1486206054692291E-4</v>
      </c>
      <c r="H2" s="2">
        <f>A2 / (B2 / 32768)</f>
        <v>234.05028852726457</v>
      </c>
    </row>
    <row r="3" spans="1:8" x14ac:dyDescent="0.2">
      <c r="A3" s="3">
        <f>A2/10</f>
        <v>3000</v>
      </c>
      <c r="B3" s="4">
        <f>B2</f>
        <v>4200123</v>
      </c>
      <c r="C3" s="4">
        <f t="shared" ref="C3:C36" si="0">_xlfn.BITRSHIFT(INT(A3 * 32768), 15)</f>
        <v>3000</v>
      </c>
      <c r="D3" s="4">
        <f t="shared" ref="D3:D36" si="1">_xlfn.BITRSHIFT(INT(B3 ), 15)</f>
        <v>128</v>
      </c>
      <c r="E3" s="4">
        <f t="shared" ref="E3:E36" si="2">_xlfn.BITLSHIFT(QUOTIENT(C3, D3), 15)</f>
        <v>753664</v>
      </c>
      <c r="F3" s="4">
        <f t="shared" ref="F3:F36" si="3">E3 / 32768</f>
        <v>23</v>
      </c>
      <c r="G3" s="5">
        <f xml:space="preserve"> (H3 - F3) / H3</f>
        <v>1.7305206298828143E-2</v>
      </c>
      <c r="H3" s="2">
        <f t="shared" ref="H3:H36" si="4">A3 / (B3 / 32768)</f>
        <v>23.405028852726456</v>
      </c>
    </row>
    <row r="4" spans="1:8" x14ac:dyDescent="0.2">
      <c r="A4" s="3">
        <f t="shared" ref="A4:A36" si="5">A3/10</f>
        <v>300</v>
      </c>
      <c r="B4" s="4">
        <f t="shared" ref="B4:B36" si="6">B3</f>
        <v>4200123</v>
      </c>
      <c r="C4" s="4">
        <f t="shared" si="0"/>
        <v>300</v>
      </c>
      <c r="D4" s="4">
        <f t="shared" si="1"/>
        <v>128</v>
      </c>
      <c r="E4" s="4">
        <f t="shared" si="2"/>
        <v>65536</v>
      </c>
      <c r="F4" s="4">
        <f t="shared" si="3"/>
        <v>2</v>
      </c>
      <c r="G4" s="5">
        <f xml:space="preserve"> (H4 - F4) / H4</f>
        <v>0.14548278808593754</v>
      </c>
      <c r="H4" s="2">
        <f t="shared" si="4"/>
        <v>2.3405028852726457</v>
      </c>
    </row>
    <row r="5" spans="1:8" x14ac:dyDescent="0.2">
      <c r="A5" s="3">
        <f t="shared" si="5"/>
        <v>30</v>
      </c>
      <c r="B5" s="4">
        <f t="shared" si="6"/>
        <v>4200123</v>
      </c>
      <c r="C5" s="4">
        <f t="shared" si="0"/>
        <v>30</v>
      </c>
      <c r="D5" s="4">
        <f t="shared" si="1"/>
        <v>128</v>
      </c>
      <c r="E5" s="4">
        <f t="shared" si="2"/>
        <v>0</v>
      </c>
      <c r="F5" s="4">
        <f t="shared" si="3"/>
        <v>0</v>
      </c>
      <c r="G5" s="5">
        <f xml:space="preserve"> (H5 - F5) / H5</f>
        <v>1</v>
      </c>
      <c r="H5" s="2">
        <f t="shared" si="4"/>
        <v>0.23405028852726456</v>
      </c>
    </row>
    <row r="6" spans="1:8" x14ac:dyDescent="0.2">
      <c r="A6" s="3">
        <f t="shared" si="5"/>
        <v>3</v>
      </c>
      <c r="B6" s="4">
        <f t="shared" si="6"/>
        <v>4200123</v>
      </c>
      <c r="C6" s="4">
        <f t="shared" si="0"/>
        <v>3</v>
      </c>
      <c r="D6" s="4">
        <f t="shared" si="1"/>
        <v>128</v>
      </c>
      <c r="E6" s="4">
        <f t="shared" si="2"/>
        <v>0</v>
      </c>
      <c r="F6" s="4">
        <f t="shared" si="3"/>
        <v>0</v>
      </c>
      <c r="G6" s="5">
        <f xml:space="preserve"> (H6 - F6) / H6</f>
        <v>1</v>
      </c>
      <c r="H6" s="2">
        <f t="shared" si="4"/>
        <v>2.3405028852726457E-2</v>
      </c>
    </row>
    <row r="7" spans="1:8" x14ac:dyDescent="0.2">
      <c r="A7" s="3">
        <f t="shared" si="5"/>
        <v>0.3</v>
      </c>
      <c r="B7" s="4">
        <f t="shared" si="6"/>
        <v>4200123</v>
      </c>
      <c r="C7" s="4">
        <f t="shared" si="0"/>
        <v>0</v>
      </c>
      <c r="D7" s="4">
        <f t="shared" si="1"/>
        <v>128</v>
      </c>
      <c r="E7" s="4">
        <f t="shared" si="2"/>
        <v>0</v>
      </c>
      <c r="F7" s="4">
        <f t="shared" si="3"/>
        <v>0</v>
      </c>
      <c r="G7" s="5">
        <f xml:space="preserve"> (H7 - F7) / H7</f>
        <v>1</v>
      </c>
      <c r="H7" s="2">
        <f t="shared" si="4"/>
        <v>2.3405028852726455E-3</v>
      </c>
    </row>
    <row r="8" spans="1:8" x14ac:dyDescent="0.2">
      <c r="A8" s="3">
        <f t="shared" si="5"/>
        <v>0.03</v>
      </c>
      <c r="B8" s="4">
        <f t="shared" si="6"/>
        <v>4200123</v>
      </c>
      <c r="C8" s="4">
        <f t="shared" si="0"/>
        <v>0</v>
      </c>
      <c r="D8" s="4">
        <f t="shared" si="1"/>
        <v>128</v>
      </c>
      <c r="E8" s="4">
        <f t="shared" si="2"/>
        <v>0</v>
      </c>
      <c r="F8" s="4">
        <f t="shared" si="3"/>
        <v>0</v>
      </c>
      <c r="G8" s="5">
        <f xml:space="preserve"> (H8 - F8) / H8</f>
        <v>1</v>
      </c>
      <c r="H8" s="2">
        <f t="shared" si="4"/>
        <v>2.3405028852726455E-4</v>
      </c>
    </row>
    <row r="9" spans="1:8" x14ac:dyDescent="0.2">
      <c r="A9" s="3">
        <f t="shared" si="5"/>
        <v>3.0000000000000001E-3</v>
      </c>
      <c r="B9" s="4">
        <f t="shared" si="6"/>
        <v>4200123</v>
      </c>
      <c r="C9" s="4">
        <f t="shared" si="0"/>
        <v>0</v>
      </c>
      <c r="D9" s="4">
        <f t="shared" si="1"/>
        <v>128</v>
      </c>
      <c r="E9" s="4">
        <f t="shared" si="2"/>
        <v>0</v>
      </c>
      <c r="F9" s="4">
        <f t="shared" si="3"/>
        <v>0</v>
      </c>
      <c r="G9" s="5">
        <f xml:space="preserve"> (H9 - F9) / H9</f>
        <v>1</v>
      </c>
      <c r="H9" s="2">
        <f t="shared" si="4"/>
        <v>2.3405028852726456E-5</v>
      </c>
    </row>
    <row r="10" spans="1:8" x14ac:dyDescent="0.2">
      <c r="A10" s="3">
        <f t="shared" si="5"/>
        <v>3.0000000000000003E-4</v>
      </c>
      <c r="B10" s="4">
        <f t="shared" si="6"/>
        <v>4200123</v>
      </c>
      <c r="C10" s="4">
        <f t="shared" si="0"/>
        <v>0</v>
      </c>
      <c r="D10" s="4">
        <f t="shared" si="1"/>
        <v>128</v>
      </c>
      <c r="E10" s="4">
        <f t="shared" si="2"/>
        <v>0</v>
      </c>
      <c r="F10" s="4">
        <f t="shared" si="3"/>
        <v>0</v>
      </c>
      <c r="G10" s="5">
        <f xml:space="preserve"> (H10 - F10) / H10</f>
        <v>1</v>
      </c>
      <c r="H10" s="2">
        <f t="shared" si="4"/>
        <v>2.340502885272646E-6</v>
      </c>
    </row>
    <row r="11" spans="1:8" x14ac:dyDescent="0.2">
      <c r="A11" s="3">
        <f t="shared" si="5"/>
        <v>3.0000000000000004E-5</v>
      </c>
      <c r="B11" s="4">
        <f t="shared" si="6"/>
        <v>4200123</v>
      </c>
      <c r="C11" s="4">
        <f t="shared" si="0"/>
        <v>0</v>
      </c>
      <c r="D11" s="4">
        <f t="shared" si="1"/>
        <v>128</v>
      </c>
      <c r="E11" s="4">
        <f t="shared" si="2"/>
        <v>0</v>
      </c>
      <c r="F11" s="4">
        <f t="shared" si="3"/>
        <v>0</v>
      </c>
      <c r="G11" s="5">
        <f xml:space="preserve"> (H11 - F11) / H11</f>
        <v>1</v>
      </c>
      <c r="H11" s="2">
        <f t="shared" si="4"/>
        <v>2.3405028852726458E-7</v>
      </c>
    </row>
    <row r="12" spans="1:8" x14ac:dyDescent="0.2">
      <c r="A12" s="3">
        <f t="shared" si="5"/>
        <v>3.0000000000000005E-6</v>
      </c>
      <c r="B12" s="4">
        <f t="shared" si="6"/>
        <v>4200123</v>
      </c>
      <c r="C12" s="4">
        <f t="shared" si="0"/>
        <v>0</v>
      </c>
      <c r="D12" s="4">
        <f t="shared" si="1"/>
        <v>128</v>
      </c>
      <c r="E12" s="4">
        <f t="shared" si="2"/>
        <v>0</v>
      </c>
      <c r="F12" s="4">
        <f t="shared" si="3"/>
        <v>0</v>
      </c>
      <c r="G12" s="5">
        <f xml:space="preserve"> (H12 - F12) / H12</f>
        <v>1</v>
      </c>
      <c r="H12" s="2">
        <f t="shared" si="4"/>
        <v>2.340502885272646E-8</v>
      </c>
    </row>
    <row r="13" spans="1:8" x14ac:dyDescent="0.2">
      <c r="A13" s="3">
        <f t="shared" si="5"/>
        <v>3.0000000000000004E-7</v>
      </c>
      <c r="B13" s="4">
        <f t="shared" si="6"/>
        <v>4200123</v>
      </c>
      <c r="C13" s="4">
        <f t="shared" si="0"/>
        <v>0</v>
      </c>
      <c r="D13" s="4">
        <f t="shared" si="1"/>
        <v>128</v>
      </c>
      <c r="E13" s="4">
        <f t="shared" si="2"/>
        <v>0</v>
      </c>
      <c r="F13" s="4">
        <f t="shared" si="3"/>
        <v>0</v>
      </c>
      <c r="G13" s="5">
        <f xml:space="preserve"> (H13 - F13) / H13</f>
        <v>1</v>
      </c>
      <c r="H13" s="2">
        <f t="shared" si="4"/>
        <v>2.340502885272646E-9</v>
      </c>
    </row>
    <row r="14" spans="1:8" x14ac:dyDescent="0.2">
      <c r="A14" s="3">
        <f t="shared" si="5"/>
        <v>3.0000000000000004E-8</v>
      </c>
      <c r="B14" s="4">
        <f t="shared" si="6"/>
        <v>4200123</v>
      </c>
      <c r="C14" s="4">
        <f t="shared" si="0"/>
        <v>0</v>
      </c>
      <c r="D14" s="4">
        <f t="shared" si="1"/>
        <v>128</v>
      </c>
      <c r="E14" s="4">
        <f t="shared" si="2"/>
        <v>0</v>
      </c>
      <c r="F14" s="4">
        <f t="shared" si="3"/>
        <v>0</v>
      </c>
      <c r="G14" s="5">
        <f xml:space="preserve"> (H14 - F14) / H14</f>
        <v>1</v>
      </c>
      <c r="H14" s="2">
        <f t="shared" si="4"/>
        <v>2.3405028852726461E-10</v>
      </c>
    </row>
    <row r="15" spans="1:8" x14ac:dyDescent="0.2">
      <c r="A15" s="3">
        <f t="shared" si="5"/>
        <v>3.0000000000000004E-9</v>
      </c>
      <c r="B15" s="4">
        <f t="shared" si="6"/>
        <v>4200123</v>
      </c>
      <c r="C15" s="4">
        <f t="shared" si="0"/>
        <v>0</v>
      </c>
      <c r="D15" s="4">
        <f t="shared" si="1"/>
        <v>128</v>
      </c>
      <c r="E15" s="4">
        <f t="shared" si="2"/>
        <v>0</v>
      </c>
      <c r="F15" s="4">
        <f t="shared" si="3"/>
        <v>0</v>
      </c>
      <c r="G15" s="5">
        <f xml:space="preserve"> (H15 - F15) / H15</f>
        <v>1</v>
      </c>
      <c r="H15" s="2">
        <f t="shared" si="4"/>
        <v>2.3405028852726459E-11</v>
      </c>
    </row>
    <row r="16" spans="1:8" x14ac:dyDescent="0.2">
      <c r="A16" s="3">
        <f t="shared" si="5"/>
        <v>3.0000000000000005E-10</v>
      </c>
      <c r="B16" s="4">
        <f t="shared" si="6"/>
        <v>4200123</v>
      </c>
      <c r="C16" s="4">
        <f t="shared" si="0"/>
        <v>0</v>
      </c>
      <c r="D16" s="4">
        <f t="shared" si="1"/>
        <v>128</v>
      </c>
      <c r="E16" s="4">
        <f t="shared" si="2"/>
        <v>0</v>
      </c>
      <c r="F16" s="4">
        <f t="shared" si="3"/>
        <v>0</v>
      </c>
      <c r="G16" s="5">
        <f xml:space="preserve"> (H16 - F16) / H16</f>
        <v>1</v>
      </c>
      <c r="H16" s="2">
        <f t="shared" si="4"/>
        <v>2.3405028852726458E-12</v>
      </c>
    </row>
    <row r="17" spans="1:8" x14ac:dyDescent="0.2">
      <c r="A17" s="3">
        <f t="shared" si="5"/>
        <v>3.0000000000000006E-11</v>
      </c>
      <c r="B17" s="4">
        <f t="shared" si="6"/>
        <v>4200123</v>
      </c>
      <c r="C17" s="4">
        <f t="shared" si="0"/>
        <v>0</v>
      </c>
      <c r="D17" s="4">
        <f t="shared" si="1"/>
        <v>128</v>
      </c>
      <c r="E17" s="4">
        <f t="shared" si="2"/>
        <v>0</v>
      </c>
      <c r="F17" s="4">
        <f t="shared" si="3"/>
        <v>0</v>
      </c>
      <c r="G17" s="5">
        <f xml:space="preserve"> (H17 - F17) / H17</f>
        <v>1</v>
      </c>
      <c r="H17" s="2">
        <f t="shared" si="4"/>
        <v>2.3405028852726463E-13</v>
      </c>
    </row>
    <row r="18" spans="1:8" x14ac:dyDescent="0.2">
      <c r="A18" s="3">
        <f t="shared" si="5"/>
        <v>3.0000000000000005E-12</v>
      </c>
      <c r="B18" s="4">
        <f t="shared" si="6"/>
        <v>4200123</v>
      </c>
      <c r="C18" s="4">
        <f t="shared" si="0"/>
        <v>0</v>
      </c>
      <c r="D18" s="4">
        <f t="shared" si="1"/>
        <v>128</v>
      </c>
      <c r="E18" s="4">
        <f t="shared" si="2"/>
        <v>0</v>
      </c>
      <c r="F18" s="4">
        <f t="shared" si="3"/>
        <v>0</v>
      </c>
      <c r="G18" s="5">
        <f xml:space="preserve"> (H18 - F18) / H18</f>
        <v>1</v>
      </c>
      <c r="H18" s="2">
        <f t="shared" si="4"/>
        <v>2.340502885272646E-14</v>
      </c>
    </row>
    <row r="19" spans="1:8" x14ac:dyDescent="0.2">
      <c r="A19" s="3">
        <f t="shared" si="5"/>
        <v>3.0000000000000003E-13</v>
      </c>
      <c r="B19" s="4">
        <f t="shared" si="6"/>
        <v>4200123</v>
      </c>
      <c r="C19" s="4">
        <f t="shared" si="0"/>
        <v>0</v>
      </c>
      <c r="D19" s="4">
        <f t="shared" si="1"/>
        <v>128</v>
      </c>
      <c r="E19" s="4">
        <f t="shared" si="2"/>
        <v>0</v>
      </c>
      <c r="F19" s="4">
        <f t="shared" si="3"/>
        <v>0</v>
      </c>
      <c r="G19" s="5">
        <f xml:space="preserve"> (H19 - F19) / H19</f>
        <v>1</v>
      </c>
      <c r="H19" s="2">
        <f t="shared" si="4"/>
        <v>2.340502885272646E-15</v>
      </c>
    </row>
    <row r="20" spans="1:8" x14ac:dyDescent="0.2">
      <c r="A20" s="3">
        <f t="shared" si="5"/>
        <v>3.0000000000000005E-14</v>
      </c>
      <c r="B20" s="4">
        <f t="shared" si="6"/>
        <v>4200123</v>
      </c>
      <c r="C20" s="4">
        <f t="shared" si="0"/>
        <v>0</v>
      </c>
      <c r="D20" s="4">
        <f t="shared" si="1"/>
        <v>128</v>
      </c>
      <c r="E20" s="4">
        <f t="shared" si="2"/>
        <v>0</v>
      </c>
      <c r="F20" s="4">
        <f t="shared" si="3"/>
        <v>0</v>
      </c>
      <c r="G20" s="5">
        <f xml:space="preserve"> (H20 - F20) / H20</f>
        <v>1</v>
      </c>
      <c r="H20" s="2">
        <f t="shared" si="4"/>
        <v>2.340502885272646E-16</v>
      </c>
    </row>
    <row r="21" spans="1:8" x14ac:dyDescent="0.2">
      <c r="A21" s="3">
        <f t="shared" si="5"/>
        <v>3.0000000000000006E-15</v>
      </c>
      <c r="B21" s="4">
        <f t="shared" si="6"/>
        <v>4200123</v>
      </c>
      <c r="C21" s="4">
        <f t="shared" si="0"/>
        <v>0</v>
      </c>
      <c r="D21" s="4">
        <f t="shared" si="1"/>
        <v>128</v>
      </c>
      <c r="E21" s="4">
        <f t="shared" si="2"/>
        <v>0</v>
      </c>
      <c r="F21" s="4">
        <f t="shared" si="3"/>
        <v>0</v>
      </c>
      <c r="G21" s="5">
        <f xml:space="preserve"> (H21 - F21) / H21</f>
        <v>1</v>
      </c>
      <c r="H21" s="2">
        <f t="shared" si="4"/>
        <v>2.3405028852726462E-17</v>
      </c>
    </row>
    <row r="22" spans="1:8" x14ac:dyDescent="0.2">
      <c r="A22" s="3">
        <f t="shared" si="5"/>
        <v>3.0000000000000004E-16</v>
      </c>
      <c r="B22" s="4">
        <f t="shared" si="6"/>
        <v>4200123</v>
      </c>
      <c r="C22" s="4">
        <f t="shared" si="0"/>
        <v>0</v>
      </c>
      <c r="D22" s="4">
        <f t="shared" si="1"/>
        <v>128</v>
      </c>
      <c r="E22" s="4">
        <f t="shared" si="2"/>
        <v>0</v>
      </c>
      <c r="F22" s="4">
        <f t="shared" si="3"/>
        <v>0</v>
      </c>
      <c r="G22" s="5">
        <f xml:space="preserve"> (H22 - F22) / H22</f>
        <v>1</v>
      </c>
      <c r="H22" s="2">
        <f t="shared" si="4"/>
        <v>2.340502885272646E-18</v>
      </c>
    </row>
    <row r="23" spans="1:8" x14ac:dyDescent="0.2">
      <c r="A23" s="3">
        <f t="shared" si="5"/>
        <v>3.0000000000000007E-17</v>
      </c>
      <c r="B23" s="4">
        <f t="shared" si="6"/>
        <v>4200123</v>
      </c>
      <c r="C23" s="4">
        <f t="shared" si="0"/>
        <v>0</v>
      </c>
      <c r="D23" s="4">
        <f t="shared" si="1"/>
        <v>128</v>
      </c>
      <c r="E23" s="4">
        <f t="shared" si="2"/>
        <v>0</v>
      </c>
      <c r="F23" s="4">
        <f t="shared" si="3"/>
        <v>0</v>
      </c>
      <c r="G23" s="5">
        <f xml:space="preserve"> (H23 - F23) / H23</f>
        <v>1</v>
      </c>
      <c r="H23" s="2">
        <f t="shared" si="4"/>
        <v>2.340502885272646E-19</v>
      </c>
    </row>
    <row r="24" spans="1:8" x14ac:dyDescent="0.2">
      <c r="A24" s="3">
        <f t="shared" si="5"/>
        <v>3.0000000000000006E-18</v>
      </c>
      <c r="B24" s="4">
        <f t="shared" si="6"/>
        <v>4200123</v>
      </c>
      <c r="C24" s="4">
        <f t="shared" si="0"/>
        <v>0</v>
      </c>
      <c r="D24" s="4">
        <f t="shared" si="1"/>
        <v>128</v>
      </c>
      <c r="E24" s="4">
        <f t="shared" si="2"/>
        <v>0</v>
      </c>
      <c r="F24" s="4">
        <f t="shared" si="3"/>
        <v>0</v>
      </c>
      <c r="G24" s="5">
        <f xml:space="preserve"> (H24 - F24) / H24</f>
        <v>1</v>
      </c>
      <c r="H24" s="2">
        <f t="shared" si="4"/>
        <v>2.3405028852726462E-20</v>
      </c>
    </row>
    <row r="25" spans="1:8" x14ac:dyDescent="0.2">
      <c r="A25" s="3">
        <f t="shared" si="5"/>
        <v>3.0000000000000004E-19</v>
      </c>
      <c r="B25" s="4">
        <f t="shared" si="6"/>
        <v>4200123</v>
      </c>
      <c r="C25" s="4">
        <f t="shared" si="0"/>
        <v>0</v>
      </c>
      <c r="D25" s="4">
        <f t="shared" si="1"/>
        <v>128</v>
      </c>
      <c r="E25" s="4">
        <f t="shared" si="2"/>
        <v>0</v>
      </c>
      <c r="F25" s="4">
        <f t="shared" si="3"/>
        <v>0</v>
      </c>
      <c r="G25" s="5">
        <f xml:space="preserve"> (H25 - F25) / H25</f>
        <v>1</v>
      </c>
      <c r="H25" s="2">
        <f t="shared" si="4"/>
        <v>2.3405028852726459E-21</v>
      </c>
    </row>
    <row r="26" spans="1:8" x14ac:dyDescent="0.2">
      <c r="A26" s="3">
        <f t="shared" si="5"/>
        <v>3.0000000000000003E-20</v>
      </c>
      <c r="B26" s="4">
        <f t="shared" si="6"/>
        <v>4200123</v>
      </c>
      <c r="C26" s="4">
        <f t="shared" si="0"/>
        <v>0</v>
      </c>
      <c r="D26" s="4">
        <f t="shared" si="1"/>
        <v>128</v>
      </c>
      <c r="E26" s="4">
        <f t="shared" si="2"/>
        <v>0</v>
      </c>
      <c r="F26" s="4">
        <f t="shared" si="3"/>
        <v>0</v>
      </c>
      <c r="G26" s="5">
        <f xml:space="preserve"> (H26 - F26) / H26</f>
        <v>1</v>
      </c>
      <c r="H26" s="2">
        <f t="shared" si="4"/>
        <v>2.3405028852726458E-22</v>
      </c>
    </row>
    <row r="27" spans="1:8" x14ac:dyDescent="0.2">
      <c r="A27" s="3">
        <f t="shared" si="5"/>
        <v>3.0000000000000003E-21</v>
      </c>
      <c r="B27" s="4">
        <f t="shared" si="6"/>
        <v>4200123</v>
      </c>
      <c r="C27" s="4">
        <f t="shared" si="0"/>
        <v>0</v>
      </c>
      <c r="D27" s="4">
        <f t="shared" si="1"/>
        <v>128</v>
      </c>
      <c r="E27" s="4">
        <f t="shared" si="2"/>
        <v>0</v>
      </c>
      <c r="F27" s="4">
        <f t="shared" si="3"/>
        <v>0</v>
      </c>
      <c r="G27" s="5">
        <f xml:space="preserve"> (H27 - F27) / H27</f>
        <v>1</v>
      </c>
      <c r="H27" s="2">
        <f t="shared" si="4"/>
        <v>2.3405028852726458E-23</v>
      </c>
    </row>
    <row r="28" spans="1:8" x14ac:dyDescent="0.2">
      <c r="A28" s="3">
        <f t="shared" si="5"/>
        <v>3.0000000000000004E-22</v>
      </c>
      <c r="B28" s="4">
        <f t="shared" si="6"/>
        <v>4200123</v>
      </c>
      <c r="C28" s="4">
        <f t="shared" si="0"/>
        <v>0</v>
      </c>
      <c r="D28" s="4">
        <f t="shared" si="1"/>
        <v>128</v>
      </c>
      <c r="E28" s="4">
        <f t="shared" si="2"/>
        <v>0</v>
      </c>
      <c r="F28" s="4">
        <f t="shared" si="3"/>
        <v>0</v>
      </c>
      <c r="G28" s="5">
        <f xml:space="preserve"> (H28 - F28) / H28</f>
        <v>1</v>
      </c>
      <c r="H28" s="2">
        <f t="shared" si="4"/>
        <v>2.3405028852726459E-24</v>
      </c>
    </row>
    <row r="29" spans="1:8" x14ac:dyDescent="0.2">
      <c r="A29" s="3">
        <f t="shared" si="5"/>
        <v>3.0000000000000006E-23</v>
      </c>
      <c r="B29" s="4">
        <f t="shared" si="6"/>
        <v>4200123</v>
      </c>
      <c r="C29" s="4">
        <f t="shared" si="0"/>
        <v>0</v>
      </c>
      <c r="D29" s="4">
        <f t="shared" si="1"/>
        <v>128</v>
      </c>
      <c r="E29" s="4">
        <f t="shared" si="2"/>
        <v>0</v>
      </c>
      <c r="F29" s="4">
        <f t="shared" si="3"/>
        <v>0</v>
      </c>
      <c r="G29" s="5">
        <f xml:space="preserve"> (H29 - F29) / H29</f>
        <v>1</v>
      </c>
      <c r="H29" s="2">
        <f t="shared" si="4"/>
        <v>2.3405028852726462E-25</v>
      </c>
    </row>
    <row r="30" spans="1:8" x14ac:dyDescent="0.2">
      <c r="A30" s="3">
        <f t="shared" si="5"/>
        <v>3.0000000000000007E-24</v>
      </c>
      <c r="B30" s="4">
        <f t="shared" si="6"/>
        <v>4200123</v>
      </c>
      <c r="C30" s="4">
        <f t="shared" si="0"/>
        <v>0</v>
      </c>
      <c r="D30" s="4">
        <f t="shared" si="1"/>
        <v>128</v>
      </c>
      <c r="E30" s="4">
        <f t="shared" si="2"/>
        <v>0</v>
      </c>
      <c r="F30" s="4">
        <f t="shared" si="3"/>
        <v>0</v>
      </c>
      <c r="G30" s="5">
        <f xml:space="preserve"> (H30 - F30) / H30</f>
        <v>1</v>
      </c>
      <c r="H30" s="2">
        <f t="shared" si="4"/>
        <v>2.3405028852726462E-26</v>
      </c>
    </row>
    <row r="31" spans="1:8" x14ac:dyDescent="0.2">
      <c r="A31" s="3">
        <f t="shared" si="5"/>
        <v>3.0000000000000007E-25</v>
      </c>
      <c r="B31" s="4">
        <f t="shared" si="6"/>
        <v>4200123</v>
      </c>
      <c r="C31" s="4">
        <f t="shared" si="0"/>
        <v>0</v>
      </c>
      <c r="D31" s="4">
        <f t="shared" si="1"/>
        <v>128</v>
      </c>
      <c r="E31" s="4">
        <f t="shared" si="2"/>
        <v>0</v>
      </c>
      <c r="F31" s="4">
        <f t="shared" si="3"/>
        <v>0</v>
      </c>
      <c r="G31" s="5">
        <f xml:space="preserve"> (H31 - F31) / H31</f>
        <v>1</v>
      </c>
      <c r="H31" s="2">
        <f t="shared" si="4"/>
        <v>2.3405028852726461E-27</v>
      </c>
    </row>
    <row r="32" spans="1:8" x14ac:dyDescent="0.2">
      <c r="A32" s="3">
        <f t="shared" si="5"/>
        <v>3.0000000000000007E-26</v>
      </c>
      <c r="B32" s="4">
        <f t="shared" si="6"/>
        <v>4200123</v>
      </c>
      <c r="C32" s="4">
        <f t="shared" si="0"/>
        <v>0</v>
      </c>
      <c r="D32" s="4">
        <f t="shared" si="1"/>
        <v>128</v>
      </c>
      <c r="E32" s="4">
        <f t="shared" si="2"/>
        <v>0</v>
      </c>
      <c r="F32" s="4">
        <f t="shared" si="3"/>
        <v>0</v>
      </c>
      <c r="G32" s="5">
        <f xml:space="preserve"> (H32 - F32) / H32</f>
        <v>1</v>
      </c>
      <c r="H32" s="2">
        <f t="shared" si="4"/>
        <v>2.340502885272646E-28</v>
      </c>
    </row>
    <row r="33" spans="1:8" x14ac:dyDescent="0.2">
      <c r="A33" s="3">
        <f t="shared" si="5"/>
        <v>3.0000000000000008E-27</v>
      </c>
      <c r="B33" s="4">
        <f t="shared" si="6"/>
        <v>4200123</v>
      </c>
      <c r="C33" s="4">
        <f t="shared" si="0"/>
        <v>0</v>
      </c>
      <c r="D33" s="4">
        <f t="shared" si="1"/>
        <v>128</v>
      </c>
      <c r="E33" s="4">
        <f t="shared" si="2"/>
        <v>0</v>
      </c>
      <c r="F33" s="4">
        <f t="shared" si="3"/>
        <v>0</v>
      </c>
      <c r="G33" s="5">
        <f xml:space="preserve"> (H33 - F33) / H33</f>
        <v>1</v>
      </c>
      <c r="H33" s="2">
        <f t="shared" si="4"/>
        <v>2.3405028852726463E-29</v>
      </c>
    </row>
    <row r="34" spans="1:8" x14ac:dyDescent="0.2">
      <c r="A34" s="3">
        <f t="shared" si="5"/>
        <v>3.0000000000000009E-28</v>
      </c>
      <c r="B34" s="4">
        <f t="shared" si="6"/>
        <v>4200123</v>
      </c>
      <c r="C34" s="4">
        <f t="shared" si="0"/>
        <v>0</v>
      </c>
      <c r="D34" s="4">
        <f t="shared" si="1"/>
        <v>128</v>
      </c>
      <c r="E34" s="4">
        <f t="shared" si="2"/>
        <v>0</v>
      </c>
      <c r="F34" s="4">
        <f t="shared" si="3"/>
        <v>0</v>
      </c>
      <c r="G34" s="5">
        <f xml:space="preserve"> (H34 - F34) / H34</f>
        <v>1</v>
      </c>
      <c r="H34" s="2">
        <f t="shared" si="4"/>
        <v>2.3405028852726464E-30</v>
      </c>
    </row>
    <row r="35" spans="1:8" x14ac:dyDescent="0.2">
      <c r="A35" s="3">
        <f t="shared" si="5"/>
        <v>3.0000000000000008E-29</v>
      </c>
      <c r="B35" s="4">
        <f t="shared" si="6"/>
        <v>4200123</v>
      </c>
      <c r="C35" s="4">
        <f t="shared" si="0"/>
        <v>0</v>
      </c>
      <c r="D35" s="4">
        <f t="shared" si="1"/>
        <v>128</v>
      </c>
      <c r="E35" s="4">
        <f t="shared" si="2"/>
        <v>0</v>
      </c>
      <c r="F35" s="4">
        <f t="shared" si="3"/>
        <v>0</v>
      </c>
      <c r="G35" s="5">
        <f xml:space="preserve"> (H35 - F35) / H35</f>
        <v>1</v>
      </c>
      <c r="H35" s="2">
        <f t="shared" si="4"/>
        <v>2.3405028852726462E-31</v>
      </c>
    </row>
    <row r="36" spans="1:8" x14ac:dyDescent="0.2">
      <c r="A36" s="3">
        <f t="shared" si="5"/>
        <v>3.000000000000001E-30</v>
      </c>
      <c r="B36" s="4">
        <f t="shared" si="6"/>
        <v>4200123</v>
      </c>
      <c r="C36" s="4">
        <f t="shared" si="0"/>
        <v>0</v>
      </c>
      <c r="D36" s="4">
        <f t="shared" si="1"/>
        <v>128</v>
      </c>
      <c r="E36" s="4">
        <f t="shared" si="2"/>
        <v>0</v>
      </c>
      <c r="F36" s="4">
        <f t="shared" si="3"/>
        <v>0</v>
      </c>
      <c r="G36" s="5">
        <f xml:space="preserve"> (H36 - F36) / H36</f>
        <v>1</v>
      </c>
      <c r="H36" s="2">
        <f t="shared" si="4"/>
        <v>2.3405028852726464E-32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41EB2-6EE6-4649-A7A3-445E3F609CC9}">
  <dimension ref="A1:G36"/>
  <sheetViews>
    <sheetView zoomScaleNormal="100" workbookViewId="0">
      <selection activeCell="G9" sqref="A2:G9"/>
    </sheetView>
  </sheetViews>
  <sheetFormatPr baseColWidth="10" defaultRowHeight="16" x14ac:dyDescent="0.2"/>
  <cols>
    <col min="1" max="2" width="15.5" customWidth="1"/>
    <col min="3" max="3" width="25.1640625" customWidth="1"/>
    <col min="4" max="4" width="15.5" customWidth="1"/>
    <col min="5" max="5" width="28.6640625" customWidth="1"/>
    <col min="6" max="7" width="12.6640625" bestFit="1" customWidth="1"/>
  </cols>
  <sheetData>
    <row r="1" spans="1:7" x14ac:dyDescent="0.2">
      <c r="A1" t="s">
        <v>1</v>
      </c>
      <c r="B1" t="s">
        <v>0</v>
      </c>
      <c r="C1" t="s">
        <v>4</v>
      </c>
      <c r="D1" t="s">
        <v>5</v>
      </c>
      <c r="E1" t="s">
        <v>7</v>
      </c>
      <c r="F1" s="1" t="s">
        <v>8</v>
      </c>
      <c r="G1" s="1" t="b">
        <v>1</v>
      </c>
    </row>
    <row r="2" spans="1:7" x14ac:dyDescent="0.2">
      <c r="A2" s="3">
        <v>50000</v>
      </c>
      <c r="B2" s="4">
        <v>4200123</v>
      </c>
      <c r="C2" s="4">
        <f>_xlfn.BITLSHIFT(INT(A2 * 32768), 15)</f>
        <v>53687091200000</v>
      </c>
      <c r="D2" s="4">
        <f>B2</f>
        <v>4200123</v>
      </c>
      <c r="E2" s="4">
        <f>QUOTIENT(C2, D2) / 32768</f>
        <v>390.08380126953125</v>
      </c>
      <c r="F2" s="5">
        <f xml:space="preserve"> (G2 -E2) / G2</f>
        <v>3.3178962766456969E-8</v>
      </c>
      <c r="G2" s="2">
        <f>A2 / (B2 / 32768)</f>
        <v>390.0838142121076</v>
      </c>
    </row>
    <row r="3" spans="1:7" x14ac:dyDescent="0.2">
      <c r="A3" s="3">
        <f>A2/10</f>
        <v>5000</v>
      </c>
      <c r="B3" s="4">
        <f>B2</f>
        <v>4200123</v>
      </c>
      <c r="C3" s="4">
        <f t="shared" ref="C3:C36" si="0">_xlfn.BITLSHIFT(INT(A3 * 32768), 15)</f>
        <v>5368709120000</v>
      </c>
      <c r="D3" s="4">
        <f t="shared" ref="D3:D36" si="1">B3</f>
        <v>4200123</v>
      </c>
      <c r="E3" s="4">
        <f t="shared" ref="E3:E36" si="2">QUOTIENT(C3, D3) / 32768</f>
        <v>39.00836181640625</v>
      </c>
      <c r="F3" s="5">
        <f t="shared" ref="F3:F36" si="3" xml:space="preserve"> (G3 -E3) / G3</f>
        <v>5.0257928662099902E-7</v>
      </c>
      <c r="G3" s="2">
        <f t="shared" ref="G3:G36" si="4">A3 / (B3 / 32768)</f>
        <v>39.008381421210757</v>
      </c>
    </row>
    <row r="4" spans="1:7" x14ac:dyDescent="0.2">
      <c r="A4" s="3">
        <f t="shared" ref="A4:A36" si="5">A3/10</f>
        <v>500</v>
      </c>
      <c r="B4" s="4">
        <f t="shared" ref="B4:B36" si="6">B3</f>
        <v>4200123</v>
      </c>
      <c r="C4" s="4">
        <f t="shared" si="0"/>
        <v>536870912000</v>
      </c>
      <c r="D4" s="4">
        <f t="shared" si="1"/>
        <v>4200123</v>
      </c>
      <c r="E4" s="4">
        <f t="shared" si="2"/>
        <v>3.90081787109375</v>
      </c>
      <c r="F4" s="5">
        <f t="shared" si="3"/>
        <v>5.1965825259860992E-6</v>
      </c>
      <c r="G4" s="2">
        <f t="shared" si="4"/>
        <v>3.900838142121076</v>
      </c>
    </row>
    <row r="5" spans="1:7" x14ac:dyDescent="0.2">
      <c r="A5" s="3">
        <f t="shared" si="5"/>
        <v>50</v>
      </c>
      <c r="B5" s="4">
        <f t="shared" si="6"/>
        <v>4200123</v>
      </c>
      <c r="C5" s="4">
        <f t="shared" si="0"/>
        <v>53687091200</v>
      </c>
      <c r="D5" s="4">
        <f t="shared" si="1"/>
        <v>4200123</v>
      </c>
      <c r="E5" s="4">
        <f t="shared" si="2"/>
        <v>0.39007568359375</v>
      </c>
      <c r="F5" s="5">
        <f t="shared" si="3"/>
        <v>2.0843259990175927E-5</v>
      </c>
      <c r="G5" s="2">
        <f t="shared" si="4"/>
        <v>0.39008381421210758</v>
      </c>
    </row>
    <row r="6" spans="1:7" x14ac:dyDescent="0.2">
      <c r="A6" s="3">
        <f t="shared" si="5"/>
        <v>5</v>
      </c>
      <c r="B6" s="4">
        <f t="shared" si="6"/>
        <v>4200123</v>
      </c>
      <c r="C6" s="4">
        <f t="shared" si="0"/>
        <v>5368709120</v>
      </c>
      <c r="D6" s="4">
        <f t="shared" si="1"/>
        <v>4200123</v>
      </c>
      <c r="E6" s="4">
        <f t="shared" si="2"/>
        <v>3.900146484375E-2</v>
      </c>
      <c r="F6" s="5">
        <f t="shared" si="3"/>
        <v>1.7731003463275014E-4</v>
      </c>
      <c r="G6" s="2">
        <f t="shared" si="4"/>
        <v>3.9008381421210762E-2</v>
      </c>
    </row>
    <row r="7" spans="1:7" x14ac:dyDescent="0.2">
      <c r="A7" s="3">
        <f t="shared" si="5"/>
        <v>0.5</v>
      </c>
      <c r="B7" s="4">
        <f t="shared" si="6"/>
        <v>4200123</v>
      </c>
      <c r="C7" s="4">
        <f t="shared" si="0"/>
        <v>536870912</v>
      </c>
      <c r="D7" s="4">
        <f t="shared" si="1"/>
        <v>4200123</v>
      </c>
      <c r="E7" s="4">
        <f t="shared" si="2"/>
        <v>3.875732421875E-3</v>
      </c>
      <c r="F7" s="5">
        <f t="shared" si="3"/>
        <v>6.4359810203313836E-3</v>
      </c>
      <c r="G7" s="2">
        <f t="shared" si="4"/>
        <v>3.900838142121076E-3</v>
      </c>
    </row>
    <row r="8" spans="1:7" x14ac:dyDescent="0.2">
      <c r="A8" s="3">
        <f t="shared" si="5"/>
        <v>0.05</v>
      </c>
      <c r="B8" s="4">
        <f t="shared" si="6"/>
        <v>4200123</v>
      </c>
      <c r="C8" s="4">
        <f t="shared" si="0"/>
        <v>53673984</v>
      </c>
      <c r="D8" s="4">
        <f t="shared" si="1"/>
        <v>4200123</v>
      </c>
      <c r="E8" s="4">
        <f t="shared" si="2"/>
        <v>3.662109375E-4</v>
      </c>
      <c r="F8" s="5">
        <f t="shared" si="3"/>
        <v>6.1199352145195063E-2</v>
      </c>
      <c r="G8" s="2">
        <f t="shared" si="4"/>
        <v>3.9008381421210762E-4</v>
      </c>
    </row>
    <row r="9" spans="1:7" x14ac:dyDescent="0.2">
      <c r="A9" s="3">
        <f t="shared" si="5"/>
        <v>5.0000000000000001E-3</v>
      </c>
      <c r="B9" s="4">
        <f t="shared" si="6"/>
        <v>4200123</v>
      </c>
      <c r="C9" s="4">
        <f t="shared" si="0"/>
        <v>5341184</v>
      </c>
      <c r="D9" s="4">
        <f t="shared" si="1"/>
        <v>4200123</v>
      </c>
      <c r="E9" s="4">
        <f t="shared" si="2"/>
        <v>3.0517578125E-5</v>
      </c>
      <c r="F9" s="5">
        <f t="shared" si="3"/>
        <v>0.21766612678766253</v>
      </c>
      <c r="G9" s="2">
        <f t="shared" si="4"/>
        <v>3.9008381421210761E-5</v>
      </c>
    </row>
    <row r="10" spans="1:7" x14ac:dyDescent="0.2">
      <c r="A10" s="3">
        <f t="shared" si="5"/>
        <v>5.0000000000000001E-4</v>
      </c>
      <c r="B10" s="4">
        <f t="shared" si="6"/>
        <v>4200123</v>
      </c>
      <c r="C10" s="4">
        <f t="shared" si="0"/>
        <v>524288</v>
      </c>
      <c r="D10" s="4">
        <f t="shared" si="1"/>
        <v>4200123</v>
      </c>
      <c r="E10" s="4">
        <f t="shared" si="2"/>
        <v>0</v>
      </c>
      <c r="F10" s="5">
        <f t="shared" si="3"/>
        <v>1</v>
      </c>
      <c r="G10" s="2">
        <f t="shared" si="4"/>
        <v>3.9008381421210762E-6</v>
      </c>
    </row>
    <row r="11" spans="1:7" x14ac:dyDescent="0.2">
      <c r="A11" s="3">
        <f t="shared" si="5"/>
        <v>5.0000000000000002E-5</v>
      </c>
      <c r="B11" s="4">
        <f t="shared" si="6"/>
        <v>4200123</v>
      </c>
      <c r="C11" s="4">
        <f t="shared" si="0"/>
        <v>32768</v>
      </c>
      <c r="D11" s="4">
        <f t="shared" si="1"/>
        <v>4200123</v>
      </c>
      <c r="E11" s="4">
        <f t="shared" si="2"/>
        <v>0</v>
      </c>
      <c r="F11" s="5">
        <f t="shared" si="3"/>
        <v>1</v>
      </c>
      <c r="G11" s="2">
        <f t="shared" si="4"/>
        <v>3.9008381421210761E-7</v>
      </c>
    </row>
    <row r="12" spans="1:7" x14ac:dyDescent="0.2">
      <c r="A12" s="3">
        <f t="shared" si="5"/>
        <v>5.0000000000000004E-6</v>
      </c>
      <c r="B12" s="4">
        <f t="shared" si="6"/>
        <v>4200123</v>
      </c>
      <c r="C12" s="4">
        <f t="shared" si="0"/>
        <v>0</v>
      </c>
      <c r="D12" s="4">
        <f t="shared" si="1"/>
        <v>4200123</v>
      </c>
      <c r="E12" s="4">
        <f t="shared" si="2"/>
        <v>0</v>
      </c>
      <c r="F12" s="5">
        <f t="shared" si="3"/>
        <v>1</v>
      </c>
      <c r="G12" s="2">
        <f t="shared" si="4"/>
        <v>3.9008381421210764E-8</v>
      </c>
    </row>
    <row r="13" spans="1:7" x14ac:dyDescent="0.2">
      <c r="A13" s="3">
        <f t="shared" si="5"/>
        <v>5.0000000000000008E-7</v>
      </c>
      <c r="B13" s="4">
        <f t="shared" si="6"/>
        <v>4200123</v>
      </c>
      <c r="C13" s="4">
        <f t="shared" si="0"/>
        <v>0</v>
      </c>
      <c r="D13" s="4">
        <f t="shared" si="1"/>
        <v>4200123</v>
      </c>
      <c r="E13" s="4">
        <f t="shared" si="2"/>
        <v>0</v>
      </c>
      <c r="F13" s="5">
        <f t="shared" si="3"/>
        <v>1</v>
      </c>
      <c r="G13" s="2">
        <f t="shared" si="4"/>
        <v>3.9008381421210767E-9</v>
      </c>
    </row>
    <row r="14" spans="1:7" x14ac:dyDescent="0.2">
      <c r="A14" s="3">
        <f t="shared" si="5"/>
        <v>5.0000000000000011E-8</v>
      </c>
      <c r="B14" s="4">
        <f t="shared" si="6"/>
        <v>4200123</v>
      </c>
      <c r="C14" s="4">
        <f t="shared" si="0"/>
        <v>0</v>
      </c>
      <c r="D14" s="4">
        <f t="shared" si="1"/>
        <v>4200123</v>
      </c>
      <c r="E14" s="4">
        <f t="shared" si="2"/>
        <v>0</v>
      </c>
      <c r="F14" s="5">
        <f t="shared" si="3"/>
        <v>1</v>
      </c>
      <c r="G14" s="2">
        <f t="shared" si="4"/>
        <v>3.9008381421210767E-10</v>
      </c>
    </row>
    <row r="15" spans="1:7" x14ac:dyDescent="0.2">
      <c r="A15" s="3">
        <f t="shared" si="5"/>
        <v>5.0000000000000009E-9</v>
      </c>
      <c r="B15" s="4">
        <f t="shared" si="6"/>
        <v>4200123</v>
      </c>
      <c r="C15" s="4">
        <f t="shared" si="0"/>
        <v>0</v>
      </c>
      <c r="D15" s="4">
        <f t="shared" si="1"/>
        <v>4200123</v>
      </c>
      <c r="E15" s="4">
        <f t="shared" si="2"/>
        <v>0</v>
      </c>
      <c r="F15" s="5">
        <f t="shared" si="3"/>
        <v>1</v>
      </c>
      <c r="G15" s="2">
        <f t="shared" si="4"/>
        <v>3.9008381421210765E-11</v>
      </c>
    </row>
    <row r="16" spans="1:7" x14ac:dyDescent="0.2">
      <c r="A16" s="3">
        <f t="shared" si="5"/>
        <v>5.0000000000000013E-10</v>
      </c>
      <c r="B16" s="4">
        <f t="shared" si="6"/>
        <v>4200123</v>
      </c>
      <c r="C16" s="4">
        <f t="shared" si="0"/>
        <v>0</v>
      </c>
      <c r="D16" s="4">
        <f t="shared" si="1"/>
        <v>4200123</v>
      </c>
      <c r="E16" s="4">
        <f t="shared" si="2"/>
        <v>0</v>
      </c>
      <c r="F16" s="5">
        <f t="shared" si="3"/>
        <v>1</v>
      </c>
      <c r="G16" s="2">
        <f t="shared" si="4"/>
        <v>3.9008381421210771E-12</v>
      </c>
    </row>
    <row r="17" spans="1:7" x14ac:dyDescent="0.2">
      <c r="A17" s="3">
        <f t="shared" si="5"/>
        <v>5.0000000000000015E-11</v>
      </c>
      <c r="B17" s="4">
        <f t="shared" si="6"/>
        <v>4200123</v>
      </c>
      <c r="C17" s="4">
        <f t="shared" si="0"/>
        <v>0</v>
      </c>
      <c r="D17" s="4">
        <f t="shared" si="1"/>
        <v>4200123</v>
      </c>
      <c r="E17" s="4">
        <f t="shared" si="2"/>
        <v>0</v>
      </c>
      <c r="F17" s="5">
        <f t="shared" si="3"/>
        <v>1</v>
      </c>
      <c r="G17" s="2">
        <f t="shared" si="4"/>
        <v>3.9008381421210773E-13</v>
      </c>
    </row>
    <row r="18" spans="1:7" x14ac:dyDescent="0.2">
      <c r="A18" s="3">
        <f t="shared" si="5"/>
        <v>5.0000000000000013E-12</v>
      </c>
      <c r="B18" s="4">
        <f t="shared" si="6"/>
        <v>4200123</v>
      </c>
      <c r="C18" s="4">
        <f t="shared" si="0"/>
        <v>0</v>
      </c>
      <c r="D18" s="4">
        <f t="shared" si="1"/>
        <v>4200123</v>
      </c>
      <c r="E18" s="4">
        <f t="shared" si="2"/>
        <v>0</v>
      </c>
      <c r="F18" s="5">
        <f t="shared" si="3"/>
        <v>1</v>
      </c>
      <c r="G18" s="2">
        <f t="shared" si="4"/>
        <v>3.9008381421210769E-14</v>
      </c>
    </row>
    <row r="19" spans="1:7" x14ac:dyDescent="0.2">
      <c r="A19" s="3">
        <f t="shared" si="5"/>
        <v>5.0000000000000009E-13</v>
      </c>
      <c r="B19" s="4">
        <f t="shared" si="6"/>
        <v>4200123</v>
      </c>
      <c r="C19" s="4">
        <f t="shared" si="0"/>
        <v>0</v>
      </c>
      <c r="D19" s="4">
        <f t="shared" si="1"/>
        <v>4200123</v>
      </c>
      <c r="E19" s="4">
        <f t="shared" si="2"/>
        <v>0</v>
      </c>
      <c r="F19" s="5">
        <f t="shared" si="3"/>
        <v>1</v>
      </c>
      <c r="G19" s="2">
        <f t="shared" si="4"/>
        <v>3.9008381421210766E-15</v>
      </c>
    </row>
    <row r="20" spans="1:7" x14ac:dyDescent="0.2">
      <c r="A20" s="3">
        <f t="shared" si="5"/>
        <v>5.0000000000000008E-14</v>
      </c>
      <c r="B20" s="4">
        <f t="shared" si="6"/>
        <v>4200123</v>
      </c>
      <c r="C20" s="4">
        <f t="shared" si="0"/>
        <v>0</v>
      </c>
      <c r="D20" s="4">
        <f t="shared" si="1"/>
        <v>4200123</v>
      </c>
      <c r="E20" s="4">
        <f t="shared" si="2"/>
        <v>0</v>
      </c>
      <c r="F20" s="5">
        <f t="shared" si="3"/>
        <v>1</v>
      </c>
      <c r="G20" s="2">
        <f t="shared" si="4"/>
        <v>3.9008381421210764E-16</v>
      </c>
    </row>
    <row r="21" spans="1:7" x14ac:dyDescent="0.2">
      <c r="A21" s="3">
        <f t="shared" si="5"/>
        <v>5.0000000000000008E-15</v>
      </c>
      <c r="B21" s="4">
        <f t="shared" si="6"/>
        <v>4200123</v>
      </c>
      <c r="C21" s="4">
        <f t="shared" si="0"/>
        <v>0</v>
      </c>
      <c r="D21" s="4">
        <f t="shared" si="1"/>
        <v>4200123</v>
      </c>
      <c r="E21" s="4">
        <f t="shared" si="2"/>
        <v>0</v>
      </c>
      <c r="F21" s="5">
        <f t="shared" si="3"/>
        <v>1</v>
      </c>
      <c r="G21" s="2">
        <f t="shared" si="4"/>
        <v>3.9008381421210765E-17</v>
      </c>
    </row>
    <row r="22" spans="1:7" x14ac:dyDescent="0.2">
      <c r="A22" s="3">
        <f t="shared" si="5"/>
        <v>5.0000000000000004E-16</v>
      </c>
      <c r="B22" s="4">
        <f t="shared" si="6"/>
        <v>4200123</v>
      </c>
      <c r="C22" s="4">
        <f t="shared" si="0"/>
        <v>0</v>
      </c>
      <c r="D22" s="4">
        <f t="shared" si="1"/>
        <v>4200123</v>
      </c>
      <c r="E22" s="4">
        <f t="shared" si="2"/>
        <v>0</v>
      </c>
      <c r="F22" s="5">
        <f t="shared" si="3"/>
        <v>1</v>
      </c>
      <c r="G22" s="2">
        <f t="shared" si="4"/>
        <v>3.9008381421210759E-18</v>
      </c>
    </row>
    <row r="23" spans="1:7" x14ac:dyDescent="0.2">
      <c r="A23" s="3">
        <f t="shared" si="5"/>
        <v>5.0000000000000005E-17</v>
      </c>
      <c r="B23" s="4">
        <f t="shared" si="6"/>
        <v>4200123</v>
      </c>
      <c r="C23" s="4">
        <f t="shared" si="0"/>
        <v>0</v>
      </c>
      <c r="D23" s="4">
        <f t="shared" si="1"/>
        <v>4200123</v>
      </c>
      <c r="E23" s="4">
        <f t="shared" si="2"/>
        <v>0</v>
      </c>
      <c r="F23" s="5">
        <f t="shared" si="3"/>
        <v>1</v>
      </c>
      <c r="G23" s="2">
        <f t="shared" si="4"/>
        <v>3.9008381421210762E-19</v>
      </c>
    </row>
    <row r="24" spans="1:7" x14ac:dyDescent="0.2">
      <c r="A24" s="3">
        <f t="shared" si="5"/>
        <v>5.0000000000000004E-18</v>
      </c>
      <c r="B24" s="4">
        <f t="shared" si="6"/>
        <v>4200123</v>
      </c>
      <c r="C24" s="4">
        <f t="shared" si="0"/>
        <v>0</v>
      </c>
      <c r="D24" s="4">
        <f t="shared" si="1"/>
        <v>4200123</v>
      </c>
      <c r="E24" s="4">
        <f t="shared" si="2"/>
        <v>0</v>
      </c>
      <c r="F24" s="5">
        <f t="shared" si="3"/>
        <v>1</v>
      </c>
      <c r="G24" s="2">
        <f t="shared" si="4"/>
        <v>3.9008381421210761E-20</v>
      </c>
    </row>
    <row r="25" spans="1:7" x14ac:dyDescent="0.2">
      <c r="A25" s="3">
        <f t="shared" si="5"/>
        <v>5.0000000000000004E-19</v>
      </c>
      <c r="B25" s="4">
        <f t="shared" si="6"/>
        <v>4200123</v>
      </c>
      <c r="C25" s="4">
        <f t="shared" si="0"/>
        <v>0</v>
      </c>
      <c r="D25" s="4">
        <f t="shared" si="1"/>
        <v>4200123</v>
      </c>
      <c r="E25" s="4">
        <f t="shared" si="2"/>
        <v>0</v>
      </c>
      <c r="F25" s="5">
        <f t="shared" si="3"/>
        <v>1</v>
      </c>
      <c r="G25" s="2">
        <f t="shared" si="4"/>
        <v>3.9008381421210762E-21</v>
      </c>
    </row>
    <row r="26" spans="1:7" x14ac:dyDescent="0.2">
      <c r="A26" s="3">
        <f t="shared" si="5"/>
        <v>5.0000000000000005E-20</v>
      </c>
      <c r="B26" s="4">
        <f t="shared" si="6"/>
        <v>4200123</v>
      </c>
      <c r="C26" s="4">
        <f t="shared" si="0"/>
        <v>0</v>
      </c>
      <c r="D26" s="4">
        <f t="shared" si="1"/>
        <v>4200123</v>
      </c>
      <c r="E26" s="4">
        <f t="shared" si="2"/>
        <v>0</v>
      </c>
      <c r="F26" s="5">
        <f t="shared" si="3"/>
        <v>1</v>
      </c>
      <c r="G26" s="2">
        <f t="shared" si="4"/>
        <v>3.9008381421210763E-22</v>
      </c>
    </row>
    <row r="27" spans="1:7" x14ac:dyDescent="0.2">
      <c r="A27" s="3">
        <f t="shared" si="5"/>
        <v>5.0000000000000005E-21</v>
      </c>
      <c r="B27" s="4">
        <f t="shared" si="6"/>
        <v>4200123</v>
      </c>
      <c r="C27" s="4">
        <f t="shared" si="0"/>
        <v>0</v>
      </c>
      <c r="D27" s="4">
        <f t="shared" si="1"/>
        <v>4200123</v>
      </c>
      <c r="E27" s="4">
        <f t="shared" si="2"/>
        <v>0</v>
      </c>
      <c r="F27" s="5">
        <f t="shared" si="3"/>
        <v>1</v>
      </c>
      <c r="G27" s="2">
        <f t="shared" si="4"/>
        <v>3.9008381421210763E-23</v>
      </c>
    </row>
    <row r="28" spans="1:7" x14ac:dyDescent="0.2">
      <c r="A28" s="3">
        <f t="shared" si="5"/>
        <v>5.0000000000000005E-22</v>
      </c>
      <c r="B28" s="4">
        <f t="shared" si="6"/>
        <v>4200123</v>
      </c>
      <c r="C28" s="4">
        <f t="shared" si="0"/>
        <v>0</v>
      </c>
      <c r="D28" s="4">
        <f t="shared" si="1"/>
        <v>4200123</v>
      </c>
      <c r="E28" s="4">
        <f t="shared" si="2"/>
        <v>0</v>
      </c>
      <c r="F28" s="5">
        <f t="shared" si="3"/>
        <v>1</v>
      </c>
      <c r="G28" s="2">
        <f t="shared" si="4"/>
        <v>3.9008381421210763E-24</v>
      </c>
    </row>
    <row r="29" spans="1:7" x14ac:dyDescent="0.2">
      <c r="A29" s="3">
        <f t="shared" si="5"/>
        <v>5.0000000000000002E-23</v>
      </c>
      <c r="B29" s="4">
        <f t="shared" si="6"/>
        <v>4200123</v>
      </c>
      <c r="C29" s="4">
        <f t="shared" si="0"/>
        <v>0</v>
      </c>
      <c r="D29" s="4">
        <f t="shared" si="1"/>
        <v>4200123</v>
      </c>
      <c r="E29" s="4">
        <f t="shared" si="2"/>
        <v>0</v>
      </c>
      <c r="F29" s="5">
        <f t="shared" si="3"/>
        <v>1</v>
      </c>
      <c r="G29" s="2">
        <f t="shared" si="4"/>
        <v>3.9008381421210762E-25</v>
      </c>
    </row>
    <row r="30" spans="1:7" x14ac:dyDescent="0.2">
      <c r="A30" s="3">
        <f t="shared" si="5"/>
        <v>5.0000000000000005E-24</v>
      </c>
      <c r="B30" s="4">
        <f t="shared" si="6"/>
        <v>4200123</v>
      </c>
      <c r="C30" s="4">
        <f t="shared" si="0"/>
        <v>0</v>
      </c>
      <c r="D30" s="4">
        <f t="shared" si="1"/>
        <v>4200123</v>
      </c>
      <c r="E30" s="4">
        <f t="shared" si="2"/>
        <v>0</v>
      </c>
      <c r="F30" s="5">
        <f t="shared" si="3"/>
        <v>1</v>
      </c>
      <c r="G30" s="2">
        <f t="shared" si="4"/>
        <v>3.9008381421210762E-26</v>
      </c>
    </row>
    <row r="31" spans="1:7" x14ac:dyDescent="0.2">
      <c r="A31" s="3">
        <f t="shared" si="5"/>
        <v>5.0000000000000005E-25</v>
      </c>
      <c r="B31" s="4">
        <f t="shared" si="6"/>
        <v>4200123</v>
      </c>
      <c r="C31" s="4">
        <f t="shared" si="0"/>
        <v>0</v>
      </c>
      <c r="D31" s="4">
        <f t="shared" si="1"/>
        <v>4200123</v>
      </c>
      <c r="E31" s="4">
        <f t="shared" si="2"/>
        <v>0</v>
      </c>
      <c r="F31" s="5">
        <f t="shared" si="3"/>
        <v>1</v>
      </c>
      <c r="G31" s="2">
        <f t="shared" si="4"/>
        <v>3.9008381421210764E-27</v>
      </c>
    </row>
    <row r="32" spans="1:7" x14ac:dyDescent="0.2">
      <c r="A32" s="3">
        <f t="shared" si="5"/>
        <v>5.0000000000000008E-26</v>
      </c>
      <c r="B32" s="4">
        <f t="shared" si="6"/>
        <v>4200123</v>
      </c>
      <c r="C32" s="4">
        <f t="shared" si="0"/>
        <v>0</v>
      </c>
      <c r="D32" s="4">
        <f t="shared" si="1"/>
        <v>4200123</v>
      </c>
      <c r="E32" s="4">
        <f t="shared" si="2"/>
        <v>0</v>
      </c>
      <c r="F32" s="5">
        <f t="shared" si="3"/>
        <v>1</v>
      </c>
      <c r="G32" s="2">
        <f t="shared" si="4"/>
        <v>3.9008381421210764E-28</v>
      </c>
    </row>
    <row r="33" spans="1:7" x14ac:dyDescent="0.2">
      <c r="A33" s="3">
        <f t="shared" si="5"/>
        <v>5.0000000000000009E-27</v>
      </c>
      <c r="B33" s="4">
        <f t="shared" si="6"/>
        <v>4200123</v>
      </c>
      <c r="C33" s="4">
        <f t="shared" si="0"/>
        <v>0</v>
      </c>
      <c r="D33" s="4">
        <f t="shared" si="1"/>
        <v>4200123</v>
      </c>
      <c r="E33" s="4">
        <f t="shared" si="2"/>
        <v>0</v>
      </c>
      <c r="F33" s="5">
        <f t="shared" si="3"/>
        <v>1</v>
      </c>
      <c r="G33" s="2">
        <f t="shared" si="4"/>
        <v>3.9008381421210765E-29</v>
      </c>
    </row>
    <row r="34" spans="1:7" x14ac:dyDescent="0.2">
      <c r="A34" s="3">
        <f t="shared" si="5"/>
        <v>5.0000000000000011E-28</v>
      </c>
      <c r="B34" s="4">
        <f t="shared" si="6"/>
        <v>4200123</v>
      </c>
      <c r="C34" s="4">
        <f t="shared" si="0"/>
        <v>0</v>
      </c>
      <c r="D34" s="4">
        <f t="shared" si="1"/>
        <v>4200123</v>
      </c>
      <c r="E34" s="4">
        <f t="shared" si="2"/>
        <v>0</v>
      </c>
      <c r="F34" s="5">
        <f t="shared" si="3"/>
        <v>1</v>
      </c>
      <c r="G34" s="2">
        <f t="shared" si="4"/>
        <v>3.9008381421210767E-30</v>
      </c>
    </row>
    <row r="35" spans="1:7" x14ac:dyDescent="0.2">
      <c r="A35" s="3">
        <f t="shared" si="5"/>
        <v>5.000000000000001E-29</v>
      </c>
      <c r="B35" s="4">
        <f t="shared" si="6"/>
        <v>4200123</v>
      </c>
      <c r="C35" s="4">
        <f t="shared" si="0"/>
        <v>0</v>
      </c>
      <c r="D35" s="4">
        <f t="shared" si="1"/>
        <v>4200123</v>
      </c>
      <c r="E35" s="4">
        <f t="shared" si="2"/>
        <v>0</v>
      </c>
      <c r="F35" s="5">
        <f t="shared" si="3"/>
        <v>1</v>
      </c>
      <c r="G35" s="2">
        <f t="shared" si="4"/>
        <v>3.9008381421210767E-31</v>
      </c>
    </row>
    <row r="36" spans="1:7" x14ac:dyDescent="0.2">
      <c r="A36" s="3">
        <f t="shared" si="5"/>
        <v>5.0000000000000011E-30</v>
      </c>
      <c r="B36" s="4">
        <f t="shared" si="6"/>
        <v>4200123</v>
      </c>
      <c r="C36" s="4">
        <f t="shared" si="0"/>
        <v>0</v>
      </c>
      <c r="D36" s="4">
        <f t="shared" si="1"/>
        <v>4200123</v>
      </c>
      <c r="E36" s="4">
        <f t="shared" si="2"/>
        <v>0</v>
      </c>
      <c r="F36" s="5">
        <f t="shared" si="3"/>
        <v>1</v>
      </c>
      <c r="G36" s="2">
        <f t="shared" si="4"/>
        <v>3.9008381421210769E-32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B23EB-F7AC-D940-983C-C6F49E6C61B7}">
  <dimension ref="A1:H36"/>
  <sheetViews>
    <sheetView zoomScaleNormal="100" workbookViewId="0">
      <selection activeCell="G2" sqref="G2"/>
    </sheetView>
  </sheetViews>
  <sheetFormatPr baseColWidth="10" defaultRowHeight="16" x14ac:dyDescent="0.2"/>
  <cols>
    <col min="1" max="2" width="15.5" customWidth="1"/>
    <col min="3" max="3" width="19.83203125" customWidth="1"/>
    <col min="4" max="6" width="15.5" customWidth="1"/>
    <col min="7" max="8" width="12.6640625" bestFit="1" customWidth="1"/>
  </cols>
  <sheetData>
    <row r="1" spans="1:8" x14ac:dyDescent="0.2">
      <c r="A1" t="s">
        <v>1</v>
      </c>
      <c r="B1" t="s">
        <v>0</v>
      </c>
      <c r="C1" t="s">
        <v>4</v>
      </c>
      <c r="D1" t="s">
        <v>5</v>
      </c>
      <c r="E1" t="s">
        <v>6</v>
      </c>
      <c r="F1" t="s">
        <v>7</v>
      </c>
      <c r="G1" s="1" t="s">
        <v>3</v>
      </c>
      <c r="H1" s="1" t="b">
        <v>1</v>
      </c>
    </row>
    <row r="2" spans="1:8" x14ac:dyDescent="0.2">
      <c r="A2" s="3">
        <v>30000</v>
      </c>
      <c r="B2" s="4">
        <v>4200123</v>
      </c>
      <c r="C2" s="4">
        <f>_xlfn.BITLSHIFT(INT(A2 * 32768), 5)</f>
        <v>31457280000</v>
      </c>
      <c r="D2" s="4">
        <f>_xlfn.BITRSHIFT(INT(B2 ), 6)</f>
        <v>65626</v>
      </c>
      <c r="E2" s="4">
        <f>_xlfn.BITLSHIFT(QUOTIENT(C2, D2), 4)</f>
        <v>7669456</v>
      </c>
      <c r="F2" s="4">
        <f>E2 / 32768</f>
        <v>234.05322265625</v>
      </c>
      <c r="G2" s="5">
        <f xml:space="preserve"> (H2 - F2) / H2</f>
        <v>-1.2536318600129858E-5</v>
      </c>
      <c r="H2" s="2">
        <f>A2 / (B2 / 32768)</f>
        <v>234.05028852726457</v>
      </c>
    </row>
    <row r="3" spans="1:8" x14ac:dyDescent="0.2">
      <c r="A3" s="3">
        <f>A2/10</f>
        <v>3000</v>
      </c>
      <c r="B3" s="4">
        <f>B2</f>
        <v>4200123</v>
      </c>
      <c r="C3" s="4">
        <f t="shared" ref="C3:C36" si="0">_xlfn.BITLSHIFT(INT(A3 * 32768), 5)</f>
        <v>3145728000</v>
      </c>
      <c r="D3" s="4">
        <f t="shared" ref="D3:D36" si="1">_xlfn.BITRSHIFT(INT(B3 ), 6)</f>
        <v>65626</v>
      </c>
      <c r="E3" s="4">
        <f t="shared" ref="E3:E36" si="2">_xlfn.BITLSHIFT(QUOTIENT(C3, D3), 4)</f>
        <v>766944</v>
      </c>
      <c r="F3" s="4">
        <f t="shared" ref="F3:F36" si="3">E3 / 32768</f>
        <v>23.4052734375</v>
      </c>
      <c r="G3" s="5">
        <f xml:space="preserve"> (H3 - F3) / H3</f>
        <v>-1.0450094938260651E-5</v>
      </c>
      <c r="H3" s="2">
        <f t="shared" ref="H3:H36" si="4">A3 / (B3 / 32768)</f>
        <v>23.405028852726456</v>
      </c>
    </row>
    <row r="4" spans="1:8" x14ac:dyDescent="0.2">
      <c r="A4" s="3">
        <f t="shared" ref="A4:A36" si="5">A3/10</f>
        <v>300</v>
      </c>
      <c r="B4" s="4">
        <f t="shared" ref="B4:B36" si="6">B3</f>
        <v>4200123</v>
      </c>
      <c r="C4" s="4">
        <f t="shared" si="0"/>
        <v>314572800</v>
      </c>
      <c r="D4" s="4">
        <f t="shared" si="1"/>
        <v>65626</v>
      </c>
      <c r="E4" s="4">
        <f t="shared" si="2"/>
        <v>76688</v>
      </c>
      <c r="F4" s="4">
        <f t="shared" si="3"/>
        <v>2.34033203125</v>
      </c>
      <c r="G4" s="5">
        <f xml:space="preserve"> (H4 - F4) / H4</f>
        <v>7.2998851537759964E-5</v>
      </c>
      <c r="H4" s="2">
        <f t="shared" si="4"/>
        <v>2.3405028852726457</v>
      </c>
    </row>
    <row r="5" spans="1:8" x14ac:dyDescent="0.2">
      <c r="A5" s="3">
        <f t="shared" si="5"/>
        <v>30</v>
      </c>
      <c r="B5" s="4">
        <f t="shared" si="6"/>
        <v>4200123</v>
      </c>
      <c r="C5" s="4">
        <f t="shared" si="0"/>
        <v>31457280</v>
      </c>
      <c r="D5" s="4">
        <f t="shared" si="1"/>
        <v>65626</v>
      </c>
      <c r="E5" s="4">
        <f t="shared" si="2"/>
        <v>7664</v>
      </c>
      <c r="F5" s="4">
        <f t="shared" si="3"/>
        <v>0.23388671875</v>
      </c>
      <c r="G5" s="5">
        <f xml:space="preserve"> (H5 - F5) / H5</f>
        <v>6.9886595010758246E-4</v>
      </c>
      <c r="H5" s="2">
        <f t="shared" si="4"/>
        <v>0.23405028852726456</v>
      </c>
    </row>
    <row r="6" spans="1:8" x14ac:dyDescent="0.2">
      <c r="A6" s="3">
        <f t="shared" si="5"/>
        <v>3</v>
      </c>
      <c r="B6" s="4">
        <f t="shared" si="6"/>
        <v>4200123</v>
      </c>
      <c r="C6" s="4">
        <f t="shared" si="0"/>
        <v>3145728</v>
      </c>
      <c r="D6" s="4">
        <f t="shared" si="1"/>
        <v>65626</v>
      </c>
      <c r="E6" s="4">
        <f t="shared" si="2"/>
        <v>752</v>
      </c>
      <c r="F6" s="4">
        <f t="shared" si="3"/>
        <v>2.294921875E-2</v>
      </c>
      <c r="G6" s="5">
        <f xml:space="preserve"> (H6 - F6) / H6</f>
        <v>1.9474878907203712E-2</v>
      </c>
      <c r="H6" s="2">
        <f t="shared" si="4"/>
        <v>2.3405028852726457E-2</v>
      </c>
    </row>
    <row r="7" spans="1:8" x14ac:dyDescent="0.2">
      <c r="A7" s="3">
        <f t="shared" si="5"/>
        <v>0.3</v>
      </c>
      <c r="B7" s="4">
        <f t="shared" si="6"/>
        <v>4200123</v>
      </c>
      <c r="C7" s="4">
        <f t="shared" si="0"/>
        <v>314560</v>
      </c>
      <c r="D7" s="4">
        <f t="shared" si="1"/>
        <v>65626</v>
      </c>
      <c r="E7" s="4">
        <f t="shared" si="2"/>
        <v>64</v>
      </c>
      <c r="F7" s="4">
        <f t="shared" si="3"/>
        <v>1.953125E-3</v>
      </c>
      <c r="G7" s="5">
        <f xml:space="preserve"> (H7 - F7) / H7</f>
        <v>0.16551053524017331</v>
      </c>
      <c r="H7" s="2">
        <f t="shared" si="4"/>
        <v>2.3405028852726455E-3</v>
      </c>
    </row>
    <row r="8" spans="1:8" x14ac:dyDescent="0.2">
      <c r="A8" s="3">
        <f t="shared" si="5"/>
        <v>0.03</v>
      </c>
      <c r="B8" s="4">
        <f t="shared" si="6"/>
        <v>4200123</v>
      </c>
      <c r="C8" s="4">
        <f t="shared" si="0"/>
        <v>31456</v>
      </c>
      <c r="D8" s="4">
        <f t="shared" si="1"/>
        <v>65626</v>
      </c>
      <c r="E8" s="4">
        <f t="shared" si="2"/>
        <v>0</v>
      </c>
      <c r="F8" s="4">
        <f t="shared" si="3"/>
        <v>0</v>
      </c>
      <c r="G8" s="5">
        <f xml:space="preserve"> (H8 - F8) / H8</f>
        <v>1</v>
      </c>
      <c r="H8" s="2">
        <f t="shared" si="4"/>
        <v>2.3405028852726455E-4</v>
      </c>
    </row>
    <row r="9" spans="1:8" x14ac:dyDescent="0.2">
      <c r="A9" s="3">
        <f t="shared" si="5"/>
        <v>3.0000000000000001E-3</v>
      </c>
      <c r="B9" s="4">
        <f t="shared" si="6"/>
        <v>4200123</v>
      </c>
      <c r="C9" s="4">
        <f t="shared" si="0"/>
        <v>3136</v>
      </c>
      <c r="D9" s="4">
        <f t="shared" si="1"/>
        <v>65626</v>
      </c>
      <c r="E9" s="4">
        <f t="shared" si="2"/>
        <v>0</v>
      </c>
      <c r="F9" s="4">
        <f t="shared" si="3"/>
        <v>0</v>
      </c>
      <c r="G9" s="5">
        <f xml:space="preserve"> (H9 - F9) / H9</f>
        <v>1</v>
      </c>
      <c r="H9" s="2">
        <f t="shared" si="4"/>
        <v>2.3405028852726456E-5</v>
      </c>
    </row>
    <row r="10" spans="1:8" x14ac:dyDescent="0.2">
      <c r="A10" s="3">
        <f t="shared" si="5"/>
        <v>3.0000000000000003E-4</v>
      </c>
      <c r="B10" s="4">
        <f t="shared" si="6"/>
        <v>4200123</v>
      </c>
      <c r="C10" s="4">
        <f t="shared" si="0"/>
        <v>288</v>
      </c>
      <c r="D10" s="4">
        <f t="shared" si="1"/>
        <v>65626</v>
      </c>
      <c r="E10" s="4">
        <f t="shared" si="2"/>
        <v>0</v>
      </c>
      <c r="F10" s="4">
        <f t="shared" si="3"/>
        <v>0</v>
      </c>
      <c r="G10" s="5">
        <f xml:space="preserve"> (H10 - F10) / H10</f>
        <v>1</v>
      </c>
      <c r="H10" s="2">
        <f t="shared" si="4"/>
        <v>2.340502885272646E-6</v>
      </c>
    </row>
    <row r="11" spans="1:8" x14ac:dyDescent="0.2">
      <c r="A11" s="3">
        <f t="shared" si="5"/>
        <v>3.0000000000000004E-5</v>
      </c>
      <c r="B11" s="4">
        <f t="shared" si="6"/>
        <v>4200123</v>
      </c>
      <c r="C11" s="4">
        <f t="shared" si="0"/>
        <v>0</v>
      </c>
      <c r="D11" s="4">
        <f t="shared" si="1"/>
        <v>65626</v>
      </c>
      <c r="E11" s="4">
        <f t="shared" si="2"/>
        <v>0</v>
      </c>
      <c r="F11" s="4">
        <f t="shared" si="3"/>
        <v>0</v>
      </c>
      <c r="G11" s="5">
        <f xml:space="preserve"> (H11 - F11) / H11</f>
        <v>1</v>
      </c>
      <c r="H11" s="2">
        <f t="shared" si="4"/>
        <v>2.3405028852726458E-7</v>
      </c>
    </row>
    <row r="12" spans="1:8" x14ac:dyDescent="0.2">
      <c r="A12" s="3">
        <f t="shared" si="5"/>
        <v>3.0000000000000005E-6</v>
      </c>
      <c r="B12" s="4">
        <f t="shared" si="6"/>
        <v>4200123</v>
      </c>
      <c r="C12" s="4">
        <f t="shared" si="0"/>
        <v>0</v>
      </c>
      <c r="D12" s="4">
        <f t="shared" si="1"/>
        <v>65626</v>
      </c>
      <c r="E12" s="4">
        <f t="shared" si="2"/>
        <v>0</v>
      </c>
      <c r="F12" s="4">
        <f t="shared" si="3"/>
        <v>0</v>
      </c>
      <c r="G12" s="5">
        <f xml:space="preserve"> (H12 - F12) / H12</f>
        <v>1</v>
      </c>
      <c r="H12" s="2">
        <f t="shared" si="4"/>
        <v>2.340502885272646E-8</v>
      </c>
    </row>
    <row r="13" spans="1:8" x14ac:dyDescent="0.2">
      <c r="A13" s="3">
        <f t="shared" si="5"/>
        <v>3.0000000000000004E-7</v>
      </c>
      <c r="B13" s="4">
        <f t="shared" si="6"/>
        <v>4200123</v>
      </c>
      <c r="C13" s="4">
        <f t="shared" si="0"/>
        <v>0</v>
      </c>
      <c r="D13" s="4">
        <f t="shared" si="1"/>
        <v>65626</v>
      </c>
      <c r="E13" s="4">
        <f t="shared" si="2"/>
        <v>0</v>
      </c>
      <c r="F13" s="4">
        <f t="shared" si="3"/>
        <v>0</v>
      </c>
      <c r="G13" s="5">
        <f xml:space="preserve"> (H13 - F13) / H13</f>
        <v>1</v>
      </c>
      <c r="H13" s="2">
        <f t="shared" si="4"/>
        <v>2.340502885272646E-9</v>
      </c>
    </row>
    <row r="14" spans="1:8" x14ac:dyDescent="0.2">
      <c r="A14" s="3">
        <f t="shared" si="5"/>
        <v>3.0000000000000004E-8</v>
      </c>
      <c r="B14" s="4">
        <f t="shared" si="6"/>
        <v>4200123</v>
      </c>
      <c r="C14" s="4">
        <f t="shared" si="0"/>
        <v>0</v>
      </c>
      <c r="D14" s="4">
        <f t="shared" si="1"/>
        <v>65626</v>
      </c>
      <c r="E14" s="4">
        <f t="shared" si="2"/>
        <v>0</v>
      </c>
      <c r="F14" s="4">
        <f t="shared" si="3"/>
        <v>0</v>
      </c>
      <c r="G14" s="5">
        <f xml:space="preserve"> (H14 - F14) / H14</f>
        <v>1</v>
      </c>
      <c r="H14" s="2">
        <f t="shared" si="4"/>
        <v>2.3405028852726461E-10</v>
      </c>
    </row>
    <row r="15" spans="1:8" x14ac:dyDescent="0.2">
      <c r="A15" s="3">
        <f t="shared" si="5"/>
        <v>3.0000000000000004E-9</v>
      </c>
      <c r="B15" s="4">
        <f t="shared" si="6"/>
        <v>4200123</v>
      </c>
      <c r="C15" s="4">
        <f t="shared" si="0"/>
        <v>0</v>
      </c>
      <c r="D15" s="4">
        <f t="shared" si="1"/>
        <v>65626</v>
      </c>
      <c r="E15" s="4">
        <f t="shared" si="2"/>
        <v>0</v>
      </c>
      <c r="F15" s="4">
        <f t="shared" si="3"/>
        <v>0</v>
      </c>
      <c r="G15" s="5">
        <f xml:space="preserve"> (H15 - F15) / H15</f>
        <v>1</v>
      </c>
      <c r="H15" s="2">
        <f t="shared" si="4"/>
        <v>2.3405028852726459E-11</v>
      </c>
    </row>
    <row r="16" spans="1:8" x14ac:dyDescent="0.2">
      <c r="A16" s="3">
        <f t="shared" si="5"/>
        <v>3.0000000000000005E-10</v>
      </c>
      <c r="B16" s="4">
        <f t="shared" si="6"/>
        <v>4200123</v>
      </c>
      <c r="C16" s="4">
        <f t="shared" si="0"/>
        <v>0</v>
      </c>
      <c r="D16" s="4">
        <f t="shared" si="1"/>
        <v>65626</v>
      </c>
      <c r="E16" s="4">
        <f t="shared" si="2"/>
        <v>0</v>
      </c>
      <c r="F16" s="4">
        <f t="shared" si="3"/>
        <v>0</v>
      </c>
      <c r="G16" s="5">
        <f xml:space="preserve"> (H16 - F16) / H16</f>
        <v>1</v>
      </c>
      <c r="H16" s="2">
        <f t="shared" si="4"/>
        <v>2.3405028852726458E-12</v>
      </c>
    </row>
    <row r="17" spans="1:8" x14ac:dyDescent="0.2">
      <c r="A17" s="3">
        <f t="shared" si="5"/>
        <v>3.0000000000000006E-11</v>
      </c>
      <c r="B17" s="4">
        <f t="shared" si="6"/>
        <v>4200123</v>
      </c>
      <c r="C17" s="4">
        <f t="shared" si="0"/>
        <v>0</v>
      </c>
      <c r="D17" s="4">
        <f t="shared" si="1"/>
        <v>65626</v>
      </c>
      <c r="E17" s="4">
        <f t="shared" si="2"/>
        <v>0</v>
      </c>
      <c r="F17" s="4">
        <f t="shared" si="3"/>
        <v>0</v>
      </c>
      <c r="G17" s="5">
        <f xml:space="preserve"> (H17 - F17) / H17</f>
        <v>1</v>
      </c>
      <c r="H17" s="2">
        <f t="shared" si="4"/>
        <v>2.3405028852726463E-13</v>
      </c>
    </row>
    <row r="18" spans="1:8" x14ac:dyDescent="0.2">
      <c r="A18" s="3">
        <f t="shared" si="5"/>
        <v>3.0000000000000005E-12</v>
      </c>
      <c r="B18" s="4">
        <f t="shared" si="6"/>
        <v>4200123</v>
      </c>
      <c r="C18" s="4">
        <f t="shared" si="0"/>
        <v>0</v>
      </c>
      <c r="D18" s="4">
        <f t="shared" si="1"/>
        <v>65626</v>
      </c>
      <c r="E18" s="4">
        <f t="shared" si="2"/>
        <v>0</v>
      </c>
      <c r="F18" s="4">
        <f t="shared" si="3"/>
        <v>0</v>
      </c>
      <c r="G18" s="5">
        <f xml:space="preserve"> (H18 - F18) / H18</f>
        <v>1</v>
      </c>
      <c r="H18" s="2">
        <f t="shared" si="4"/>
        <v>2.340502885272646E-14</v>
      </c>
    </row>
    <row r="19" spans="1:8" x14ac:dyDescent="0.2">
      <c r="A19" s="3">
        <f t="shared" si="5"/>
        <v>3.0000000000000003E-13</v>
      </c>
      <c r="B19" s="4">
        <f t="shared" si="6"/>
        <v>4200123</v>
      </c>
      <c r="C19" s="4">
        <f t="shared" si="0"/>
        <v>0</v>
      </c>
      <c r="D19" s="4">
        <f t="shared" si="1"/>
        <v>65626</v>
      </c>
      <c r="E19" s="4">
        <f t="shared" si="2"/>
        <v>0</v>
      </c>
      <c r="F19" s="4">
        <f t="shared" si="3"/>
        <v>0</v>
      </c>
      <c r="G19" s="5">
        <f xml:space="preserve"> (H19 - F19) / H19</f>
        <v>1</v>
      </c>
      <c r="H19" s="2">
        <f t="shared" si="4"/>
        <v>2.340502885272646E-15</v>
      </c>
    </row>
    <row r="20" spans="1:8" x14ac:dyDescent="0.2">
      <c r="A20" s="3">
        <f t="shared" si="5"/>
        <v>3.0000000000000005E-14</v>
      </c>
      <c r="B20" s="4">
        <f t="shared" si="6"/>
        <v>4200123</v>
      </c>
      <c r="C20" s="4">
        <f t="shared" si="0"/>
        <v>0</v>
      </c>
      <c r="D20" s="4">
        <f t="shared" si="1"/>
        <v>65626</v>
      </c>
      <c r="E20" s="4">
        <f t="shared" si="2"/>
        <v>0</v>
      </c>
      <c r="F20" s="4">
        <f t="shared" si="3"/>
        <v>0</v>
      </c>
      <c r="G20" s="5">
        <f xml:space="preserve"> (H20 - F20) / H20</f>
        <v>1</v>
      </c>
      <c r="H20" s="2">
        <f t="shared" si="4"/>
        <v>2.340502885272646E-16</v>
      </c>
    </row>
    <row r="21" spans="1:8" x14ac:dyDescent="0.2">
      <c r="A21" s="3">
        <f t="shared" si="5"/>
        <v>3.0000000000000006E-15</v>
      </c>
      <c r="B21" s="4">
        <f t="shared" si="6"/>
        <v>4200123</v>
      </c>
      <c r="C21" s="4">
        <f t="shared" si="0"/>
        <v>0</v>
      </c>
      <c r="D21" s="4">
        <f t="shared" si="1"/>
        <v>65626</v>
      </c>
      <c r="E21" s="4">
        <f t="shared" si="2"/>
        <v>0</v>
      </c>
      <c r="F21" s="4">
        <f t="shared" si="3"/>
        <v>0</v>
      </c>
      <c r="G21" s="5">
        <f xml:space="preserve"> (H21 - F21) / H21</f>
        <v>1</v>
      </c>
      <c r="H21" s="2">
        <f t="shared" si="4"/>
        <v>2.3405028852726462E-17</v>
      </c>
    </row>
    <row r="22" spans="1:8" x14ac:dyDescent="0.2">
      <c r="A22" s="3">
        <f t="shared" si="5"/>
        <v>3.0000000000000004E-16</v>
      </c>
      <c r="B22" s="4">
        <f t="shared" si="6"/>
        <v>4200123</v>
      </c>
      <c r="C22" s="4">
        <f t="shared" si="0"/>
        <v>0</v>
      </c>
      <c r="D22" s="4">
        <f t="shared" si="1"/>
        <v>65626</v>
      </c>
      <c r="E22" s="4">
        <f t="shared" si="2"/>
        <v>0</v>
      </c>
      <c r="F22" s="4">
        <f t="shared" si="3"/>
        <v>0</v>
      </c>
      <c r="G22" s="5">
        <f xml:space="preserve"> (H22 - F22) / H22</f>
        <v>1</v>
      </c>
      <c r="H22" s="2">
        <f t="shared" si="4"/>
        <v>2.340502885272646E-18</v>
      </c>
    </row>
    <row r="23" spans="1:8" x14ac:dyDescent="0.2">
      <c r="A23" s="3">
        <f t="shared" si="5"/>
        <v>3.0000000000000007E-17</v>
      </c>
      <c r="B23" s="4">
        <f t="shared" si="6"/>
        <v>4200123</v>
      </c>
      <c r="C23" s="4">
        <f t="shared" si="0"/>
        <v>0</v>
      </c>
      <c r="D23" s="4">
        <f t="shared" si="1"/>
        <v>65626</v>
      </c>
      <c r="E23" s="4">
        <f t="shared" si="2"/>
        <v>0</v>
      </c>
      <c r="F23" s="4">
        <f t="shared" si="3"/>
        <v>0</v>
      </c>
      <c r="G23" s="5">
        <f xml:space="preserve"> (H23 - F23) / H23</f>
        <v>1</v>
      </c>
      <c r="H23" s="2">
        <f t="shared" si="4"/>
        <v>2.340502885272646E-19</v>
      </c>
    </row>
    <row r="24" spans="1:8" x14ac:dyDescent="0.2">
      <c r="A24" s="3">
        <f t="shared" si="5"/>
        <v>3.0000000000000006E-18</v>
      </c>
      <c r="B24" s="4">
        <f t="shared" si="6"/>
        <v>4200123</v>
      </c>
      <c r="C24" s="4">
        <f t="shared" si="0"/>
        <v>0</v>
      </c>
      <c r="D24" s="4">
        <f t="shared" si="1"/>
        <v>65626</v>
      </c>
      <c r="E24" s="4">
        <f t="shared" si="2"/>
        <v>0</v>
      </c>
      <c r="F24" s="4">
        <f t="shared" si="3"/>
        <v>0</v>
      </c>
      <c r="G24" s="5">
        <f xml:space="preserve"> (H24 - F24) / H24</f>
        <v>1</v>
      </c>
      <c r="H24" s="2">
        <f t="shared" si="4"/>
        <v>2.3405028852726462E-20</v>
      </c>
    </row>
    <row r="25" spans="1:8" x14ac:dyDescent="0.2">
      <c r="A25" s="3">
        <f t="shared" si="5"/>
        <v>3.0000000000000004E-19</v>
      </c>
      <c r="B25" s="4">
        <f t="shared" si="6"/>
        <v>4200123</v>
      </c>
      <c r="C25" s="4">
        <f t="shared" si="0"/>
        <v>0</v>
      </c>
      <c r="D25" s="4">
        <f t="shared" si="1"/>
        <v>65626</v>
      </c>
      <c r="E25" s="4">
        <f t="shared" si="2"/>
        <v>0</v>
      </c>
      <c r="F25" s="4">
        <f t="shared" si="3"/>
        <v>0</v>
      </c>
      <c r="G25" s="5">
        <f xml:space="preserve"> (H25 - F25) / H25</f>
        <v>1</v>
      </c>
      <c r="H25" s="2">
        <f t="shared" si="4"/>
        <v>2.3405028852726459E-21</v>
      </c>
    </row>
    <row r="26" spans="1:8" x14ac:dyDescent="0.2">
      <c r="A26" s="3">
        <f t="shared" si="5"/>
        <v>3.0000000000000003E-20</v>
      </c>
      <c r="B26" s="4">
        <f t="shared" si="6"/>
        <v>4200123</v>
      </c>
      <c r="C26" s="4">
        <f t="shared" si="0"/>
        <v>0</v>
      </c>
      <c r="D26" s="4">
        <f t="shared" si="1"/>
        <v>65626</v>
      </c>
      <c r="E26" s="4">
        <f t="shared" si="2"/>
        <v>0</v>
      </c>
      <c r="F26" s="4">
        <f t="shared" si="3"/>
        <v>0</v>
      </c>
      <c r="G26" s="5">
        <f xml:space="preserve"> (H26 - F26) / H26</f>
        <v>1</v>
      </c>
      <c r="H26" s="2">
        <f t="shared" si="4"/>
        <v>2.3405028852726458E-22</v>
      </c>
    </row>
    <row r="27" spans="1:8" x14ac:dyDescent="0.2">
      <c r="A27" s="3">
        <f t="shared" si="5"/>
        <v>3.0000000000000003E-21</v>
      </c>
      <c r="B27" s="4">
        <f t="shared" si="6"/>
        <v>4200123</v>
      </c>
      <c r="C27" s="4">
        <f t="shared" si="0"/>
        <v>0</v>
      </c>
      <c r="D27" s="4">
        <f t="shared" si="1"/>
        <v>65626</v>
      </c>
      <c r="E27" s="4">
        <f t="shared" si="2"/>
        <v>0</v>
      </c>
      <c r="F27" s="4">
        <f t="shared" si="3"/>
        <v>0</v>
      </c>
      <c r="G27" s="5">
        <f xml:space="preserve"> (H27 - F27) / H27</f>
        <v>1</v>
      </c>
      <c r="H27" s="2">
        <f t="shared" si="4"/>
        <v>2.3405028852726458E-23</v>
      </c>
    </row>
    <row r="28" spans="1:8" x14ac:dyDescent="0.2">
      <c r="A28" s="3">
        <f t="shared" si="5"/>
        <v>3.0000000000000004E-22</v>
      </c>
      <c r="B28" s="4">
        <f t="shared" si="6"/>
        <v>4200123</v>
      </c>
      <c r="C28" s="4">
        <f t="shared" si="0"/>
        <v>0</v>
      </c>
      <c r="D28" s="4">
        <f t="shared" si="1"/>
        <v>65626</v>
      </c>
      <c r="E28" s="4">
        <f t="shared" si="2"/>
        <v>0</v>
      </c>
      <c r="F28" s="4">
        <f t="shared" si="3"/>
        <v>0</v>
      </c>
      <c r="G28" s="5">
        <f xml:space="preserve"> (H28 - F28) / H28</f>
        <v>1</v>
      </c>
      <c r="H28" s="2">
        <f t="shared" si="4"/>
        <v>2.3405028852726459E-24</v>
      </c>
    </row>
    <row r="29" spans="1:8" x14ac:dyDescent="0.2">
      <c r="A29" s="3">
        <f t="shared" si="5"/>
        <v>3.0000000000000006E-23</v>
      </c>
      <c r="B29" s="4">
        <f t="shared" si="6"/>
        <v>4200123</v>
      </c>
      <c r="C29" s="4">
        <f t="shared" si="0"/>
        <v>0</v>
      </c>
      <c r="D29" s="4">
        <f t="shared" si="1"/>
        <v>65626</v>
      </c>
      <c r="E29" s="4">
        <f t="shared" si="2"/>
        <v>0</v>
      </c>
      <c r="F29" s="4">
        <f t="shared" si="3"/>
        <v>0</v>
      </c>
      <c r="G29" s="5">
        <f xml:space="preserve"> (H29 - F29) / H29</f>
        <v>1</v>
      </c>
      <c r="H29" s="2">
        <f t="shared" si="4"/>
        <v>2.3405028852726462E-25</v>
      </c>
    </row>
    <row r="30" spans="1:8" x14ac:dyDescent="0.2">
      <c r="A30" s="3">
        <f t="shared" si="5"/>
        <v>3.0000000000000007E-24</v>
      </c>
      <c r="B30" s="4">
        <f t="shared" si="6"/>
        <v>4200123</v>
      </c>
      <c r="C30" s="4">
        <f t="shared" si="0"/>
        <v>0</v>
      </c>
      <c r="D30" s="4">
        <f t="shared" si="1"/>
        <v>65626</v>
      </c>
      <c r="E30" s="4">
        <f t="shared" si="2"/>
        <v>0</v>
      </c>
      <c r="F30" s="4">
        <f t="shared" si="3"/>
        <v>0</v>
      </c>
      <c r="G30" s="5">
        <f xml:space="preserve"> (H30 - F30) / H30</f>
        <v>1</v>
      </c>
      <c r="H30" s="2">
        <f t="shared" si="4"/>
        <v>2.3405028852726462E-26</v>
      </c>
    </row>
    <row r="31" spans="1:8" x14ac:dyDescent="0.2">
      <c r="A31" s="3">
        <f t="shared" si="5"/>
        <v>3.0000000000000007E-25</v>
      </c>
      <c r="B31" s="4">
        <f t="shared" si="6"/>
        <v>4200123</v>
      </c>
      <c r="C31" s="4">
        <f t="shared" si="0"/>
        <v>0</v>
      </c>
      <c r="D31" s="4">
        <f t="shared" si="1"/>
        <v>65626</v>
      </c>
      <c r="E31" s="4">
        <f t="shared" si="2"/>
        <v>0</v>
      </c>
      <c r="F31" s="4">
        <f t="shared" si="3"/>
        <v>0</v>
      </c>
      <c r="G31" s="5">
        <f xml:space="preserve"> (H31 - F31) / H31</f>
        <v>1</v>
      </c>
      <c r="H31" s="2">
        <f t="shared" si="4"/>
        <v>2.3405028852726461E-27</v>
      </c>
    </row>
    <row r="32" spans="1:8" x14ac:dyDescent="0.2">
      <c r="A32" s="3">
        <f t="shared" si="5"/>
        <v>3.0000000000000007E-26</v>
      </c>
      <c r="B32" s="4">
        <f t="shared" si="6"/>
        <v>4200123</v>
      </c>
      <c r="C32" s="4">
        <f t="shared" si="0"/>
        <v>0</v>
      </c>
      <c r="D32" s="4">
        <f t="shared" si="1"/>
        <v>65626</v>
      </c>
      <c r="E32" s="4">
        <f t="shared" si="2"/>
        <v>0</v>
      </c>
      <c r="F32" s="4">
        <f t="shared" si="3"/>
        <v>0</v>
      </c>
      <c r="G32" s="5">
        <f xml:space="preserve"> (H32 - F32) / H32</f>
        <v>1</v>
      </c>
      <c r="H32" s="2">
        <f t="shared" si="4"/>
        <v>2.340502885272646E-28</v>
      </c>
    </row>
    <row r="33" spans="1:8" x14ac:dyDescent="0.2">
      <c r="A33" s="3">
        <f t="shared" si="5"/>
        <v>3.0000000000000008E-27</v>
      </c>
      <c r="B33" s="4">
        <f t="shared" si="6"/>
        <v>4200123</v>
      </c>
      <c r="C33" s="4">
        <f t="shared" si="0"/>
        <v>0</v>
      </c>
      <c r="D33" s="4">
        <f t="shared" si="1"/>
        <v>65626</v>
      </c>
      <c r="E33" s="4">
        <f t="shared" si="2"/>
        <v>0</v>
      </c>
      <c r="F33" s="4">
        <f t="shared" si="3"/>
        <v>0</v>
      </c>
      <c r="G33" s="5">
        <f xml:space="preserve"> (H33 - F33) / H33</f>
        <v>1</v>
      </c>
      <c r="H33" s="2">
        <f t="shared" si="4"/>
        <v>2.3405028852726463E-29</v>
      </c>
    </row>
    <row r="34" spans="1:8" x14ac:dyDescent="0.2">
      <c r="A34" s="3">
        <f t="shared" si="5"/>
        <v>3.0000000000000009E-28</v>
      </c>
      <c r="B34" s="4">
        <f t="shared" si="6"/>
        <v>4200123</v>
      </c>
      <c r="C34" s="4">
        <f t="shared" si="0"/>
        <v>0</v>
      </c>
      <c r="D34" s="4">
        <f t="shared" si="1"/>
        <v>65626</v>
      </c>
      <c r="E34" s="4">
        <f t="shared" si="2"/>
        <v>0</v>
      </c>
      <c r="F34" s="4">
        <f t="shared" si="3"/>
        <v>0</v>
      </c>
      <c r="G34" s="5">
        <f xml:space="preserve"> (H34 - F34) / H34</f>
        <v>1</v>
      </c>
      <c r="H34" s="2">
        <f t="shared" si="4"/>
        <v>2.3405028852726464E-30</v>
      </c>
    </row>
    <row r="35" spans="1:8" x14ac:dyDescent="0.2">
      <c r="A35" s="3">
        <f t="shared" si="5"/>
        <v>3.0000000000000008E-29</v>
      </c>
      <c r="B35" s="4">
        <f t="shared" si="6"/>
        <v>4200123</v>
      </c>
      <c r="C35" s="4">
        <f t="shared" si="0"/>
        <v>0</v>
      </c>
      <c r="D35" s="4">
        <f t="shared" si="1"/>
        <v>65626</v>
      </c>
      <c r="E35" s="4">
        <f t="shared" si="2"/>
        <v>0</v>
      </c>
      <c r="F35" s="4">
        <f t="shared" si="3"/>
        <v>0</v>
      </c>
      <c r="G35" s="5">
        <f xml:space="preserve"> (H35 - F35) / H35</f>
        <v>1</v>
      </c>
      <c r="H35" s="2">
        <f t="shared" si="4"/>
        <v>2.3405028852726462E-31</v>
      </c>
    </row>
    <row r="36" spans="1:8" x14ac:dyDescent="0.2">
      <c r="A36" s="3">
        <f t="shared" si="5"/>
        <v>3.000000000000001E-30</v>
      </c>
      <c r="B36" s="4">
        <f t="shared" si="6"/>
        <v>4200123</v>
      </c>
      <c r="C36" s="4">
        <f t="shared" si="0"/>
        <v>0</v>
      </c>
      <c r="D36" s="4">
        <f t="shared" si="1"/>
        <v>65626</v>
      </c>
      <c r="E36" s="4">
        <f t="shared" si="2"/>
        <v>0</v>
      </c>
      <c r="F36" s="4">
        <f t="shared" si="3"/>
        <v>0</v>
      </c>
      <c r="G36" s="5">
        <f xml:space="preserve"> (H36 - F36) / H36</f>
        <v>1</v>
      </c>
      <c r="H36" s="2">
        <f t="shared" si="4"/>
        <v>2.3405028852726464E-32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DIV_01</vt:lpstr>
      <vt:lpstr>DIV_02</vt:lpstr>
      <vt:lpstr>DIV_03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Hyung-Taik Choi</dc:creator>
  <cp:lastModifiedBy>Hyung-Taik Choi</cp:lastModifiedBy>
  <dcterms:created xsi:type="dcterms:W3CDTF">2020-08-19T13:49:21Z</dcterms:created>
  <dcterms:modified xsi:type="dcterms:W3CDTF">2020-08-19T14:57:22Z</dcterms:modified>
</cp:coreProperties>
</file>