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nilsth@iuj.ac.jp\mymac\Referenced\Referenced contents (mymac)\#Referenced to Github\"/>
    </mc:Choice>
  </mc:AlternateContent>
  <xr:revisionPtr revIDLastSave="0" documentId="8_{E9E60718-A368-400F-96B2-C4FE9721CE3E}" xr6:coauthVersionLast="46" xr6:coauthVersionMax="46" xr10:uidLastSave="{00000000-0000-0000-0000-000000000000}"/>
  <bookViews>
    <workbookView xWindow="-18390" yWindow="-120" windowWidth="18510" windowHeight="15600" xr2:uid="{16E38D2E-63AD-47D7-9193-152BDFD77404}"/>
  </bookViews>
  <sheets>
    <sheet name="calcul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N180" i="2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M192" i="2"/>
  <c r="N192" i="2"/>
  <c r="K193" i="2"/>
  <c r="L193" i="2"/>
  <c r="M193" i="2"/>
  <c r="N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N208" i="2"/>
  <c r="K209" i="2"/>
  <c r="L209" i="2"/>
  <c r="M209" i="2"/>
  <c r="N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M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53" i="2"/>
  <c r="K254" i="2"/>
  <c r="L254" i="2"/>
  <c r="M254" i="2"/>
  <c r="N254" i="2"/>
  <c r="K255" i="2"/>
  <c r="L255" i="2"/>
  <c r="M255" i="2"/>
  <c r="N255" i="2"/>
  <c r="K256" i="2"/>
  <c r="L256" i="2"/>
  <c r="M256" i="2"/>
  <c r="N256" i="2"/>
  <c r="K257" i="2"/>
  <c r="L257" i="2"/>
  <c r="M257" i="2"/>
  <c r="N257" i="2"/>
  <c r="K258" i="2"/>
  <c r="L258" i="2"/>
  <c r="M258" i="2"/>
  <c r="N258" i="2"/>
  <c r="K259" i="2"/>
  <c r="L259" i="2"/>
  <c r="M259" i="2"/>
  <c r="N259" i="2"/>
  <c r="K260" i="2"/>
  <c r="L260" i="2"/>
  <c r="M260" i="2"/>
  <c r="N260" i="2"/>
  <c r="K261" i="2"/>
  <c r="L261" i="2"/>
  <c r="M261" i="2"/>
  <c r="N261" i="2"/>
  <c r="K262" i="2"/>
  <c r="L262" i="2"/>
  <c r="M262" i="2"/>
  <c r="N262" i="2"/>
  <c r="K263" i="2"/>
  <c r="L263" i="2"/>
  <c r="M263" i="2"/>
  <c r="N263" i="2"/>
  <c r="K264" i="2"/>
  <c r="L264" i="2"/>
  <c r="M264" i="2"/>
  <c r="N264" i="2"/>
  <c r="K265" i="2"/>
  <c r="L265" i="2"/>
  <c r="M265" i="2"/>
  <c r="N265" i="2"/>
  <c r="K266" i="2"/>
  <c r="L266" i="2"/>
  <c r="M266" i="2"/>
  <c r="N266" i="2"/>
  <c r="K267" i="2"/>
  <c r="L267" i="2"/>
  <c r="M267" i="2"/>
  <c r="N267" i="2"/>
  <c r="K268" i="2"/>
  <c r="L268" i="2"/>
  <c r="M268" i="2"/>
  <c r="N268" i="2"/>
  <c r="K269" i="2"/>
  <c r="L269" i="2"/>
  <c r="M269" i="2"/>
  <c r="N269" i="2"/>
  <c r="K270" i="2"/>
  <c r="L270" i="2"/>
  <c r="M270" i="2"/>
  <c r="N270" i="2"/>
  <c r="K271" i="2"/>
  <c r="L271" i="2"/>
  <c r="M271" i="2"/>
  <c r="N271" i="2"/>
  <c r="K272" i="2"/>
  <c r="L272" i="2"/>
  <c r="M272" i="2"/>
  <c r="N272" i="2"/>
  <c r="K273" i="2"/>
  <c r="L273" i="2"/>
  <c r="M273" i="2"/>
  <c r="N273" i="2"/>
  <c r="K274" i="2"/>
  <c r="L274" i="2"/>
  <c r="M274" i="2"/>
  <c r="N274" i="2"/>
  <c r="K275" i="2"/>
  <c r="L275" i="2"/>
  <c r="M275" i="2"/>
  <c r="N275" i="2"/>
  <c r="K276" i="2"/>
  <c r="L276" i="2"/>
  <c r="M276" i="2"/>
  <c r="N276" i="2"/>
  <c r="K277" i="2"/>
  <c r="L277" i="2"/>
  <c r="M277" i="2"/>
  <c r="N277" i="2"/>
  <c r="K278" i="2"/>
  <c r="L278" i="2"/>
  <c r="M278" i="2"/>
  <c r="N278" i="2"/>
  <c r="K279" i="2"/>
  <c r="L279" i="2"/>
  <c r="M279" i="2"/>
  <c r="N279" i="2"/>
  <c r="K280" i="2"/>
  <c r="L280" i="2"/>
  <c r="M280" i="2"/>
  <c r="N280" i="2"/>
  <c r="K281" i="2"/>
  <c r="L281" i="2"/>
  <c r="M281" i="2"/>
  <c r="N281" i="2"/>
  <c r="K282" i="2"/>
  <c r="L282" i="2"/>
  <c r="M282" i="2"/>
  <c r="N282" i="2"/>
  <c r="K283" i="2"/>
  <c r="L283" i="2"/>
  <c r="M283" i="2"/>
  <c r="N283" i="2"/>
  <c r="K284" i="2"/>
  <c r="L284" i="2"/>
  <c r="M284" i="2"/>
  <c r="N284" i="2"/>
  <c r="K285" i="2"/>
  <c r="L285" i="2"/>
  <c r="M285" i="2"/>
  <c r="N285" i="2"/>
  <c r="K286" i="2"/>
  <c r="L286" i="2"/>
  <c r="M286" i="2"/>
  <c r="N286" i="2"/>
  <c r="K287" i="2"/>
  <c r="L287" i="2"/>
  <c r="M287" i="2"/>
  <c r="N287" i="2"/>
  <c r="K288" i="2"/>
  <c r="L288" i="2"/>
  <c r="M288" i="2"/>
  <c r="N288" i="2"/>
  <c r="K289" i="2"/>
  <c r="L289" i="2"/>
  <c r="M289" i="2"/>
  <c r="N289" i="2"/>
  <c r="K290" i="2"/>
  <c r="L290" i="2"/>
  <c r="M290" i="2"/>
  <c r="N290" i="2"/>
  <c r="K291" i="2"/>
  <c r="L291" i="2"/>
  <c r="M291" i="2"/>
  <c r="N291" i="2"/>
  <c r="K292" i="2"/>
  <c r="L292" i="2"/>
  <c r="M292" i="2"/>
  <c r="N292" i="2"/>
  <c r="K293" i="2"/>
  <c r="L293" i="2"/>
  <c r="M293" i="2"/>
  <c r="N293" i="2"/>
  <c r="K294" i="2"/>
  <c r="L294" i="2"/>
  <c r="M294" i="2"/>
  <c r="N294" i="2"/>
  <c r="K295" i="2"/>
  <c r="L295" i="2"/>
  <c r="M295" i="2"/>
  <c r="N295" i="2"/>
  <c r="K296" i="2"/>
  <c r="L296" i="2"/>
  <c r="M296" i="2"/>
  <c r="N296" i="2"/>
  <c r="K297" i="2"/>
  <c r="L297" i="2"/>
  <c r="M297" i="2"/>
  <c r="N297" i="2"/>
  <c r="K298" i="2"/>
  <c r="L298" i="2"/>
  <c r="M298" i="2"/>
  <c r="N298" i="2"/>
  <c r="K299" i="2"/>
  <c r="L299" i="2"/>
  <c r="M299" i="2"/>
  <c r="N299" i="2"/>
  <c r="K300" i="2"/>
  <c r="L300" i="2"/>
  <c r="M300" i="2"/>
  <c r="N300" i="2"/>
  <c r="K301" i="2"/>
  <c r="L301" i="2"/>
  <c r="M301" i="2"/>
  <c r="N301" i="2"/>
  <c r="K302" i="2"/>
  <c r="L302" i="2"/>
  <c r="M302" i="2"/>
  <c r="N302" i="2"/>
  <c r="K303" i="2"/>
  <c r="L303" i="2"/>
  <c r="M303" i="2"/>
  <c r="N303" i="2"/>
  <c r="K304" i="2"/>
  <c r="L304" i="2"/>
  <c r="M304" i="2"/>
  <c r="N304" i="2"/>
  <c r="K305" i="2"/>
  <c r="L305" i="2"/>
  <c r="M305" i="2"/>
  <c r="N305" i="2"/>
  <c r="K306" i="2"/>
  <c r="L306" i="2"/>
  <c r="M306" i="2"/>
  <c r="N306" i="2"/>
  <c r="K307" i="2"/>
  <c r="L307" i="2"/>
  <c r="M307" i="2"/>
  <c r="N307" i="2"/>
  <c r="K308" i="2"/>
  <c r="L308" i="2"/>
  <c r="M308" i="2"/>
  <c r="N308" i="2"/>
  <c r="K309" i="2"/>
  <c r="L309" i="2"/>
  <c r="M309" i="2"/>
  <c r="N309" i="2"/>
  <c r="K310" i="2"/>
  <c r="L310" i="2"/>
  <c r="M310" i="2"/>
  <c r="N310" i="2"/>
  <c r="K311" i="2"/>
  <c r="L311" i="2"/>
  <c r="M311" i="2"/>
  <c r="N311" i="2"/>
  <c r="K312" i="2"/>
  <c r="L312" i="2"/>
  <c r="M312" i="2"/>
  <c r="N312" i="2"/>
  <c r="K313" i="2"/>
  <c r="L313" i="2"/>
  <c r="M313" i="2"/>
  <c r="N313" i="2"/>
  <c r="K314" i="2"/>
  <c r="L314" i="2"/>
  <c r="M314" i="2"/>
  <c r="N314" i="2"/>
  <c r="K315" i="2"/>
  <c r="L315" i="2"/>
  <c r="M315" i="2"/>
  <c r="N315" i="2"/>
  <c r="K316" i="2"/>
  <c r="L316" i="2"/>
  <c r="M316" i="2"/>
  <c r="N316" i="2"/>
  <c r="K317" i="2"/>
  <c r="L317" i="2"/>
  <c r="M317" i="2"/>
  <c r="N317" i="2"/>
  <c r="K318" i="2"/>
  <c r="L318" i="2"/>
  <c r="M318" i="2"/>
  <c r="N318" i="2"/>
  <c r="K319" i="2"/>
  <c r="L319" i="2"/>
  <c r="M319" i="2"/>
  <c r="N319" i="2"/>
  <c r="K320" i="2"/>
  <c r="L320" i="2"/>
  <c r="M320" i="2"/>
  <c r="N320" i="2"/>
  <c r="K321" i="2"/>
  <c r="L321" i="2"/>
  <c r="M321" i="2"/>
  <c r="N321" i="2"/>
  <c r="K322" i="2"/>
  <c r="L322" i="2"/>
  <c r="M322" i="2"/>
  <c r="N322" i="2"/>
  <c r="K323" i="2"/>
  <c r="L323" i="2"/>
  <c r="M323" i="2"/>
  <c r="N323" i="2"/>
  <c r="K324" i="2"/>
  <c r="L324" i="2"/>
  <c r="M324" i="2"/>
  <c r="N324" i="2"/>
  <c r="K325" i="2"/>
  <c r="L325" i="2"/>
  <c r="M325" i="2"/>
  <c r="N325" i="2"/>
  <c r="K326" i="2"/>
  <c r="L326" i="2"/>
  <c r="M326" i="2"/>
  <c r="N326" i="2"/>
  <c r="K327" i="2"/>
  <c r="L327" i="2"/>
  <c r="M327" i="2"/>
  <c r="N327" i="2"/>
  <c r="K328" i="2"/>
  <c r="L328" i="2"/>
  <c r="M328" i="2"/>
  <c r="N328" i="2"/>
  <c r="K329" i="2"/>
  <c r="L329" i="2"/>
  <c r="M329" i="2"/>
  <c r="N329" i="2"/>
  <c r="K330" i="2"/>
  <c r="L330" i="2"/>
  <c r="M330" i="2"/>
  <c r="N330" i="2"/>
  <c r="K331" i="2"/>
  <c r="L331" i="2"/>
  <c r="M331" i="2"/>
  <c r="N331" i="2"/>
  <c r="K332" i="2"/>
  <c r="L332" i="2"/>
  <c r="M332" i="2"/>
  <c r="N332" i="2"/>
  <c r="K333" i="2"/>
  <c r="L333" i="2"/>
  <c r="M333" i="2"/>
  <c r="N333" i="2"/>
  <c r="K334" i="2"/>
  <c r="L334" i="2"/>
  <c r="M334" i="2"/>
  <c r="N334" i="2"/>
  <c r="K335" i="2"/>
  <c r="L335" i="2"/>
  <c r="M335" i="2"/>
  <c r="N335" i="2"/>
  <c r="K336" i="2"/>
  <c r="L336" i="2"/>
  <c r="M336" i="2"/>
  <c r="N336" i="2"/>
  <c r="K337" i="2"/>
  <c r="L337" i="2"/>
  <c r="M337" i="2"/>
  <c r="N337" i="2"/>
  <c r="K338" i="2"/>
  <c r="L338" i="2"/>
  <c r="M338" i="2"/>
  <c r="N338" i="2"/>
  <c r="K339" i="2"/>
  <c r="L339" i="2"/>
  <c r="M339" i="2"/>
  <c r="N339" i="2"/>
  <c r="K340" i="2"/>
  <c r="L340" i="2"/>
  <c r="M340" i="2"/>
  <c r="N340" i="2"/>
  <c r="K341" i="2"/>
  <c r="L341" i="2"/>
  <c r="M341" i="2"/>
  <c r="N341" i="2"/>
  <c r="K342" i="2"/>
  <c r="L342" i="2"/>
  <c r="M342" i="2"/>
  <c r="N342" i="2"/>
  <c r="K343" i="2"/>
  <c r="L343" i="2"/>
  <c r="M343" i="2"/>
  <c r="N343" i="2"/>
  <c r="K344" i="2"/>
  <c r="L344" i="2"/>
  <c r="M344" i="2"/>
  <c r="N344" i="2"/>
  <c r="K345" i="2"/>
  <c r="L345" i="2"/>
  <c r="M345" i="2"/>
  <c r="N345" i="2"/>
  <c r="K346" i="2"/>
  <c r="L346" i="2"/>
  <c r="M346" i="2"/>
  <c r="N346" i="2"/>
  <c r="K347" i="2"/>
  <c r="L347" i="2"/>
  <c r="M347" i="2"/>
  <c r="N347" i="2"/>
  <c r="K348" i="2"/>
  <c r="L348" i="2"/>
  <c r="M348" i="2"/>
  <c r="N348" i="2"/>
  <c r="K349" i="2"/>
  <c r="L349" i="2"/>
  <c r="M349" i="2"/>
  <c r="N349" i="2"/>
  <c r="K350" i="2"/>
  <c r="L350" i="2"/>
  <c r="M350" i="2"/>
  <c r="N350" i="2"/>
  <c r="K351" i="2"/>
  <c r="L351" i="2"/>
  <c r="M351" i="2"/>
  <c r="N351" i="2"/>
  <c r="K352" i="2"/>
  <c r="L352" i="2"/>
  <c r="M352" i="2"/>
  <c r="N352" i="2"/>
  <c r="K353" i="2"/>
  <c r="L353" i="2"/>
  <c r="M353" i="2"/>
  <c r="N353" i="2"/>
  <c r="K354" i="2"/>
  <c r="L354" i="2"/>
  <c r="M354" i="2"/>
  <c r="N354" i="2"/>
  <c r="K355" i="2"/>
  <c r="L355" i="2"/>
  <c r="M355" i="2"/>
  <c r="N355" i="2"/>
  <c r="K356" i="2"/>
  <c r="L356" i="2"/>
  <c r="M356" i="2"/>
  <c r="N356" i="2"/>
  <c r="K357" i="2"/>
  <c r="L357" i="2"/>
  <c r="M357" i="2"/>
  <c r="N357" i="2"/>
  <c r="K358" i="2"/>
  <c r="L358" i="2"/>
  <c r="M358" i="2"/>
  <c r="N358" i="2"/>
  <c r="K359" i="2"/>
  <c r="L359" i="2"/>
  <c r="M359" i="2"/>
  <c r="N359" i="2"/>
  <c r="K360" i="2"/>
  <c r="L360" i="2"/>
  <c r="M360" i="2"/>
  <c r="N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544" i="2"/>
  <c r="L544" i="2"/>
  <c r="M544" i="2"/>
  <c r="N544" i="2"/>
  <c r="K545" i="2"/>
  <c r="L545" i="2"/>
  <c r="M545" i="2"/>
  <c r="N545" i="2"/>
  <c r="K546" i="2"/>
  <c r="L546" i="2"/>
  <c r="M546" i="2"/>
  <c r="N546" i="2"/>
  <c r="K547" i="2"/>
  <c r="L547" i="2"/>
  <c r="M547" i="2"/>
  <c r="N547" i="2"/>
  <c r="K548" i="2"/>
  <c r="L548" i="2"/>
  <c r="M548" i="2"/>
  <c r="N548" i="2"/>
  <c r="K549" i="2"/>
  <c r="L549" i="2"/>
  <c r="M549" i="2"/>
  <c r="N549" i="2"/>
  <c r="K550" i="2"/>
  <c r="L550" i="2"/>
  <c r="M550" i="2"/>
  <c r="N550" i="2"/>
  <c r="K551" i="2"/>
  <c r="L551" i="2"/>
  <c r="M551" i="2"/>
  <c r="N551" i="2"/>
  <c r="K552" i="2"/>
  <c r="L552" i="2"/>
  <c r="M552" i="2"/>
  <c r="N552" i="2"/>
  <c r="K553" i="2"/>
  <c r="L553" i="2"/>
  <c r="M553" i="2"/>
  <c r="N553" i="2"/>
  <c r="K554" i="2"/>
  <c r="L554" i="2"/>
  <c r="M554" i="2"/>
  <c r="N554" i="2"/>
  <c r="K555" i="2"/>
  <c r="L555" i="2"/>
  <c r="M555" i="2"/>
  <c r="N555" i="2"/>
  <c r="K556" i="2"/>
  <c r="L556" i="2"/>
  <c r="M556" i="2"/>
  <c r="N556" i="2"/>
  <c r="K557" i="2"/>
  <c r="L557" i="2"/>
  <c r="M557" i="2"/>
  <c r="N557" i="2"/>
  <c r="K558" i="2"/>
  <c r="L558" i="2"/>
  <c r="M558" i="2"/>
  <c r="N558" i="2"/>
  <c r="K559" i="2"/>
  <c r="L559" i="2"/>
  <c r="M559" i="2"/>
  <c r="N559" i="2"/>
  <c r="K560" i="2"/>
  <c r="L560" i="2"/>
  <c r="M560" i="2"/>
  <c r="N560" i="2"/>
  <c r="K561" i="2"/>
  <c r="L561" i="2"/>
  <c r="M561" i="2"/>
  <c r="N561" i="2"/>
  <c r="K562" i="2"/>
  <c r="L562" i="2"/>
  <c r="M562" i="2"/>
  <c r="N562" i="2"/>
  <c r="K563" i="2"/>
  <c r="L563" i="2"/>
  <c r="M563" i="2"/>
  <c r="N563" i="2"/>
  <c r="K564" i="2"/>
  <c r="L564" i="2"/>
  <c r="M564" i="2"/>
  <c r="N564" i="2"/>
  <c r="K565" i="2"/>
  <c r="L565" i="2"/>
  <c r="M565" i="2"/>
  <c r="N565" i="2"/>
  <c r="K566" i="2"/>
  <c r="L566" i="2"/>
  <c r="M566" i="2"/>
  <c r="N566" i="2"/>
  <c r="K567" i="2"/>
  <c r="L567" i="2"/>
  <c r="M567" i="2"/>
  <c r="N567" i="2"/>
  <c r="K568" i="2"/>
  <c r="L568" i="2"/>
  <c r="M568" i="2"/>
  <c r="N568" i="2"/>
  <c r="K569" i="2"/>
  <c r="L569" i="2"/>
  <c r="M569" i="2"/>
  <c r="N569" i="2"/>
  <c r="K570" i="2"/>
  <c r="L570" i="2"/>
  <c r="M570" i="2"/>
  <c r="N570" i="2"/>
  <c r="K571" i="2"/>
  <c r="L571" i="2"/>
  <c r="M571" i="2"/>
  <c r="N571" i="2"/>
  <c r="K572" i="2"/>
  <c r="L572" i="2"/>
  <c r="M572" i="2"/>
  <c r="N572" i="2"/>
  <c r="K573" i="2"/>
  <c r="L573" i="2"/>
  <c r="M573" i="2"/>
  <c r="N573" i="2"/>
  <c r="K574" i="2"/>
  <c r="L574" i="2"/>
  <c r="M574" i="2"/>
  <c r="N574" i="2"/>
  <c r="K575" i="2"/>
  <c r="L575" i="2"/>
  <c r="M575" i="2"/>
  <c r="N575" i="2"/>
  <c r="K576" i="2"/>
  <c r="L576" i="2"/>
  <c r="M576" i="2"/>
  <c r="N576" i="2"/>
  <c r="K577" i="2"/>
  <c r="L577" i="2"/>
  <c r="M577" i="2"/>
  <c r="N577" i="2"/>
  <c r="K3" i="2"/>
  <c r="L3" i="2"/>
  <c r="M3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3" i="2"/>
  <c r="C577" i="2"/>
  <c r="C576" i="2"/>
  <c r="C575" i="2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C568" i="2"/>
  <c r="D568" i="2" s="1"/>
  <c r="C567" i="2"/>
  <c r="C566" i="2"/>
  <c r="D566" i="2" s="1"/>
  <c r="C565" i="2"/>
  <c r="C564" i="2"/>
  <c r="D564" i="2" s="1"/>
  <c r="C563" i="2"/>
  <c r="D563" i="2" s="1"/>
  <c r="C562" i="2"/>
  <c r="D562" i="2" s="1"/>
  <c r="C561" i="2"/>
  <c r="D560" i="2"/>
  <c r="C560" i="2"/>
  <c r="C559" i="2"/>
  <c r="C558" i="2"/>
  <c r="D558" i="2" s="1"/>
  <c r="C557" i="2"/>
  <c r="C556" i="2"/>
  <c r="D556" i="2" s="1"/>
  <c r="C555" i="2"/>
  <c r="C554" i="2"/>
  <c r="D554" i="2" s="1"/>
  <c r="C553" i="2"/>
  <c r="D553" i="2" s="1"/>
  <c r="C552" i="2"/>
  <c r="C551" i="2"/>
  <c r="C550" i="2"/>
  <c r="D550" i="2" s="1"/>
  <c r="C549" i="2"/>
  <c r="D549" i="2" s="1"/>
  <c r="C548" i="2"/>
  <c r="D548" i="2" s="1"/>
  <c r="C547" i="2"/>
  <c r="C546" i="2"/>
  <c r="C545" i="2"/>
  <c r="C544" i="2"/>
  <c r="D544" i="2" s="1"/>
  <c r="C543" i="2"/>
  <c r="D543" i="2" s="1"/>
  <c r="D542" i="2"/>
  <c r="C542" i="2"/>
  <c r="C541" i="2"/>
  <c r="C540" i="2"/>
  <c r="D540" i="2" s="1"/>
  <c r="C539" i="2"/>
  <c r="D539" i="2" s="1"/>
  <c r="C538" i="2"/>
  <c r="D538" i="2" s="1"/>
  <c r="C537" i="2"/>
  <c r="C536" i="2"/>
  <c r="D536" i="2" s="1"/>
  <c r="C535" i="2"/>
  <c r="C534" i="2"/>
  <c r="C533" i="2"/>
  <c r="D533" i="2" s="1"/>
  <c r="C532" i="2"/>
  <c r="D532" i="2" s="1"/>
  <c r="C531" i="2"/>
  <c r="C530" i="2"/>
  <c r="D530" i="2" s="1"/>
  <c r="C529" i="2"/>
  <c r="D529" i="2" s="1"/>
  <c r="C528" i="2"/>
  <c r="C527" i="2"/>
  <c r="D527" i="2" s="1"/>
  <c r="C526" i="2"/>
  <c r="D526" i="2" s="1"/>
  <c r="C525" i="2"/>
  <c r="C524" i="2"/>
  <c r="D524" i="2" s="1"/>
  <c r="C523" i="2"/>
  <c r="D523" i="2" s="1"/>
  <c r="C522" i="2"/>
  <c r="D522" i="2" s="1"/>
  <c r="C521" i="2"/>
  <c r="C520" i="2"/>
  <c r="D520" i="2" s="1"/>
  <c r="C519" i="2"/>
  <c r="D519" i="2" s="1"/>
  <c r="D518" i="2"/>
  <c r="C518" i="2"/>
  <c r="C517" i="2"/>
  <c r="D517" i="2" s="1"/>
  <c r="C516" i="2"/>
  <c r="C515" i="2"/>
  <c r="C514" i="2"/>
  <c r="D514" i="2" s="1"/>
  <c r="C513" i="2"/>
  <c r="D513" i="2" s="1"/>
  <c r="D512" i="2"/>
  <c r="C512" i="2"/>
  <c r="C511" i="2"/>
  <c r="C510" i="2"/>
  <c r="C509" i="2"/>
  <c r="D509" i="2" s="1"/>
  <c r="C508" i="2"/>
  <c r="D508" i="2" s="1"/>
  <c r="C507" i="2"/>
  <c r="D506" i="2"/>
  <c r="C506" i="2"/>
  <c r="C505" i="2"/>
  <c r="C504" i="2"/>
  <c r="C503" i="2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C496" i="2"/>
  <c r="D496" i="2" s="1"/>
  <c r="C495" i="2"/>
  <c r="C494" i="2"/>
  <c r="D494" i="2" s="1"/>
  <c r="C493" i="2"/>
  <c r="C492" i="2"/>
  <c r="D492" i="2" s="1"/>
  <c r="C491" i="2"/>
  <c r="D491" i="2" s="1"/>
  <c r="C490" i="2"/>
  <c r="D490" i="2" s="1"/>
  <c r="C489" i="2"/>
  <c r="D488" i="2"/>
  <c r="C488" i="2"/>
  <c r="C487" i="2"/>
  <c r="C486" i="2"/>
  <c r="D486" i="2" s="1"/>
  <c r="C485" i="2"/>
  <c r="C484" i="2"/>
  <c r="D484" i="2" s="1"/>
  <c r="C483" i="2"/>
  <c r="C482" i="2"/>
  <c r="D482" i="2" s="1"/>
  <c r="C481" i="2"/>
  <c r="D481" i="2" s="1"/>
  <c r="C480" i="2"/>
  <c r="C479" i="2"/>
  <c r="C478" i="2"/>
  <c r="D478" i="2" s="1"/>
  <c r="C477" i="2"/>
  <c r="D477" i="2" s="1"/>
  <c r="C476" i="2"/>
  <c r="D476" i="2" s="1"/>
  <c r="C475" i="2"/>
  <c r="C474" i="2"/>
  <c r="C473" i="2"/>
  <c r="C472" i="2"/>
  <c r="D472" i="2" s="1"/>
  <c r="C471" i="2"/>
  <c r="D471" i="2" s="1"/>
  <c r="D470" i="2"/>
  <c r="C470" i="2"/>
  <c r="C469" i="2"/>
  <c r="C468" i="2"/>
  <c r="D468" i="2" s="1"/>
  <c r="C467" i="2"/>
  <c r="D467" i="2" s="1"/>
  <c r="C466" i="2"/>
  <c r="D466" i="2" s="1"/>
  <c r="C465" i="2"/>
  <c r="C464" i="2"/>
  <c r="D464" i="2" s="1"/>
  <c r="C463" i="2"/>
  <c r="C462" i="2"/>
  <c r="C461" i="2"/>
  <c r="D461" i="2" s="1"/>
  <c r="C460" i="2"/>
  <c r="D460" i="2" s="1"/>
  <c r="C459" i="2"/>
  <c r="C458" i="2"/>
  <c r="D458" i="2" s="1"/>
  <c r="C457" i="2"/>
  <c r="D457" i="2" s="1"/>
  <c r="C456" i="2"/>
  <c r="C455" i="2"/>
  <c r="D455" i="2" s="1"/>
  <c r="C454" i="2"/>
  <c r="D454" i="2" s="1"/>
  <c r="C453" i="2"/>
  <c r="C452" i="2"/>
  <c r="D452" i="2" s="1"/>
  <c r="C451" i="2"/>
  <c r="D451" i="2" s="1"/>
  <c r="C450" i="2"/>
  <c r="D450" i="2" s="1"/>
  <c r="C449" i="2"/>
  <c r="C448" i="2"/>
  <c r="D448" i="2" s="1"/>
  <c r="C447" i="2"/>
  <c r="D447" i="2" s="1"/>
  <c r="D446" i="2"/>
  <c r="C446" i="2"/>
  <c r="C445" i="2"/>
  <c r="D445" i="2" s="1"/>
  <c r="C444" i="2"/>
  <c r="C443" i="2"/>
  <c r="C442" i="2"/>
  <c r="D442" i="2" s="1"/>
  <c r="C441" i="2"/>
  <c r="D440" i="2"/>
  <c r="C440" i="2"/>
  <c r="C439" i="2"/>
  <c r="C438" i="2"/>
  <c r="C437" i="2"/>
  <c r="D437" i="2" s="1"/>
  <c r="C436" i="2"/>
  <c r="D436" i="2" s="1"/>
  <c r="C435" i="2"/>
  <c r="D434" i="2"/>
  <c r="C434" i="2"/>
  <c r="C433" i="2"/>
  <c r="C432" i="2"/>
  <c r="C431" i="2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C424" i="2"/>
  <c r="D424" i="2" s="1"/>
  <c r="C423" i="2"/>
  <c r="C422" i="2"/>
  <c r="D422" i="2" s="1"/>
  <c r="C421" i="2"/>
  <c r="C420" i="2"/>
  <c r="D420" i="2" s="1"/>
  <c r="C419" i="2"/>
  <c r="D419" i="2" s="1"/>
  <c r="C418" i="2"/>
  <c r="D418" i="2" s="1"/>
  <c r="C417" i="2"/>
  <c r="D416" i="2"/>
  <c r="C416" i="2"/>
  <c r="C415" i="2"/>
  <c r="C414" i="2"/>
  <c r="D414" i="2" s="1"/>
  <c r="C413" i="2"/>
  <c r="C412" i="2"/>
  <c r="D412" i="2" s="1"/>
  <c r="C411" i="2"/>
  <c r="C410" i="2"/>
  <c r="D410" i="2" s="1"/>
  <c r="C409" i="2"/>
  <c r="D409" i="2" s="1"/>
  <c r="C408" i="2"/>
  <c r="C407" i="2"/>
  <c r="C406" i="2"/>
  <c r="D406" i="2" s="1"/>
  <c r="C405" i="2"/>
  <c r="D405" i="2" s="1"/>
  <c r="C404" i="2"/>
  <c r="D404" i="2" s="1"/>
  <c r="C403" i="2"/>
  <c r="C402" i="2"/>
  <c r="C401" i="2"/>
  <c r="C400" i="2"/>
  <c r="D400" i="2" s="1"/>
  <c r="C399" i="2"/>
  <c r="D399" i="2" s="1"/>
  <c r="D398" i="2"/>
  <c r="C398" i="2"/>
  <c r="C397" i="2"/>
  <c r="D397" i="2" s="1"/>
  <c r="C396" i="2"/>
  <c r="D396" i="2" s="1"/>
  <c r="C395" i="2"/>
  <c r="D395" i="2" s="1"/>
  <c r="C394" i="2"/>
  <c r="D394" i="2" s="1"/>
  <c r="C393" i="2"/>
  <c r="C392" i="2"/>
  <c r="D392" i="2" s="1"/>
  <c r="C391" i="2"/>
  <c r="C390" i="2"/>
  <c r="C389" i="2"/>
  <c r="D389" i="2" s="1"/>
  <c r="C388" i="2"/>
  <c r="D388" i="2" s="1"/>
  <c r="C387" i="2"/>
  <c r="D386" i="2"/>
  <c r="C386" i="2"/>
  <c r="C385" i="2"/>
  <c r="D385" i="2" s="1"/>
  <c r="C384" i="2"/>
  <c r="C383" i="2"/>
  <c r="D383" i="2" s="1"/>
  <c r="C382" i="2"/>
  <c r="D382" i="2" s="1"/>
  <c r="C381" i="2"/>
  <c r="C380" i="2"/>
  <c r="D380" i="2" s="1"/>
  <c r="C379" i="2"/>
  <c r="D379" i="2" s="1"/>
  <c r="C378" i="2"/>
  <c r="D378" i="2" s="1"/>
  <c r="C377" i="2"/>
  <c r="C376" i="2"/>
  <c r="D376" i="2" s="1"/>
  <c r="C375" i="2"/>
  <c r="D375" i="2" s="1"/>
  <c r="D374" i="2"/>
  <c r="C374" i="2"/>
  <c r="C373" i="2"/>
  <c r="D373" i="2" s="1"/>
  <c r="C372" i="2"/>
  <c r="C371" i="2"/>
  <c r="C370" i="2"/>
  <c r="D370" i="2" s="1"/>
  <c r="C369" i="2"/>
  <c r="D368" i="2"/>
  <c r="C368" i="2"/>
  <c r="C367" i="2"/>
  <c r="C366" i="2"/>
  <c r="D366" i="2" s="1"/>
  <c r="C365" i="2"/>
  <c r="D365" i="2" s="1"/>
  <c r="C364" i="2"/>
  <c r="D364" i="2" s="1"/>
  <c r="C363" i="2"/>
  <c r="D362" i="2"/>
  <c r="C362" i="2"/>
  <c r="C361" i="2"/>
  <c r="C360" i="2"/>
  <c r="C359" i="2"/>
  <c r="C358" i="2"/>
  <c r="D358" i="2" s="1"/>
  <c r="C357" i="2"/>
  <c r="C356" i="2"/>
  <c r="D356" i="2" s="1"/>
  <c r="C355" i="2"/>
  <c r="D355" i="2" s="1"/>
  <c r="C354" i="2"/>
  <c r="D354" i="2" s="1"/>
  <c r="C353" i="2"/>
  <c r="C352" i="2"/>
  <c r="D352" i="2" s="1"/>
  <c r="C351" i="2"/>
  <c r="C350" i="2"/>
  <c r="D350" i="2" s="1"/>
  <c r="C349" i="2"/>
  <c r="C348" i="2"/>
  <c r="D348" i="2" s="1"/>
  <c r="C347" i="2"/>
  <c r="D347" i="2" s="1"/>
  <c r="C346" i="2"/>
  <c r="D346" i="2" s="1"/>
  <c r="C345" i="2"/>
  <c r="D345" i="2" s="1"/>
  <c r="D344" i="2"/>
  <c r="C344" i="2"/>
  <c r="C343" i="2"/>
  <c r="C342" i="2"/>
  <c r="D342" i="2" s="1"/>
  <c r="C341" i="2"/>
  <c r="C340" i="2"/>
  <c r="D340" i="2" s="1"/>
  <c r="C339" i="2"/>
  <c r="C338" i="2"/>
  <c r="D338" i="2" s="1"/>
  <c r="C337" i="2"/>
  <c r="D337" i="2" s="1"/>
  <c r="C336" i="2"/>
  <c r="C335" i="2"/>
  <c r="D335" i="2" s="1"/>
  <c r="C334" i="2"/>
  <c r="D334" i="2" s="1"/>
  <c r="C333" i="2"/>
  <c r="D333" i="2" s="1"/>
  <c r="C332" i="2"/>
  <c r="D332" i="2" s="1"/>
  <c r="C331" i="2"/>
  <c r="C330" i="2"/>
  <c r="C329" i="2"/>
  <c r="D329" i="2" s="1"/>
  <c r="C328" i="2"/>
  <c r="D328" i="2" s="1"/>
  <c r="C327" i="2"/>
  <c r="D327" i="2" s="1"/>
  <c r="D326" i="2"/>
  <c r="C326" i="2"/>
  <c r="C325" i="2"/>
  <c r="D325" i="2" s="1"/>
  <c r="C324" i="2"/>
  <c r="D324" i="2" s="1"/>
  <c r="C323" i="2"/>
  <c r="D323" i="2" s="1"/>
  <c r="C322" i="2"/>
  <c r="D322" i="2" s="1"/>
  <c r="C321" i="2"/>
  <c r="C320" i="2"/>
  <c r="D320" i="2" s="1"/>
  <c r="C319" i="2"/>
  <c r="C318" i="2"/>
  <c r="C317" i="2"/>
  <c r="D317" i="2" s="1"/>
  <c r="C316" i="2"/>
  <c r="D316" i="2" s="1"/>
  <c r="C315" i="2"/>
  <c r="D314" i="2"/>
  <c r="C314" i="2"/>
  <c r="C313" i="2"/>
  <c r="D313" i="2" s="1"/>
  <c r="C312" i="2"/>
  <c r="C311" i="2"/>
  <c r="D311" i="2" s="1"/>
  <c r="C310" i="2"/>
  <c r="D310" i="2" s="1"/>
  <c r="C309" i="2"/>
  <c r="C308" i="2"/>
  <c r="D308" i="2" s="1"/>
  <c r="C307" i="2"/>
  <c r="D307" i="2" s="1"/>
  <c r="C306" i="2"/>
  <c r="D306" i="2" s="1"/>
  <c r="C305" i="2"/>
  <c r="C304" i="2"/>
  <c r="D304" i="2" s="1"/>
  <c r="C303" i="2"/>
  <c r="D303" i="2" s="1"/>
  <c r="D302" i="2"/>
  <c r="C302" i="2"/>
  <c r="C301" i="2"/>
  <c r="D301" i="2" s="1"/>
  <c r="C300" i="2"/>
  <c r="C299" i="2"/>
  <c r="C298" i="2"/>
  <c r="D298" i="2" s="1"/>
  <c r="C297" i="2"/>
  <c r="D296" i="2"/>
  <c r="C296" i="2"/>
  <c r="C295" i="2"/>
  <c r="C294" i="2"/>
  <c r="D294" i="2" s="1"/>
  <c r="C293" i="2"/>
  <c r="D293" i="2" s="1"/>
  <c r="C292" i="2"/>
  <c r="D292" i="2" s="1"/>
  <c r="C291" i="2"/>
  <c r="D290" i="2"/>
  <c r="C290" i="2"/>
  <c r="C289" i="2"/>
  <c r="C288" i="2"/>
  <c r="D288" i="2" s="1"/>
  <c r="C287" i="2"/>
  <c r="C286" i="2"/>
  <c r="D286" i="2" s="1"/>
  <c r="C285" i="2"/>
  <c r="C284" i="2"/>
  <c r="D284" i="2" s="1"/>
  <c r="C283" i="2"/>
  <c r="D283" i="2" s="1"/>
  <c r="C282" i="2"/>
  <c r="D282" i="2" s="1"/>
  <c r="C281" i="2"/>
  <c r="C280" i="2"/>
  <c r="D280" i="2" s="1"/>
  <c r="C279" i="2"/>
  <c r="C278" i="2"/>
  <c r="D278" i="2" s="1"/>
  <c r="C277" i="2"/>
  <c r="C276" i="2"/>
  <c r="D276" i="2" s="1"/>
  <c r="C275" i="2"/>
  <c r="D275" i="2" s="1"/>
  <c r="C274" i="2"/>
  <c r="D274" i="2" s="1"/>
  <c r="C273" i="2"/>
  <c r="D273" i="2" s="1"/>
  <c r="D272" i="2"/>
  <c r="C272" i="2"/>
  <c r="C271" i="2"/>
  <c r="C270" i="2"/>
  <c r="D270" i="2" s="1"/>
  <c r="C269" i="2"/>
  <c r="C268" i="2"/>
  <c r="D268" i="2" s="1"/>
  <c r="C267" i="2"/>
  <c r="C266" i="2"/>
  <c r="D266" i="2" s="1"/>
  <c r="C265" i="2"/>
  <c r="D265" i="2" s="1"/>
  <c r="C264" i="2"/>
  <c r="C263" i="2"/>
  <c r="D263" i="2" s="1"/>
  <c r="C262" i="2"/>
  <c r="D262" i="2" s="1"/>
  <c r="C261" i="2"/>
  <c r="D261" i="2" s="1"/>
  <c r="C260" i="2"/>
  <c r="D260" i="2" s="1"/>
  <c r="C259" i="2"/>
  <c r="C258" i="2"/>
  <c r="C257" i="2"/>
  <c r="D257" i="2" s="1"/>
  <c r="C256" i="2"/>
  <c r="D256" i="2" s="1"/>
  <c r="C255" i="2"/>
  <c r="D255" i="2" s="1"/>
  <c r="D254" i="2"/>
  <c r="C254" i="2"/>
  <c r="C253" i="2"/>
  <c r="D253" i="2" s="1"/>
  <c r="C252" i="2"/>
  <c r="D252" i="2" s="1"/>
  <c r="C251" i="2"/>
  <c r="D251" i="2" s="1"/>
  <c r="C250" i="2"/>
  <c r="D250" i="2" s="1"/>
  <c r="C249" i="2"/>
  <c r="C248" i="2"/>
  <c r="D248" i="2" s="1"/>
  <c r="C247" i="2"/>
  <c r="D247" i="2" s="1"/>
  <c r="C246" i="2"/>
  <c r="C245" i="2"/>
  <c r="D245" i="2" s="1"/>
  <c r="C244" i="2"/>
  <c r="D244" i="2" s="1"/>
  <c r="C243" i="2"/>
  <c r="D242" i="2"/>
  <c r="C242" i="2"/>
  <c r="C241" i="2"/>
  <c r="D241" i="2" s="1"/>
  <c r="C240" i="2"/>
  <c r="C239" i="2"/>
  <c r="D239" i="2" s="1"/>
  <c r="C238" i="2"/>
  <c r="D238" i="2" s="1"/>
  <c r="C237" i="2"/>
  <c r="C236" i="2"/>
  <c r="D236" i="2" s="1"/>
  <c r="C235" i="2"/>
  <c r="D235" i="2" s="1"/>
  <c r="C234" i="2"/>
  <c r="D234" i="2" s="1"/>
  <c r="C233" i="2"/>
  <c r="C232" i="2"/>
  <c r="D232" i="2" s="1"/>
  <c r="C231" i="2"/>
  <c r="D231" i="2" s="1"/>
  <c r="D230" i="2"/>
  <c r="C230" i="2"/>
  <c r="C229" i="2"/>
  <c r="D229" i="2" s="1"/>
  <c r="C228" i="2"/>
  <c r="C227" i="2"/>
  <c r="C226" i="2"/>
  <c r="D226" i="2" s="1"/>
  <c r="C225" i="2"/>
  <c r="D224" i="2"/>
  <c r="C224" i="2"/>
  <c r="C223" i="2"/>
  <c r="C222" i="2"/>
  <c r="D222" i="2" s="1"/>
  <c r="C221" i="2"/>
  <c r="D221" i="2" s="1"/>
  <c r="C220" i="2"/>
  <c r="D220" i="2" s="1"/>
  <c r="C219" i="2"/>
  <c r="D218" i="2"/>
  <c r="C218" i="2"/>
  <c r="C217" i="2"/>
  <c r="C216" i="2"/>
  <c r="D216" i="2" s="1"/>
  <c r="C215" i="2"/>
  <c r="C214" i="2"/>
  <c r="D214" i="2" s="1"/>
  <c r="C213" i="2"/>
  <c r="C212" i="2"/>
  <c r="D212" i="2" s="1"/>
  <c r="C211" i="2"/>
  <c r="D211" i="2" s="1"/>
  <c r="C210" i="2"/>
  <c r="D210" i="2" s="1"/>
  <c r="C209" i="2"/>
  <c r="C208" i="2"/>
  <c r="D208" i="2" s="1"/>
  <c r="C207" i="2"/>
  <c r="C206" i="2"/>
  <c r="D206" i="2" s="1"/>
  <c r="C205" i="2"/>
  <c r="C204" i="2"/>
  <c r="D204" i="2" s="1"/>
  <c r="C203" i="2"/>
  <c r="D203" i="2" s="1"/>
  <c r="C202" i="2"/>
  <c r="D202" i="2" s="1"/>
  <c r="C201" i="2"/>
  <c r="D201" i="2" s="1"/>
  <c r="D200" i="2"/>
  <c r="C200" i="2"/>
  <c r="C199" i="2"/>
  <c r="C198" i="2"/>
  <c r="D198" i="2" s="1"/>
  <c r="C197" i="2"/>
  <c r="C196" i="2"/>
  <c r="D196" i="2" s="1"/>
  <c r="C195" i="2"/>
  <c r="C194" i="2"/>
  <c r="D194" i="2" s="1"/>
  <c r="C193" i="2"/>
  <c r="D193" i="2" s="1"/>
  <c r="C192" i="2"/>
  <c r="C191" i="2"/>
  <c r="D191" i="2" s="1"/>
  <c r="C190" i="2"/>
  <c r="D190" i="2" s="1"/>
  <c r="C189" i="2"/>
  <c r="D189" i="2" s="1"/>
  <c r="C188" i="2"/>
  <c r="D188" i="2" s="1"/>
  <c r="C187" i="2"/>
  <c r="C186" i="2"/>
  <c r="C185" i="2"/>
  <c r="D185" i="2" s="1"/>
  <c r="C184" i="2"/>
  <c r="D184" i="2" s="1"/>
  <c r="C183" i="2"/>
  <c r="D183" i="2" s="1"/>
  <c r="D182" i="2"/>
  <c r="C182" i="2"/>
  <c r="C181" i="2"/>
  <c r="D181" i="2" s="1"/>
  <c r="C180" i="2"/>
  <c r="D180" i="2" s="1"/>
  <c r="C179" i="2"/>
  <c r="D179" i="2" s="1"/>
  <c r="C178" i="2"/>
  <c r="D178" i="2" s="1"/>
  <c r="C177" i="2"/>
  <c r="C176" i="2"/>
  <c r="D176" i="2" s="1"/>
  <c r="C175" i="2"/>
  <c r="D175" i="2" s="1"/>
  <c r="C174" i="2"/>
  <c r="C173" i="2"/>
  <c r="D173" i="2" s="1"/>
  <c r="C172" i="2"/>
  <c r="D172" i="2" s="1"/>
  <c r="C171" i="2"/>
  <c r="D170" i="2"/>
  <c r="C170" i="2"/>
  <c r="C169" i="2"/>
  <c r="D169" i="2" s="1"/>
  <c r="C168" i="2"/>
  <c r="C167" i="2"/>
  <c r="D167" i="2" s="1"/>
  <c r="C166" i="2"/>
  <c r="D166" i="2" s="1"/>
  <c r="C165" i="2"/>
  <c r="D164" i="2"/>
  <c r="C164" i="2"/>
  <c r="C163" i="2"/>
  <c r="D163" i="2" s="1"/>
  <c r="C162" i="2"/>
  <c r="D162" i="2" s="1"/>
  <c r="C161" i="2"/>
  <c r="C160" i="2"/>
  <c r="D160" i="2" s="1"/>
  <c r="C159" i="2"/>
  <c r="D159" i="2" s="1"/>
  <c r="D158" i="2"/>
  <c r="C158" i="2"/>
  <c r="C157" i="2"/>
  <c r="D157" i="2" s="1"/>
  <c r="C156" i="2"/>
  <c r="C155" i="2"/>
  <c r="C154" i="2"/>
  <c r="D154" i="2" s="1"/>
  <c r="C153" i="2"/>
  <c r="D152" i="2"/>
  <c r="C152" i="2"/>
  <c r="C151" i="2"/>
  <c r="C150" i="2"/>
  <c r="D150" i="2" s="1"/>
  <c r="C149" i="2"/>
  <c r="D149" i="2" s="1"/>
  <c r="C148" i="2"/>
  <c r="D148" i="2" s="1"/>
  <c r="C147" i="2"/>
  <c r="D146" i="2"/>
  <c r="C146" i="2"/>
  <c r="C145" i="2"/>
  <c r="C144" i="2"/>
  <c r="D144" i="2" s="1"/>
  <c r="C143" i="2"/>
  <c r="C142" i="2"/>
  <c r="D142" i="2" s="1"/>
  <c r="C141" i="2"/>
  <c r="C140" i="2"/>
  <c r="D140" i="2" s="1"/>
  <c r="C139" i="2"/>
  <c r="D139" i="2" s="1"/>
  <c r="C138" i="2"/>
  <c r="D138" i="2" s="1"/>
  <c r="C137" i="2"/>
  <c r="C136" i="2"/>
  <c r="D136" i="2" s="1"/>
  <c r="C135" i="2"/>
  <c r="C134" i="2"/>
  <c r="D134" i="2" s="1"/>
  <c r="C133" i="2"/>
  <c r="C132" i="2"/>
  <c r="D132" i="2" s="1"/>
  <c r="C131" i="2"/>
  <c r="D131" i="2" s="1"/>
  <c r="C130" i="2"/>
  <c r="D130" i="2" s="1"/>
  <c r="C129" i="2"/>
  <c r="D129" i="2" s="1"/>
  <c r="D128" i="2"/>
  <c r="C128" i="2"/>
  <c r="C127" i="2"/>
  <c r="C126" i="2"/>
  <c r="D126" i="2" s="1"/>
  <c r="C125" i="2"/>
  <c r="C124" i="2"/>
  <c r="D124" i="2" s="1"/>
  <c r="C123" i="2"/>
  <c r="C122" i="2"/>
  <c r="D122" i="2" s="1"/>
  <c r="C121" i="2"/>
  <c r="D121" i="2" s="1"/>
  <c r="C120" i="2"/>
  <c r="C119" i="2"/>
  <c r="D119" i="2" s="1"/>
  <c r="C118" i="2"/>
  <c r="D118" i="2" s="1"/>
  <c r="C117" i="2"/>
  <c r="D117" i="2" s="1"/>
  <c r="C116" i="2"/>
  <c r="D116" i="2" s="1"/>
  <c r="C115" i="2"/>
  <c r="C114" i="2"/>
  <c r="C113" i="2"/>
  <c r="D113" i="2" s="1"/>
  <c r="C112" i="2"/>
  <c r="D112" i="2" s="1"/>
  <c r="C111" i="2"/>
  <c r="D111" i="2" s="1"/>
  <c r="D110" i="2"/>
  <c r="C110" i="2"/>
  <c r="C109" i="2"/>
  <c r="D109" i="2" s="1"/>
  <c r="C108" i="2"/>
  <c r="D108" i="2" s="1"/>
  <c r="C107" i="2"/>
  <c r="D107" i="2" s="1"/>
  <c r="C106" i="2"/>
  <c r="D106" i="2" s="1"/>
  <c r="C105" i="2"/>
  <c r="C104" i="2"/>
  <c r="D104" i="2" s="1"/>
  <c r="C103" i="2"/>
  <c r="D103" i="2" s="1"/>
  <c r="C102" i="2"/>
  <c r="C101" i="2"/>
  <c r="D101" i="2" s="1"/>
  <c r="C100" i="2"/>
  <c r="D100" i="2" s="1"/>
  <c r="C99" i="2"/>
  <c r="D98" i="2"/>
  <c r="C98" i="2"/>
  <c r="C97" i="2"/>
  <c r="D97" i="2" s="1"/>
  <c r="C96" i="2"/>
  <c r="C95" i="2"/>
  <c r="D95" i="2" s="1"/>
  <c r="C94" i="2"/>
  <c r="D94" i="2" s="1"/>
  <c r="C93" i="2"/>
  <c r="D92" i="2"/>
  <c r="C92" i="2"/>
  <c r="C91" i="2"/>
  <c r="D91" i="2" s="1"/>
  <c r="C90" i="2"/>
  <c r="D90" i="2" s="1"/>
  <c r="C89" i="2"/>
  <c r="C88" i="2"/>
  <c r="D88" i="2" s="1"/>
  <c r="C87" i="2"/>
  <c r="D87" i="2" s="1"/>
  <c r="D86" i="2"/>
  <c r="C86" i="2"/>
  <c r="C85" i="2"/>
  <c r="D85" i="2" s="1"/>
  <c r="C84" i="2"/>
  <c r="C83" i="2"/>
  <c r="C82" i="2"/>
  <c r="D82" i="2" s="1"/>
  <c r="C81" i="2"/>
  <c r="D80" i="2"/>
  <c r="C80" i="2"/>
  <c r="C79" i="2"/>
  <c r="C78" i="2"/>
  <c r="D78" i="2" s="1"/>
  <c r="C77" i="2"/>
  <c r="D77" i="2" s="1"/>
  <c r="C76" i="2"/>
  <c r="D76" i="2" s="1"/>
  <c r="C75" i="2"/>
  <c r="D74" i="2"/>
  <c r="C74" i="2"/>
  <c r="C73" i="2"/>
  <c r="C72" i="2"/>
  <c r="D72" i="2" s="1"/>
  <c r="C71" i="2"/>
  <c r="C70" i="2"/>
  <c r="D70" i="2" s="1"/>
  <c r="C69" i="2"/>
  <c r="C68" i="2"/>
  <c r="D68" i="2" s="1"/>
  <c r="D67" i="2"/>
  <c r="C67" i="2"/>
  <c r="C66" i="2"/>
  <c r="D66" i="2" s="1"/>
  <c r="C65" i="2"/>
  <c r="D65" i="2" s="1"/>
  <c r="D64" i="2"/>
  <c r="C64" i="2"/>
  <c r="C63" i="2"/>
  <c r="C62" i="2"/>
  <c r="D63" i="2" s="1"/>
  <c r="D61" i="2"/>
  <c r="C61" i="2"/>
  <c r="C60" i="2"/>
  <c r="D60" i="2" s="1"/>
  <c r="C59" i="2"/>
  <c r="D59" i="2" s="1"/>
  <c r="C58" i="2"/>
  <c r="C57" i="2"/>
  <c r="D58" i="2" s="1"/>
  <c r="C56" i="2"/>
  <c r="D57" i="2" s="1"/>
  <c r="D55" i="2"/>
  <c r="C55" i="2"/>
  <c r="C54" i="2"/>
  <c r="D54" i="2" s="1"/>
  <c r="C53" i="2"/>
  <c r="D53" i="2" s="1"/>
  <c r="C52" i="2"/>
  <c r="C51" i="2"/>
  <c r="D52" i="2" s="1"/>
  <c r="C50" i="2"/>
  <c r="D51" i="2" s="1"/>
  <c r="D49" i="2"/>
  <c r="C49" i="2"/>
  <c r="C48" i="2"/>
  <c r="D48" i="2" s="1"/>
  <c r="C47" i="2"/>
  <c r="D47" i="2" s="1"/>
  <c r="C46" i="2"/>
  <c r="D46" i="2" s="1"/>
  <c r="C45" i="2"/>
  <c r="C44" i="2"/>
  <c r="D45" i="2" s="1"/>
  <c r="D43" i="2"/>
  <c r="C43" i="2"/>
  <c r="C42" i="2"/>
  <c r="D42" i="2" s="1"/>
  <c r="C41" i="2"/>
  <c r="D41" i="2" s="1"/>
  <c r="C40" i="2"/>
  <c r="D40" i="2" s="1"/>
  <c r="C39" i="2"/>
  <c r="C38" i="2"/>
  <c r="D39" i="2" s="1"/>
  <c r="D37" i="2"/>
  <c r="C37" i="2"/>
  <c r="C36" i="2"/>
  <c r="D36" i="2" s="1"/>
  <c r="C35" i="2"/>
  <c r="D35" i="2" s="1"/>
  <c r="C34" i="2"/>
  <c r="D34" i="2" s="1"/>
  <c r="C33" i="2"/>
  <c r="C32" i="2"/>
  <c r="D33" i="2" s="1"/>
  <c r="D31" i="2"/>
  <c r="C31" i="2"/>
  <c r="C30" i="2"/>
  <c r="D30" i="2" s="1"/>
  <c r="C29" i="2"/>
  <c r="D29" i="2" s="1"/>
  <c r="C28" i="2"/>
  <c r="D28" i="2" s="1"/>
  <c r="C27" i="2"/>
  <c r="C26" i="2"/>
  <c r="D27" i="2" s="1"/>
  <c r="D25" i="2"/>
  <c r="C25" i="2"/>
  <c r="C24" i="2"/>
  <c r="D24" i="2" s="1"/>
  <c r="C23" i="2"/>
  <c r="D23" i="2" s="1"/>
  <c r="C22" i="2"/>
  <c r="D22" i="2" s="1"/>
  <c r="C21" i="2"/>
  <c r="C20" i="2"/>
  <c r="D21" i="2" s="1"/>
  <c r="D19" i="2"/>
  <c r="C19" i="2"/>
  <c r="C18" i="2"/>
  <c r="D18" i="2" s="1"/>
  <c r="C17" i="2"/>
  <c r="D17" i="2" s="1"/>
  <c r="C16" i="2"/>
  <c r="D16" i="2" s="1"/>
  <c r="C15" i="2"/>
  <c r="C14" i="2"/>
  <c r="D15" i="2" s="1"/>
  <c r="D13" i="2"/>
  <c r="C13" i="2"/>
  <c r="C12" i="2"/>
  <c r="D12" i="2" s="1"/>
  <c r="C11" i="2"/>
  <c r="D11" i="2" s="1"/>
  <c r="C10" i="2"/>
  <c r="D10" i="2" s="1"/>
  <c r="C9" i="2"/>
  <c r="C8" i="2"/>
  <c r="D9" i="2" s="1"/>
  <c r="D7" i="2"/>
  <c r="C7" i="2"/>
  <c r="C6" i="2"/>
  <c r="D6" i="2" s="1"/>
  <c r="C5" i="2"/>
  <c r="D5" i="2" s="1"/>
  <c r="C4" i="2"/>
  <c r="D4" i="2" s="1"/>
  <c r="D3" i="2"/>
  <c r="C3" i="2"/>
  <c r="C2" i="2"/>
  <c r="D84" i="2" l="1"/>
  <c r="D115" i="2"/>
  <c r="D125" i="2"/>
  <c r="D135" i="2"/>
  <c r="D156" i="2"/>
  <c r="D187" i="2"/>
  <c r="D197" i="2"/>
  <c r="D207" i="2"/>
  <c r="D228" i="2"/>
  <c r="D259" i="2"/>
  <c r="D269" i="2"/>
  <c r="D279" i="2"/>
  <c r="D300" i="2"/>
  <c r="D331" i="2"/>
  <c r="D341" i="2"/>
  <c r="D351" i="2"/>
  <c r="D372" i="2"/>
  <c r="D403" i="2"/>
  <c r="D413" i="2"/>
  <c r="D423" i="2"/>
  <c r="D444" i="2"/>
  <c r="D475" i="2"/>
  <c r="D485" i="2"/>
  <c r="D495" i="2"/>
  <c r="D516" i="2"/>
  <c r="D547" i="2"/>
  <c r="D557" i="2"/>
  <c r="D567" i="2"/>
  <c r="D105" i="2"/>
  <c r="D177" i="2"/>
  <c r="D249" i="2"/>
  <c r="D321" i="2"/>
  <c r="D393" i="2"/>
  <c r="D465" i="2"/>
  <c r="D537" i="2"/>
  <c r="D75" i="2"/>
  <c r="D96" i="2"/>
  <c r="D127" i="2"/>
  <c r="D137" i="2"/>
  <c r="D147" i="2"/>
  <c r="D168" i="2"/>
  <c r="D199" i="2"/>
  <c r="D209" i="2"/>
  <c r="D219" i="2"/>
  <c r="D240" i="2"/>
  <c r="D271" i="2"/>
  <c r="D281" i="2"/>
  <c r="D291" i="2"/>
  <c r="D312" i="2"/>
  <c r="D343" i="2"/>
  <c r="D353" i="2"/>
  <c r="D363" i="2"/>
  <c r="D384" i="2"/>
  <c r="D415" i="2"/>
  <c r="D425" i="2"/>
  <c r="D435" i="2"/>
  <c r="D456" i="2"/>
  <c r="D487" i="2"/>
  <c r="D497" i="2"/>
  <c r="D507" i="2"/>
  <c r="D528" i="2"/>
  <c r="D559" i="2"/>
  <c r="D569" i="2"/>
  <c r="D407" i="2"/>
  <c r="D417" i="2"/>
  <c r="D438" i="2"/>
  <c r="D469" i="2"/>
  <c r="D479" i="2"/>
  <c r="D489" i="2"/>
  <c r="D510" i="2"/>
  <c r="D541" i="2"/>
  <c r="D551" i="2"/>
  <c r="D561" i="2"/>
  <c r="D8" i="2"/>
  <c r="D14" i="2"/>
  <c r="D20" i="2"/>
  <c r="D26" i="2"/>
  <c r="D32" i="2"/>
  <c r="D38" i="2"/>
  <c r="D44" i="2"/>
  <c r="D50" i="2"/>
  <c r="D56" i="2"/>
  <c r="D62" i="2"/>
  <c r="D79" i="2"/>
  <c r="D89" i="2"/>
  <c r="D99" i="2"/>
  <c r="D120" i="2"/>
  <c r="D151" i="2"/>
  <c r="D161" i="2"/>
  <c r="D171" i="2"/>
  <c r="D192" i="2"/>
  <c r="D223" i="2"/>
  <c r="D233" i="2"/>
  <c r="D243" i="2"/>
  <c r="D264" i="2"/>
  <c r="D295" i="2"/>
  <c r="D305" i="2"/>
  <c r="D315" i="2"/>
  <c r="D336" i="2"/>
  <c r="D367" i="2"/>
  <c r="D377" i="2"/>
  <c r="D387" i="2"/>
  <c r="D408" i="2"/>
  <c r="D439" i="2"/>
  <c r="D449" i="2"/>
  <c r="D459" i="2"/>
  <c r="D480" i="2"/>
  <c r="D511" i="2"/>
  <c r="D521" i="2"/>
  <c r="D531" i="2"/>
  <c r="D552" i="2"/>
  <c r="D69" i="2"/>
  <c r="D141" i="2"/>
  <c r="D213" i="2"/>
  <c r="D285" i="2"/>
  <c r="D357" i="2"/>
  <c r="D71" i="2"/>
  <c r="D81" i="2"/>
  <c r="D102" i="2"/>
  <c r="D133" i="2"/>
  <c r="D143" i="2"/>
  <c r="D153" i="2"/>
  <c r="D174" i="2"/>
  <c r="D205" i="2"/>
  <c r="D215" i="2"/>
  <c r="D225" i="2"/>
  <c r="D246" i="2"/>
  <c r="D277" i="2"/>
  <c r="D287" i="2"/>
  <c r="D297" i="2"/>
  <c r="D318" i="2"/>
  <c r="D349" i="2"/>
  <c r="D359" i="2"/>
  <c r="D369" i="2"/>
  <c r="D390" i="2"/>
  <c r="D421" i="2"/>
  <c r="D431" i="2"/>
  <c r="D441" i="2"/>
  <c r="D462" i="2"/>
  <c r="D493" i="2"/>
  <c r="D503" i="2"/>
  <c r="D534" i="2"/>
  <c r="D565" i="2"/>
  <c r="D575" i="2"/>
  <c r="D123" i="2"/>
  <c r="D195" i="2"/>
  <c r="D267" i="2"/>
  <c r="D319" i="2"/>
  <c r="D339" i="2"/>
  <c r="D360" i="2"/>
  <c r="D391" i="2"/>
  <c r="D401" i="2"/>
  <c r="D411" i="2"/>
  <c r="D432" i="2"/>
  <c r="D463" i="2"/>
  <c r="D473" i="2"/>
  <c r="D483" i="2"/>
  <c r="D504" i="2"/>
  <c r="D535" i="2"/>
  <c r="D545" i="2"/>
  <c r="D555" i="2"/>
  <c r="D576" i="2"/>
  <c r="D73" i="2"/>
  <c r="D83" i="2"/>
  <c r="D93" i="2"/>
  <c r="D114" i="2"/>
  <c r="D145" i="2"/>
  <c r="D155" i="2"/>
  <c r="D165" i="2"/>
  <c r="D186" i="2"/>
  <c r="D217" i="2"/>
  <c r="D227" i="2"/>
  <c r="D237" i="2"/>
  <c r="D258" i="2"/>
  <c r="D289" i="2"/>
  <c r="D299" i="2"/>
  <c r="D309" i="2"/>
  <c r="D330" i="2"/>
  <c r="D361" i="2"/>
  <c r="D371" i="2"/>
  <c r="D381" i="2"/>
  <c r="D402" i="2"/>
  <c r="D433" i="2"/>
  <c r="D443" i="2"/>
  <c r="D453" i="2"/>
  <c r="D474" i="2"/>
  <c r="D505" i="2"/>
  <c r="D515" i="2"/>
  <c r="D525" i="2"/>
  <c r="D546" i="2"/>
  <c r="D577" i="2"/>
</calcChain>
</file>

<file path=xl/sharedStrings.xml><?xml version="1.0" encoding="utf-8"?>
<sst xmlns="http://schemas.openxmlformats.org/spreadsheetml/2006/main" count="14" uniqueCount="14">
  <si>
    <t>date</t>
  </si>
  <si>
    <t>oil_price</t>
  </si>
  <si>
    <t>log(oil_price)</t>
  </si>
  <si>
    <t>&gt;80</t>
  </si>
  <si>
    <t>Change</t>
  </si>
  <si>
    <t>w1</t>
  </si>
  <si>
    <t>w2</t>
  </si>
  <si>
    <t>w3</t>
  </si>
  <si>
    <t>w4</t>
  </si>
  <si>
    <t>w5</t>
  </si>
  <si>
    <t>&lt;=80, &gt;60</t>
  </si>
  <si>
    <t>&lt;=60, &gt;40</t>
  </si>
  <si>
    <t>&lt;=40, &gt;20</t>
  </si>
  <si>
    <t>&lt;=20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</si>
</sst>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67ED-428C-41E8-9ECB-640DBDC7D140}">
  <dimension ref="A1:N577"/>
  <sheetViews>
    <sheetView tabSelected="1" workbookViewId="0">
      <selection activeCell="F9" sqref="F9"/>
    </sheetView>
  </sheetViews>
  <sheetFormatPr defaultRowHeight="15" x14ac:dyDescent="0.25"/>
  <cols>
    <col min="1" max="1" width="9.7109375" style="1" bestFit="1" customWidth="1"/>
    <col min="2" max="2" width="12" style="2" bestFit="1" customWidth="1"/>
    <col min="3" max="3" width="12.85546875" bestFit="1" customWidth="1"/>
    <col min="4" max="4" width="7.5703125" style="3" bestFit="1" customWidth="1"/>
    <col min="5" max="6" width="9.85546875" style="4" customWidth="1"/>
    <col min="7" max="9" width="9.85546875" customWidth="1"/>
  </cols>
  <sheetData>
    <row r="1" spans="1:14" x14ac:dyDescent="0.25">
      <c r="A1" s="1" t="s">
        <v>0</v>
      </c>
      <c r="B1" s="2" t="s">
        <v>1</v>
      </c>
      <c r="C1" t="s">
        <v>2</v>
      </c>
      <c r="D1" s="3" t="s">
        <v>4</v>
      </c>
      <c r="E1" s="4" t="s">
        <v>3</v>
      </c>
      <c r="F1" s="4" t="s">
        <v>10</v>
      </c>
      <c r="G1" t="s">
        <v>11</v>
      </c>
      <c r="H1" t="s">
        <v>12</v>
      </c>
      <c r="I1" t="s">
        <v>13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5">
      <c r="A2" s="1">
        <v>27030</v>
      </c>
      <c r="B2" s="2">
        <v>53.484782435897429</v>
      </c>
      <c r="C2">
        <f>LOG(B2)</f>
        <v>1.7282302335312123</v>
      </c>
    </row>
    <row r="3" spans="1:14" x14ac:dyDescent="0.25">
      <c r="A3" s="1">
        <v>27061</v>
      </c>
      <c r="B3" s="2">
        <v>68.701416279069775</v>
      </c>
      <c r="C3">
        <f t="shared" ref="C3:C66" si="0">LOG(B3)</f>
        <v>1.8369656901286164</v>
      </c>
      <c r="D3" s="3">
        <f>C3-C2</f>
        <v>0.10873545659740413</v>
      </c>
      <c r="E3" s="3">
        <f>IF(D3&gt;PERCENTILE($D:$D,80%),D3,0)</f>
        <v>0.10873545659740413</v>
      </c>
      <c r="F3" s="3">
        <f>IF(AND(D3&gt;PERCENTILE($D:$D,60%),D3&lt;=PERCENTILE($D:$D,80%)),D3,0)</f>
        <v>0</v>
      </c>
      <c r="G3">
        <f>IF(AND(D3&gt;PERCENTILE($D:$D,40%),D3&lt;=PERCENTILE($D:$D,60%)),D3,0)</f>
        <v>0</v>
      </c>
      <c r="H3">
        <f>IF(AND(D3&gt;PERCENTILE($D:$D,20%),D3&lt;=PERCENTILE($D:$D,40%)),D3,0)</f>
        <v>0</v>
      </c>
      <c r="I3">
        <f>IF(AND(D3&gt;PERCENTILE($D:$D,0%),D3&lt;=PERCENTILE($D:$D,20%)),D3,0)</f>
        <v>0</v>
      </c>
      <c r="J3">
        <f>SUM(E$3:E3)</f>
        <v>0.10873545659740413</v>
      </c>
      <c r="K3">
        <f>SUM(F$3:F3)</f>
        <v>0</v>
      </c>
      <c r="L3">
        <f>SUM(G$3:G3)</f>
        <v>0</v>
      </c>
      <c r="M3">
        <f>SUM(H$3:H3)</f>
        <v>0</v>
      </c>
      <c r="N3">
        <f>SUM(I$3:I3)</f>
        <v>0</v>
      </c>
    </row>
    <row r="4" spans="1:14" x14ac:dyDescent="0.25">
      <c r="A4" s="1">
        <v>27089</v>
      </c>
      <c r="B4" s="2">
        <v>69.511712259414224</v>
      </c>
      <c r="C4">
        <f t="shared" si="0"/>
        <v>1.8420579864762094</v>
      </c>
      <c r="D4" s="3">
        <f t="shared" ref="D4:D67" si="1">C4-C3</f>
        <v>5.0922963475930061E-3</v>
      </c>
      <c r="E4" s="3">
        <f t="shared" ref="E4:E67" si="2">IF(D4&gt;PERCENTILE($D:$D,80%),D4,0)</f>
        <v>0</v>
      </c>
      <c r="F4" s="3">
        <f t="shared" ref="F4:F67" si="3">IF(AND(D4&gt;PERCENTILE($D:$D,60%),D4&lt;=PERCENTILE($D:$D,80%)),D4,0)</f>
        <v>0</v>
      </c>
      <c r="G4">
        <f t="shared" ref="G4:G67" si="4">IF(AND(D4&gt;PERCENTILE($D:$D,40%),D4&lt;=PERCENTILE($D:$D,60%)),D4,0)</f>
        <v>5.0922963475930061E-3</v>
      </c>
      <c r="H4">
        <f t="shared" ref="H4:H67" si="5">IF(AND(D4&gt;PERCENTILE($D:$D,20%),D4&lt;=PERCENTILE($D:$D,40%)),D4,0)</f>
        <v>0</v>
      </c>
      <c r="I4">
        <f t="shared" ref="I4:I67" si="6">IF(AND(D4&gt;PERCENTILE($D:$D,0%),D4&lt;=PERCENTILE($D:$D,20%)),D4,0)</f>
        <v>0</v>
      </c>
      <c r="J4">
        <f>SUM(E$3:E4)</f>
        <v>0.10873545659740413</v>
      </c>
      <c r="K4">
        <f>SUM(F$3:F4)</f>
        <v>0</v>
      </c>
      <c r="L4">
        <f>SUM(G$3:G4)</f>
        <v>5.0922963475930061E-3</v>
      </c>
      <c r="M4">
        <f>SUM(H$3:H4)</f>
        <v>0</v>
      </c>
      <c r="N4">
        <f>SUM(I$3:I4)</f>
        <v>0</v>
      </c>
    </row>
    <row r="5" spans="1:14" x14ac:dyDescent="0.25">
      <c r="A5" s="1">
        <v>27120</v>
      </c>
      <c r="B5" s="2">
        <v>69.023903201663202</v>
      </c>
      <c r="C5">
        <f t="shared" si="0"/>
        <v>1.8389995143732363</v>
      </c>
      <c r="D5" s="3">
        <f t="shared" si="1"/>
        <v>-3.0584721029731643E-3</v>
      </c>
      <c r="E5" s="3">
        <f t="shared" si="2"/>
        <v>0</v>
      </c>
      <c r="F5" s="3">
        <f t="shared" si="3"/>
        <v>0</v>
      </c>
      <c r="G5">
        <f t="shared" si="4"/>
        <v>0</v>
      </c>
      <c r="H5">
        <f t="shared" si="5"/>
        <v>-3.0584721029731643E-3</v>
      </c>
      <c r="I5">
        <f t="shared" si="6"/>
        <v>0</v>
      </c>
      <c r="J5">
        <f>SUM(E$3:E5)</f>
        <v>0.10873545659740413</v>
      </c>
      <c r="K5">
        <f>SUM(F$3:F5)</f>
        <v>0</v>
      </c>
      <c r="L5">
        <f>SUM(G$3:G5)</f>
        <v>5.0922963475930061E-3</v>
      </c>
      <c r="M5">
        <f>SUM(H$3:H5)</f>
        <v>-3.0584721029731643E-3</v>
      </c>
      <c r="N5">
        <f>SUM(I$3:I5)</f>
        <v>0</v>
      </c>
    </row>
    <row r="6" spans="1:14" x14ac:dyDescent="0.25">
      <c r="A6" s="1">
        <v>27150</v>
      </c>
      <c r="B6" s="2">
        <v>69.924954814814811</v>
      </c>
      <c r="C6">
        <f t="shared" si="0"/>
        <v>1.8446321944045525</v>
      </c>
      <c r="D6" s="3">
        <f t="shared" si="1"/>
        <v>5.6326800313162284E-3</v>
      </c>
      <c r="E6" s="3">
        <f t="shared" si="2"/>
        <v>0</v>
      </c>
      <c r="F6" s="3">
        <f t="shared" si="3"/>
        <v>0</v>
      </c>
      <c r="G6">
        <f t="shared" si="4"/>
        <v>5.6326800313162284E-3</v>
      </c>
      <c r="H6">
        <f t="shared" si="5"/>
        <v>0</v>
      </c>
      <c r="I6">
        <f t="shared" si="6"/>
        <v>0</v>
      </c>
      <c r="J6">
        <f>SUM(E$3:E6)</f>
        <v>0.10873545659740413</v>
      </c>
      <c r="K6">
        <f>SUM(F$3:F6)</f>
        <v>0</v>
      </c>
      <c r="L6">
        <f>SUM(G$3:G6)</f>
        <v>1.0724976378909234E-2</v>
      </c>
      <c r="M6">
        <f>SUM(H$3:H6)</f>
        <v>-3.0584721029731643E-3</v>
      </c>
      <c r="N6">
        <f>SUM(I$3:I6)</f>
        <v>0</v>
      </c>
    </row>
    <row r="7" spans="1:14" x14ac:dyDescent="0.25">
      <c r="A7" s="1">
        <v>27181</v>
      </c>
      <c r="B7" s="2">
        <v>69.567208408163268</v>
      </c>
      <c r="C7">
        <f t="shared" si="0"/>
        <v>1.8424045763452144</v>
      </c>
      <c r="D7" s="3">
        <f t="shared" si="1"/>
        <v>-2.2276180593381323E-3</v>
      </c>
      <c r="E7" s="3">
        <f t="shared" si="2"/>
        <v>0</v>
      </c>
      <c r="F7" s="3">
        <f t="shared" si="3"/>
        <v>0</v>
      </c>
      <c r="G7">
        <f t="shared" si="4"/>
        <v>-2.2276180593381323E-3</v>
      </c>
      <c r="H7">
        <f t="shared" si="5"/>
        <v>0</v>
      </c>
      <c r="I7">
        <f t="shared" si="6"/>
        <v>0</v>
      </c>
      <c r="J7">
        <f>SUM(E$3:E7)</f>
        <v>0.10873545659740413</v>
      </c>
      <c r="K7">
        <f>SUM(F$3:F7)</f>
        <v>0</v>
      </c>
      <c r="L7">
        <f>SUM(G$3:G7)</f>
        <v>8.4973583195711022E-3</v>
      </c>
      <c r="M7">
        <f>SUM(H$3:H7)</f>
        <v>-3.0584721029731643E-3</v>
      </c>
      <c r="N7">
        <f>SUM(I$3:I7)</f>
        <v>0</v>
      </c>
    </row>
    <row r="8" spans="1:14" x14ac:dyDescent="0.25">
      <c r="A8" s="1">
        <v>27211</v>
      </c>
      <c r="B8" s="2">
        <v>67.502637931034471</v>
      </c>
      <c r="C8">
        <f t="shared" si="0"/>
        <v>1.8293207449274167</v>
      </c>
      <c r="D8" s="3">
        <f t="shared" si="1"/>
        <v>-1.3083831417797676E-2</v>
      </c>
      <c r="E8" s="3">
        <f t="shared" si="2"/>
        <v>0</v>
      </c>
      <c r="F8" s="3">
        <f t="shared" si="3"/>
        <v>0</v>
      </c>
      <c r="G8">
        <f t="shared" si="4"/>
        <v>0</v>
      </c>
      <c r="H8">
        <f t="shared" si="5"/>
        <v>-1.3083831417797676E-2</v>
      </c>
      <c r="I8">
        <f t="shared" si="6"/>
        <v>0</v>
      </c>
      <c r="J8">
        <f>SUM(E$3:E8)</f>
        <v>0.10873545659740413</v>
      </c>
      <c r="K8">
        <f>SUM(F$3:F8)</f>
        <v>0</v>
      </c>
      <c r="L8">
        <f>SUM(G$3:G8)</f>
        <v>8.4973583195711022E-3</v>
      </c>
      <c r="M8">
        <f>SUM(H$3:H8)</f>
        <v>-1.614230352077084E-2</v>
      </c>
      <c r="N8">
        <f>SUM(I$3:I8)</f>
        <v>0</v>
      </c>
    </row>
    <row r="9" spans="1:14" x14ac:dyDescent="0.25">
      <c r="A9" s="1">
        <v>27242</v>
      </c>
      <c r="B9" s="2">
        <v>66.324836392785571</v>
      </c>
      <c r="C9">
        <f t="shared" si="0"/>
        <v>1.8216761873569969</v>
      </c>
      <c r="D9" s="3">
        <f t="shared" si="1"/>
        <v>-7.6445575704198188E-3</v>
      </c>
      <c r="E9" s="3">
        <f t="shared" si="2"/>
        <v>0</v>
      </c>
      <c r="F9" s="3">
        <f t="shared" si="3"/>
        <v>0</v>
      </c>
      <c r="G9">
        <f t="shared" si="4"/>
        <v>0</v>
      </c>
      <c r="H9">
        <f t="shared" si="5"/>
        <v>-7.6445575704198188E-3</v>
      </c>
      <c r="I9">
        <f t="shared" si="6"/>
        <v>0</v>
      </c>
      <c r="J9">
        <f>SUM(E$3:E9)</f>
        <v>0.10873545659740413</v>
      </c>
      <c r="K9">
        <f>SUM(F$3:F9)</f>
        <v>0</v>
      </c>
      <c r="L9">
        <f>SUM(G$3:G9)</f>
        <v>8.4973583195711022E-3</v>
      </c>
      <c r="M9">
        <f>SUM(H$3:H9)</f>
        <v>-2.3786861091190659E-2</v>
      </c>
      <c r="N9">
        <f>SUM(I$3:I9)</f>
        <v>0</v>
      </c>
    </row>
    <row r="10" spans="1:14" x14ac:dyDescent="0.25">
      <c r="A10" s="1">
        <v>27273</v>
      </c>
      <c r="B10" s="2">
        <v>64.633553478260865</v>
      </c>
      <c r="C10">
        <f t="shared" si="0"/>
        <v>1.8104580335890237</v>
      </c>
      <c r="D10" s="3">
        <f t="shared" si="1"/>
        <v>-1.1218153767973194E-2</v>
      </c>
      <c r="E10" s="3">
        <f t="shared" si="2"/>
        <v>0</v>
      </c>
      <c r="F10" s="3">
        <f t="shared" si="3"/>
        <v>0</v>
      </c>
      <c r="G10">
        <f t="shared" si="4"/>
        <v>0</v>
      </c>
      <c r="H10">
        <f t="shared" si="5"/>
        <v>-1.1218153767973194E-2</v>
      </c>
      <c r="I10">
        <f t="shared" si="6"/>
        <v>0</v>
      </c>
      <c r="J10">
        <f>SUM(E$3:E10)</f>
        <v>0.10873545659740413</v>
      </c>
      <c r="K10">
        <f>SUM(F$3:F10)</f>
        <v>0</v>
      </c>
      <c r="L10">
        <f>SUM(G$3:G10)</f>
        <v>8.4973583195711022E-3</v>
      </c>
      <c r="M10">
        <f>SUM(H$3:H10)</f>
        <v>-3.5005014859163852E-2</v>
      </c>
      <c r="N10">
        <f>SUM(I$3:I10)</f>
        <v>0</v>
      </c>
    </row>
    <row r="11" spans="1:14" x14ac:dyDescent="0.25">
      <c r="A11" s="1">
        <v>27303</v>
      </c>
      <c r="B11" s="2">
        <v>63.666017411764706</v>
      </c>
      <c r="C11">
        <f t="shared" si="0"/>
        <v>1.8039076836915364</v>
      </c>
      <c r="D11" s="3">
        <f t="shared" si="1"/>
        <v>-6.550349897487262E-3</v>
      </c>
      <c r="E11" s="3">
        <f t="shared" si="2"/>
        <v>0</v>
      </c>
      <c r="F11" s="3">
        <f t="shared" si="3"/>
        <v>0</v>
      </c>
      <c r="G11">
        <f t="shared" si="4"/>
        <v>0</v>
      </c>
      <c r="H11">
        <f t="shared" si="5"/>
        <v>-6.550349897487262E-3</v>
      </c>
      <c r="I11">
        <f t="shared" si="6"/>
        <v>0</v>
      </c>
      <c r="J11">
        <f>SUM(E$3:E11)</f>
        <v>0.10873545659740413</v>
      </c>
      <c r="K11">
        <f>SUM(F$3:F11)</f>
        <v>0</v>
      </c>
      <c r="L11">
        <f>SUM(G$3:G11)</f>
        <v>8.4973583195711022E-3</v>
      </c>
      <c r="M11">
        <f>SUM(H$3:H11)</f>
        <v>-4.1555364756651114E-2</v>
      </c>
      <c r="N11">
        <f>SUM(I$3:I11)</f>
        <v>0</v>
      </c>
    </row>
    <row r="12" spans="1:14" x14ac:dyDescent="0.25">
      <c r="A12" s="1">
        <v>27334</v>
      </c>
      <c r="B12" s="2">
        <v>63.504035067961155</v>
      </c>
      <c r="C12">
        <f t="shared" si="0"/>
        <v>1.8028013213876317</v>
      </c>
      <c r="D12" s="3">
        <f t="shared" si="1"/>
        <v>-1.1063623039047066E-3</v>
      </c>
      <c r="E12" s="3">
        <f t="shared" si="2"/>
        <v>0</v>
      </c>
      <c r="F12" s="3">
        <f t="shared" si="3"/>
        <v>0</v>
      </c>
      <c r="G12">
        <f t="shared" si="4"/>
        <v>-1.1063623039047066E-3</v>
      </c>
      <c r="H12">
        <f t="shared" si="5"/>
        <v>0</v>
      </c>
      <c r="I12">
        <f t="shared" si="6"/>
        <v>0</v>
      </c>
      <c r="J12">
        <f>SUM(E$3:E12)</f>
        <v>0.10873545659740413</v>
      </c>
      <c r="K12">
        <f>SUM(F$3:F12)</f>
        <v>0</v>
      </c>
      <c r="L12">
        <f>SUM(G$3:G12)</f>
        <v>7.3909960156663956E-3</v>
      </c>
      <c r="M12">
        <f>SUM(H$3:H12)</f>
        <v>-4.1555364756651114E-2</v>
      </c>
      <c r="N12">
        <f>SUM(I$3:I12)</f>
        <v>0</v>
      </c>
    </row>
    <row r="13" spans="1:14" x14ac:dyDescent="0.25">
      <c r="A13" s="1">
        <v>27364</v>
      </c>
      <c r="B13" s="2">
        <v>64.473039768786123</v>
      </c>
      <c r="C13">
        <f t="shared" si="0"/>
        <v>1.8093781467690135</v>
      </c>
      <c r="D13" s="3">
        <f t="shared" si="1"/>
        <v>6.5768253813818234E-3</v>
      </c>
      <c r="E13" s="3">
        <f t="shared" si="2"/>
        <v>0</v>
      </c>
      <c r="F13" s="3">
        <f t="shared" si="3"/>
        <v>6.5768253813818234E-3</v>
      </c>
      <c r="G13">
        <f t="shared" si="4"/>
        <v>0</v>
      </c>
      <c r="H13">
        <f t="shared" si="5"/>
        <v>0</v>
      </c>
      <c r="I13">
        <f t="shared" si="6"/>
        <v>0</v>
      </c>
      <c r="J13">
        <f>SUM(E$3:E13)</f>
        <v>0.10873545659740413</v>
      </c>
      <c r="K13">
        <f>SUM(F$3:F13)</f>
        <v>6.5768253813818234E-3</v>
      </c>
      <c r="L13">
        <f>SUM(G$3:G13)</f>
        <v>7.3909960156663956E-3</v>
      </c>
      <c r="M13">
        <f>SUM(H$3:H13)</f>
        <v>-4.1555364756651114E-2</v>
      </c>
      <c r="N13">
        <f>SUM(I$3:I13)</f>
        <v>0</v>
      </c>
    </row>
    <row r="14" spans="1:14" x14ac:dyDescent="0.25">
      <c r="A14" s="1">
        <v>27395</v>
      </c>
      <c r="B14" s="2">
        <v>63.73040638623327</v>
      </c>
      <c r="C14">
        <f t="shared" si="0"/>
        <v>1.8043466878308139</v>
      </c>
      <c r="D14" s="3">
        <f t="shared" si="1"/>
        <v>-5.0314589381996733E-3</v>
      </c>
      <c r="E14" s="3">
        <f t="shared" si="2"/>
        <v>0</v>
      </c>
      <c r="F14" s="3">
        <f t="shared" si="3"/>
        <v>0</v>
      </c>
      <c r="G14">
        <f t="shared" si="4"/>
        <v>0</v>
      </c>
      <c r="H14">
        <f t="shared" si="5"/>
        <v>-5.0314589381996733E-3</v>
      </c>
      <c r="I14">
        <f t="shared" si="6"/>
        <v>0</v>
      </c>
      <c r="J14">
        <f>SUM(E$3:E14)</f>
        <v>0.10873545659740413</v>
      </c>
      <c r="K14">
        <f>SUM(F$3:F14)</f>
        <v>6.5768253813818234E-3</v>
      </c>
      <c r="L14">
        <f>SUM(G$3:G14)</f>
        <v>7.3909960156663956E-3</v>
      </c>
      <c r="M14">
        <f>SUM(H$3:H14)</f>
        <v>-4.6586823694850787E-2</v>
      </c>
      <c r="N14">
        <f>SUM(I$3:I14)</f>
        <v>0</v>
      </c>
    </row>
    <row r="15" spans="1:14" x14ac:dyDescent="0.25">
      <c r="A15" s="1">
        <v>27426</v>
      </c>
      <c r="B15" s="2">
        <v>64.756332889733841</v>
      </c>
      <c r="C15">
        <f t="shared" si="0"/>
        <v>1.8112822469552337</v>
      </c>
      <c r="D15" s="3">
        <f t="shared" si="1"/>
        <v>6.9355591244197878E-3</v>
      </c>
      <c r="E15" s="3">
        <f t="shared" si="2"/>
        <v>0</v>
      </c>
      <c r="F15" s="3">
        <f t="shared" si="3"/>
        <v>6.9355591244197878E-3</v>
      </c>
      <c r="G15">
        <f t="shared" si="4"/>
        <v>0</v>
      </c>
      <c r="H15">
        <f t="shared" si="5"/>
        <v>0</v>
      </c>
      <c r="I15">
        <f t="shared" si="6"/>
        <v>0</v>
      </c>
      <c r="J15">
        <f>SUM(E$3:E15)</f>
        <v>0.10873545659740413</v>
      </c>
      <c r="K15">
        <f>SUM(F$3:F15)</f>
        <v>1.3512384505801611E-2</v>
      </c>
      <c r="L15">
        <f>SUM(G$3:G15)</f>
        <v>7.3909960156663956E-3</v>
      </c>
      <c r="M15">
        <f>SUM(H$3:H15)</f>
        <v>-4.6586823694850787E-2</v>
      </c>
      <c r="N15">
        <f>SUM(I$3:I15)</f>
        <v>0</v>
      </c>
    </row>
    <row r="16" spans="1:14" x14ac:dyDescent="0.25">
      <c r="A16" s="1">
        <v>27454</v>
      </c>
      <c r="B16" s="2">
        <v>65.648019999999988</v>
      </c>
      <c r="C16">
        <f t="shared" si="0"/>
        <v>1.8172216319328591</v>
      </c>
      <c r="D16" s="3">
        <f t="shared" si="1"/>
        <v>5.9393849776254726E-3</v>
      </c>
      <c r="E16" s="3">
        <f t="shared" si="2"/>
        <v>0</v>
      </c>
      <c r="F16" s="3">
        <f t="shared" si="3"/>
        <v>0</v>
      </c>
      <c r="G16">
        <f t="shared" si="4"/>
        <v>5.9393849776254726E-3</v>
      </c>
      <c r="H16">
        <f t="shared" si="5"/>
        <v>0</v>
      </c>
      <c r="I16">
        <f t="shared" si="6"/>
        <v>0</v>
      </c>
      <c r="J16">
        <f>SUM(E$3:E16)</f>
        <v>0.10873545659740413</v>
      </c>
      <c r="K16">
        <f>SUM(F$3:F16)</f>
        <v>1.3512384505801611E-2</v>
      </c>
      <c r="L16">
        <f>SUM(G$3:G16)</f>
        <v>1.3330380993291868E-2</v>
      </c>
      <c r="M16">
        <f>SUM(H$3:H16)</f>
        <v>-4.6586823694850787E-2</v>
      </c>
      <c r="N16">
        <f>SUM(I$3:I16)</f>
        <v>0</v>
      </c>
    </row>
    <row r="17" spans="1:14" x14ac:dyDescent="0.25">
      <c r="A17" s="1">
        <v>27485</v>
      </c>
      <c r="B17" s="2">
        <v>65.301797207547168</v>
      </c>
      <c r="C17">
        <f t="shared" si="0"/>
        <v>1.8149251339026382</v>
      </c>
      <c r="D17" s="3">
        <f t="shared" si="1"/>
        <v>-2.296498030220917E-3</v>
      </c>
      <c r="E17" s="3">
        <f t="shared" si="2"/>
        <v>0</v>
      </c>
      <c r="F17" s="3">
        <f t="shared" si="3"/>
        <v>0</v>
      </c>
      <c r="G17">
        <f t="shared" si="4"/>
        <v>-2.296498030220917E-3</v>
      </c>
      <c r="H17">
        <f t="shared" si="5"/>
        <v>0</v>
      </c>
      <c r="I17">
        <f t="shared" si="6"/>
        <v>0</v>
      </c>
      <c r="J17">
        <f>SUM(E$3:E17)</f>
        <v>0.10873545659740413</v>
      </c>
      <c r="K17">
        <f>SUM(F$3:F17)</f>
        <v>1.3512384505801611E-2</v>
      </c>
      <c r="L17">
        <f>SUM(G$3:G17)</f>
        <v>1.1033882963070951E-2</v>
      </c>
      <c r="M17">
        <f>SUM(H$3:H17)</f>
        <v>-4.6586823694850787E-2</v>
      </c>
      <c r="N17">
        <f>SUM(I$3:I17)</f>
        <v>0</v>
      </c>
    </row>
    <row r="18" spans="1:14" x14ac:dyDescent="0.25">
      <c r="A18" s="1">
        <v>27515</v>
      </c>
      <c r="B18" s="2">
        <v>65.227972768361582</v>
      </c>
      <c r="C18">
        <f t="shared" si="0"/>
        <v>1.8144338812176393</v>
      </c>
      <c r="D18" s="3">
        <f t="shared" si="1"/>
        <v>-4.9125268499894403E-4</v>
      </c>
      <c r="E18" s="3">
        <f t="shared" si="2"/>
        <v>0</v>
      </c>
      <c r="F18" s="3">
        <f t="shared" si="3"/>
        <v>0</v>
      </c>
      <c r="G18">
        <f t="shared" si="4"/>
        <v>-4.9125268499894403E-4</v>
      </c>
      <c r="H18">
        <f t="shared" si="5"/>
        <v>0</v>
      </c>
      <c r="I18">
        <f t="shared" si="6"/>
        <v>0</v>
      </c>
      <c r="J18">
        <f>SUM(E$3:E18)</f>
        <v>0.10873545659740413</v>
      </c>
      <c r="K18">
        <f>SUM(F$3:F18)</f>
        <v>1.3512384505801611E-2</v>
      </c>
      <c r="L18">
        <f>SUM(G$3:G18)</f>
        <v>1.0542630278072007E-2</v>
      </c>
      <c r="M18">
        <f>SUM(H$3:H18)</f>
        <v>-4.6586823694850787E-2</v>
      </c>
      <c r="N18">
        <f>SUM(I$3:I18)</f>
        <v>0</v>
      </c>
    </row>
    <row r="19" spans="1:14" x14ac:dyDescent="0.25">
      <c r="A19" s="1">
        <v>27546</v>
      </c>
      <c r="B19" s="2">
        <v>69.033538878504672</v>
      </c>
      <c r="C19">
        <f t="shared" si="0"/>
        <v>1.8390601372737534</v>
      </c>
      <c r="D19" s="3">
        <f t="shared" si="1"/>
        <v>2.4626256056114126E-2</v>
      </c>
      <c r="E19" s="3">
        <f t="shared" si="2"/>
        <v>2.4626256056114126E-2</v>
      </c>
      <c r="F19" s="3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>SUM(E$3:E19)</f>
        <v>0.13336171265351826</v>
      </c>
      <c r="K19">
        <f>SUM(F$3:F19)</f>
        <v>1.3512384505801611E-2</v>
      </c>
      <c r="L19">
        <f>SUM(G$3:G19)</f>
        <v>1.0542630278072007E-2</v>
      </c>
      <c r="M19">
        <f>SUM(H$3:H19)</f>
        <v>-4.6586823694850787E-2</v>
      </c>
      <c r="N19">
        <f>SUM(I$3:I19)</f>
        <v>0</v>
      </c>
    </row>
    <row r="20" spans="1:14" x14ac:dyDescent="0.25">
      <c r="A20" s="1">
        <v>27576</v>
      </c>
      <c r="B20" s="2">
        <v>67.814316777777776</v>
      </c>
      <c r="C20">
        <f t="shared" si="0"/>
        <v>1.8313213906400643</v>
      </c>
      <c r="D20" s="3">
        <f t="shared" si="1"/>
        <v>-7.7387466336891197E-3</v>
      </c>
      <c r="E20" s="3">
        <f t="shared" si="2"/>
        <v>0</v>
      </c>
      <c r="F20" s="3">
        <f t="shared" si="3"/>
        <v>0</v>
      </c>
      <c r="G20">
        <f t="shared" si="4"/>
        <v>0</v>
      </c>
      <c r="H20">
        <f t="shared" si="5"/>
        <v>-7.7387466336891197E-3</v>
      </c>
      <c r="I20">
        <f t="shared" si="6"/>
        <v>0</v>
      </c>
      <c r="J20">
        <f>SUM(E$3:E20)</f>
        <v>0.13336171265351826</v>
      </c>
      <c r="K20">
        <f>SUM(F$3:F20)</f>
        <v>1.3512384505801611E-2</v>
      </c>
      <c r="L20">
        <f>SUM(G$3:G20)</f>
        <v>1.0542630278072007E-2</v>
      </c>
      <c r="M20">
        <f>SUM(H$3:H20)</f>
        <v>-5.4325570328539907E-2</v>
      </c>
      <c r="N20">
        <f>SUM(I$3:I20)</f>
        <v>0</v>
      </c>
    </row>
    <row r="21" spans="1:14" x14ac:dyDescent="0.25">
      <c r="A21" s="1">
        <v>27607</v>
      </c>
      <c r="B21" s="2">
        <v>68.623530442804423</v>
      </c>
      <c r="C21">
        <f t="shared" si="0"/>
        <v>1.836473057240815</v>
      </c>
      <c r="D21" s="3">
        <f t="shared" si="1"/>
        <v>5.1516666007507261E-3</v>
      </c>
      <c r="E21" s="3">
        <f t="shared" si="2"/>
        <v>0</v>
      </c>
      <c r="F21" s="3">
        <f t="shared" si="3"/>
        <v>0</v>
      </c>
      <c r="G21">
        <f t="shared" si="4"/>
        <v>5.1516666007507261E-3</v>
      </c>
      <c r="H21">
        <f t="shared" si="5"/>
        <v>0</v>
      </c>
      <c r="I21">
        <f t="shared" si="6"/>
        <v>0</v>
      </c>
      <c r="J21">
        <f>SUM(E$3:E21)</f>
        <v>0.13336171265351826</v>
      </c>
      <c r="K21">
        <f>SUM(F$3:F21)</f>
        <v>1.3512384505801611E-2</v>
      </c>
      <c r="L21">
        <f>SUM(G$3:G21)</f>
        <v>1.5694296878822733E-2</v>
      </c>
      <c r="M21">
        <f>SUM(H$3:H21)</f>
        <v>-5.4325570328539907E-2</v>
      </c>
      <c r="N21">
        <f>SUM(I$3:I21)</f>
        <v>0</v>
      </c>
    </row>
    <row r="22" spans="1:14" x14ac:dyDescent="0.25">
      <c r="A22" s="1">
        <v>27638</v>
      </c>
      <c r="B22" s="2">
        <v>67.116908571428567</v>
      </c>
      <c r="C22">
        <f t="shared" si="0"/>
        <v>1.826831944523722</v>
      </c>
      <c r="D22" s="3">
        <f t="shared" si="1"/>
        <v>-9.6411127170930033E-3</v>
      </c>
      <c r="E22" s="3">
        <f t="shared" si="2"/>
        <v>0</v>
      </c>
      <c r="F22" s="3">
        <f t="shared" si="3"/>
        <v>0</v>
      </c>
      <c r="G22">
        <f t="shared" si="4"/>
        <v>0</v>
      </c>
      <c r="H22">
        <f t="shared" si="5"/>
        <v>-9.6411127170930033E-3</v>
      </c>
      <c r="I22">
        <f t="shared" si="6"/>
        <v>0</v>
      </c>
      <c r="J22">
        <f>SUM(E$3:E22)</f>
        <v>0.13336171265351826</v>
      </c>
      <c r="K22">
        <f>SUM(F$3:F22)</f>
        <v>1.3512384505801611E-2</v>
      </c>
      <c r="L22">
        <f>SUM(G$3:G22)</f>
        <v>1.5694296878822733E-2</v>
      </c>
      <c r="M22">
        <f>SUM(H$3:H22)</f>
        <v>-6.3966683045632911E-2</v>
      </c>
      <c r="N22">
        <f>SUM(I$3:I22)</f>
        <v>0</v>
      </c>
    </row>
    <row r="23" spans="1:14" x14ac:dyDescent="0.25">
      <c r="A23" s="1">
        <v>27668</v>
      </c>
      <c r="B23" s="2">
        <v>69.69780568306011</v>
      </c>
      <c r="C23">
        <f t="shared" si="0"/>
        <v>1.84321910528969</v>
      </c>
      <c r="D23" s="3">
        <f t="shared" si="1"/>
        <v>1.6387160765968023E-2</v>
      </c>
      <c r="E23" s="3">
        <f t="shared" si="2"/>
        <v>0</v>
      </c>
      <c r="F23" s="3">
        <f t="shared" si="3"/>
        <v>1.6387160765968023E-2</v>
      </c>
      <c r="G23">
        <f t="shared" si="4"/>
        <v>0</v>
      </c>
      <c r="H23">
        <f t="shared" si="5"/>
        <v>0</v>
      </c>
      <c r="I23">
        <f t="shared" si="6"/>
        <v>0</v>
      </c>
      <c r="J23">
        <f>SUM(E$3:E23)</f>
        <v>0.13336171265351826</v>
      </c>
      <c r="K23">
        <f>SUM(F$3:F23)</f>
        <v>2.9899545271769634E-2</v>
      </c>
      <c r="L23">
        <f>SUM(G$3:G23)</f>
        <v>1.5694296878822733E-2</v>
      </c>
      <c r="M23">
        <f>SUM(H$3:H23)</f>
        <v>-6.3966683045632911E-2</v>
      </c>
      <c r="N23">
        <f>SUM(I$3:I23)</f>
        <v>0</v>
      </c>
    </row>
    <row r="24" spans="1:14" x14ac:dyDescent="0.25">
      <c r="A24" s="1">
        <v>27699</v>
      </c>
      <c r="B24" s="2">
        <v>70.987222567811926</v>
      </c>
      <c r="C24">
        <f t="shared" si="0"/>
        <v>1.8511801843855979</v>
      </c>
      <c r="D24" s="3">
        <f t="shared" si="1"/>
        <v>7.9610790959079303E-3</v>
      </c>
      <c r="E24" s="3">
        <f t="shared" si="2"/>
        <v>0</v>
      </c>
      <c r="F24" s="3">
        <f t="shared" si="3"/>
        <v>7.9610790959079303E-3</v>
      </c>
      <c r="G24">
        <f t="shared" si="4"/>
        <v>0</v>
      </c>
      <c r="H24">
        <f t="shared" si="5"/>
        <v>0</v>
      </c>
      <c r="I24">
        <f t="shared" si="6"/>
        <v>0</v>
      </c>
      <c r="J24">
        <f>SUM(E$3:E24)</f>
        <v>0.13336171265351826</v>
      </c>
      <c r="K24">
        <f>SUM(F$3:F24)</f>
        <v>3.7860624367677564E-2</v>
      </c>
      <c r="L24">
        <f>SUM(G$3:G24)</f>
        <v>1.5694296878822733E-2</v>
      </c>
      <c r="M24">
        <f>SUM(H$3:H24)</f>
        <v>-6.3966683045632911E-2</v>
      </c>
      <c r="N24">
        <f>SUM(I$3:I24)</f>
        <v>0</v>
      </c>
    </row>
    <row r="25" spans="1:14" x14ac:dyDescent="0.25">
      <c r="A25" s="1">
        <v>27729</v>
      </c>
      <c r="B25" s="2">
        <v>69.524479532374087</v>
      </c>
      <c r="C25">
        <f t="shared" si="0"/>
        <v>1.8421377463738238</v>
      </c>
      <c r="D25" s="3">
        <f t="shared" si="1"/>
        <v>-9.0424380117741787E-3</v>
      </c>
      <c r="E25" s="3">
        <f t="shared" si="2"/>
        <v>0</v>
      </c>
      <c r="F25" s="3">
        <f t="shared" si="3"/>
        <v>0</v>
      </c>
      <c r="G25">
        <f t="shared" si="4"/>
        <v>0</v>
      </c>
      <c r="H25">
        <f t="shared" si="5"/>
        <v>-9.0424380117741787E-3</v>
      </c>
      <c r="I25">
        <f t="shared" si="6"/>
        <v>0</v>
      </c>
      <c r="J25">
        <f>SUM(E$3:E25)</f>
        <v>0.13336171265351826</v>
      </c>
      <c r="K25">
        <f>SUM(F$3:F25)</f>
        <v>3.7860624367677564E-2</v>
      </c>
      <c r="L25">
        <f>SUM(G$3:G25)</f>
        <v>1.5694296878822733E-2</v>
      </c>
      <c r="M25">
        <f>SUM(H$3:H25)</f>
        <v>-7.3009121057407089E-2</v>
      </c>
      <c r="N25">
        <f>SUM(I$3:I25)</f>
        <v>0</v>
      </c>
    </row>
    <row r="26" spans="1:14" x14ac:dyDescent="0.25">
      <c r="A26" s="1">
        <v>27760</v>
      </c>
      <c r="B26" s="2">
        <v>62.071780537634403</v>
      </c>
      <c r="C26">
        <f t="shared" si="0"/>
        <v>1.7928942033615296</v>
      </c>
      <c r="D26" s="3">
        <f t="shared" si="1"/>
        <v>-4.9243543012294166E-2</v>
      </c>
      <c r="E26" s="3">
        <f t="shared" si="2"/>
        <v>0</v>
      </c>
      <c r="F26" s="3">
        <f t="shared" si="3"/>
        <v>0</v>
      </c>
      <c r="G26">
        <f t="shared" si="4"/>
        <v>0</v>
      </c>
      <c r="H26">
        <f t="shared" si="5"/>
        <v>0</v>
      </c>
      <c r="I26">
        <f t="shared" si="6"/>
        <v>-4.9243543012294166E-2</v>
      </c>
      <c r="J26">
        <f>SUM(E$3:E26)</f>
        <v>0.13336171265351826</v>
      </c>
      <c r="K26">
        <f>SUM(F$3:F26)</f>
        <v>3.7860624367677564E-2</v>
      </c>
      <c r="L26">
        <f>SUM(G$3:G26)</f>
        <v>1.5694296878822733E-2</v>
      </c>
      <c r="M26">
        <f>SUM(H$3:H26)</f>
        <v>-7.3009121057407089E-2</v>
      </c>
      <c r="N26">
        <f>SUM(I$3:I26)</f>
        <v>-4.9243543012294166E-2</v>
      </c>
    </row>
    <row r="27" spans="1:14" x14ac:dyDescent="0.25">
      <c r="A27" s="1">
        <v>27791</v>
      </c>
      <c r="B27" s="2">
        <v>61.914047441860461</v>
      </c>
      <c r="C27">
        <f t="shared" si="0"/>
        <v>1.7917891956170038</v>
      </c>
      <c r="D27" s="3">
        <f t="shared" si="1"/>
        <v>-1.1050077445258211E-3</v>
      </c>
      <c r="E27" s="3">
        <f t="shared" si="2"/>
        <v>0</v>
      </c>
      <c r="F27" s="3">
        <f t="shared" si="3"/>
        <v>0</v>
      </c>
      <c r="G27">
        <f t="shared" si="4"/>
        <v>-1.1050077445258211E-3</v>
      </c>
      <c r="H27">
        <f t="shared" si="5"/>
        <v>0</v>
      </c>
      <c r="I27">
        <f t="shared" si="6"/>
        <v>0</v>
      </c>
      <c r="J27">
        <f>SUM(E$3:E27)</f>
        <v>0.13336171265351826</v>
      </c>
      <c r="K27">
        <f>SUM(F$3:F27)</f>
        <v>3.7860624367677564E-2</v>
      </c>
      <c r="L27">
        <f>SUM(G$3:G27)</f>
        <v>1.4589289134296912E-2</v>
      </c>
      <c r="M27">
        <f>SUM(H$3:H27)</f>
        <v>-7.3009121057407089E-2</v>
      </c>
      <c r="N27">
        <f>SUM(I$3:I27)</f>
        <v>-4.9243543012294166E-2</v>
      </c>
    </row>
    <row r="28" spans="1:14" x14ac:dyDescent="0.25">
      <c r="A28" s="1">
        <v>27820</v>
      </c>
      <c r="B28" s="2">
        <v>62.968710749999985</v>
      </c>
      <c r="C28">
        <f t="shared" si="0"/>
        <v>1.799124801450503</v>
      </c>
      <c r="D28" s="3">
        <f t="shared" si="1"/>
        <v>7.3356058334992369E-3</v>
      </c>
      <c r="E28" s="3">
        <f t="shared" si="2"/>
        <v>0</v>
      </c>
      <c r="F28" s="3">
        <f t="shared" si="3"/>
        <v>7.3356058334992369E-3</v>
      </c>
      <c r="G28">
        <f t="shared" si="4"/>
        <v>0</v>
      </c>
      <c r="H28">
        <f t="shared" si="5"/>
        <v>0</v>
      </c>
      <c r="I28">
        <f t="shared" si="6"/>
        <v>0</v>
      </c>
      <c r="J28">
        <f>SUM(E$3:E28)</f>
        <v>0.13336171265351826</v>
      </c>
      <c r="K28">
        <f>SUM(F$3:F28)</f>
        <v>4.5196230201176801E-2</v>
      </c>
      <c r="L28">
        <f>SUM(G$3:G28)</f>
        <v>1.4589289134296912E-2</v>
      </c>
      <c r="M28">
        <f>SUM(H$3:H28)</f>
        <v>-7.3009121057407089E-2</v>
      </c>
      <c r="N28">
        <f>SUM(I$3:I28)</f>
        <v>-4.9243543012294166E-2</v>
      </c>
    </row>
    <row r="29" spans="1:14" x14ac:dyDescent="0.25">
      <c r="A29" s="1">
        <v>27851</v>
      </c>
      <c r="B29" s="2">
        <v>62.298156470588225</v>
      </c>
      <c r="C29">
        <f t="shared" si="0"/>
        <v>1.7944751951905205</v>
      </c>
      <c r="D29" s="3">
        <f t="shared" si="1"/>
        <v>-4.6496062599825638E-3</v>
      </c>
      <c r="E29" s="3">
        <f t="shared" si="2"/>
        <v>0</v>
      </c>
      <c r="F29" s="3">
        <f t="shared" si="3"/>
        <v>0</v>
      </c>
      <c r="G29">
        <f t="shared" si="4"/>
        <v>0</v>
      </c>
      <c r="H29">
        <f t="shared" si="5"/>
        <v>-4.6496062599825638E-3</v>
      </c>
      <c r="I29">
        <f t="shared" si="6"/>
        <v>0</v>
      </c>
      <c r="J29">
        <f>SUM(E$3:E29)</f>
        <v>0.13336171265351826</v>
      </c>
      <c r="K29">
        <f>SUM(F$3:F29)</f>
        <v>4.5196230201176801E-2</v>
      </c>
      <c r="L29">
        <f>SUM(G$3:G29)</f>
        <v>1.4589289134296912E-2</v>
      </c>
      <c r="M29">
        <f>SUM(H$3:H29)</f>
        <v>-7.7658727317389653E-2</v>
      </c>
      <c r="N29">
        <f>SUM(I$3:I29)</f>
        <v>-4.9243543012294166E-2</v>
      </c>
    </row>
    <row r="30" spans="1:14" x14ac:dyDescent="0.25">
      <c r="A30" s="1">
        <v>27881</v>
      </c>
      <c r="B30" s="2">
        <v>62.05934010638299</v>
      </c>
      <c r="C30">
        <f t="shared" si="0"/>
        <v>1.7928071533029295</v>
      </c>
      <c r="D30" s="3">
        <f t="shared" si="1"/>
        <v>-1.6680418875909542E-3</v>
      </c>
      <c r="E30" s="3">
        <f t="shared" si="2"/>
        <v>0</v>
      </c>
      <c r="F30" s="3">
        <f t="shared" si="3"/>
        <v>0</v>
      </c>
      <c r="G30">
        <f t="shared" si="4"/>
        <v>-1.6680418875909542E-3</v>
      </c>
      <c r="H30">
        <f t="shared" si="5"/>
        <v>0</v>
      </c>
      <c r="I30">
        <f t="shared" si="6"/>
        <v>0</v>
      </c>
      <c r="J30">
        <f>SUM(E$3:E30)</f>
        <v>0.13336171265351826</v>
      </c>
      <c r="K30">
        <f>SUM(F$3:F30)</f>
        <v>4.5196230201176801E-2</v>
      </c>
      <c r="L30">
        <f>SUM(G$3:G30)</f>
        <v>1.2921247246705958E-2</v>
      </c>
      <c r="M30">
        <f>SUM(H$3:H30)</f>
        <v>-7.7658727317389653E-2</v>
      </c>
      <c r="N30">
        <f>SUM(I$3:I30)</f>
        <v>-4.9243543012294166E-2</v>
      </c>
    </row>
    <row r="31" spans="1:14" x14ac:dyDescent="0.25">
      <c r="A31" s="1">
        <v>27912</v>
      </c>
      <c r="B31" s="2">
        <v>62.053218624338633</v>
      </c>
      <c r="C31">
        <f t="shared" si="0"/>
        <v>1.7927643127410673</v>
      </c>
      <c r="D31" s="3">
        <f t="shared" si="1"/>
        <v>-4.2840561862211857E-5</v>
      </c>
      <c r="E31" s="3">
        <f t="shared" si="2"/>
        <v>0</v>
      </c>
      <c r="F31" s="3">
        <f t="shared" si="3"/>
        <v>0</v>
      </c>
      <c r="G31">
        <f t="shared" si="4"/>
        <v>-4.2840561862211857E-5</v>
      </c>
      <c r="H31">
        <f t="shared" si="5"/>
        <v>0</v>
      </c>
      <c r="I31">
        <f t="shared" si="6"/>
        <v>0</v>
      </c>
      <c r="J31">
        <f>SUM(E$3:E31)</f>
        <v>0.13336171265351826</v>
      </c>
      <c r="K31">
        <f>SUM(F$3:F31)</f>
        <v>4.5196230201176801E-2</v>
      </c>
      <c r="L31">
        <f>SUM(G$3:G31)</f>
        <v>1.2878406684843746E-2</v>
      </c>
      <c r="M31">
        <f>SUM(H$3:H31)</f>
        <v>-7.7658727317389653E-2</v>
      </c>
      <c r="N31">
        <f>SUM(I$3:I31)</f>
        <v>-4.9243543012294166E-2</v>
      </c>
    </row>
    <row r="32" spans="1:14" x14ac:dyDescent="0.25">
      <c r="A32" s="1">
        <v>27942</v>
      </c>
      <c r="B32" s="2">
        <v>61.863996526315788</v>
      </c>
      <c r="C32">
        <f t="shared" si="0"/>
        <v>1.791437972784212</v>
      </c>
      <c r="D32" s="3">
        <f t="shared" si="1"/>
        <v>-1.3263399568552714E-3</v>
      </c>
      <c r="E32" s="3">
        <f t="shared" si="2"/>
        <v>0</v>
      </c>
      <c r="F32" s="3">
        <f t="shared" si="3"/>
        <v>0</v>
      </c>
      <c r="G32">
        <f t="shared" si="4"/>
        <v>-1.3263399568552714E-3</v>
      </c>
      <c r="H32">
        <f t="shared" si="5"/>
        <v>0</v>
      </c>
      <c r="I32">
        <f t="shared" si="6"/>
        <v>0</v>
      </c>
      <c r="J32">
        <f>SUM(E$3:E32)</f>
        <v>0.13336171265351826</v>
      </c>
      <c r="K32">
        <f>SUM(F$3:F32)</f>
        <v>4.5196230201176801E-2</v>
      </c>
      <c r="L32">
        <f>SUM(G$3:G32)</f>
        <v>1.1552066727988475E-2</v>
      </c>
      <c r="M32">
        <f>SUM(H$3:H32)</f>
        <v>-7.7658727317389653E-2</v>
      </c>
      <c r="N32">
        <f>SUM(I$3:I32)</f>
        <v>-4.9243543012294166E-2</v>
      </c>
    </row>
    <row r="33" spans="1:14" x14ac:dyDescent="0.25">
      <c r="A33" s="1">
        <v>27973</v>
      </c>
      <c r="B33" s="2">
        <v>61.858961884816758</v>
      </c>
      <c r="C33">
        <f t="shared" si="0"/>
        <v>1.7914026274117658</v>
      </c>
      <c r="D33" s="3">
        <f t="shared" si="1"/>
        <v>-3.5345372446204948E-5</v>
      </c>
      <c r="E33" s="3">
        <f t="shared" si="2"/>
        <v>0</v>
      </c>
      <c r="F33" s="3">
        <f t="shared" si="3"/>
        <v>0</v>
      </c>
      <c r="G33">
        <f t="shared" si="4"/>
        <v>-3.5345372446204948E-5</v>
      </c>
      <c r="H33">
        <f t="shared" si="5"/>
        <v>0</v>
      </c>
      <c r="I33">
        <f t="shared" si="6"/>
        <v>0</v>
      </c>
      <c r="J33">
        <f>SUM(E$3:E33)</f>
        <v>0.13336171265351826</v>
      </c>
      <c r="K33">
        <f>SUM(F$3:F33)</f>
        <v>4.5196230201176801E-2</v>
      </c>
      <c r="L33">
        <f>SUM(G$3:G33)</f>
        <v>1.151672135554227E-2</v>
      </c>
      <c r="M33">
        <f>SUM(H$3:H33)</f>
        <v>-7.7658727317389653E-2</v>
      </c>
      <c r="N33">
        <f>SUM(I$3:I33)</f>
        <v>-4.9243543012294166E-2</v>
      </c>
    </row>
    <row r="34" spans="1:14" x14ac:dyDescent="0.25">
      <c r="A34" s="1">
        <v>28004</v>
      </c>
      <c r="B34" s="2">
        <v>61.038322812500006</v>
      </c>
      <c r="C34">
        <f t="shared" si="0"/>
        <v>1.7856025917344465</v>
      </c>
      <c r="D34" s="3">
        <f t="shared" si="1"/>
        <v>-5.8000356773193484E-3</v>
      </c>
      <c r="E34" s="3">
        <f t="shared" si="2"/>
        <v>0</v>
      </c>
      <c r="F34" s="3">
        <f t="shared" si="3"/>
        <v>0</v>
      </c>
      <c r="G34">
        <f t="shared" si="4"/>
        <v>0</v>
      </c>
      <c r="H34">
        <f t="shared" si="5"/>
        <v>-5.8000356773193484E-3</v>
      </c>
      <c r="I34">
        <f t="shared" si="6"/>
        <v>0</v>
      </c>
      <c r="J34">
        <f>SUM(E$3:E34)</f>
        <v>0.13336171265351826</v>
      </c>
      <c r="K34">
        <f>SUM(F$3:F34)</f>
        <v>4.5196230201176801E-2</v>
      </c>
      <c r="L34">
        <f>SUM(G$3:G34)</f>
        <v>1.151672135554227E-2</v>
      </c>
      <c r="M34">
        <f>SUM(H$3:H34)</f>
        <v>-8.3458762994709002E-2</v>
      </c>
      <c r="N34">
        <f>SUM(I$3:I34)</f>
        <v>-4.9243543012294166E-2</v>
      </c>
    </row>
    <row r="35" spans="1:14" x14ac:dyDescent="0.25">
      <c r="A35" s="1">
        <v>28034</v>
      </c>
      <c r="B35" s="2">
        <v>60.812221036269435</v>
      </c>
      <c r="C35">
        <f t="shared" si="0"/>
        <v>1.783990865379141</v>
      </c>
      <c r="D35" s="3">
        <f t="shared" si="1"/>
        <v>-1.6117263553054872E-3</v>
      </c>
      <c r="E35" s="3">
        <f t="shared" si="2"/>
        <v>0</v>
      </c>
      <c r="F35" s="3">
        <f t="shared" si="3"/>
        <v>0</v>
      </c>
      <c r="G35">
        <f t="shared" si="4"/>
        <v>-1.6117263553054872E-3</v>
      </c>
      <c r="H35">
        <f t="shared" si="5"/>
        <v>0</v>
      </c>
      <c r="I35">
        <f t="shared" si="6"/>
        <v>0</v>
      </c>
      <c r="J35">
        <f>SUM(E$3:E35)</f>
        <v>0.13336171265351826</v>
      </c>
      <c r="K35">
        <f>SUM(F$3:F35)</f>
        <v>4.5196230201176801E-2</v>
      </c>
      <c r="L35">
        <f>SUM(G$3:G35)</f>
        <v>9.9049950002367826E-3</v>
      </c>
      <c r="M35">
        <f>SUM(H$3:H35)</f>
        <v>-8.3458762994709002E-2</v>
      </c>
      <c r="N35">
        <f>SUM(I$3:I35)</f>
        <v>-4.9243543012294166E-2</v>
      </c>
    </row>
    <row r="36" spans="1:14" x14ac:dyDescent="0.25">
      <c r="A36" s="1">
        <v>28065</v>
      </c>
      <c r="B36" s="2">
        <v>61.007203373493979</v>
      </c>
      <c r="C36">
        <f t="shared" si="0"/>
        <v>1.785381116988825</v>
      </c>
      <c r="D36" s="3">
        <f t="shared" si="1"/>
        <v>1.390251609683979E-3</v>
      </c>
      <c r="E36" s="3">
        <f t="shared" si="2"/>
        <v>0</v>
      </c>
      <c r="F36" s="3">
        <f t="shared" si="3"/>
        <v>0</v>
      </c>
      <c r="G36">
        <f t="shared" si="4"/>
        <v>1.390251609683979E-3</v>
      </c>
      <c r="H36">
        <f t="shared" si="5"/>
        <v>0</v>
      </c>
      <c r="I36">
        <f t="shared" si="6"/>
        <v>0</v>
      </c>
      <c r="J36">
        <f>SUM(E$3:E36)</f>
        <v>0.13336171265351826</v>
      </c>
      <c r="K36">
        <f>SUM(F$3:F36)</f>
        <v>4.5196230201176801E-2</v>
      </c>
      <c r="L36">
        <f>SUM(G$3:G36)</f>
        <v>1.1295246609920762E-2</v>
      </c>
      <c r="M36">
        <f>SUM(H$3:H36)</f>
        <v>-8.3458762994709002E-2</v>
      </c>
      <c r="N36">
        <f>SUM(I$3:I36)</f>
        <v>-4.9243543012294166E-2</v>
      </c>
    </row>
    <row r="37" spans="1:14" x14ac:dyDescent="0.25">
      <c r="A37" s="1">
        <v>28095</v>
      </c>
      <c r="B37" s="2">
        <v>61.274826061643836</v>
      </c>
      <c r="C37">
        <f t="shared" si="0"/>
        <v>1.787282087111786</v>
      </c>
      <c r="D37" s="3">
        <f t="shared" si="1"/>
        <v>1.9009701229610876E-3</v>
      </c>
      <c r="E37" s="3">
        <f t="shared" si="2"/>
        <v>0</v>
      </c>
      <c r="F37" s="3">
        <f t="shared" si="3"/>
        <v>0</v>
      </c>
      <c r="G37">
        <f t="shared" si="4"/>
        <v>1.9009701229610876E-3</v>
      </c>
      <c r="H37">
        <f t="shared" si="5"/>
        <v>0</v>
      </c>
      <c r="I37">
        <f t="shared" si="6"/>
        <v>0</v>
      </c>
      <c r="J37">
        <f>SUM(E$3:E37)</f>
        <v>0.13336171265351826</v>
      </c>
      <c r="K37">
        <f>SUM(F$3:F37)</f>
        <v>4.5196230201176801E-2</v>
      </c>
      <c r="L37">
        <f>SUM(G$3:G37)</f>
        <v>1.3196216732881849E-2</v>
      </c>
      <c r="M37">
        <f>SUM(H$3:H37)</f>
        <v>-8.3458762994709002E-2</v>
      </c>
      <c r="N37">
        <f>SUM(I$3:I37)</f>
        <v>-4.9243543012294166E-2</v>
      </c>
    </row>
    <row r="38" spans="1:14" x14ac:dyDescent="0.25">
      <c r="A38" s="1">
        <v>28126</v>
      </c>
      <c r="B38" s="2">
        <v>62.740271243611581</v>
      </c>
      <c r="C38">
        <f t="shared" si="0"/>
        <v>1.7975463919414061</v>
      </c>
      <c r="D38" s="3">
        <f t="shared" si="1"/>
        <v>1.0264304829620041E-2</v>
      </c>
      <c r="E38" s="3">
        <f t="shared" si="2"/>
        <v>0</v>
      </c>
      <c r="F38" s="3">
        <f t="shared" si="3"/>
        <v>1.0264304829620041E-2</v>
      </c>
      <c r="G38">
        <f t="shared" si="4"/>
        <v>0</v>
      </c>
      <c r="H38">
        <f t="shared" si="5"/>
        <v>0</v>
      </c>
      <c r="I38">
        <f t="shared" si="6"/>
        <v>0</v>
      </c>
      <c r="J38">
        <f>SUM(E$3:E38)</f>
        <v>0.13336171265351826</v>
      </c>
      <c r="K38">
        <f>SUM(F$3:F38)</f>
        <v>5.5460535030796843E-2</v>
      </c>
      <c r="L38">
        <f>SUM(G$3:G38)</f>
        <v>1.3196216732881849E-2</v>
      </c>
      <c r="M38">
        <f>SUM(H$3:H38)</f>
        <v>-8.3458762994709002E-2</v>
      </c>
      <c r="N38">
        <f>SUM(I$3:I38)</f>
        <v>-4.9243543012294166E-2</v>
      </c>
    </row>
    <row r="39" spans="1:14" x14ac:dyDescent="0.25">
      <c r="A39" s="1">
        <v>28157</v>
      </c>
      <c r="B39" s="2">
        <v>63.82205564924115</v>
      </c>
      <c r="C39">
        <f t="shared" si="0"/>
        <v>1.8049707883053852</v>
      </c>
      <c r="D39" s="3">
        <f t="shared" si="1"/>
        <v>7.4243963639790689E-3</v>
      </c>
      <c r="E39" s="3">
        <f t="shared" si="2"/>
        <v>0</v>
      </c>
      <c r="F39" s="3">
        <f t="shared" si="3"/>
        <v>7.4243963639790689E-3</v>
      </c>
      <c r="G39">
        <f t="shared" si="4"/>
        <v>0</v>
      </c>
      <c r="H39">
        <f t="shared" si="5"/>
        <v>0</v>
      </c>
      <c r="I39">
        <f t="shared" si="6"/>
        <v>0</v>
      </c>
      <c r="J39">
        <f>SUM(E$3:E39)</f>
        <v>0.13336171265351826</v>
      </c>
      <c r="K39">
        <f>SUM(F$3:F39)</f>
        <v>6.2884931394775911E-2</v>
      </c>
      <c r="L39">
        <f>SUM(G$3:G39)</f>
        <v>1.3196216732881849E-2</v>
      </c>
      <c r="M39">
        <f>SUM(H$3:H39)</f>
        <v>-8.3458762994709002E-2</v>
      </c>
      <c r="N39">
        <f>SUM(I$3:I39)</f>
        <v>-4.9243543012294166E-2</v>
      </c>
    </row>
    <row r="40" spans="1:14" x14ac:dyDescent="0.25">
      <c r="A40" s="1">
        <v>28185</v>
      </c>
      <c r="B40" s="2">
        <v>63.67597832214765</v>
      </c>
      <c r="C40">
        <f t="shared" si="0"/>
        <v>1.8039756262174556</v>
      </c>
      <c r="D40" s="3">
        <f t="shared" si="1"/>
        <v>-9.9516208792960192E-4</v>
      </c>
      <c r="E40" s="3">
        <f t="shared" si="2"/>
        <v>0</v>
      </c>
      <c r="F40" s="3">
        <f t="shared" si="3"/>
        <v>0</v>
      </c>
      <c r="G40">
        <f t="shared" si="4"/>
        <v>-9.9516208792960192E-4</v>
      </c>
      <c r="H40">
        <f t="shared" si="5"/>
        <v>0</v>
      </c>
      <c r="I40">
        <f t="shared" si="6"/>
        <v>0</v>
      </c>
      <c r="J40">
        <f>SUM(E$3:E40)</f>
        <v>0.13336171265351826</v>
      </c>
      <c r="K40">
        <f>SUM(F$3:F40)</f>
        <v>6.2884931394775911E-2</v>
      </c>
      <c r="L40">
        <f>SUM(G$3:G40)</f>
        <v>1.2201054644952247E-2</v>
      </c>
      <c r="M40">
        <f>SUM(H$3:H40)</f>
        <v>-8.3458762994709002E-2</v>
      </c>
      <c r="N40">
        <f>SUM(I$3:I40)</f>
        <v>-4.9243543012294166E-2</v>
      </c>
    </row>
    <row r="41" spans="1:14" x14ac:dyDescent="0.25">
      <c r="A41" s="1">
        <v>28216</v>
      </c>
      <c r="B41" s="2">
        <v>62.468441200000001</v>
      </c>
      <c r="C41">
        <f t="shared" si="0"/>
        <v>1.7956606689573107</v>
      </c>
      <c r="D41" s="3">
        <f t="shared" si="1"/>
        <v>-8.3149572601448618E-3</v>
      </c>
      <c r="E41" s="3">
        <f t="shared" si="2"/>
        <v>0</v>
      </c>
      <c r="F41" s="3">
        <f t="shared" si="3"/>
        <v>0</v>
      </c>
      <c r="G41">
        <f t="shared" si="4"/>
        <v>0</v>
      </c>
      <c r="H41">
        <f t="shared" si="5"/>
        <v>-8.3149572601448618E-3</v>
      </c>
      <c r="I41">
        <f t="shared" si="6"/>
        <v>0</v>
      </c>
      <c r="J41">
        <f>SUM(E$3:E41)</f>
        <v>0.13336171265351826</v>
      </c>
      <c r="K41">
        <f>SUM(F$3:F41)</f>
        <v>6.2884931394775911E-2</v>
      </c>
      <c r="L41">
        <f>SUM(G$3:G41)</f>
        <v>1.2201054644952247E-2</v>
      </c>
      <c r="M41">
        <f>SUM(H$3:H41)</f>
        <v>-9.1773720254853863E-2</v>
      </c>
      <c r="N41">
        <f>SUM(I$3:I41)</f>
        <v>-4.9243543012294166E-2</v>
      </c>
    </row>
    <row r="42" spans="1:14" x14ac:dyDescent="0.25">
      <c r="A42" s="1">
        <v>28246</v>
      </c>
      <c r="B42" s="2">
        <v>63.388191428571417</v>
      </c>
      <c r="C42">
        <f t="shared" si="0"/>
        <v>1.8020083607986899</v>
      </c>
      <c r="D42" s="3">
        <f t="shared" si="1"/>
        <v>6.3476918413791772E-3</v>
      </c>
      <c r="E42" s="3">
        <f t="shared" si="2"/>
        <v>0</v>
      </c>
      <c r="F42" s="3">
        <f t="shared" si="3"/>
        <v>6.3476918413791772E-3</v>
      </c>
      <c r="G42">
        <f t="shared" si="4"/>
        <v>0</v>
      </c>
      <c r="H42">
        <f t="shared" si="5"/>
        <v>0</v>
      </c>
      <c r="I42">
        <f t="shared" si="6"/>
        <v>0</v>
      </c>
      <c r="J42">
        <f>SUM(E$3:E42)</f>
        <v>0.13336171265351826</v>
      </c>
      <c r="K42">
        <f>SUM(F$3:F42)</f>
        <v>6.9232623236155089E-2</v>
      </c>
      <c r="L42">
        <f>SUM(G$3:G42)</f>
        <v>1.2201054644952247E-2</v>
      </c>
      <c r="M42">
        <f>SUM(H$3:H42)</f>
        <v>-9.1773720254853863E-2</v>
      </c>
      <c r="N42">
        <f>SUM(I$3:I42)</f>
        <v>-4.9243543012294166E-2</v>
      </c>
    </row>
    <row r="43" spans="1:14" x14ac:dyDescent="0.25">
      <c r="A43" s="1">
        <v>28277</v>
      </c>
      <c r="B43" s="2">
        <v>63.117012000000003</v>
      </c>
      <c r="C43">
        <f t="shared" si="0"/>
        <v>1.8001464309075148</v>
      </c>
      <c r="D43" s="3">
        <f t="shared" si="1"/>
        <v>-1.8619298911750626E-3</v>
      </c>
      <c r="E43" s="3">
        <f t="shared" si="2"/>
        <v>0</v>
      </c>
      <c r="F43" s="3">
        <f t="shared" si="3"/>
        <v>0</v>
      </c>
      <c r="G43">
        <f t="shared" si="4"/>
        <v>-1.8619298911750626E-3</v>
      </c>
      <c r="H43">
        <f t="shared" si="5"/>
        <v>0</v>
      </c>
      <c r="I43">
        <f t="shared" si="6"/>
        <v>0</v>
      </c>
      <c r="J43">
        <f>SUM(E$3:E43)</f>
        <v>0.13336171265351826</v>
      </c>
      <c r="K43">
        <f>SUM(F$3:F43)</f>
        <v>6.9232623236155089E-2</v>
      </c>
      <c r="L43">
        <f>SUM(G$3:G43)</f>
        <v>1.0339124753777185E-2</v>
      </c>
      <c r="M43">
        <f>SUM(H$3:H43)</f>
        <v>-9.1773720254853863E-2</v>
      </c>
      <c r="N43">
        <f>SUM(I$3:I43)</f>
        <v>-4.9243543012294166E-2</v>
      </c>
    </row>
    <row r="44" spans="1:14" x14ac:dyDescent="0.25">
      <c r="A44" s="1">
        <v>28307</v>
      </c>
      <c r="B44" s="2">
        <v>61.989922499999992</v>
      </c>
      <c r="C44">
        <f t="shared" si="0"/>
        <v>1.7923210933955582</v>
      </c>
      <c r="D44" s="3">
        <f t="shared" si="1"/>
        <v>-7.825337511956576E-3</v>
      </c>
      <c r="E44" s="3">
        <f t="shared" si="2"/>
        <v>0</v>
      </c>
      <c r="F44" s="3">
        <f t="shared" si="3"/>
        <v>0</v>
      </c>
      <c r="G44">
        <f t="shared" si="4"/>
        <v>0</v>
      </c>
      <c r="H44">
        <f t="shared" si="5"/>
        <v>-7.825337511956576E-3</v>
      </c>
      <c r="I44">
        <f t="shared" si="6"/>
        <v>0</v>
      </c>
      <c r="J44">
        <f>SUM(E$3:E44)</f>
        <v>0.13336171265351826</v>
      </c>
      <c r="K44">
        <f>SUM(F$3:F44)</f>
        <v>6.9232623236155089E-2</v>
      </c>
      <c r="L44">
        <f>SUM(G$3:G44)</f>
        <v>1.0339124753777185E-2</v>
      </c>
      <c r="M44">
        <f>SUM(H$3:H44)</f>
        <v>-9.9599057766810439E-2</v>
      </c>
      <c r="N44">
        <f>SUM(I$3:I44)</f>
        <v>-4.9243543012294166E-2</v>
      </c>
    </row>
    <row r="45" spans="1:14" x14ac:dyDescent="0.25">
      <c r="A45" s="1">
        <v>28338</v>
      </c>
      <c r="B45" s="2">
        <v>62.710797643207854</v>
      </c>
      <c r="C45">
        <f t="shared" si="0"/>
        <v>1.7973423247721703</v>
      </c>
      <c r="D45" s="3">
        <f t="shared" si="1"/>
        <v>5.0212313766120342E-3</v>
      </c>
      <c r="E45" s="3">
        <f t="shared" si="2"/>
        <v>0</v>
      </c>
      <c r="F45" s="3">
        <f t="shared" si="3"/>
        <v>0</v>
      </c>
      <c r="G45">
        <f t="shared" si="4"/>
        <v>5.0212313766120342E-3</v>
      </c>
      <c r="H45">
        <f t="shared" si="5"/>
        <v>0</v>
      </c>
      <c r="I45">
        <f t="shared" si="6"/>
        <v>0</v>
      </c>
      <c r="J45">
        <f>SUM(E$3:E45)</f>
        <v>0.13336171265351826</v>
      </c>
      <c r="K45">
        <f>SUM(F$3:F45)</f>
        <v>6.9232623236155089E-2</v>
      </c>
      <c r="L45">
        <f>SUM(G$3:G45)</f>
        <v>1.5360356130389219E-2</v>
      </c>
      <c r="M45">
        <f>SUM(H$3:H45)</f>
        <v>-9.9599057766810439E-2</v>
      </c>
      <c r="N45">
        <f>SUM(I$3:I45)</f>
        <v>-4.9243543012294166E-2</v>
      </c>
    </row>
    <row r="46" spans="1:14" x14ac:dyDescent="0.25">
      <c r="A46" s="1">
        <v>28369</v>
      </c>
      <c r="B46" s="2">
        <v>61.739769983686791</v>
      </c>
      <c r="C46">
        <f t="shared" si="0"/>
        <v>1.7905650071512327</v>
      </c>
      <c r="D46" s="3">
        <f t="shared" si="1"/>
        <v>-6.7773176209375841E-3</v>
      </c>
      <c r="E46" s="3">
        <f t="shared" si="2"/>
        <v>0</v>
      </c>
      <c r="F46" s="3">
        <f t="shared" si="3"/>
        <v>0</v>
      </c>
      <c r="G46">
        <f t="shared" si="4"/>
        <v>0</v>
      </c>
      <c r="H46">
        <f t="shared" si="5"/>
        <v>-6.7773176209375841E-3</v>
      </c>
      <c r="I46">
        <f t="shared" si="6"/>
        <v>0</v>
      </c>
      <c r="J46">
        <f>SUM(E$3:E46)</f>
        <v>0.13336171265351826</v>
      </c>
      <c r="K46">
        <f>SUM(F$3:F46)</f>
        <v>6.9232623236155089E-2</v>
      </c>
      <c r="L46">
        <f>SUM(G$3:G46)</f>
        <v>1.5360356130389219E-2</v>
      </c>
      <c r="M46">
        <f>SUM(H$3:H46)</f>
        <v>-0.10637637538774802</v>
      </c>
      <c r="N46">
        <f>SUM(I$3:I46)</f>
        <v>-4.9243543012294166E-2</v>
      </c>
    </row>
    <row r="47" spans="1:14" x14ac:dyDescent="0.25">
      <c r="A47" s="1">
        <v>28399</v>
      </c>
      <c r="B47" s="2">
        <v>61.69332</v>
      </c>
      <c r="C47">
        <f t="shared" si="0"/>
        <v>1.7902381422472657</v>
      </c>
      <c r="D47" s="3">
        <f t="shared" si="1"/>
        <v>-3.2686490396693912E-4</v>
      </c>
      <c r="E47" s="3">
        <f t="shared" si="2"/>
        <v>0</v>
      </c>
      <c r="F47" s="3">
        <f t="shared" si="3"/>
        <v>0</v>
      </c>
      <c r="G47">
        <f t="shared" si="4"/>
        <v>-3.2686490396693912E-4</v>
      </c>
      <c r="H47">
        <f t="shared" si="5"/>
        <v>0</v>
      </c>
      <c r="I47">
        <f t="shared" si="6"/>
        <v>0</v>
      </c>
      <c r="J47">
        <f>SUM(E$3:E47)</f>
        <v>0.13336171265351826</v>
      </c>
      <c r="K47">
        <f>SUM(F$3:F47)</f>
        <v>6.9232623236155089E-2</v>
      </c>
      <c r="L47">
        <f>SUM(G$3:G47)</f>
        <v>1.503349122642228E-2</v>
      </c>
      <c r="M47">
        <f>SUM(H$3:H47)</f>
        <v>-0.10637637538774802</v>
      </c>
      <c r="N47">
        <f>SUM(I$3:I47)</f>
        <v>-4.9243543012294166E-2</v>
      </c>
    </row>
    <row r="48" spans="1:14" x14ac:dyDescent="0.25">
      <c r="A48" s="1">
        <v>28430</v>
      </c>
      <c r="B48" s="2">
        <v>61.505790677419348</v>
      </c>
      <c r="C48">
        <f t="shared" si="0"/>
        <v>1.7889160058707156</v>
      </c>
      <c r="D48" s="3">
        <f t="shared" si="1"/>
        <v>-1.3221363765500982E-3</v>
      </c>
      <c r="E48" s="3">
        <f t="shared" si="2"/>
        <v>0</v>
      </c>
      <c r="F48" s="3">
        <f t="shared" si="3"/>
        <v>0</v>
      </c>
      <c r="G48">
        <f t="shared" si="4"/>
        <v>-1.3221363765500982E-3</v>
      </c>
      <c r="H48">
        <f t="shared" si="5"/>
        <v>0</v>
      </c>
      <c r="I48">
        <f t="shared" si="6"/>
        <v>0</v>
      </c>
      <c r="J48">
        <f>SUM(E$3:E48)</f>
        <v>0.13336171265351826</v>
      </c>
      <c r="K48">
        <f>SUM(F$3:F48)</f>
        <v>6.9232623236155089E-2</v>
      </c>
      <c r="L48">
        <f>SUM(G$3:G48)</f>
        <v>1.3711354849872182E-2</v>
      </c>
      <c r="M48">
        <f>SUM(H$3:H48)</f>
        <v>-0.10637637538774802</v>
      </c>
      <c r="N48">
        <f>SUM(I$3:I48)</f>
        <v>-4.9243543012294166E-2</v>
      </c>
    </row>
    <row r="49" spans="1:14" x14ac:dyDescent="0.25">
      <c r="A49" s="1">
        <v>28460</v>
      </c>
      <c r="B49" s="2">
        <v>61.838050593900476</v>
      </c>
      <c r="C49">
        <f t="shared" si="0"/>
        <v>1.7912557902625259</v>
      </c>
      <c r="D49" s="3">
        <f t="shared" si="1"/>
        <v>2.3397843918102623E-3</v>
      </c>
      <c r="E49" s="3">
        <f t="shared" si="2"/>
        <v>0</v>
      </c>
      <c r="F49" s="3">
        <f t="shared" si="3"/>
        <v>0</v>
      </c>
      <c r="G49">
        <f t="shared" si="4"/>
        <v>2.3397843918102623E-3</v>
      </c>
      <c r="H49">
        <f t="shared" si="5"/>
        <v>0</v>
      </c>
      <c r="I49">
        <f t="shared" si="6"/>
        <v>0</v>
      </c>
      <c r="J49">
        <f>SUM(E$3:E49)</f>
        <v>0.13336171265351826</v>
      </c>
      <c r="K49">
        <f>SUM(F$3:F49)</f>
        <v>6.9232623236155089E-2</v>
      </c>
      <c r="L49">
        <f>SUM(G$3:G49)</f>
        <v>1.6051139241682444E-2</v>
      </c>
      <c r="M49">
        <f>SUM(H$3:H49)</f>
        <v>-0.10637637538774802</v>
      </c>
      <c r="N49">
        <f>SUM(I$3:I49)</f>
        <v>-4.9243543012294166E-2</v>
      </c>
    </row>
    <row r="50" spans="1:14" x14ac:dyDescent="0.25">
      <c r="A50" s="1">
        <v>28491</v>
      </c>
      <c r="B50" s="2">
        <v>60.444467368421051</v>
      </c>
      <c r="C50">
        <f t="shared" si="0"/>
        <v>1.7813565549680312</v>
      </c>
      <c r="D50" s="3">
        <f t="shared" si="1"/>
        <v>-9.8992352944946571E-3</v>
      </c>
      <c r="E50" s="3">
        <f t="shared" si="2"/>
        <v>0</v>
      </c>
      <c r="F50" s="3">
        <f t="shared" si="3"/>
        <v>0</v>
      </c>
      <c r="G50">
        <f t="shared" si="4"/>
        <v>0</v>
      </c>
      <c r="H50">
        <f t="shared" si="5"/>
        <v>-9.8992352944946571E-3</v>
      </c>
      <c r="I50">
        <f t="shared" si="6"/>
        <v>0</v>
      </c>
      <c r="J50">
        <f>SUM(E$3:E50)</f>
        <v>0.13336171265351826</v>
      </c>
      <c r="K50">
        <f>SUM(F$3:F50)</f>
        <v>6.9232623236155089E-2</v>
      </c>
      <c r="L50">
        <f>SUM(G$3:G50)</f>
        <v>1.6051139241682444E-2</v>
      </c>
      <c r="M50">
        <f>SUM(H$3:H50)</f>
        <v>-0.11627561068224268</v>
      </c>
      <c r="N50">
        <f>SUM(I$3:I50)</f>
        <v>-4.9243543012294166E-2</v>
      </c>
    </row>
    <row r="51" spans="1:14" x14ac:dyDescent="0.25">
      <c r="A51" s="1">
        <v>28522</v>
      </c>
      <c r="B51" s="2">
        <v>59.700904476190473</v>
      </c>
      <c r="C51">
        <f t="shared" si="0"/>
        <v>1.7759809107950804</v>
      </c>
      <c r="D51" s="3">
        <f t="shared" si="1"/>
        <v>-5.3756441729508886E-3</v>
      </c>
      <c r="E51" s="3">
        <f t="shared" si="2"/>
        <v>0</v>
      </c>
      <c r="F51" s="3">
        <f t="shared" si="3"/>
        <v>0</v>
      </c>
      <c r="G51">
        <f t="shared" si="4"/>
        <v>0</v>
      </c>
      <c r="H51">
        <f t="shared" si="5"/>
        <v>-5.3756441729508886E-3</v>
      </c>
      <c r="I51">
        <f t="shared" si="6"/>
        <v>0</v>
      </c>
      <c r="J51">
        <f>SUM(E$3:E51)</f>
        <v>0.13336171265351826</v>
      </c>
      <c r="K51">
        <f>SUM(F$3:F51)</f>
        <v>6.9232623236155089E-2</v>
      </c>
      <c r="L51">
        <f>SUM(G$3:G51)</f>
        <v>1.6051139241682444E-2</v>
      </c>
      <c r="M51">
        <f>SUM(H$3:H51)</f>
        <v>-0.12165125485519357</v>
      </c>
      <c r="N51">
        <f>SUM(I$3:I51)</f>
        <v>-4.9243543012294166E-2</v>
      </c>
    </row>
    <row r="52" spans="1:14" x14ac:dyDescent="0.25">
      <c r="A52" s="1">
        <v>28550</v>
      </c>
      <c r="B52" s="2">
        <v>59.982943438485805</v>
      </c>
      <c r="C52">
        <f t="shared" si="0"/>
        <v>1.7780277733229304</v>
      </c>
      <c r="D52" s="3">
        <f t="shared" si="1"/>
        <v>2.0468625278500241E-3</v>
      </c>
      <c r="E52" s="3">
        <f t="shared" si="2"/>
        <v>0</v>
      </c>
      <c r="F52" s="3">
        <f t="shared" si="3"/>
        <v>0</v>
      </c>
      <c r="G52">
        <f t="shared" si="4"/>
        <v>2.0468625278500241E-3</v>
      </c>
      <c r="H52">
        <f t="shared" si="5"/>
        <v>0</v>
      </c>
      <c r="I52">
        <f t="shared" si="6"/>
        <v>0</v>
      </c>
      <c r="J52">
        <f>SUM(E$3:E52)</f>
        <v>0.13336171265351826</v>
      </c>
      <c r="K52">
        <f>SUM(F$3:F52)</f>
        <v>6.9232623236155089E-2</v>
      </c>
      <c r="L52">
        <f>SUM(G$3:G52)</f>
        <v>1.8098001769532468E-2</v>
      </c>
      <c r="M52">
        <f>SUM(H$3:H52)</f>
        <v>-0.12165125485519357</v>
      </c>
      <c r="N52">
        <f>SUM(I$3:I52)</f>
        <v>-4.9243543012294166E-2</v>
      </c>
    </row>
    <row r="53" spans="1:14" x14ac:dyDescent="0.25">
      <c r="A53" s="1">
        <v>28581</v>
      </c>
      <c r="B53" s="2">
        <v>58.819200000000002</v>
      </c>
      <c r="C53">
        <f t="shared" si="0"/>
        <v>1.7695191133715225</v>
      </c>
      <c r="D53" s="3">
        <f t="shared" si="1"/>
        <v>-8.5086599514079264E-3</v>
      </c>
      <c r="E53" s="3">
        <f t="shared" si="2"/>
        <v>0</v>
      </c>
      <c r="F53" s="3">
        <f t="shared" si="3"/>
        <v>0</v>
      </c>
      <c r="G53">
        <f t="shared" si="4"/>
        <v>0</v>
      </c>
      <c r="H53">
        <f t="shared" si="5"/>
        <v>-8.5086599514079264E-3</v>
      </c>
      <c r="I53">
        <f t="shared" si="6"/>
        <v>0</v>
      </c>
      <c r="J53">
        <f>SUM(E$3:E53)</f>
        <v>0.13336171265351826</v>
      </c>
      <c r="K53">
        <f>SUM(F$3:F53)</f>
        <v>6.9232623236155089E-2</v>
      </c>
      <c r="L53">
        <f>SUM(G$3:G53)</f>
        <v>1.8098001769532468E-2</v>
      </c>
      <c r="M53">
        <f>SUM(H$3:H53)</f>
        <v>-0.1301599148066015</v>
      </c>
      <c r="N53">
        <f>SUM(I$3:I53)</f>
        <v>-4.9243543012294166E-2</v>
      </c>
    </row>
    <row r="54" spans="1:14" x14ac:dyDescent="0.25">
      <c r="A54" s="1">
        <v>28611</v>
      </c>
      <c r="B54" s="2">
        <v>58.717178325581393</v>
      </c>
      <c r="C54">
        <f t="shared" si="0"/>
        <v>1.7687651772371409</v>
      </c>
      <c r="D54" s="3">
        <f t="shared" si="1"/>
        <v>-7.5393613438157203E-4</v>
      </c>
      <c r="E54" s="3">
        <f t="shared" si="2"/>
        <v>0</v>
      </c>
      <c r="F54" s="3">
        <f t="shared" si="3"/>
        <v>0</v>
      </c>
      <c r="G54">
        <f t="shared" si="4"/>
        <v>-7.5393613438157203E-4</v>
      </c>
      <c r="H54">
        <f t="shared" si="5"/>
        <v>0</v>
      </c>
      <c r="I54">
        <f t="shared" si="6"/>
        <v>0</v>
      </c>
      <c r="J54">
        <f>SUM(E$3:E54)</f>
        <v>0.13336171265351826</v>
      </c>
      <c r="K54">
        <f>SUM(F$3:F54)</f>
        <v>6.9232623236155089E-2</v>
      </c>
      <c r="L54">
        <f>SUM(G$3:G54)</f>
        <v>1.7344065635150896E-2</v>
      </c>
      <c r="M54">
        <f>SUM(H$3:H54)</f>
        <v>-0.1301599148066015</v>
      </c>
      <c r="N54">
        <f>SUM(I$3:I54)</f>
        <v>-4.9243543012294166E-2</v>
      </c>
    </row>
    <row r="55" spans="1:14" x14ac:dyDescent="0.25">
      <c r="A55" s="1">
        <v>28642</v>
      </c>
      <c r="B55" s="2">
        <v>58.385973969230761</v>
      </c>
      <c r="C55">
        <f t="shared" si="0"/>
        <v>1.7663085293148362</v>
      </c>
      <c r="D55" s="3">
        <f t="shared" si="1"/>
        <v>-2.4566479223047111E-3</v>
      </c>
      <c r="E55" s="3">
        <f t="shared" si="2"/>
        <v>0</v>
      </c>
      <c r="F55" s="3">
        <f t="shared" si="3"/>
        <v>0</v>
      </c>
      <c r="G55">
        <f t="shared" si="4"/>
        <v>0</v>
      </c>
      <c r="H55">
        <f t="shared" si="5"/>
        <v>-2.4566479223047111E-3</v>
      </c>
      <c r="I55">
        <f t="shared" si="6"/>
        <v>0</v>
      </c>
      <c r="J55">
        <f>SUM(E$3:E55)</f>
        <v>0.13336171265351826</v>
      </c>
      <c r="K55">
        <f>SUM(F$3:F55)</f>
        <v>6.9232623236155089E-2</v>
      </c>
      <c r="L55">
        <f>SUM(G$3:G55)</f>
        <v>1.7344065635150896E-2</v>
      </c>
      <c r="M55">
        <f>SUM(H$3:H55)</f>
        <v>-0.13261656272890621</v>
      </c>
      <c r="N55">
        <f>SUM(I$3:I55)</f>
        <v>-4.9243543012294166E-2</v>
      </c>
    </row>
    <row r="56" spans="1:14" x14ac:dyDescent="0.25">
      <c r="A56" s="1">
        <v>28672</v>
      </c>
      <c r="B56" s="2">
        <v>57.741035083969457</v>
      </c>
      <c r="C56">
        <f t="shared" si="0"/>
        <v>1.7614845649140642</v>
      </c>
      <c r="D56" s="3">
        <f t="shared" si="1"/>
        <v>-4.8239644007719296E-3</v>
      </c>
      <c r="E56" s="3">
        <f t="shared" si="2"/>
        <v>0</v>
      </c>
      <c r="F56" s="3">
        <f t="shared" si="3"/>
        <v>0</v>
      </c>
      <c r="G56">
        <f t="shared" si="4"/>
        <v>0</v>
      </c>
      <c r="H56">
        <f t="shared" si="5"/>
        <v>-4.8239644007719296E-3</v>
      </c>
      <c r="I56">
        <f t="shared" si="6"/>
        <v>0</v>
      </c>
      <c r="J56">
        <f>SUM(E$3:E56)</f>
        <v>0.13336171265351826</v>
      </c>
      <c r="K56">
        <f>SUM(F$3:F56)</f>
        <v>6.9232623236155089E-2</v>
      </c>
      <c r="L56">
        <f>SUM(G$3:G56)</f>
        <v>1.7344065635150896E-2</v>
      </c>
      <c r="M56">
        <f>SUM(H$3:H56)</f>
        <v>-0.13744052712967814</v>
      </c>
      <c r="N56">
        <f>SUM(I$3:I56)</f>
        <v>-4.9243543012294166E-2</v>
      </c>
    </row>
    <row r="57" spans="1:14" x14ac:dyDescent="0.25">
      <c r="A57" s="1">
        <v>28703</v>
      </c>
      <c r="B57" s="2">
        <v>57.271737359635807</v>
      </c>
      <c r="C57">
        <f t="shared" si="0"/>
        <v>1.757940357799175</v>
      </c>
      <c r="D57" s="3">
        <f t="shared" si="1"/>
        <v>-3.5442071148892307E-3</v>
      </c>
      <c r="E57" s="3">
        <f t="shared" si="2"/>
        <v>0</v>
      </c>
      <c r="F57" s="3">
        <f t="shared" si="3"/>
        <v>0</v>
      </c>
      <c r="G57">
        <f t="shared" si="4"/>
        <v>0</v>
      </c>
      <c r="H57">
        <f t="shared" si="5"/>
        <v>-3.5442071148892307E-3</v>
      </c>
      <c r="I57">
        <f t="shared" si="6"/>
        <v>0</v>
      </c>
      <c r="J57">
        <f>SUM(E$3:E57)</f>
        <v>0.13336171265351826</v>
      </c>
      <c r="K57">
        <f>SUM(F$3:F57)</f>
        <v>6.9232623236155089E-2</v>
      </c>
      <c r="L57">
        <f>SUM(G$3:G57)</f>
        <v>1.7344065635150896E-2</v>
      </c>
      <c r="M57">
        <f>SUM(H$3:H57)</f>
        <v>-0.14098473424456737</v>
      </c>
      <c r="N57">
        <f>SUM(I$3:I57)</f>
        <v>-4.9243543012294166E-2</v>
      </c>
    </row>
    <row r="58" spans="1:14" x14ac:dyDescent="0.25">
      <c r="A58" s="1">
        <v>28734</v>
      </c>
      <c r="B58" s="2">
        <v>57.029747458646611</v>
      </c>
      <c r="C58">
        <f t="shared" si="0"/>
        <v>1.7561014484295898</v>
      </c>
      <c r="D58" s="3">
        <f t="shared" si="1"/>
        <v>-1.8389093695851955E-3</v>
      </c>
      <c r="E58" s="3">
        <f t="shared" si="2"/>
        <v>0</v>
      </c>
      <c r="F58" s="3">
        <f t="shared" si="3"/>
        <v>0</v>
      </c>
      <c r="G58">
        <f t="shared" si="4"/>
        <v>-1.8389093695851955E-3</v>
      </c>
      <c r="H58">
        <f t="shared" si="5"/>
        <v>0</v>
      </c>
      <c r="I58">
        <f t="shared" si="6"/>
        <v>0</v>
      </c>
      <c r="J58">
        <f>SUM(E$3:E58)</f>
        <v>0.13336171265351826</v>
      </c>
      <c r="K58">
        <f>SUM(F$3:F58)</f>
        <v>6.9232623236155089E-2</v>
      </c>
      <c r="L58">
        <f>SUM(G$3:G58)</f>
        <v>1.55051562655657E-2</v>
      </c>
      <c r="M58">
        <f>SUM(H$3:H58)</f>
        <v>-0.14098473424456737</v>
      </c>
      <c r="N58">
        <f>SUM(I$3:I58)</f>
        <v>-4.9243543012294166E-2</v>
      </c>
    </row>
    <row r="59" spans="1:14" x14ac:dyDescent="0.25">
      <c r="A59" s="1">
        <v>28764</v>
      </c>
      <c r="B59" s="2">
        <v>56.908781311475408</v>
      </c>
      <c r="C59">
        <f t="shared" si="0"/>
        <v>1.7551792853909916</v>
      </c>
      <c r="D59" s="3">
        <f t="shared" si="1"/>
        <v>-9.2216303859826709E-4</v>
      </c>
      <c r="E59" s="3">
        <f t="shared" si="2"/>
        <v>0</v>
      </c>
      <c r="F59" s="3">
        <f t="shared" si="3"/>
        <v>0</v>
      </c>
      <c r="G59">
        <f t="shared" si="4"/>
        <v>-9.2216303859826709E-4</v>
      </c>
      <c r="H59">
        <f t="shared" si="5"/>
        <v>0</v>
      </c>
      <c r="I59">
        <f t="shared" si="6"/>
        <v>0</v>
      </c>
      <c r="J59">
        <f>SUM(E$3:E59)</f>
        <v>0.13336171265351826</v>
      </c>
      <c r="K59">
        <f>SUM(F$3:F59)</f>
        <v>6.9232623236155089E-2</v>
      </c>
      <c r="L59">
        <f>SUM(G$3:G59)</f>
        <v>1.4582993226967433E-2</v>
      </c>
      <c r="M59">
        <f>SUM(H$3:H59)</f>
        <v>-0.14098473424456737</v>
      </c>
      <c r="N59">
        <f>SUM(I$3:I59)</f>
        <v>-4.9243543012294166E-2</v>
      </c>
    </row>
    <row r="60" spans="1:14" x14ac:dyDescent="0.25">
      <c r="A60" s="1">
        <v>28795</v>
      </c>
      <c r="B60" s="2">
        <v>56.996894044444439</v>
      </c>
      <c r="C60">
        <f t="shared" si="0"/>
        <v>1.7558511901266807</v>
      </c>
      <c r="D60" s="3">
        <f t="shared" si="1"/>
        <v>6.7190473568912168E-4</v>
      </c>
      <c r="E60" s="3">
        <f t="shared" si="2"/>
        <v>0</v>
      </c>
      <c r="F60" s="3">
        <f t="shared" si="3"/>
        <v>0</v>
      </c>
      <c r="G60">
        <f t="shared" si="4"/>
        <v>6.7190473568912168E-4</v>
      </c>
      <c r="H60">
        <f t="shared" si="5"/>
        <v>0</v>
      </c>
      <c r="I60">
        <f t="shared" si="6"/>
        <v>0</v>
      </c>
      <c r="J60">
        <f>SUM(E$3:E60)</f>
        <v>0.13336171265351826</v>
      </c>
      <c r="K60">
        <f>SUM(F$3:F60)</f>
        <v>6.9232623236155089E-2</v>
      </c>
      <c r="L60">
        <f>SUM(G$3:G60)</f>
        <v>1.5254897962656555E-2</v>
      </c>
      <c r="M60">
        <f>SUM(H$3:H60)</f>
        <v>-0.14098473424456737</v>
      </c>
      <c r="N60">
        <f>SUM(I$3:I60)</f>
        <v>-4.9243543012294166E-2</v>
      </c>
    </row>
    <row r="61" spans="1:14" x14ac:dyDescent="0.25">
      <c r="A61" s="1">
        <v>28825</v>
      </c>
      <c r="B61" s="2">
        <v>57.429932076583199</v>
      </c>
      <c r="C61">
        <f t="shared" si="0"/>
        <v>1.759138302633551</v>
      </c>
      <c r="D61" s="3">
        <f t="shared" si="1"/>
        <v>3.2871125068703044E-3</v>
      </c>
      <c r="E61" s="3">
        <f t="shared" si="2"/>
        <v>0</v>
      </c>
      <c r="F61" s="3">
        <f t="shared" si="3"/>
        <v>0</v>
      </c>
      <c r="G61">
        <f t="shared" si="4"/>
        <v>3.2871125068703044E-3</v>
      </c>
      <c r="H61">
        <f t="shared" si="5"/>
        <v>0</v>
      </c>
      <c r="I61">
        <f t="shared" si="6"/>
        <v>0</v>
      </c>
      <c r="J61">
        <f>SUM(E$3:E61)</f>
        <v>0.13336171265351826</v>
      </c>
      <c r="K61">
        <f>SUM(F$3:F61)</f>
        <v>6.9232623236155089E-2</v>
      </c>
      <c r="L61">
        <f>SUM(G$3:G61)</f>
        <v>1.8542010469526859E-2</v>
      </c>
      <c r="M61">
        <f>SUM(H$3:H61)</f>
        <v>-0.14098473424456737</v>
      </c>
      <c r="N61">
        <f>SUM(I$3:I61)</f>
        <v>-4.9243543012294166E-2</v>
      </c>
    </row>
    <row r="62" spans="1:14" x14ac:dyDescent="0.25">
      <c r="A62" s="1">
        <v>28856</v>
      </c>
      <c r="B62" s="2">
        <v>59.060702189781018</v>
      </c>
      <c r="C62">
        <f t="shared" si="0"/>
        <v>1.7712986061125386</v>
      </c>
      <c r="D62" s="3">
        <f t="shared" si="1"/>
        <v>1.2160303478987666E-2</v>
      </c>
      <c r="E62" s="3">
        <f t="shared" si="2"/>
        <v>0</v>
      </c>
      <c r="F62" s="3">
        <f t="shared" si="3"/>
        <v>1.2160303478987666E-2</v>
      </c>
      <c r="G62">
        <f t="shared" si="4"/>
        <v>0</v>
      </c>
      <c r="H62">
        <f t="shared" si="5"/>
        <v>0</v>
      </c>
      <c r="I62">
        <f t="shared" si="6"/>
        <v>0</v>
      </c>
      <c r="J62">
        <f>SUM(E$3:E62)</f>
        <v>0.13336171265351826</v>
      </c>
      <c r="K62">
        <f>SUM(F$3:F62)</f>
        <v>8.1392926715142755E-2</v>
      </c>
      <c r="L62">
        <f>SUM(G$3:G62)</f>
        <v>1.8542010469526859E-2</v>
      </c>
      <c r="M62">
        <f>SUM(H$3:H62)</f>
        <v>-0.14098473424456737</v>
      </c>
      <c r="N62">
        <f>SUM(I$3:I62)</f>
        <v>-4.9243543012294166E-2</v>
      </c>
    </row>
    <row r="63" spans="1:14" x14ac:dyDescent="0.25">
      <c r="A63" s="1">
        <v>28887</v>
      </c>
      <c r="B63" s="2">
        <v>59.896560346820813</v>
      </c>
      <c r="C63">
        <f t="shared" si="0"/>
        <v>1.7774018830689926</v>
      </c>
      <c r="D63" s="3">
        <f t="shared" si="1"/>
        <v>6.1032769564539624E-3</v>
      </c>
      <c r="E63" s="3">
        <f t="shared" si="2"/>
        <v>0</v>
      </c>
      <c r="F63" s="3">
        <f t="shared" si="3"/>
        <v>0</v>
      </c>
      <c r="G63">
        <f t="shared" si="4"/>
        <v>6.1032769564539624E-3</v>
      </c>
      <c r="H63">
        <f t="shared" si="5"/>
        <v>0</v>
      </c>
      <c r="I63">
        <f t="shared" si="6"/>
        <v>0</v>
      </c>
      <c r="J63">
        <f>SUM(E$3:E63)</f>
        <v>0.13336171265351826</v>
      </c>
      <c r="K63">
        <f>SUM(F$3:F63)</f>
        <v>8.1392926715142755E-2</v>
      </c>
      <c r="L63">
        <f>SUM(G$3:G63)</f>
        <v>2.4645287425980822E-2</v>
      </c>
      <c r="M63">
        <f>SUM(H$3:H63)</f>
        <v>-0.14098473424456737</v>
      </c>
      <c r="N63">
        <f>SUM(I$3:I63)</f>
        <v>-4.9243543012294166E-2</v>
      </c>
    </row>
    <row r="64" spans="1:14" x14ac:dyDescent="0.25">
      <c r="A64" s="1">
        <v>28915</v>
      </c>
      <c r="B64" s="2">
        <v>61.275785150214602</v>
      </c>
      <c r="C64">
        <f t="shared" si="0"/>
        <v>1.7872888847420847</v>
      </c>
      <c r="D64" s="3">
        <f t="shared" si="1"/>
        <v>9.8870016730920884E-3</v>
      </c>
      <c r="E64" s="3">
        <f t="shared" si="2"/>
        <v>0</v>
      </c>
      <c r="F64" s="3">
        <f t="shared" si="3"/>
        <v>9.8870016730920884E-3</v>
      </c>
      <c r="G64">
        <f t="shared" si="4"/>
        <v>0</v>
      </c>
      <c r="H64">
        <f t="shared" si="5"/>
        <v>0</v>
      </c>
      <c r="I64">
        <f t="shared" si="6"/>
        <v>0</v>
      </c>
      <c r="J64">
        <f>SUM(E$3:E64)</f>
        <v>0.13336171265351826</v>
      </c>
      <c r="K64">
        <f>SUM(F$3:F64)</f>
        <v>9.1279928388234843E-2</v>
      </c>
      <c r="L64">
        <f>SUM(G$3:G64)</f>
        <v>2.4645287425980822E-2</v>
      </c>
      <c r="M64">
        <f>SUM(H$3:H64)</f>
        <v>-0.14098473424456737</v>
      </c>
      <c r="N64">
        <f>SUM(I$3:I64)</f>
        <v>-4.9243543012294166E-2</v>
      </c>
    </row>
    <row r="65" spans="1:14" x14ac:dyDescent="0.25">
      <c r="A65" s="1">
        <v>28946</v>
      </c>
      <c r="B65" s="2">
        <v>64.993758016997162</v>
      </c>
      <c r="C65">
        <f t="shared" si="0"/>
        <v>1.8128716491206223</v>
      </c>
      <c r="D65" s="3">
        <f t="shared" si="1"/>
        <v>2.558276437853757E-2</v>
      </c>
      <c r="E65" s="3">
        <f t="shared" si="2"/>
        <v>2.558276437853757E-2</v>
      </c>
      <c r="F65" s="3">
        <f t="shared" si="3"/>
        <v>0</v>
      </c>
      <c r="G65">
        <f t="shared" si="4"/>
        <v>0</v>
      </c>
      <c r="H65">
        <f t="shared" si="5"/>
        <v>0</v>
      </c>
      <c r="I65">
        <f t="shared" si="6"/>
        <v>0</v>
      </c>
      <c r="J65">
        <f>SUM(E$3:E65)</f>
        <v>0.15894447703205583</v>
      </c>
      <c r="K65">
        <f>SUM(F$3:F65)</f>
        <v>9.1279928388234843E-2</v>
      </c>
      <c r="L65">
        <f>SUM(G$3:G65)</f>
        <v>2.4645287425980822E-2</v>
      </c>
      <c r="M65">
        <f>SUM(H$3:H65)</f>
        <v>-0.14098473424456737</v>
      </c>
      <c r="N65">
        <f>SUM(I$3:I65)</f>
        <v>-4.9243543012294166E-2</v>
      </c>
    </row>
    <row r="66" spans="1:14" x14ac:dyDescent="0.25">
      <c r="A66" s="1">
        <v>28976</v>
      </c>
      <c r="B66" s="2">
        <v>69.456495798319324</v>
      </c>
      <c r="C66">
        <f t="shared" si="0"/>
        <v>1.8417128686113273</v>
      </c>
      <c r="D66" s="3">
        <f t="shared" si="1"/>
        <v>2.8841219490705061E-2</v>
      </c>
      <c r="E66" s="3">
        <f t="shared" si="2"/>
        <v>2.8841219490705061E-2</v>
      </c>
      <c r="F66" s="3">
        <f t="shared" si="3"/>
        <v>0</v>
      </c>
      <c r="G66">
        <f t="shared" si="4"/>
        <v>0</v>
      </c>
      <c r="H66">
        <f t="shared" si="5"/>
        <v>0</v>
      </c>
      <c r="I66">
        <f t="shared" si="6"/>
        <v>0</v>
      </c>
      <c r="J66">
        <f>SUM(E$3:E66)</f>
        <v>0.18778569652276089</v>
      </c>
      <c r="K66">
        <f>SUM(F$3:F66)</f>
        <v>9.1279928388234843E-2</v>
      </c>
      <c r="L66">
        <f>SUM(G$3:G66)</f>
        <v>2.4645287425980822E-2</v>
      </c>
      <c r="M66">
        <f>SUM(H$3:H66)</f>
        <v>-0.14098473424456737</v>
      </c>
      <c r="N66">
        <f>SUM(I$3:I66)</f>
        <v>-4.9243543012294166E-2</v>
      </c>
    </row>
    <row r="67" spans="1:14" x14ac:dyDescent="0.25">
      <c r="A67" s="1">
        <v>29007</v>
      </c>
      <c r="B67" s="2">
        <v>76.025547174515239</v>
      </c>
      <c r="C67">
        <f t="shared" ref="C67:C130" si="7">LOG(B67)</f>
        <v>1.8809595545513549</v>
      </c>
      <c r="D67" s="3">
        <f t="shared" si="1"/>
        <v>3.9246685940027559E-2</v>
      </c>
      <c r="E67" s="3">
        <f t="shared" si="2"/>
        <v>3.9246685940027559E-2</v>
      </c>
      <c r="F67" s="3">
        <f t="shared" si="3"/>
        <v>0</v>
      </c>
      <c r="G67">
        <f t="shared" si="4"/>
        <v>0</v>
      </c>
      <c r="H67">
        <f t="shared" si="5"/>
        <v>0</v>
      </c>
      <c r="I67">
        <f t="shared" si="6"/>
        <v>0</v>
      </c>
      <c r="J67">
        <f>SUM(E$3:E67)</f>
        <v>0.22703238246278845</v>
      </c>
      <c r="K67">
        <f>SUM(F$3:F67)</f>
        <v>9.1279928388234843E-2</v>
      </c>
      <c r="L67">
        <f>SUM(G$3:G67)</f>
        <v>2.4645287425980822E-2</v>
      </c>
      <c r="M67">
        <f>SUM(H$3:H67)</f>
        <v>-0.14098473424456737</v>
      </c>
      <c r="N67">
        <f>SUM(I$3:I67)</f>
        <v>-4.9243543012294166E-2</v>
      </c>
    </row>
    <row r="68" spans="1:14" x14ac:dyDescent="0.25">
      <c r="A68" s="1">
        <v>29037</v>
      </c>
      <c r="B68" s="2">
        <v>82.557883808219174</v>
      </c>
      <c r="C68">
        <f t="shared" si="7"/>
        <v>1.9167585522313932</v>
      </c>
      <c r="D68" s="3">
        <f t="shared" ref="D68:D131" si="8">C68-C67</f>
        <v>3.5798997680038358E-2</v>
      </c>
      <c r="E68" s="3">
        <f t="shared" ref="E68:E131" si="9">IF(D68&gt;PERCENTILE($D:$D,80%),D68,0)</f>
        <v>3.5798997680038358E-2</v>
      </c>
      <c r="F68" s="3">
        <f t="shared" ref="F68:F131" si="10">IF(AND(D68&gt;PERCENTILE($D:$D,60%),D68&lt;=PERCENTILE($D:$D,80%)),D68,0)</f>
        <v>0</v>
      </c>
      <c r="G68">
        <f t="shared" ref="G68:G131" si="11">IF(AND(D68&gt;PERCENTILE($D:$D,40%),D68&lt;=PERCENTILE($D:$D,60%)),D68,0)</f>
        <v>0</v>
      </c>
      <c r="H68">
        <f t="shared" ref="H68:H131" si="12">IF(AND(D68&gt;PERCENTILE($D:$D,20%),D68&lt;=PERCENTILE($D:$D,40%)),D68,0)</f>
        <v>0</v>
      </c>
      <c r="I68">
        <f t="shared" ref="I68:I131" si="13">IF(AND(D68&gt;PERCENTILE($D:$D,0%),D68&lt;=PERCENTILE($D:$D,20%)),D68,0)</f>
        <v>0</v>
      </c>
      <c r="J68">
        <f>SUM(E$3:E68)</f>
        <v>0.26283138014282681</v>
      </c>
      <c r="K68">
        <f>SUM(F$3:F68)</f>
        <v>9.1279928388234843E-2</v>
      </c>
      <c r="L68">
        <f>SUM(G$3:G68)</f>
        <v>2.4645287425980822E-2</v>
      </c>
      <c r="M68">
        <f>SUM(H$3:H68)</f>
        <v>-0.14098473424456737</v>
      </c>
      <c r="N68">
        <f>SUM(I$3:I68)</f>
        <v>-4.9243543012294166E-2</v>
      </c>
    </row>
    <row r="69" spans="1:14" x14ac:dyDescent="0.25">
      <c r="A69" s="1">
        <v>29068</v>
      </c>
      <c r="B69" s="2">
        <v>84.925706865671643</v>
      </c>
      <c r="C69">
        <f t="shared" si="7"/>
        <v>1.9290391703384513</v>
      </c>
      <c r="D69" s="3">
        <f t="shared" si="8"/>
        <v>1.228061810705805E-2</v>
      </c>
      <c r="E69" s="3">
        <f t="shared" si="9"/>
        <v>0</v>
      </c>
      <c r="F69" s="3">
        <f t="shared" si="10"/>
        <v>1.228061810705805E-2</v>
      </c>
      <c r="G69">
        <f t="shared" si="11"/>
        <v>0</v>
      </c>
      <c r="H69">
        <f t="shared" si="12"/>
        <v>0</v>
      </c>
      <c r="I69">
        <f t="shared" si="13"/>
        <v>0</v>
      </c>
      <c r="J69">
        <f>SUM(E$3:E69)</f>
        <v>0.26283138014282681</v>
      </c>
      <c r="K69">
        <f>SUM(F$3:F69)</f>
        <v>0.10356054649529289</v>
      </c>
      <c r="L69">
        <f>SUM(G$3:G69)</f>
        <v>2.4645287425980822E-2</v>
      </c>
      <c r="M69">
        <f>SUM(H$3:H69)</f>
        <v>-0.14098473424456737</v>
      </c>
      <c r="N69">
        <f>SUM(I$3:I69)</f>
        <v>-4.9243543012294166E-2</v>
      </c>
    </row>
    <row r="70" spans="1:14" x14ac:dyDescent="0.25">
      <c r="A70" s="1">
        <v>29099</v>
      </c>
      <c r="B70" s="2">
        <v>87.915532419354832</v>
      </c>
      <c r="C70">
        <f t="shared" si="7"/>
        <v>1.9440656105469254</v>
      </c>
      <c r="D70" s="3">
        <f t="shared" si="8"/>
        <v>1.5026440208474101E-2</v>
      </c>
      <c r="E70" s="3">
        <f t="shared" si="9"/>
        <v>0</v>
      </c>
      <c r="F70" s="3">
        <f t="shared" si="10"/>
        <v>1.5026440208474101E-2</v>
      </c>
      <c r="G70">
        <f t="shared" si="11"/>
        <v>0</v>
      </c>
      <c r="H70">
        <f t="shared" si="12"/>
        <v>0</v>
      </c>
      <c r="I70">
        <f t="shared" si="13"/>
        <v>0</v>
      </c>
      <c r="J70">
        <f>SUM(E$3:E70)</f>
        <v>0.26283138014282681</v>
      </c>
      <c r="K70">
        <f>SUM(F$3:F70)</f>
        <v>0.11858698670376699</v>
      </c>
      <c r="L70">
        <f>SUM(G$3:G70)</f>
        <v>2.4645287425980822E-2</v>
      </c>
      <c r="M70">
        <f>SUM(H$3:H70)</f>
        <v>-0.14098473424456737</v>
      </c>
      <c r="N70">
        <f>SUM(I$3:I70)</f>
        <v>-4.9243543012294166E-2</v>
      </c>
    </row>
    <row r="71" spans="1:14" x14ac:dyDescent="0.25">
      <c r="A71" s="1">
        <v>29129</v>
      </c>
      <c r="B71" s="2">
        <v>86.945551994680841</v>
      </c>
      <c r="C71">
        <f t="shared" si="7"/>
        <v>1.939247369046295</v>
      </c>
      <c r="D71" s="3">
        <f t="shared" si="8"/>
        <v>-4.8182415006303714E-3</v>
      </c>
      <c r="E71" s="3">
        <f t="shared" si="9"/>
        <v>0</v>
      </c>
      <c r="F71" s="3">
        <f t="shared" si="10"/>
        <v>0</v>
      </c>
      <c r="G71">
        <f t="shared" si="11"/>
        <v>0</v>
      </c>
      <c r="H71">
        <f t="shared" si="12"/>
        <v>-4.8182415006303714E-3</v>
      </c>
      <c r="I71">
        <f t="shared" si="13"/>
        <v>0</v>
      </c>
      <c r="J71">
        <f>SUM(E$3:E71)</f>
        <v>0.26283138014282681</v>
      </c>
      <c r="K71">
        <f>SUM(F$3:F71)</f>
        <v>0.11858698670376699</v>
      </c>
      <c r="L71">
        <f>SUM(G$3:G71)</f>
        <v>2.4645287425980822E-2</v>
      </c>
      <c r="M71">
        <f>SUM(H$3:H71)</f>
        <v>-0.14580297574519774</v>
      </c>
      <c r="N71">
        <f>SUM(I$3:I71)</f>
        <v>-4.9243543012294166E-2</v>
      </c>
    </row>
    <row r="72" spans="1:14" x14ac:dyDescent="0.25">
      <c r="A72" s="1">
        <v>29160</v>
      </c>
      <c r="B72" s="2">
        <v>92.795994789473667</v>
      </c>
      <c r="C72">
        <f t="shared" si="7"/>
        <v>1.9675292318398931</v>
      </c>
      <c r="D72" s="3">
        <f t="shared" si="8"/>
        <v>2.8281862793598123E-2</v>
      </c>
      <c r="E72" s="3">
        <f t="shared" si="9"/>
        <v>2.8281862793598123E-2</v>
      </c>
      <c r="F72" s="3">
        <f t="shared" si="10"/>
        <v>0</v>
      </c>
      <c r="G72">
        <f t="shared" si="11"/>
        <v>0</v>
      </c>
      <c r="H72">
        <f t="shared" si="12"/>
        <v>0</v>
      </c>
      <c r="I72">
        <f t="shared" si="13"/>
        <v>0</v>
      </c>
      <c r="J72">
        <f>SUM(E$3:E72)</f>
        <v>0.29111324293642493</v>
      </c>
      <c r="K72">
        <f>SUM(F$3:F72)</f>
        <v>0.11858698670376699</v>
      </c>
      <c r="L72">
        <f>SUM(G$3:G72)</f>
        <v>2.4645287425980822E-2</v>
      </c>
      <c r="M72">
        <f>SUM(H$3:H72)</f>
        <v>-0.14580297574519774</v>
      </c>
      <c r="N72">
        <f>SUM(I$3:I72)</f>
        <v>-4.9243543012294166E-2</v>
      </c>
    </row>
    <row r="73" spans="1:14" x14ac:dyDescent="0.25">
      <c r="A73" s="1">
        <v>29190</v>
      </c>
      <c r="B73" s="2">
        <v>98.124900936280881</v>
      </c>
      <c r="C73">
        <f t="shared" si="7"/>
        <v>1.9917792313038996</v>
      </c>
      <c r="D73" s="3">
        <f t="shared" si="8"/>
        <v>2.4249999464006411E-2</v>
      </c>
      <c r="E73" s="3">
        <f t="shared" si="9"/>
        <v>2.4249999464006411E-2</v>
      </c>
      <c r="F73" s="3">
        <f t="shared" si="10"/>
        <v>0</v>
      </c>
      <c r="G73">
        <f t="shared" si="11"/>
        <v>0</v>
      </c>
      <c r="H73">
        <f t="shared" si="12"/>
        <v>0</v>
      </c>
      <c r="I73">
        <f t="shared" si="13"/>
        <v>0</v>
      </c>
      <c r="J73">
        <f>SUM(E$3:E73)</f>
        <v>0.31536324240043134</v>
      </c>
      <c r="K73">
        <f>SUM(F$3:F73)</f>
        <v>0.11858698670376699</v>
      </c>
      <c r="L73">
        <f>SUM(G$3:G73)</f>
        <v>2.4645287425980822E-2</v>
      </c>
      <c r="M73">
        <f>SUM(H$3:H73)</f>
        <v>-0.14580297574519774</v>
      </c>
      <c r="N73">
        <f>SUM(I$3:I73)</f>
        <v>-4.9243543012294166E-2</v>
      </c>
    </row>
    <row r="74" spans="1:14" x14ac:dyDescent="0.25">
      <c r="A74" s="1">
        <v>29221</v>
      </c>
      <c r="B74" s="2">
        <v>102.89825192307693</v>
      </c>
      <c r="C74">
        <f t="shared" si="7"/>
        <v>2.0124079968556279</v>
      </c>
      <c r="D74" s="3">
        <f t="shared" si="8"/>
        <v>2.0628765551728323E-2</v>
      </c>
      <c r="E74" s="3">
        <f t="shared" si="9"/>
        <v>0</v>
      </c>
      <c r="F74" s="3">
        <f t="shared" si="10"/>
        <v>2.0628765551728323E-2</v>
      </c>
      <c r="G74">
        <f t="shared" si="11"/>
        <v>0</v>
      </c>
      <c r="H74">
        <f t="shared" si="12"/>
        <v>0</v>
      </c>
      <c r="I74">
        <f t="shared" si="13"/>
        <v>0</v>
      </c>
      <c r="J74">
        <f>SUM(E$3:E74)</f>
        <v>0.31536324240043134</v>
      </c>
      <c r="K74">
        <f>SUM(F$3:F74)</f>
        <v>0.13921575225549532</v>
      </c>
      <c r="L74">
        <f>SUM(G$3:G74)</f>
        <v>2.4645287425980822E-2</v>
      </c>
      <c r="M74">
        <f>SUM(H$3:H74)</f>
        <v>-0.14580297574519774</v>
      </c>
      <c r="N74">
        <f>SUM(I$3:I74)</f>
        <v>-4.9243543012294166E-2</v>
      </c>
    </row>
    <row r="75" spans="1:14" x14ac:dyDescent="0.25">
      <c r="A75" s="1">
        <v>29252</v>
      </c>
      <c r="B75" s="2">
        <v>107.04722126582277</v>
      </c>
      <c r="C75">
        <f t="shared" si="7"/>
        <v>2.0295753983508433</v>
      </c>
      <c r="D75" s="3">
        <f t="shared" si="8"/>
        <v>1.7167401495215451E-2</v>
      </c>
      <c r="E75" s="3">
        <f t="shared" si="9"/>
        <v>0</v>
      </c>
      <c r="F75" s="3">
        <f t="shared" si="10"/>
        <v>1.7167401495215451E-2</v>
      </c>
      <c r="G75">
        <f t="shared" si="11"/>
        <v>0</v>
      </c>
      <c r="H75">
        <f t="shared" si="12"/>
        <v>0</v>
      </c>
      <c r="I75">
        <f t="shared" si="13"/>
        <v>0</v>
      </c>
      <c r="J75">
        <f>SUM(E$3:E75)</f>
        <v>0.31536324240043134</v>
      </c>
      <c r="K75">
        <f>SUM(F$3:F75)</f>
        <v>0.15638315375071077</v>
      </c>
      <c r="L75">
        <f>SUM(G$3:G75)</f>
        <v>2.4645287425980822E-2</v>
      </c>
      <c r="M75">
        <f>SUM(H$3:H75)</f>
        <v>-0.14580297574519774</v>
      </c>
      <c r="N75">
        <f>SUM(I$3:I75)</f>
        <v>-4.9243543012294166E-2</v>
      </c>
    </row>
    <row r="76" spans="1:14" x14ac:dyDescent="0.25">
      <c r="A76" s="1">
        <v>29281</v>
      </c>
      <c r="B76" s="2">
        <v>108.90088494382022</v>
      </c>
      <c r="C76">
        <f t="shared" si="7"/>
        <v>2.0370314089078079</v>
      </c>
      <c r="D76" s="3">
        <f t="shared" si="8"/>
        <v>7.456010556964543E-3</v>
      </c>
      <c r="E76" s="3">
        <f t="shared" si="9"/>
        <v>0</v>
      </c>
      <c r="F76" s="3">
        <f t="shared" si="10"/>
        <v>7.456010556964543E-3</v>
      </c>
      <c r="G76">
        <f t="shared" si="11"/>
        <v>0</v>
      </c>
      <c r="H76">
        <f t="shared" si="12"/>
        <v>0</v>
      </c>
      <c r="I76">
        <f t="shared" si="13"/>
        <v>0</v>
      </c>
      <c r="J76">
        <f>SUM(E$3:E76)</f>
        <v>0.31536324240043134</v>
      </c>
      <c r="K76">
        <f>SUM(F$3:F76)</f>
        <v>0.16383916430767531</v>
      </c>
      <c r="L76">
        <f>SUM(G$3:G76)</f>
        <v>2.4645287425980822E-2</v>
      </c>
      <c r="M76">
        <f>SUM(H$3:H76)</f>
        <v>-0.14580297574519774</v>
      </c>
      <c r="N76">
        <f>SUM(I$3:I76)</f>
        <v>-4.9243543012294166E-2</v>
      </c>
    </row>
    <row r="77" spans="1:14" x14ac:dyDescent="0.25">
      <c r="A77" s="1">
        <v>29312</v>
      </c>
      <c r="B77" s="2">
        <v>108.21115090234856</v>
      </c>
      <c r="C77">
        <f t="shared" si="7"/>
        <v>2.0342720160924674</v>
      </c>
      <c r="D77" s="3">
        <f t="shared" si="8"/>
        <v>-2.7593928153404335E-3</v>
      </c>
      <c r="E77" s="3">
        <f t="shared" si="9"/>
        <v>0</v>
      </c>
      <c r="F77" s="3">
        <f t="shared" si="10"/>
        <v>0</v>
      </c>
      <c r="G77">
        <f t="shared" si="11"/>
        <v>0</v>
      </c>
      <c r="H77">
        <f t="shared" si="12"/>
        <v>-2.7593928153404335E-3</v>
      </c>
      <c r="I77">
        <f t="shared" si="13"/>
        <v>0</v>
      </c>
      <c r="J77">
        <f>SUM(E$3:E77)</f>
        <v>0.31536324240043134</v>
      </c>
      <c r="K77">
        <f>SUM(F$3:F77)</f>
        <v>0.16383916430767531</v>
      </c>
      <c r="L77">
        <f>SUM(G$3:G77)</f>
        <v>2.4645287425980822E-2</v>
      </c>
      <c r="M77">
        <f>SUM(H$3:H77)</f>
        <v>-0.14856236856053817</v>
      </c>
      <c r="N77">
        <f>SUM(I$3:I77)</f>
        <v>-4.9243543012294166E-2</v>
      </c>
    </row>
    <row r="78" spans="1:14" x14ac:dyDescent="0.25">
      <c r="A78" s="1">
        <v>29342</v>
      </c>
      <c r="B78" s="2">
        <v>109.67539982864137</v>
      </c>
      <c r="C78">
        <f t="shared" si="7"/>
        <v>2.0401092263280076</v>
      </c>
      <c r="D78" s="3">
        <f t="shared" si="8"/>
        <v>5.83721023554018E-3</v>
      </c>
      <c r="E78" s="3">
        <f t="shared" si="9"/>
        <v>0</v>
      </c>
      <c r="F78" s="3">
        <f t="shared" si="10"/>
        <v>0</v>
      </c>
      <c r="G78">
        <f t="shared" si="11"/>
        <v>5.83721023554018E-3</v>
      </c>
      <c r="H78">
        <f t="shared" si="12"/>
        <v>0</v>
      </c>
      <c r="I78">
        <f t="shared" si="13"/>
        <v>0</v>
      </c>
      <c r="J78">
        <f>SUM(E$3:E78)</f>
        <v>0.31536324240043134</v>
      </c>
      <c r="K78">
        <f>SUM(F$3:F78)</f>
        <v>0.16383916430767531</v>
      </c>
      <c r="L78">
        <f>SUM(G$3:G78)</f>
        <v>3.0482497661521002E-2</v>
      </c>
      <c r="M78">
        <f>SUM(H$3:H78)</f>
        <v>-0.14856236856053817</v>
      </c>
      <c r="N78">
        <f>SUM(I$3:I78)</f>
        <v>-4.9243543012294166E-2</v>
      </c>
    </row>
    <row r="79" spans="1:14" x14ac:dyDescent="0.25">
      <c r="A79" s="1">
        <v>29373</v>
      </c>
      <c r="B79" s="2">
        <v>109.0864448</v>
      </c>
      <c r="C79">
        <f t="shared" si="7"/>
        <v>2.037770788037423</v>
      </c>
      <c r="D79" s="3">
        <f t="shared" si="8"/>
        <v>-2.3384382905846657E-3</v>
      </c>
      <c r="E79" s="3">
        <f t="shared" si="9"/>
        <v>0</v>
      </c>
      <c r="F79" s="3">
        <f t="shared" si="10"/>
        <v>0</v>
      </c>
      <c r="G79">
        <f t="shared" si="11"/>
        <v>-2.3384382905846657E-3</v>
      </c>
      <c r="H79">
        <f t="shared" si="12"/>
        <v>0</v>
      </c>
      <c r="I79">
        <f t="shared" si="13"/>
        <v>0</v>
      </c>
      <c r="J79">
        <f>SUM(E$3:E79)</f>
        <v>0.31536324240043134</v>
      </c>
      <c r="K79">
        <f>SUM(F$3:F79)</f>
        <v>0.16383916430767531</v>
      </c>
      <c r="L79">
        <f>SUM(G$3:G79)</f>
        <v>2.8144059370936336E-2</v>
      </c>
      <c r="M79">
        <f>SUM(H$3:H79)</f>
        <v>-0.14856236856053817</v>
      </c>
      <c r="N79">
        <f>SUM(I$3:I79)</f>
        <v>-4.9243543012294166E-2</v>
      </c>
    </row>
    <row r="80" spans="1:14" x14ac:dyDescent="0.25">
      <c r="A80" s="1">
        <v>29403</v>
      </c>
      <c r="B80" s="2">
        <v>109.04917677966102</v>
      </c>
      <c r="C80">
        <f t="shared" si="7"/>
        <v>2.0376223914057774</v>
      </c>
      <c r="D80" s="3">
        <f t="shared" si="8"/>
        <v>-1.4839663164556427E-4</v>
      </c>
      <c r="E80" s="3">
        <f t="shared" si="9"/>
        <v>0</v>
      </c>
      <c r="F80" s="3">
        <f t="shared" si="10"/>
        <v>0</v>
      </c>
      <c r="G80">
        <f t="shared" si="11"/>
        <v>-1.4839663164556427E-4</v>
      </c>
      <c r="H80">
        <f t="shared" si="12"/>
        <v>0</v>
      </c>
      <c r="I80">
        <f t="shared" si="13"/>
        <v>0</v>
      </c>
      <c r="J80">
        <f>SUM(E$3:E80)</f>
        <v>0.31536324240043134</v>
      </c>
      <c r="K80">
        <f>SUM(F$3:F80)</f>
        <v>0.16383916430767531</v>
      </c>
      <c r="L80">
        <f>SUM(G$3:G80)</f>
        <v>2.7995662739290772E-2</v>
      </c>
      <c r="M80">
        <f>SUM(H$3:H80)</f>
        <v>-0.14856236856053817</v>
      </c>
      <c r="N80">
        <f>SUM(I$3:I80)</f>
        <v>-4.9243543012294166E-2</v>
      </c>
    </row>
    <row r="81" spans="1:14" x14ac:dyDescent="0.25">
      <c r="A81" s="1">
        <v>29434</v>
      </c>
      <c r="B81" s="2">
        <v>108.04316451923077</v>
      </c>
      <c r="C81">
        <f t="shared" si="7"/>
        <v>2.0335972959255662</v>
      </c>
      <c r="D81" s="3">
        <f t="shared" si="8"/>
        <v>-4.0250954802112382E-3</v>
      </c>
      <c r="E81" s="3">
        <f t="shared" si="9"/>
        <v>0</v>
      </c>
      <c r="F81" s="3">
        <f t="shared" si="10"/>
        <v>0</v>
      </c>
      <c r="G81">
        <f t="shared" si="11"/>
        <v>0</v>
      </c>
      <c r="H81">
        <f t="shared" si="12"/>
        <v>-4.0250954802112382E-3</v>
      </c>
      <c r="I81">
        <f t="shared" si="13"/>
        <v>0</v>
      </c>
      <c r="J81">
        <f>SUM(E$3:E81)</f>
        <v>0.31536324240043134</v>
      </c>
      <c r="K81">
        <f>SUM(F$3:F81)</f>
        <v>0.16383916430767531</v>
      </c>
      <c r="L81">
        <f>SUM(G$3:G81)</f>
        <v>2.7995662739290772E-2</v>
      </c>
      <c r="M81">
        <f>SUM(H$3:H81)</f>
        <v>-0.15258746404074941</v>
      </c>
      <c r="N81">
        <f>SUM(I$3:I81)</f>
        <v>-4.9243543012294166E-2</v>
      </c>
    </row>
    <row r="82" spans="1:14" x14ac:dyDescent="0.25">
      <c r="A82" s="1">
        <v>29465</v>
      </c>
      <c r="B82" s="2">
        <v>107.20395103694875</v>
      </c>
      <c r="C82">
        <f t="shared" si="7"/>
        <v>2.0302107917179821</v>
      </c>
      <c r="D82" s="3">
        <f t="shared" si="8"/>
        <v>-3.3865042075840179E-3</v>
      </c>
      <c r="E82" s="3">
        <f t="shared" si="9"/>
        <v>0</v>
      </c>
      <c r="F82" s="3">
        <f t="shared" si="10"/>
        <v>0</v>
      </c>
      <c r="G82">
        <f t="shared" si="11"/>
        <v>0</v>
      </c>
      <c r="H82">
        <f t="shared" si="12"/>
        <v>-3.3865042075840179E-3</v>
      </c>
      <c r="I82">
        <f t="shared" si="13"/>
        <v>0</v>
      </c>
      <c r="J82">
        <f>SUM(E$3:E82)</f>
        <v>0.31536324240043134</v>
      </c>
      <c r="K82">
        <f>SUM(F$3:F82)</f>
        <v>0.16383916430767531</v>
      </c>
      <c r="L82">
        <f>SUM(G$3:G82)</f>
        <v>2.7995662739290772E-2</v>
      </c>
      <c r="M82">
        <f>SUM(H$3:H82)</f>
        <v>-0.15597396824833343</v>
      </c>
      <c r="N82">
        <f>SUM(I$3:I82)</f>
        <v>-4.9243543012294166E-2</v>
      </c>
    </row>
    <row r="83" spans="1:14" x14ac:dyDescent="0.25">
      <c r="A83" s="1">
        <v>29495</v>
      </c>
      <c r="B83" s="2">
        <v>106.71526831168833</v>
      </c>
      <c r="C83">
        <f t="shared" si="7"/>
        <v>2.0282265606534269</v>
      </c>
      <c r="D83" s="3">
        <f t="shared" si="8"/>
        <v>-1.984231064555253E-3</v>
      </c>
      <c r="E83" s="3">
        <f t="shared" si="9"/>
        <v>0</v>
      </c>
      <c r="F83" s="3">
        <f t="shared" si="10"/>
        <v>0</v>
      </c>
      <c r="G83">
        <f t="shared" si="11"/>
        <v>-1.984231064555253E-3</v>
      </c>
      <c r="H83">
        <f t="shared" si="12"/>
        <v>0</v>
      </c>
      <c r="I83">
        <f t="shared" si="13"/>
        <v>0</v>
      </c>
      <c r="J83">
        <f>SUM(E$3:E83)</f>
        <v>0.31536324240043134</v>
      </c>
      <c r="K83">
        <f>SUM(F$3:F83)</f>
        <v>0.16383916430767531</v>
      </c>
      <c r="L83">
        <f>SUM(G$3:G83)</f>
        <v>2.6011431674735519E-2</v>
      </c>
      <c r="M83">
        <f>SUM(H$3:H83)</f>
        <v>-0.15597396824833343</v>
      </c>
      <c r="N83">
        <f>SUM(I$3:I83)</f>
        <v>-4.9243543012294166E-2</v>
      </c>
    </row>
    <row r="84" spans="1:14" x14ac:dyDescent="0.25">
      <c r="A84" s="1">
        <v>29526</v>
      </c>
      <c r="B84" s="2">
        <v>106.99588689252337</v>
      </c>
      <c r="C84">
        <f t="shared" si="7"/>
        <v>2.029367082972926</v>
      </c>
      <c r="D84" s="3">
        <f t="shared" si="8"/>
        <v>1.1405223194991265E-3</v>
      </c>
      <c r="E84" s="3">
        <f t="shared" si="9"/>
        <v>0</v>
      </c>
      <c r="F84" s="3">
        <f t="shared" si="10"/>
        <v>0</v>
      </c>
      <c r="G84">
        <f t="shared" si="11"/>
        <v>1.1405223194991265E-3</v>
      </c>
      <c r="H84">
        <f t="shared" si="12"/>
        <v>0</v>
      </c>
      <c r="I84">
        <f t="shared" si="13"/>
        <v>0</v>
      </c>
      <c r="J84">
        <f>SUM(E$3:E84)</f>
        <v>0.31536324240043134</v>
      </c>
      <c r="K84">
        <f>SUM(F$3:F84)</f>
        <v>0.16383916430767531</v>
      </c>
      <c r="L84">
        <f>SUM(G$3:G84)</f>
        <v>2.7151953994234646E-2</v>
      </c>
      <c r="M84">
        <f>SUM(H$3:H84)</f>
        <v>-0.15597396824833343</v>
      </c>
      <c r="N84">
        <f>SUM(I$3:I84)</f>
        <v>-4.9243543012294166E-2</v>
      </c>
    </row>
    <row r="85" spans="1:14" x14ac:dyDescent="0.25">
      <c r="A85" s="1">
        <v>29556</v>
      </c>
      <c r="B85" s="2">
        <v>107.63649798611112</v>
      </c>
      <c r="C85">
        <f t="shared" si="7"/>
        <v>2.0319595593067952</v>
      </c>
      <c r="D85" s="3">
        <f t="shared" si="8"/>
        <v>2.5924763338691648E-3</v>
      </c>
      <c r="E85" s="3">
        <f t="shared" si="9"/>
        <v>0</v>
      </c>
      <c r="F85" s="3">
        <f t="shared" si="10"/>
        <v>0</v>
      </c>
      <c r="G85">
        <f t="shared" si="11"/>
        <v>2.5924763338691648E-3</v>
      </c>
      <c r="H85">
        <f t="shared" si="12"/>
        <v>0</v>
      </c>
      <c r="I85">
        <f t="shared" si="13"/>
        <v>0</v>
      </c>
      <c r="J85">
        <f>SUM(E$3:E85)</f>
        <v>0.31536324240043134</v>
      </c>
      <c r="K85">
        <f>SUM(F$3:F85)</f>
        <v>0.16383916430767531</v>
      </c>
      <c r="L85">
        <f>SUM(G$3:G85)</f>
        <v>2.974443032810381E-2</v>
      </c>
      <c r="M85">
        <f>SUM(H$3:H85)</f>
        <v>-0.15597396824833343</v>
      </c>
      <c r="N85">
        <f>SUM(I$3:I85)</f>
        <v>-4.9243543012294166E-2</v>
      </c>
    </row>
    <row r="86" spans="1:14" x14ac:dyDescent="0.25">
      <c r="A86" s="1">
        <v>29587</v>
      </c>
      <c r="B86" s="2">
        <v>116.28722786697247</v>
      </c>
      <c r="C86">
        <f t="shared" si="7"/>
        <v>2.0655320176390388</v>
      </c>
      <c r="D86" s="3">
        <f t="shared" si="8"/>
        <v>3.3572458332243649E-2</v>
      </c>
      <c r="E86" s="3">
        <f t="shared" si="9"/>
        <v>3.3572458332243649E-2</v>
      </c>
      <c r="F86" s="3">
        <f t="shared" si="10"/>
        <v>0</v>
      </c>
      <c r="G86">
        <f t="shared" si="11"/>
        <v>0</v>
      </c>
      <c r="H86">
        <f t="shared" si="12"/>
        <v>0</v>
      </c>
      <c r="I86">
        <f t="shared" si="13"/>
        <v>0</v>
      </c>
      <c r="J86">
        <f>SUM(E$3:E86)</f>
        <v>0.34893570073267499</v>
      </c>
      <c r="K86">
        <f>SUM(F$3:F86)</f>
        <v>0.16383916430767531</v>
      </c>
      <c r="L86">
        <f>SUM(G$3:G86)</f>
        <v>2.974443032810381E-2</v>
      </c>
      <c r="M86">
        <f>SUM(H$3:H86)</f>
        <v>-0.15597396824833343</v>
      </c>
      <c r="N86">
        <f>SUM(I$3:I86)</f>
        <v>-4.9243543012294166E-2</v>
      </c>
    </row>
    <row r="87" spans="1:14" x14ac:dyDescent="0.25">
      <c r="A87" s="1">
        <v>29618</v>
      </c>
      <c r="B87" s="2">
        <v>115.67497499999999</v>
      </c>
      <c r="C87">
        <f t="shared" si="7"/>
        <v>2.0632394143110036</v>
      </c>
      <c r="D87" s="3">
        <f t="shared" si="8"/>
        <v>-2.2926033280352698E-3</v>
      </c>
      <c r="E87" s="3">
        <f t="shared" si="9"/>
        <v>0</v>
      </c>
      <c r="F87" s="3">
        <f t="shared" si="10"/>
        <v>0</v>
      </c>
      <c r="G87">
        <f t="shared" si="11"/>
        <v>-2.2926033280352698E-3</v>
      </c>
      <c r="H87">
        <f t="shared" si="12"/>
        <v>0</v>
      </c>
      <c r="I87">
        <f t="shared" si="13"/>
        <v>0</v>
      </c>
      <c r="J87">
        <f>SUM(E$3:E87)</f>
        <v>0.34893570073267499</v>
      </c>
      <c r="K87">
        <f>SUM(F$3:F87)</f>
        <v>0.16383916430767531</v>
      </c>
      <c r="L87">
        <f>SUM(G$3:G87)</f>
        <v>2.745182700006854E-2</v>
      </c>
      <c r="M87">
        <f>SUM(H$3:H87)</f>
        <v>-0.15597396824833343</v>
      </c>
      <c r="N87">
        <f>SUM(I$3:I87)</f>
        <v>-4.9243543012294166E-2</v>
      </c>
    </row>
    <row r="88" spans="1:14" x14ac:dyDescent="0.25">
      <c r="A88" s="1">
        <v>29646</v>
      </c>
      <c r="B88" s="2">
        <v>112.85892507900677</v>
      </c>
      <c r="C88">
        <f t="shared" si="7"/>
        <v>2.0525359095306999</v>
      </c>
      <c r="D88" s="3">
        <f t="shared" si="8"/>
        <v>-1.0703504780303685E-2</v>
      </c>
      <c r="E88" s="3">
        <f t="shared" si="9"/>
        <v>0</v>
      </c>
      <c r="F88" s="3">
        <f t="shared" si="10"/>
        <v>0</v>
      </c>
      <c r="G88">
        <f t="shared" si="11"/>
        <v>0</v>
      </c>
      <c r="H88">
        <f t="shared" si="12"/>
        <v>-1.0703504780303685E-2</v>
      </c>
      <c r="I88">
        <f t="shared" si="13"/>
        <v>0</v>
      </c>
      <c r="J88">
        <f>SUM(E$3:E88)</f>
        <v>0.34893570073267499</v>
      </c>
      <c r="K88">
        <f>SUM(F$3:F88)</f>
        <v>0.16383916430767531</v>
      </c>
      <c r="L88">
        <f>SUM(G$3:G88)</f>
        <v>2.745182700006854E-2</v>
      </c>
      <c r="M88">
        <f>SUM(H$3:H88)</f>
        <v>-0.16667747302863711</v>
      </c>
      <c r="N88">
        <f>SUM(I$3:I88)</f>
        <v>-4.9243543012294166E-2</v>
      </c>
    </row>
    <row r="89" spans="1:14" x14ac:dyDescent="0.25">
      <c r="A89" s="1">
        <v>29677</v>
      </c>
      <c r="B89" s="2">
        <v>112.5185385185185</v>
      </c>
      <c r="C89">
        <f t="shared" si="7"/>
        <v>2.0512240825629742</v>
      </c>
      <c r="D89" s="3">
        <f t="shared" si="8"/>
        <v>-1.3118269677256933E-3</v>
      </c>
      <c r="E89" s="3">
        <f t="shared" si="9"/>
        <v>0</v>
      </c>
      <c r="F89" s="3">
        <f t="shared" si="10"/>
        <v>0</v>
      </c>
      <c r="G89">
        <f t="shared" si="11"/>
        <v>-1.3118269677256933E-3</v>
      </c>
      <c r="H89">
        <f t="shared" si="12"/>
        <v>0</v>
      </c>
      <c r="I89">
        <f t="shared" si="13"/>
        <v>0</v>
      </c>
      <c r="J89">
        <f>SUM(E$3:E89)</f>
        <v>0.34893570073267499</v>
      </c>
      <c r="K89">
        <f>SUM(F$3:F89)</f>
        <v>0.16383916430767531</v>
      </c>
      <c r="L89">
        <f>SUM(G$3:G89)</f>
        <v>2.6140000032342847E-2</v>
      </c>
      <c r="M89">
        <f>SUM(H$3:H89)</f>
        <v>-0.16667747302863711</v>
      </c>
      <c r="N89">
        <f>SUM(I$3:I89)</f>
        <v>-4.9243543012294166E-2</v>
      </c>
    </row>
    <row r="90" spans="1:14" x14ac:dyDescent="0.25">
      <c r="A90" s="1">
        <v>29707</v>
      </c>
      <c r="B90" s="2">
        <v>110.107312909699</v>
      </c>
      <c r="C90">
        <f t="shared" si="7"/>
        <v>2.0418161641203358</v>
      </c>
      <c r="D90" s="3">
        <f t="shared" si="8"/>
        <v>-9.40791844263833E-3</v>
      </c>
      <c r="E90" s="3">
        <f t="shared" si="9"/>
        <v>0</v>
      </c>
      <c r="F90" s="3">
        <f t="shared" si="10"/>
        <v>0</v>
      </c>
      <c r="G90">
        <f t="shared" si="11"/>
        <v>0</v>
      </c>
      <c r="H90">
        <f t="shared" si="12"/>
        <v>-9.40791844263833E-3</v>
      </c>
      <c r="I90">
        <f t="shared" si="13"/>
        <v>0</v>
      </c>
      <c r="J90">
        <f>SUM(E$3:E90)</f>
        <v>0.34893570073267499</v>
      </c>
      <c r="K90">
        <f>SUM(F$3:F90)</f>
        <v>0.16383916430767531</v>
      </c>
      <c r="L90">
        <f>SUM(G$3:G90)</f>
        <v>2.6140000032342847E-2</v>
      </c>
      <c r="M90">
        <f>SUM(H$3:H90)</f>
        <v>-0.17608539147127544</v>
      </c>
      <c r="N90">
        <f>SUM(I$3:I90)</f>
        <v>-4.9243543012294166E-2</v>
      </c>
    </row>
    <row r="91" spans="1:14" x14ac:dyDescent="0.25">
      <c r="A91" s="1">
        <v>29738</v>
      </c>
      <c r="B91" s="2">
        <v>106.79787520441988</v>
      </c>
      <c r="C91">
        <f t="shared" si="7"/>
        <v>2.028562612278912</v>
      </c>
      <c r="D91" s="3">
        <f t="shared" si="8"/>
        <v>-1.325355184142385E-2</v>
      </c>
      <c r="E91" s="3">
        <f t="shared" si="9"/>
        <v>0</v>
      </c>
      <c r="F91" s="3">
        <f t="shared" si="10"/>
        <v>0</v>
      </c>
      <c r="G91">
        <f t="shared" si="11"/>
        <v>0</v>
      </c>
      <c r="H91">
        <f t="shared" si="12"/>
        <v>-1.325355184142385E-2</v>
      </c>
      <c r="I91">
        <f t="shared" si="13"/>
        <v>0</v>
      </c>
      <c r="J91">
        <f>SUM(E$3:E91)</f>
        <v>0.34893570073267499</v>
      </c>
      <c r="K91">
        <f>SUM(F$3:F91)</f>
        <v>0.16383916430767531</v>
      </c>
      <c r="L91">
        <f>SUM(G$3:G91)</f>
        <v>2.6140000032342847E-2</v>
      </c>
      <c r="M91">
        <f>SUM(H$3:H91)</f>
        <v>-0.18933894331269929</v>
      </c>
      <c r="N91">
        <f>SUM(I$3:I91)</f>
        <v>-4.9243543012294166E-2</v>
      </c>
    </row>
    <row r="92" spans="1:14" x14ac:dyDescent="0.25">
      <c r="A92" s="1">
        <v>29768</v>
      </c>
      <c r="B92" s="2">
        <v>104.34702859016393</v>
      </c>
      <c r="C92">
        <f t="shared" si="7"/>
        <v>2.0184800865086228</v>
      </c>
      <c r="D92" s="3">
        <f t="shared" si="8"/>
        <v>-1.008252577028923E-2</v>
      </c>
      <c r="E92" s="3">
        <f t="shared" si="9"/>
        <v>0</v>
      </c>
      <c r="F92" s="3">
        <f t="shared" si="10"/>
        <v>0</v>
      </c>
      <c r="G92">
        <f t="shared" si="11"/>
        <v>0</v>
      </c>
      <c r="H92">
        <f t="shared" si="12"/>
        <v>-1.008252577028923E-2</v>
      </c>
      <c r="I92">
        <f t="shared" si="13"/>
        <v>0</v>
      </c>
      <c r="J92">
        <f>SUM(E$3:E92)</f>
        <v>0.34893570073267499</v>
      </c>
      <c r="K92">
        <f>SUM(F$3:F92)</f>
        <v>0.16383916430767531</v>
      </c>
      <c r="L92">
        <f>SUM(G$3:G92)</f>
        <v>2.6140000032342847E-2</v>
      </c>
      <c r="M92">
        <f>SUM(H$3:H92)</f>
        <v>-0.19942146908298852</v>
      </c>
      <c r="N92">
        <f>SUM(I$3:I92)</f>
        <v>-4.9243543012294166E-2</v>
      </c>
    </row>
    <row r="93" spans="1:14" x14ac:dyDescent="0.25">
      <c r="A93" s="1">
        <v>29799</v>
      </c>
      <c r="B93" s="2">
        <v>101.40331197396962</v>
      </c>
      <c r="C93">
        <f t="shared" si="7"/>
        <v>2.0060521398940563</v>
      </c>
      <c r="D93" s="3">
        <f t="shared" si="8"/>
        <v>-1.2427946614566476E-2</v>
      </c>
      <c r="E93" s="3">
        <f t="shared" si="9"/>
        <v>0</v>
      </c>
      <c r="F93" s="3">
        <f t="shared" si="10"/>
        <v>0</v>
      </c>
      <c r="G93">
        <f t="shared" si="11"/>
        <v>0</v>
      </c>
      <c r="H93">
        <f t="shared" si="12"/>
        <v>-1.2427946614566476E-2</v>
      </c>
      <c r="I93">
        <f t="shared" si="13"/>
        <v>0</v>
      </c>
      <c r="J93">
        <f>SUM(E$3:E93)</f>
        <v>0.34893570073267499</v>
      </c>
      <c r="K93">
        <f>SUM(F$3:F93)</f>
        <v>0.16383916430767531</v>
      </c>
      <c r="L93">
        <f>SUM(G$3:G93)</f>
        <v>2.6140000032342847E-2</v>
      </c>
      <c r="M93">
        <f>SUM(H$3:H93)</f>
        <v>-0.211849415697555</v>
      </c>
      <c r="N93">
        <f>SUM(I$3:I93)</f>
        <v>-4.9243543012294166E-2</v>
      </c>
    </row>
    <row r="94" spans="1:14" x14ac:dyDescent="0.25">
      <c r="A94" s="1">
        <v>29830</v>
      </c>
      <c r="B94" s="2">
        <v>99.357695896885048</v>
      </c>
      <c r="C94">
        <f t="shared" si="7"/>
        <v>1.9972015116683433</v>
      </c>
      <c r="D94" s="3">
        <f t="shared" si="8"/>
        <v>-8.8506282257130309E-3</v>
      </c>
      <c r="E94" s="3">
        <f t="shared" si="9"/>
        <v>0</v>
      </c>
      <c r="F94" s="3">
        <f t="shared" si="10"/>
        <v>0</v>
      </c>
      <c r="G94">
        <f t="shared" si="11"/>
        <v>0</v>
      </c>
      <c r="H94">
        <f t="shared" si="12"/>
        <v>-8.8506282257130309E-3</v>
      </c>
      <c r="I94">
        <f t="shared" si="13"/>
        <v>0</v>
      </c>
      <c r="J94">
        <f>SUM(E$3:E94)</f>
        <v>0.34893570073267499</v>
      </c>
      <c r="K94">
        <f>SUM(F$3:F94)</f>
        <v>0.16383916430767531</v>
      </c>
      <c r="L94">
        <f>SUM(G$3:G94)</f>
        <v>2.6140000032342847E-2</v>
      </c>
      <c r="M94">
        <f>SUM(H$3:H94)</f>
        <v>-0.22070004392326803</v>
      </c>
      <c r="N94">
        <f>SUM(I$3:I94)</f>
        <v>-4.9243543012294166E-2</v>
      </c>
    </row>
    <row r="95" spans="1:14" x14ac:dyDescent="0.25">
      <c r="A95" s="1">
        <v>29860</v>
      </c>
      <c r="B95" s="2">
        <v>99.010614411134895</v>
      </c>
      <c r="C95">
        <f t="shared" si="7"/>
        <v>1.9956817555377566</v>
      </c>
      <c r="D95" s="3">
        <f t="shared" si="8"/>
        <v>-1.5197561305866358E-3</v>
      </c>
      <c r="E95" s="3">
        <f t="shared" si="9"/>
        <v>0</v>
      </c>
      <c r="F95" s="3">
        <f t="shared" si="10"/>
        <v>0</v>
      </c>
      <c r="G95">
        <f t="shared" si="11"/>
        <v>-1.5197561305866358E-3</v>
      </c>
      <c r="H95">
        <f t="shared" si="12"/>
        <v>0</v>
      </c>
      <c r="I95">
        <f t="shared" si="13"/>
        <v>0</v>
      </c>
      <c r="J95">
        <f>SUM(E$3:E95)</f>
        <v>0.34893570073267499</v>
      </c>
      <c r="K95">
        <f>SUM(F$3:F95)</f>
        <v>0.16383916430767531</v>
      </c>
      <c r="L95">
        <f>SUM(G$3:G95)</f>
        <v>2.4620243901756211E-2</v>
      </c>
      <c r="M95">
        <f>SUM(H$3:H95)</f>
        <v>-0.22070004392326803</v>
      </c>
      <c r="N95">
        <f>SUM(I$3:I95)</f>
        <v>-4.9243543012294166E-2</v>
      </c>
    </row>
    <row r="96" spans="1:14" x14ac:dyDescent="0.25">
      <c r="A96" s="1">
        <v>29891</v>
      </c>
      <c r="B96" s="2">
        <v>100.75884159914713</v>
      </c>
      <c r="C96">
        <f t="shared" si="7"/>
        <v>2.0032831658726202</v>
      </c>
      <c r="D96" s="3">
        <f t="shared" si="8"/>
        <v>7.601410334863612E-3</v>
      </c>
      <c r="E96" s="3">
        <f t="shared" si="9"/>
        <v>0</v>
      </c>
      <c r="F96" s="3">
        <f t="shared" si="10"/>
        <v>7.601410334863612E-3</v>
      </c>
      <c r="G96">
        <f t="shared" si="11"/>
        <v>0</v>
      </c>
      <c r="H96">
        <f t="shared" si="12"/>
        <v>0</v>
      </c>
      <c r="I96">
        <f t="shared" si="13"/>
        <v>0</v>
      </c>
      <c r="J96">
        <f>SUM(E$3:E96)</f>
        <v>0.34893570073267499</v>
      </c>
      <c r="K96">
        <f>SUM(F$3:F96)</f>
        <v>0.17144057464253892</v>
      </c>
      <c r="L96">
        <f>SUM(G$3:G96)</f>
        <v>2.4620243901756211E-2</v>
      </c>
      <c r="M96">
        <f>SUM(H$3:H96)</f>
        <v>-0.22070004392326803</v>
      </c>
      <c r="N96">
        <f>SUM(I$3:I96)</f>
        <v>-4.9243543012294166E-2</v>
      </c>
    </row>
    <row r="97" spans="1:14" x14ac:dyDescent="0.25">
      <c r="A97" s="1">
        <v>29921</v>
      </c>
      <c r="B97" s="2">
        <v>99.716436663124355</v>
      </c>
      <c r="C97">
        <f t="shared" si="7"/>
        <v>1.9987667507263174</v>
      </c>
      <c r="D97" s="3">
        <f t="shared" si="8"/>
        <v>-4.5164151463028546E-3</v>
      </c>
      <c r="E97" s="3">
        <f t="shared" si="9"/>
        <v>0</v>
      </c>
      <c r="F97" s="3">
        <f t="shared" si="10"/>
        <v>0</v>
      </c>
      <c r="G97">
        <f t="shared" si="11"/>
        <v>0</v>
      </c>
      <c r="H97">
        <f t="shared" si="12"/>
        <v>-4.5164151463028546E-3</v>
      </c>
      <c r="I97">
        <f t="shared" si="13"/>
        <v>0</v>
      </c>
      <c r="J97">
        <f>SUM(E$3:E97)</f>
        <v>0.34893570073267499</v>
      </c>
      <c r="K97">
        <f>SUM(F$3:F97)</f>
        <v>0.17144057464253892</v>
      </c>
      <c r="L97">
        <f>SUM(G$3:G97)</f>
        <v>2.4620243901756211E-2</v>
      </c>
      <c r="M97">
        <f>SUM(H$3:H97)</f>
        <v>-0.22521645906957088</v>
      </c>
      <c r="N97">
        <f>SUM(I$3:I97)</f>
        <v>-4.9243543012294166E-2</v>
      </c>
    </row>
    <row r="98" spans="1:14" x14ac:dyDescent="0.25">
      <c r="A98" s="1">
        <v>29952</v>
      </c>
      <c r="B98" s="2">
        <v>98.26591639830508</v>
      </c>
      <c r="C98">
        <f t="shared" si="7"/>
        <v>1.9924029086058865</v>
      </c>
      <c r="D98" s="3">
        <f t="shared" si="8"/>
        <v>-6.3638421204308404E-3</v>
      </c>
      <c r="E98" s="3">
        <f t="shared" si="9"/>
        <v>0</v>
      </c>
      <c r="F98" s="3">
        <f t="shared" si="10"/>
        <v>0</v>
      </c>
      <c r="G98">
        <f t="shared" si="11"/>
        <v>0</v>
      </c>
      <c r="H98">
        <f t="shared" si="12"/>
        <v>-6.3638421204308404E-3</v>
      </c>
      <c r="I98">
        <f t="shared" si="13"/>
        <v>0</v>
      </c>
      <c r="J98">
        <f>SUM(E$3:E98)</f>
        <v>0.34893570073267499</v>
      </c>
      <c r="K98">
        <f>SUM(F$3:F98)</f>
        <v>0.17144057464253892</v>
      </c>
      <c r="L98">
        <f>SUM(G$3:G98)</f>
        <v>2.4620243901756211E-2</v>
      </c>
      <c r="M98">
        <f>SUM(H$3:H98)</f>
        <v>-0.23158030119000172</v>
      </c>
      <c r="N98">
        <f>SUM(I$3:I98)</f>
        <v>-4.9243543012294166E-2</v>
      </c>
    </row>
    <row r="99" spans="1:14" x14ac:dyDescent="0.25">
      <c r="A99" s="1">
        <v>29983</v>
      </c>
      <c r="B99" s="2">
        <v>97.789249165786686</v>
      </c>
      <c r="C99">
        <f t="shared" si="7"/>
        <v>1.9902911115910882</v>
      </c>
      <c r="D99" s="3">
        <f t="shared" si="8"/>
        <v>-2.1117970147983556E-3</v>
      </c>
      <c r="E99" s="3">
        <f t="shared" si="9"/>
        <v>0</v>
      </c>
      <c r="F99" s="3">
        <f t="shared" si="10"/>
        <v>0</v>
      </c>
      <c r="G99">
        <f t="shared" si="11"/>
        <v>-2.1117970147983556E-3</v>
      </c>
      <c r="H99">
        <f t="shared" si="12"/>
        <v>0</v>
      </c>
      <c r="I99">
        <f t="shared" si="13"/>
        <v>0</v>
      </c>
      <c r="J99">
        <f>SUM(E$3:E99)</f>
        <v>0.34893570073267499</v>
      </c>
      <c r="K99">
        <f>SUM(F$3:F99)</f>
        <v>0.17144057464253892</v>
      </c>
      <c r="L99">
        <f>SUM(G$3:G99)</f>
        <v>2.2508446886957856E-2</v>
      </c>
      <c r="M99">
        <f>SUM(H$3:H99)</f>
        <v>-0.23158030119000172</v>
      </c>
      <c r="N99">
        <f>SUM(I$3:I99)</f>
        <v>-4.9243543012294166E-2</v>
      </c>
    </row>
    <row r="100" spans="1:14" x14ac:dyDescent="0.25">
      <c r="A100" s="1">
        <v>30011</v>
      </c>
      <c r="B100" s="2">
        <v>93.903036050686381</v>
      </c>
      <c r="C100">
        <f t="shared" si="7"/>
        <v>1.9726796339992769</v>
      </c>
      <c r="D100" s="3">
        <f t="shared" si="8"/>
        <v>-1.7611477591811253E-2</v>
      </c>
      <c r="E100" s="3">
        <f t="shared" si="9"/>
        <v>0</v>
      </c>
      <c r="F100" s="3">
        <f t="shared" si="10"/>
        <v>0</v>
      </c>
      <c r="G100">
        <f t="shared" si="11"/>
        <v>0</v>
      </c>
      <c r="H100">
        <f t="shared" si="12"/>
        <v>-1.7611477591811253E-2</v>
      </c>
      <c r="I100">
        <f t="shared" si="13"/>
        <v>0</v>
      </c>
      <c r="J100">
        <f>SUM(E$3:E100)</f>
        <v>0.34893570073267499</v>
      </c>
      <c r="K100">
        <f>SUM(F$3:F100)</f>
        <v>0.17144057464253892</v>
      </c>
      <c r="L100">
        <f>SUM(G$3:G100)</f>
        <v>2.2508446886957856E-2</v>
      </c>
      <c r="M100">
        <f>SUM(H$3:H100)</f>
        <v>-0.24919177878181298</v>
      </c>
      <c r="N100">
        <f>SUM(I$3:I100)</f>
        <v>-4.9243543012294166E-2</v>
      </c>
    </row>
    <row r="101" spans="1:14" x14ac:dyDescent="0.25">
      <c r="A101" s="1">
        <v>30042</v>
      </c>
      <c r="B101" s="2">
        <v>90.172155410526329</v>
      </c>
      <c r="C101">
        <f t="shared" si="7"/>
        <v>1.9550724508628996</v>
      </c>
      <c r="D101" s="3">
        <f t="shared" si="8"/>
        <v>-1.7607183136377325E-2</v>
      </c>
      <c r="E101" s="3">
        <f t="shared" si="9"/>
        <v>0</v>
      </c>
      <c r="F101" s="3">
        <f t="shared" si="10"/>
        <v>0</v>
      </c>
      <c r="G101">
        <f t="shared" si="11"/>
        <v>0</v>
      </c>
      <c r="H101">
        <f t="shared" si="12"/>
        <v>-1.7607183136377325E-2</v>
      </c>
      <c r="I101">
        <f t="shared" si="13"/>
        <v>0</v>
      </c>
      <c r="J101">
        <f>SUM(E$3:E101)</f>
        <v>0.34893570073267499</v>
      </c>
      <c r="K101">
        <f>SUM(F$3:F101)</f>
        <v>0.17144057464253892</v>
      </c>
      <c r="L101">
        <f>SUM(G$3:G101)</f>
        <v>2.2508446886957856E-2</v>
      </c>
      <c r="M101">
        <f>SUM(H$3:H101)</f>
        <v>-0.2667989619181903</v>
      </c>
      <c r="N101">
        <f>SUM(I$3:I101)</f>
        <v>-4.9243543012294166E-2</v>
      </c>
    </row>
    <row r="102" spans="1:14" x14ac:dyDescent="0.25">
      <c r="A102" s="1">
        <v>30072</v>
      </c>
      <c r="B102" s="2">
        <v>89.217042294056313</v>
      </c>
      <c r="C102">
        <f t="shared" si="7"/>
        <v>1.9504478214984895</v>
      </c>
      <c r="D102" s="3">
        <f t="shared" si="8"/>
        <v>-4.6246293644101044E-3</v>
      </c>
      <c r="E102" s="3">
        <f t="shared" si="9"/>
        <v>0</v>
      </c>
      <c r="F102" s="3">
        <f t="shared" si="10"/>
        <v>0</v>
      </c>
      <c r="G102">
        <f t="shared" si="11"/>
        <v>0</v>
      </c>
      <c r="H102">
        <f t="shared" si="12"/>
        <v>-4.6246293644101044E-3</v>
      </c>
      <c r="I102">
        <f t="shared" si="13"/>
        <v>0</v>
      </c>
      <c r="J102">
        <f>SUM(E$3:E102)</f>
        <v>0.34893570073267499</v>
      </c>
      <c r="K102">
        <f>SUM(F$3:F102)</f>
        <v>0.17144057464253892</v>
      </c>
      <c r="L102">
        <f>SUM(G$3:G102)</f>
        <v>2.2508446886957856E-2</v>
      </c>
      <c r="M102">
        <f>SUM(H$3:H102)</f>
        <v>-0.27142359128260041</v>
      </c>
      <c r="N102">
        <f>SUM(I$3:I102)</f>
        <v>-4.9243543012294166E-2</v>
      </c>
    </row>
    <row r="103" spans="1:14" x14ac:dyDescent="0.25">
      <c r="A103" s="1">
        <v>30103</v>
      </c>
      <c r="B103" s="2">
        <v>90.9230377113402</v>
      </c>
      <c r="C103">
        <f t="shared" si="7"/>
        <v>1.9586739369433244</v>
      </c>
      <c r="D103" s="3">
        <f t="shared" si="8"/>
        <v>8.2261154448348695E-3</v>
      </c>
      <c r="E103" s="3">
        <f t="shared" si="9"/>
        <v>0</v>
      </c>
      <c r="F103" s="3">
        <f t="shared" si="10"/>
        <v>8.2261154448348695E-3</v>
      </c>
      <c r="G103">
        <f t="shared" si="11"/>
        <v>0</v>
      </c>
      <c r="H103">
        <f t="shared" si="12"/>
        <v>0</v>
      </c>
      <c r="I103">
        <f t="shared" si="13"/>
        <v>0</v>
      </c>
      <c r="J103">
        <f>SUM(E$3:E103)</f>
        <v>0.34893570073267499</v>
      </c>
      <c r="K103">
        <f>SUM(F$3:F103)</f>
        <v>0.17966669008737379</v>
      </c>
      <c r="L103">
        <f>SUM(G$3:G103)</f>
        <v>2.2508446886957856E-2</v>
      </c>
      <c r="M103">
        <f>SUM(H$3:H103)</f>
        <v>-0.27142359128260041</v>
      </c>
      <c r="N103">
        <f>SUM(I$3:I103)</f>
        <v>-4.9243543012294166E-2</v>
      </c>
    </row>
    <row r="104" spans="1:14" x14ac:dyDescent="0.25">
      <c r="A104" s="1">
        <v>30133</v>
      </c>
      <c r="B104" s="2">
        <v>89.519806030769232</v>
      </c>
      <c r="C104">
        <f t="shared" si="7"/>
        <v>1.9519191325031149</v>
      </c>
      <c r="D104" s="3">
        <f t="shared" si="8"/>
        <v>-6.7548044402094831E-3</v>
      </c>
      <c r="E104" s="3">
        <f t="shared" si="9"/>
        <v>0</v>
      </c>
      <c r="F104" s="3">
        <f t="shared" si="10"/>
        <v>0</v>
      </c>
      <c r="G104">
        <f t="shared" si="11"/>
        <v>0</v>
      </c>
      <c r="H104">
        <f t="shared" si="12"/>
        <v>-6.7548044402094831E-3</v>
      </c>
      <c r="I104">
        <f t="shared" si="13"/>
        <v>0</v>
      </c>
      <c r="J104">
        <f>SUM(E$3:E104)</f>
        <v>0.34893570073267499</v>
      </c>
      <c r="K104">
        <f>SUM(F$3:F104)</f>
        <v>0.17966669008737379</v>
      </c>
      <c r="L104">
        <f>SUM(G$3:G104)</f>
        <v>2.2508446886957856E-2</v>
      </c>
      <c r="M104">
        <f>SUM(H$3:H104)</f>
        <v>-0.27817839572280989</v>
      </c>
      <c r="N104">
        <f>SUM(I$3:I104)</f>
        <v>-4.9243543012294166E-2</v>
      </c>
    </row>
    <row r="105" spans="1:14" x14ac:dyDescent="0.25">
      <c r="A105" s="1">
        <v>30164</v>
      </c>
      <c r="B105" s="2">
        <v>88.027493244626413</v>
      </c>
      <c r="C105">
        <f t="shared" si="7"/>
        <v>1.9446183346459285</v>
      </c>
      <c r="D105" s="3">
        <f t="shared" si="8"/>
        <v>-7.300797857186403E-3</v>
      </c>
      <c r="E105" s="3">
        <f t="shared" si="9"/>
        <v>0</v>
      </c>
      <c r="F105" s="3">
        <f t="shared" si="10"/>
        <v>0</v>
      </c>
      <c r="G105">
        <f t="shared" si="11"/>
        <v>0</v>
      </c>
      <c r="H105">
        <f t="shared" si="12"/>
        <v>-7.300797857186403E-3</v>
      </c>
      <c r="I105">
        <f t="shared" si="13"/>
        <v>0</v>
      </c>
      <c r="J105">
        <f>SUM(E$3:E105)</f>
        <v>0.34893570073267499</v>
      </c>
      <c r="K105">
        <f>SUM(F$3:F105)</f>
        <v>0.17966669008737379</v>
      </c>
      <c r="L105">
        <f>SUM(G$3:G105)</f>
        <v>2.2508446886957856E-2</v>
      </c>
      <c r="M105">
        <f>SUM(H$3:H105)</f>
        <v>-0.28547919357999629</v>
      </c>
      <c r="N105">
        <f>SUM(I$3:I105)</f>
        <v>-4.9243543012294166E-2</v>
      </c>
    </row>
    <row r="106" spans="1:14" x14ac:dyDescent="0.25">
      <c r="A106" s="1">
        <v>30195</v>
      </c>
      <c r="B106" s="2">
        <v>88.241217052200625</v>
      </c>
      <c r="C106">
        <f t="shared" si="7"/>
        <v>1.9456714894073142</v>
      </c>
      <c r="D106" s="3">
        <f t="shared" si="8"/>
        <v>1.0531547613856773E-3</v>
      </c>
      <c r="E106" s="3">
        <f t="shared" si="9"/>
        <v>0</v>
      </c>
      <c r="F106" s="3">
        <f t="shared" si="10"/>
        <v>0</v>
      </c>
      <c r="G106">
        <f t="shared" si="11"/>
        <v>1.0531547613856773E-3</v>
      </c>
      <c r="H106">
        <f t="shared" si="12"/>
        <v>0</v>
      </c>
      <c r="I106">
        <f t="shared" si="13"/>
        <v>0</v>
      </c>
      <c r="J106">
        <f>SUM(E$3:E106)</f>
        <v>0.34893570073267499</v>
      </c>
      <c r="K106">
        <f>SUM(F$3:F106)</f>
        <v>0.17966669008737379</v>
      </c>
      <c r="L106">
        <f>SUM(G$3:G106)</f>
        <v>2.3561601648343533E-2</v>
      </c>
      <c r="M106">
        <f>SUM(H$3:H106)</f>
        <v>-0.28547919357999629</v>
      </c>
      <c r="N106">
        <f>SUM(I$3:I106)</f>
        <v>-4.9243543012294166E-2</v>
      </c>
    </row>
    <row r="107" spans="1:14" x14ac:dyDescent="0.25">
      <c r="A107" s="1">
        <v>30225</v>
      </c>
      <c r="B107" s="2">
        <v>88.54657957186545</v>
      </c>
      <c r="C107">
        <f t="shared" si="7"/>
        <v>1.9471717896734106</v>
      </c>
      <c r="D107" s="3">
        <f t="shared" si="8"/>
        <v>1.5003002660964881E-3</v>
      </c>
      <c r="E107" s="3">
        <f t="shared" si="9"/>
        <v>0</v>
      </c>
      <c r="F107" s="3">
        <f t="shared" si="10"/>
        <v>0</v>
      </c>
      <c r="G107">
        <f t="shared" si="11"/>
        <v>1.5003002660964881E-3</v>
      </c>
      <c r="H107">
        <f t="shared" si="12"/>
        <v>0</v>
      </c>
      <c r="I107">
        <f t="shared" si="13"/>
        <v>0</v>
      </c>
      <c r="J107">
        <f>SUM(E$3:E107)</f>
        <v>0.34893570073267499</v>
      </c>
      <c r="K107">
        <f>SUM(F$3:F107)</f>
        <v>0.17966669008737379</v>
      </c>
      <c r="L107">
        <f>SUM(G$3:G107)</f>
        <v>2.5061901914440021E-2</v>
      </c>
      <c r="M107">
        <f>SUM(H$3:H107)</f>
        <v>-0.28547919357999629</v>
      </c>
      <c r="N107">
        <f>SUM(I$3:I107)</f>
        <v>-4.9243543012294166E-2</v>
      </c>
    </row>
    <row r="108" spans="1:14" x14ac:dyDescent="0.25">
      <c r="A108" s="1">
        <v>30256</v>
      </c>
      <c r="B108" s="2">
        <v>88.130893040816346</v>
      </c>
      <c r="C108">
        <f t="shared" si="7"/>
        <v>1.9451281709020312</v>
      </c>
      <c r="D108" s="3">
        <f t="shared" si="8"/>
        <v>-2.0436187713794851E-3</v>
      </c>
      <c r="E108" s="3">
        <f t="shared" si="9"/>
        <v>0</v>
      </c>
      <c r="F108" s="3">
        <f t="shared" si="10"/>
        <v>0</v>
      </c>
      <c r="G108">
        <f t="shared" si="11"/>
        <v>-2.0436187713794851E-3</v>
      </c>
      <c r="H108">
        <f t="shared" si="12"/>
        <v>0</v>
      </c>
      <c r="I108">
        <f t="shared" si="13"/>
        <v>0</v>
      </c>
      <c r="J108">
        <f>SUM(E$3:E108)</f>
        <v>0.34893570073267499</v>
      </c>
      <c r="K108">
        <f>SUM(F$3:F108)</f>
        <v>0.17966669008737379</v>
      </c>
      <c r="L108">
        <f>SUM(G$3:G108)</f>
        <v>2.3018283143060536E-2</v>
      </c>
      <c r="M108">
        <f>SUM(H$3:H108)</f>
        <v>-0.28547919357999629</v>
      </c>
      <c r="N108">
        <f>SUM(I$3:I108)</f>
        <v>-4.9243543012294166E-2</v>
      </c>
    </row>
    <row r="109" spans="1:14" x14ac:dyDescent="0.25">
      <c r="A109" s="1">
        <v>30286</v>
      </c>
      <c r="B109" s="2">
        <v>87.760338485158655</v>
      </c>
      <c r="C109">
        <f t="shared" si="7"/>
        <v>1.9432982896116995</v>
      </c>
      <c r="D109" s="3">
        <f t="shared" si="8"/>
        <v>-1.8298812903316808E-3</v>
      </c>
      <c r="E109" s="3">
        <f t="shared" si="9"/>
        <v>0</v>
      </c>
      <c r="F109" s="3">
        <f t="shared" si="10"/>
        <v>0</v>
      </c>
      <c r="G109">
        <f t="shared" si="11"/>
        <v>-1.8298812903316808E-3</v>
      </c>
      <c r="H109">
        <f t="shared" si="12"/>
        <v>0</v>
      </c>
      <c r="I109">
        <f t="shared" si="13"/>
        <v>0</v>
      </c>
      <c r="J109">
        <f>SUM(E$3:E109)</f>
        <v>0.34893570073267499</v>
      </c>
      <c r="K109">
        <f>SUM(F$3:F109)</f>
        <v>0.17966669008737379</v>
      </c>
      <c r="L109">
        <f>SUM(G$3:G109)</f>
        <v>2.1188401852728855E-2</v>
      </c>
      <c r="M109">
        <f>SUM(H$3:H109)</f>
        <v>-0.28547919357999629</v>
      </c>
      <c r="N109">
        <f>SUM(I$3:I109)</f>
        <v>-4.9243543012294166E-2</v>
      </c>
    </row>
    <row r="110" spans="1:14" x14ac:dyDescent="0.25">
      <c r="A110" s="1">
        <v>30317</v>
      </c>
      <c r="B110" s="2">
        <v>83.71522247191011</v>
      </c>
      <c r="C110">
        <f t="shared" si="7"/>
        <v>1.92280443570475</v>
      </c>
      <c r="D110" s="3">
        <f t="shared" si="8"/>
        <v>-2.0493853906949466E-2</v>
      </c>
      <c r="E110" s="3">
        <f t="shared" si="9"/>
        <v>0</v>
      </c>
      <c r="F110" s="3">
        <f t="shared" si="10"/>
        <v>0</v>
      </c>
      <c r="G110">
        <f t="shared" si="11"/>
        <v>0</v>
      </c>
      <c r="H110">
        <f t="shared" si="12"/>
        <v>0</v>
      </c>
      <c r="I110">
        <f t="shared" si="13"/>
        <v>-2.0493853906949466E-2</v>
      </c>
      <c r="J110">
        <f>SUM(E$3:E110)</f>
        <v>0.34893570073267499</v>
      </c>
      <c r="K110">
        <f>SUM(F$3:F110)</f>
        <v>0.17966669008737379</v>
      </c>
      <c r="L110">
        <f>SUM(G$3:G110)</f>
        <v>2.1188401852728855E-2</v>
      </c>
      <c r="M110">
        <f>SUM(H$3:H110)</f>
        <v>-0.28547919357999629</v>
      </c>
      <c r="N110">
        <f>SUM(I$3:I110)</f>
        <v>-6.9737396919243633E-2</v>
      </c>
    </row>
    <row r="111" spans="1:14" x14ac:dyDescent="0.25">
      <c r="A111" s="1">
        <v>30348</v>
      </c>
      <c r="B111" s="2">
        <v>81.925242367346939</v>
      </c>
      <c r="C111">
        <f t="shared" si="7"/>
        <v>1.9134177348715715</v>
      </c>
      <c r="D111" s="3">
        <f t="shared" si="8"/>
        <v>-9.3867008331784962E-3</v>
      </c>
      <c r="E111" s="3">
        <f t="shared" si="9"/>
        <v>0</v>
      </c>
      <c r="F111" s="3">
        <f t="shared" si="10"/>
        <v>0</v>
      </c>
      <c r="G111">
        <f t="shared" si="11"/>
        <v>0</v>
      </c>
      <c r="H111">
        <f t="shared" si="12"/>
        <v>-9.3867008331784962E-3</v>
      </c>
      <c r="I111">
        <f t="shared" si="13"/>
        <v>0</v>
      </c>
      <c r="J111">
        <f>SUM(E$3:E111)</f>
        <v>0.34893570073267499</v>
      </c>
      <c r="K111">
        <f>SUM(F$3:F111)</f>
        <v>0.17966669008737379</v>
      </c>
      <c r="L111">
        <f>SUM(G$3:G111)</f>
        <v>2.1188401852728855E-2</v>
      </c>
      <c r="M111">
        <f>SUM(H$3:H111)</f>
        <v>-0.29486589441317479</v>
      </c>
      <c r="N111">
        <f>SUM(I$3:I111)</f>
        <v>-6.9737396919243633E-2</v>
      </c>
    </row>
    <row r="112" spans="1:14" x14ac:dyDescent="0.25">
      <c r="A112" s="1">
        <v>30376</v>
      </c>
      <c r="B112" s="2">
        <v>75.642405565749229</v>
      </c>
      <c r="C112">
        <f t="shared" si="7"/>
        <v>1.8787653317451665</v>
      </c>
      <c r="D112" s="3">
        <f t="shared" si="8"/>
        <v>-3.4652403126405051E-2</v>
      </c>
      <c r="E112" s="3">
        <f t="shared" si="9"/>
        <v>0</v>
      </c>
      <c r="F112" s="3">
        <f t="shared" si="10"/>
        <v>0</v>
      </c>
      <c r="G112">
        <f t="shared" si="11"/>
        <v>0</v>
      </c>
      <c r="H112">
        <f t="shared" si="12"/>
        <v>0</v>
      </c>
      <c r="I112">
        <f t="shared" si="13"/>
        <v>-3.4652403126405051E-2</v>
      </c>
      <c r="J112">
        <f>SUM(E$3:E112)</f>
        <v>0.34893570073267499</v>
      </c>
      <c r="K112">
        <f>SUM(F$3:F112)</f>
        <v>0.17966669008737379</v>
      </c>
      <c r="L112">
        <f>SUM(G$3:G112)</f>
        <v>2.1188401852728855E-2</v>
      </c>
      <c r="M112">
        <f>SUM(H$3:H112)</f>
        <v>-0.29486589441317479</v>
      </c>
      <c r="N112">
        <f>SUM(I$3:I112)</f>
        <v>-0.10438980004564868</v>
      </c>
    </row>
    <row r="113" spans="1:14" x14ac:dyDescent="0.25">
      <c r="A113" s="1">
        <v>30407</v>
      </c>
      <c r="B113" s="2">
        <v>73.838411842105259</v>
      </c>
      <c r="C113">
        <f t="shared" si="7"/>
        <v>1.8682823470694869</v>
      </c>
      <c r="D113" s="3">
        <f t="shared" si="8"/>
        <v>-1.0482984675679541E-2</v>
      </c>
      <c r="E113" s="3">
        <f t="shared" si="9"/>
        <v>0</v>
      </c>
      <c r="F113" s="3">
        <f t="shared" si="10"/>
        <v>0</v>
      </c>
      <c r="G113">
        <f t="shared" si="11"/>
        <v>0</v>
      </c>
      <c r="H113">
        <f t="shared" si="12"/>
        <v>-1.0482984675679541E-2</v>
      </c>
      <c r="I113">
        <f t="shared" si="13"/>
        <v>0</v>
      </c>
      <c r="J113">
        <f>SUM(E$3:E113)</f>
        <v>0.34893570073267499</v>
      </c>
      <c r="K113">
        <f>SUM(F$3:F113)</f>
        <v>0.17966669008737379</v>
      </c>
      <c r="L113">
        <f>SUM(G$3:G113)</f>
        <v>2.1188401852728855E-2</v>
      </c>
      <c r="M113">
        <f>SUM(H$3:H113)</f>
        <v>-0.30534887908885433</v>
      </c>
      <c r="N113">
        <f>SUM(I$3:I113)</f>
        <v>-0.10438980004564868</v>
      </c>
    </row>
    <row r="114" spans="1:14" x14ac:dyDescent="0.25">
      <c r="A114" s="1">
        <v>30437</v>
      </c>
      <c r="B114" s="2">
        <v>75.066744012096763</v>
      </c>
      <c r="C114">
        <f t="shared" si="7"/>
        <v>1.8754475789375704</v>
      </c>
      <c r="D114" s="3">
        <f t="shared" si="8"/>
        <v>7.1652318680834881E-3</v>
      </c>
      <c r="E114" s="3">
        <f t="shared" si="9"/>
        <v>0</v>
      </c>
      <c r="F114" s="3">
        <f t="shared" si="10"/>
        <v>7.1652318680834881E-3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>SUM(E$3:E114)</f>
        <v>0.34893570073267499</v>
      </c>
      <c r="K114">
        <f>SUM(F$3:F114)</f>
        <v>0.18683192195545728</v>
      </c>
      <c r="L114">
        <f>SUM(G$3:G114)</f>
        <v>2.1188401852728855E-2</v>
      </c>
      <c r="M114">
        <f>SUM(H$3:H114)</f>
        <v>-0.30534887908885433</v>
      </c>
      <c r="N114">
        <f>SUM(I$3:I114)</f>
        <v>-0.10438980004564868</v>
      </c>
    </row>
    <row r="115" spans="1:14" x14ac:dyDescent="0.25">
      <c r="A115" s="1">
        <v>30468</v>
      </c>
      <c r="B115" s="2">
        <v>76.753804285714295</v>
      </c>
      <c r="C115">
        <f t="shared" si="7"/>
        <v>1.8850999103947961</v>
      </c>
      <c r="D115" s="3">
        <f t="shared" si="8"/>
        <v>9.6523314572256602E-3</v>
      </c>
      <c r="E115" s="3">
        <f t="shared" si="9"/>
        <v>0</v>
      </c>
      <c r="F115" s="3">
        <f t="shared" si="10"/>
        <v>9.6523314572256602E-3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>SUM(E$3:E115)</f>
        <v>0.34893570073267499</v>
      </c>
      <c r="K115">
        <f>SUM(F$3:F115)</f>
        <v>0.19648425341268294</v>
      </c>
      <c r="L115">
        <f>SUM(G$3:G115)</f>
        <v>2.1188401852728855E-2</v>
      </c>
      <c r="M115">
        <f>SUM(H$3:H115)</f>
        <v>-0.30534887908885433</v>
      </c>
      <c r="N115">
        <f>SUM(I$3:I115)</f>
        <v>-0.10438980004564868</v>
      </c>
    </row>
    <row r="116" spans="1:14" x14ac:dyDescent="0.25">
      <c r="A116" s="1">
        <v>30498</v>
      </c>
      <c r="B116" s="2">
        <v>75.21696745490982</v>
      </c>
      <c r="C116">
        <f t="shared" si="7"/>
        <v>1.8763158198581467</v>
      </c>
      <c r="D116" s="3">
        <f t="shared" si="8"/>
        <v>-8.7840905366494137E-3</v>
      </c>
      <c r="E116" s="3">
        <f t="shared" si="9"/>
        <v>0</v>
      </c>
      <c r="F116" s="3">
        <f t="shared" si="10"/>
        <v>0</v>
      </c>
      <c r="G116">
        <f t="shared" si="11"/>
        <v>0</v>
      </c>
      <c r="H116">
        <f t="shared" si="12"/>
        <v>-8.7840905366494137E-3</v>
      </c>
      <c r="I116">
        <f t="shared" si="13"/>
        <v>0</v>
      </c>
      <c r="J116">
        <f>SUM(E$3:E116)</f>
        <v>0.34893570073267499</v>
      </c>
      <c r="K116">
        <f>SUM(F$3:F116)</f>
        <v>0.19648425341268294</v>
      </c>
      <c r="L116">
        <f>SUM(G$3:G116)</f>
        <v>2.1188401852728855E-2</v>
      </c>
      <c r="M116">
        <f>SUM(H$3:H116)</f>
        <v>-0.31413296962550374</v>
      </c>
      <c r="N116">
        <f>SUM(I$3:I116)</f>
        <v>-0.10438980004564868</v>
      </c>
    </row>
    <row r="117" spans="1:14" x14ac:dyDescent="0.25">
      <c r="A117" s="1">
        <v>30529</v>
      </c>
      <c r="B117" s="2">
        <v>76.921087912087913</v>
      </c>
      <c r="C117">
        <f t="shared" si="7"/>
        <v>1.8860454179335173</v>
      </c>
      <c r="D117" s="3">
        <f t="shared" si="8"/>
        <v>9.7295980753706601E-3</v>
      </c>
      <c r="E117" s="3">
        <f t="shared" si="9"/>
        <v>0</v>
      </c>
      <c r="F117" s="3">
        <f t="shared" si="10"/>
        <v>9.7295980753706601E-3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>SUM(E$3:E117)</f>
        <v>0.34893570073267499</v>
      </c>
      <c r="K117">
        <f>SUM(F$3:F117)</f>
        <v>0.2062138514880536</v>
      </c>
      <c r="L117">
        <f>SUM(G$3:G117)</f>
        <v>2.1188401852728855E-2</v>
      </c>
      <c r="M117">
        <f>SUM(H$3:H117)</f>
        <v>-0.31413296962550374</v>
      </c>
      <c r="N117">
        <f>SUM(I$3:I117)</f>
        <v>-0.10438980004564868</v>
      </c>
    </row>
    <row r="118" spans="1:14" x14ac:dyDescent="0.25">
      <c r="A118" s="1">
        <v>30560</v>
      </c>
      <c r="B118" s="2">
        <v>76.795232151394416</v>
      </c>
      <c r="C118">
        <f t="shared" si="7"/>
        <v>1.885334257601603</v>
      </c>
      <c r="D118" s="3">
        <f t="shared" si="8"/>
        <v>-7.1116033191431782E-4</v>
      </c>
      <c r="E118" s="3">
        <f t="shared" si="9"/>
        <v>0</v>
      </c>
      <c r="F118" s="3">
        <f t="shared" si="10"/>
        <v>0</v>
      </c>
      <c r="G118">
        <f t="shared" si="11"/>
        <v>-7.1116033191431782E-4</v>
      </c>
      <c r="H118">
        <f t="shared" si="12"/>
        <v>0</v>
      </c>
      <c r="I118">
        <f t="shared" si="13"/>
        <v>0</v>
      </c>
      <c r="J118">
        <f>SUM(E$3:E118)</f>
        <v>0.34893570073267499</v>
      </c>
      <c r="K118">
        <f>SUM(F$3:F118)</f>
        <v>0.2062138514880536</v>
      </c>
      <c r="L118">
        <f>SUM(G$3:G118)</f>
        <v>2.0477241520814538E-2</v>
      </c>
      <c r="M118">
        <f>SUM(H$3:H118)</f>
        <v>-0.31413296962550374</v>
      </c>
      <c r="N118">
        <f>SUM(I$3:I118)</f>
        <v>-0.10438980004564868</v>
      </c>
    </row>
    <row r="119" spans="1:14" x14ac:dyDescent="0.25">
      <c r="A119" s="1">
        <v>30590</v>
      </c>
      <c r="B119" s="2">
        <v>76.827109464285712</v>
      </c>
      <c r="C119">
        <f t="shared" si="7"/>
        <v>1.8855144936420083</v>
      </c>
      <c r="D119" s="3">
        <f t="shared" si="8"/>
        <v>1.8023604040529051E-4</v>
      </c>
      <c r="E119" s="3">
        <f t="shared" si="9"/>
        <v>0</v>
      </c>
      <c r="F119" s="3">
        <f t="shared" si="10"/>
        <v>0</v>
      </c>
      <c r="G119">
        <f t="shared" si="11"/>
        <v>1.8023604040529051E-4</v>
      </c>
      <c r="H119">
        <f t="shared" si="12"/>
        <v>0</v>
      </c>
      <c r="I119">
        <f t="shared" si="13"/>
        <v>0</v>
      </c>
      <c r="J119">
        <f>SUM(E$3:E119)</f>
        <v>0.34893570073267499</v>
      </c>
      <c r="K119">
        <f>SUM(F$3:F119)</f>
        <v>0.2062138514880536</v>
      </c>
      <c r="L119">
        <f>SUM(G$3:G119)</f>
        <v>2.0657477561219828E-2</v>
      </c>
      <c r="M119">
        <f>SUM(H$3:H119)</f>
        <v>-0.31413296962550374</v>
      </c>
      <c r="N119">
        <f>SUM(I$3:I119)</f>
        <v>-0.10438980004564868</v>
      </c>
    </row>
    <row r="120" spans="1:14" x14ac:dyDescent="0.25">
      <c r="A120" s="1">
        <v>30621</v>
      </c>
      <c r="B120" s="2">
        <v>75.10174795252226</v>
      </c>
      <c r="C120">
        <f t="shared" si="7"/>
        <v>1.875650045090731</v>
      </c>
      <c r="D120" s="3">
        <f t="shared" si="8"/>
        <v>-9.8644485512773272E-3</v>
      </c>
      <c r="E120" s="3">
        <f t="shared" si="9"/>
        <v>0</v>
      </c>
      <c r="F120" s="3">
        <f t="shared" si="10"/>
        <v>0</v>
      </c>
      <c r="G120">
        <f t="shared" si="11"/>
        <v>0</v>
      </c>
      <c r="H120">
        <f t="shared" si="12"/>
        <v>-9.8644485512773272E-3</v>
      </c>
      <c r="I120">
        <f t="shared" si="13"/>
        <v>0</v>
      </c>
      <c r="J120">
        <f>SUM(E$3:E120)</f>
        <v>0.34893570073267499</v>
      </c>
      <c r="K120">
        <f>SUM(F$3:F120)</f>
        <v>0.2062138514880536</v>
      </c>
      <c r="L120">
        <f>SUM(G$3:G120)</f>
        <v>2.0657477561219828E-2</v>
      </c>
      <c r="M120">
        <f>SUM(H$3:H120)</f>
        <v>-0.32399741817678107</v>
      </c>
      <c r="N120">
        <f>SUM(I$3:I120)</f>
        <v>-0.10438980004564868</v>
      </c>
    </row>
    <row r="121" spans="1:14" x14ac:dyDescent="0.25">
      <c r="A121" s="1">
        <v>30651</v>
      </c>
      <c r="B121" s="2">
        <v>75.420107100591707</v>
      </c>
      <c r="C121">
        <f t="shared" si="7"/>
        <v>1.8774871447914652</v>
      </c>
      <c r="D121" s="3">
        <f t="shared" si="8"/>
        <v>1.8370997007342016E-3</v>
      </c>
      <c r="E121" s="3">
        <f t="shared" si="9"/>
        <v>0</v>
      </c>
      <c r="F121" s="3">
        <f t="shared" si="10"/>
        <v>0</v>
      </c>
      <c r="G121">
        <f t="shared" si="11"/>
        <v>1.8370997007342016E-3</v>
      </c>
      <c r="H121">
        <f t="shared" si="12"/>
        <v>0</v>
      </c>
      <c r="I121">
        <f t="shared" si="13"/>
        <v>0</v>
      </c>
      <c r="J121">
        <f>SUM(E$3:E121)</f>
        <v>0.34893570073267499</v>
      </c>
      <c r="K121">
        <f>SUM(F$3:F121)</f>
        <v>0.2062138514880536</v>
      </c>
      <c r="L121">
        <f>SUM(G$3:G121)</f>
        <v>2.249457726195403E-2</v>
      </c>
      <c r="M121">
        <f>SUM(H$3:H121)</f>
        <v>-0.32399741817678107</v>
      </c>
      <c r="N121">
        <f>SUM(I$3:I121)</f>
        <v>-0.10438980004564868</v>
      </c>
    </row>
    <row r="122" spans="1:14" x14ac:dyDescent="0.25">
      <c r="A122" s="1">
        <v>30682</v>
      </c>
      <c r="B122" s="2">
        <v>73.624816454456422</v>
      </c>
      <c r="C122">
        <f t="shared" si="7"/>
        <v>1.8670242251069935</v>
      </c>
      <c r="D122" s="3">
        <f t="shared" si="8"/>
        <v>-1.0462919684471661E-2</v>
      </c>
      <c r="E122" s="3">
        <f t="shared" si="9"/>
        <v>0</v>
      </c>
      <c r="F122" s="3">
        <f t="shared" si="10"/>
        <v>0</v>
      </c>
      <c r="G122">
        <f t="shared" si="11"/>
        <v>0</v>
      </c>
      <c r="H122">
        <f t="shared" si="12"/>
        <v>-1.0462919684471661E-2</v>
      </c>
      <c r="I122">
        <f t="shared" si="13"/>
        <v>0</v>
      </c>
      <c r="J122">
        <f>SUM(E$3:E122)</f>
        <v>0.34893570073267499</v>
      </c>
      <c r="K122">
        <f>SUM(F$3:F122)</f>
        <v>0.2062138514880536</v>
      </c>
      <c r="L122">
        <f>SUM(G$3:G122)</f>
        <v>2.249457726195403E-2</v>
      </c>
      <c r="M122">
        <f>SUM(H$3:H122)</f>
        <v>-0.33446033786125273</v>
      </c>
      <c r="N122">
        <f>SUM(I$3:I122)</f>
        <v>-0.10438980004564868</v>
      </c>
    </row>
    <row r="123" spans="1:14" x14ac:dyDescent="0.25">
      <c r="A123" s="1">
        <v>30713</v>
      </c>
      <c r="B123" s="2">
        <v>73.545856549707608</v>
      </c>
      <c r="C123">
        <f t="shared" si="7"/>
        <v>1.8665582103295333</v>
      </c>
      <c r="D123" s="3">
        <f t="shared" si="8"/>
        <v>-4.6601477746022191E-4</v>
      </c>
      <c r="E123" s="3">
        <f t="shared" si="9"/>
        <v>0</v>
      </c>
      <c r="F123" s="3">
        <f t="shared" si="10"/>
        <v>0</v>
      </c>
      <c r="G123">
        <f t="shared" si="11"/>
        <v>-4.6601477746022191E-4</v>
      </c>
      <c r="H123">
        <f t="shared" si="12"/>
        <v>0</v>
      </c>
      <c r="I123">
        <f t="shared" si="13"/>
        <v>0</v>
      </c>
      <c r="J123">
        <f>SUM(E$3:E123)</f>
        <v>0.34893570073267499</v>
      </c>
      <c r="K123">
        <f>SUM(F$3:F123)</f>
        <v>0.2062138514880536</v>
      </c>
      <c r="L123">
        <f>SUM(G$3:G123)</f>
        <v>2.2028562484493808E-2</v>
      </c>
      <c r="M123">
        <f>SUM(H$3:H123)</f>
        <v>-0.33446033786125273</v>
      </c>
      <c r="N123">
        <f>SUM(I$3:I123)</f>
        <v>-0.10438980004564868</v>
      </c>
    </row>
    <row r="124" spans="1:14" x14ac:dyDescent="0.25">
      <c r="A124" s="1">
        <v>30742</v>
      </c>
      <c r="B124" s="2">
        <v>73.432898833819252</v>
      </c>
      <c r="C124">
        <f t="shared" si="7"/>
        <v>1.865890672735695</v>
      </c>
      <c r="D124" s="3">
        <f t="shared" si="8"/>
        <v>-6.6753759383830769E-4</v>
      </c>
      <c r="E124" s="3">
        <f t="shared" si="9"/>
        <v>0</v>
      </c>
      <c r="F124" s="3">
        <f t="shared" si="10"/>
        <v>0</v>
      </c>
      <c r="G124">
        <f t="shared" si="11"/>
        <v>-6.6753759383830769E-4</v>
      </c>
      <c r="H124">
        <f t="shared" si="12"/>
        <v>0</v>
      </c>
      <c r="I124">
        <f t="shared" si="13"/>
        <v>0</v>
      </c>
      <c r="J124">
        <f>SUM(E$3:E124)</f>
        <v>0.34893570073267499</v>
      </c>
      <c r="K124">
        <f>SUM(F$3:F124)</f>
        <v>0.2062138514880536</v>
      </c>
      <c r="L124">
        <f>SUM(G$3:G124)</f>
        <v>2.13610248906555E-2</v>
      </c>
      <c r="M124">
        <f>SUM(H$3:H124)</f>
        <v>-0.33446033786125273</v>
      </c>
      <c r="N124">
        <f>SUM(I$3:I124)</f>
        <v>-0.10438980004564868</v>
      </c>
    </row>
    <row r="125" spans="1:14" x14ac:dyDescent="0.25">
      <c r="A125" s="1">
        <v>30773</v>
      </c>
      <c r="B125" s="2">
        <v>73.552825963213934</v>
      </c>
      <c r="C125">
        <f t="shared" si="7"/>
        <v>1.8665993633538631</v>
      </c>
      <c r="D125" s="3">
        <f t="shared" si="8"/>
        <v>7.0869061816813961E-4</v>
      </c>
      <c r="E125" s="3">
        <f t="shared" si="9"/>
        <v>0</v>
      </c>
      <c r="F125" s="3">
        <f t="shared" si="10"/>
        <v>0</v>
      </c>
      <c r="G125">
        <f t="shared" si="11"/>
        <v>7.0869061816813961E-4</v>
      </c>
      <c r="H125">
        <f t="shared" si="12"/>
        <v>0</v>
      </c>
      <c r="I125">
        <f t="shared" si="13"/>
        <v>0</v>
      </c>
      <c r="J125">
        <f>SUM(E$3:E125)</f>
        <v>0.34893570073267499</v>
      </c>
      <c r="K125">
        <f>SUM(F$3:F125)</f>
        <v>0.2062138514880536</v>
      </c>
      <c r="L125">
        <f>SUM(G$3:G125)</f>
        <v>2.206971550882364E-2</v>
      </c>
      <c r="M125">
        <f>SUM(H$3:H125)</f>
        <v>-0.33446033786125273</v>
      </c>
      <c r="N125">
        <f>SUM(I$3:I125)</f>
        <v>-0.10438980004564868</v>
      </c>
    </row>
    <row r="126" spans="1:14" x14ac:dyDescent="0.25">
      <c r="A126" s="1">
        <v>30803</v>
      </c>
      <c r="B126" s="2">
        <v>73.788970550724642</v>
      </c>
      <c r="C126">
        <f t="shared" si="7"/>
        <v>1.8679914514310283</v>
      </c>
      <c r="D126" s="3">
        <f t="shared" si="8"/>
        <v>1.3920880771651767E-3</v>
      </c>
      <c r="E126" s="3">
        <f t="shared" si="9"/>
        <v>0</v>
      </c>
      <c r="F126" s="3">
        <f t="shared" si="10"/>
        <v>0</v>
      </c>
      <c r="G126">
        <f t="shared" si="11"/>
        <v>1.3920880771651767E-3</v>
      </c>
      <c r="H126">
        <f t="shared" si="12"/>
        <v>0</v>
      </c>
      <c r="I126">
        <f t="shared" si="13"/>
        <v>0</v>
      </c>
      <c r="J126">
        <f>SUM(E$3:E126)</f>
        <v>0.34893570073267499</v>
      </c>
      <c r="K126">
        <f>SUM(F$3:F126)</f>
        <v>0.2062138514880536</v>
      </c>
      <c r="L126">
        <f>SUM(G$3:G126)</f>
        <v>2.3461803585988816E-2</v>
      </c>
      <c r="M126">
        <f>SUM(H$3:H126)</f>
        <v>-0.33446033786125273</v>
      </c>
      <c r="N126">
        <f>SUM(I$3:I126)</f>
        <v>-0.10438980004564868</v>
      </c>
    </row>
    <row r="127" spans="1:14" x14ac:dyDescent="0.25">
      <c r="A127" s="1">
        <v>30834</v>
      </c>
      <c r="B127" s="2">
        <v>73.470469990356818</v>
      </c>
      <c r="C127">
        <f t="shared" si="7"/>
        <v>1.8661128180336464</v>
      </c>
      <c r="D127" s="3">
        <f t="shared" si="8"/>
        <v>-1.8786333973819236E-3</v>
      </c>
      <c r="E127" s="3">
        <f t="shared" si="9"/>
        <v>0</v>
      </c>
      <c r="F127" s="3">
        <f t="shared" si="10"/>
        <v>0</v>
      </c>
      <c r="G127">
        <f t="shared" si="11"/>
        <v>-1.8786333973819236E-3</v>
      </c>
      <c r="H127">
        <f t="shared" si="12"/>
        <v>0</v>
      </c>
      <c r="I127">
        <f t="shared" si="13"/>
        <v>0</v>
      </c>
      <c r="J127">
        <f>SUM(E$3:E127)</f>
        <v>0.34893570073267499</v>
      </c>
      <c r="K127">
        <f>SUM(F$3:F127)</f>
        <v>0.2062138514880536</v>
      </c>
      <c r="L127">
        <f>SUM(G$3:G127)</f>
        <v>2.1583170188606893E-2</v>
      </c>
      <c r="M127">
        <f>SUM(H$3:H127)</f>
        <v>-0.33446033786125273</v>
      </c>
      <c r="N127">
        <f>SUM(I$3:I127)</f>
        <v>-0.10438980004564868</v>
      </c>
    </row>
    <row r="128" spans="1:14" x14ac:dyDescent="0.25">
      <c r="A128" s="1">
        <v>30864</v>
      </c>
      <c r="B128" s="2">
        <v>72.711775216138335</v>
      </c>
      <c r="C128">
        <f t="shared" si="7"/>
        <v>1.8616047478230928</v>
      </c>
      <c r="D128" s="3">
        <f t="shared" si="8"/>
        <v>-4.5080702105535497E-3</v>
      </c>
      <c r="E128" s="3">
        <f t="shared" si="9"/>
        <v>0</v>
      </c>
      <c r="F128" s="3">
        <f t="shared" si="10"/>
        <v>0</v>
      </c>
      <c r="G128">
        <f t="shared" si="11"/>
        <v>0</v>
      </c>
      <c r="H128">
        <f t="shared" si="12"/>
        <v>-4.5080702105535497E-3</v>
      </c>
      <c r="I128">
        <f t="shared" si="13"/>
        <v>0</v>
      </c>
      <c r="J128">
        <f>SUM(E$3:E128)</f>
        <v>0.34893570073267499</v>
      </c>
      <c r="K128">
        <f>SUM(F$3:F128)</f>
        <v>0.2062138514880536</v>
      </c>
      <c r="L128">
        <f>SUM(G$3:G128)</f>
        <v>2.1583170188606893E-2</v>
      </c>
      <c r="M128">
        <f>SUM(H$3:H128)</f>
        <v>-0.33896840807180628</v>
      </c>
      <c r="N128">
        <f>SUM(I$3:I128)</f>
        <v>-0.10438980004564868</v>
      </c>
    </row>
    <row r="129" spans="1:14" x14ac:dyDescent="0.25">
      <c r="A129" s="1">
        <v>30895</v>
      </c>
      <c r="B129" s="2">
        <v>72.302825517241374</v>
      </c>
      <c r="C129">
        <f t="shared" si="7"/>
        <v>1.8591552693909228</v>
      </c>
      <c r="D129" s="3">
        <f t="shared" si="8"/>
        <v>-2.4494784321700269E-3</v>
      </c>
      <c r="E129" s="3">
        <f t="shared" si="9"/>
        <v>0</v>
      </c>
      <c r="F129" s="3">
        <f t="shared" si="10"/>
        <v>0</v>
      </c>
      <c r="G129">
        <f t="shared" si="11"/>
        <v>-2.4494784321700269E-3</v>
      </c>
      <c r="H129">
        <f t="shared" si="12"/>
        <v>0</v>
      </c>
      <c r="I129">
        <f t="shared" si="13"/>
        <v>0</v>
      </c>
      <c r="J129">
        <f>SUM(E$3:E129)</f>
        <v>0.34893570073267499</v>
      </c>
      <c r="K129">
        <f>SUM(F$3:F129)</f>
        <v>0.2062138514880536</v>
      </c>
      <c r="L129">
        <f>SUM(G$3:G129)</f>
        <v>1.9133691756436866E-2</v>
      </c>
      <c r="M129">
        <f>SUM(H$3:H129)</f>
        <v>-0.33896840807180628</v>
      </c>
      <c r="N129">
        <f>SUM(I$3:I129)</f>
        <v>-0.10438980004564868</v>
      </c>
    </row>
    <row r="130" spans="1:14" x14ac:dyDescent="0.25">
      <c r="A130" s="1">
        <v>30926</v>
      </c>
      <c r="B130" s="2">
        <v>71.54720859598855</v>
      </c>
      <c r="C130">
        <f t="shared" si="7"/>
        <v>1.854592694489823</v>
      </c>
      <c r="D130" s="3">
        <f t="shared" si="8"/>
        <v>-4.5625749010997918E-3</v>
      </c>
      <c r="E130" s="3">
        <f t="shared" si="9"/>
        <v>0</v>
      </c>
      <c r="F130" s="3">
        <f t="shared" si="10"/>
        <v>0</v>
      </c>
      <c r="G130">
        <f t="shared" si="11"/>
        <v>0</v>
      </c>
      <c r="H130">
        <f t="shared" si="12"/>
        <v>-4.5625749010997918E-3</v>
      </c>
      <c r="I130">
        <f t="shared" si="13"/>
        <v>0</v>
      </c>
      <c r="J130">
        <f>SUM(E$3:E130)</f>
        <v>0.34893570073267499</v>
      </c>
      <c r="K130">
        <f>SUM(F$3:F130)</f>
        <v>0.2062138514880536</v>
      </c>
      <c r="L130">
        <f>SUM(G$3:G130)</f>
        <v>1.9133691756436866E-2</v>
      </c>
      <c r="M130">
        <f>SUM(H$3:H130)</f>
        <v>-0.34353098297290607</v>
      </c>
      <c r="N130">
        <f>SUM(I$3:I130)</f>
        <v>-0.10438980004564868</v>
      </c>
    </row>
    <row r="131" spans="1:14" x14ac:dyDescent="0.25">
      <c r="A131" s="1">
        <v>30956</v>
      </c>
      <c r="B131" s="2">
        <v>71.498417297811599</v>
      </c>
      <c r="C131">
        <f t="shared" ref="C131:C194" si="14">LOG(B131)</f>
        <v>1.8542964282845127</v>
      </c>
      <c r="D131" s="3">
        <f t="shared" si="8"/>
        <v>-2.9626620531031378E-4</v>
      </c>
      <c r="E131" s="3">
        <f t="shared" si="9"/>
        <v>0</v>
      </c>
      <c r="F131" s="3">
        <f t="shared" si="10"/>
        <v>0</v>
      </c>
      <c r="G131">
        <f t="shared" si="11"/>
        <v>-2.9626620531031378E-4</v>
      </c>
      <c r="H131">
        <f t="shared" si="12"/>
        <v>0</v>
      </c>
      <c r="I131">
        <f t="shared" si="13"/>
        <v>0</v>
      </c>
      <c r="J131">
        <f>SUM(E$3:E131)</f>
        <v>0.34893570073267499</v>
      </c>
      <c r="K131">
        <f>SUM(F$3:F131)</f>
        <v>0.2062138514880536</v>
      </c>
      <c r="L131">
        <f>SUM(G$3:G131)</f>
        <v>1.8837425551126552E-2</v>
      </c>
      <c r="M131">
        <f>SUM(H$3:H131)</f>
        <v>-0.34353098297290607</v>
      </c>
      <c r="N131">
        <f>SUM(I$3:I131)</f>
        <v>-0.10438980004564868</v>
      </c>
    </row>
    <row r="132" spans="1:14" x14ac:dyDescent="0.25">
      <c r="A132" s="1">
        <v>30987</v>
      </c>
      <c r="B132" s="2">
        <v>71.238681367521366</v>
      </c>
      <c r="C132">
        <f t="shared" si="14"/>
        <v>1.8527158720473931</v>
      </c>
      <c r="D132" s="3">
        <f t="shared" ref="D132:D195" si="15">C132-C131</f>
        <v>-1.5805562371196125E-3</v>
      </c>
      <c r="E132" s="3">
        <f t="shared" ref="E132:E195" si="16">IF(D132&gt;PERCENTILE($D:$D,80%),D132,0)</f>
        <v>0</v>
      </c>
      <c r="F132" s="3">
        <f t="shared" ref="F132:F195" si="17">IF(AND(D132&gt;PERCENTILE($D:$D,60%),D132&lt;=PERCENTILE($D:$D,80%)),D132,0)</f>
        <v>0</v>
      </c>
      <c r="G132">
        <f t="shared" ref="G132:G195" si="18">IF(AND(D132&gt;PERCENTILE($D:$D,40%),D132&lt;=PERCENTILE($D:$D,60%)),D132,0)</f>
        <v>-1.5805562371196125E-3</v>
      </c>
      <c r="H132">
        <f t="shared" ref="H132:H195" si="19">IF(AND(D132&gt;PERCENTILE($D:$D,20%),D132&lt;=PERCENTILE($D:$D,40%)),D132,0)</f>
        <v>0</v>
      </c>
      <c r="I132">
        <f t="shared" ref="I132:I195" si="20">IF(AND(D132&gt;PERCENTILE($D:$D,0%),D132&lt;=PERCENTILE($D:$D,20%)),D132,0)</f>
        <v>0</v>
      </c>
      <c r="J132">
        <f>SUM(E$3:E132)</f>
        <v>0.34893570073267499</v>
      </c>
      <c r="K132">
        <f>SUM(F$3:F132)</f>
        <v>0.2062138514880536</v>
      </c>
      <c r="L132">
        <f>SUM(G$3:G132)</f>
        <v>1.725686931400694E-2</v>
      </c>
      <c r="M132">
        <f>SUM(H$3:H132)</f>
        <v>-0.34353098297290607</v>
      </c>
      <c r="N132">
        <f>SUM(I$3:I132)</f>
        <v>-0.10438980004564868</v>
      </c>
    </row>
    <row r="133" spans="1:14" x14ac:dyDescent="0.25">
      <c r="A133" s="1">
        <v>31017</v>
      </c>
      <c r="B133" s="2">
        <v>69.322329895734597</v>
      </c>
      <c r="C133">
        <f t="shared" si="14"/>
        <v>1.8408731507507172</v>
      </c>
      <c r="D133" s="3">
        <f t="shared" si="15"/>
        <v>-1.1842721296675851E-2</v>
      </c>
      <c r="E133" s="3">
        <f t="shared" si="16"/>
        <v>0</v>
      </c>
      <c r="F133" s="3">
        <f t="shared" si="17"/>
        <v>0</v>
      </c>
      <c r="G133">
        <f t="shared" si="18"/>
        <v>0</v>
      </c>
      <c r="H133">
        <f t="shared" si="19"/>
        <v>-1.1842721296675851E-2</v>
      </c>
      <c r="I133">
        <f t="shared" si="20"/>
        <v>0</v>
      </c>
      <c r="J133">
        <f>SUM(E$3:E133)</f>
        <v>0.34893570073267499</v>
      </c>
      <c r="K133">
        <f>SUM(F$3:F133)</f>
        <v>0.2062138514880536</v>
      </c>
      <c r="L133">
        <f>SUM(G$3:G133)</f>
        <v>1.725686931400694E-2</v>
      </c>
      <c r="M133">
        <f>SUM(H$3:H133)</f>
        <v>-0.35537370426958192</v>
      </c>
      <c r="N133">
        <f>SUM(I$3:I133)</f>
        <v>-0.10438980004564868</v>
      </c>
    </row>
    <row r="134" spans="1:14" x14ac:dyDescent="0.25">
      <c r="A134" s="1">
        <v>31048</v>
      </c>
      <c r="B134" s="2">
        <v>67.882406792809832</v>
      </c>
      <c r="C134">
        <f t="shared" si="14"/>
        <v>1.8317572319707149</v>
      </c>
      <c r="D134" s="3">
        <f t="shared" si="15"/>
        <v>-9.1159187800022856E-3</v>
      </c>
      <c r="E134" s="3">
        <f t="shared" si="16"/>
        <v>0</v>
      </c>
      <c r="F134" s="3">
        <f t="shared" si="17"/>
        <v>0</v>
      </c>
      <c r="G134">
        <f t="shared" si="18"/>
        <v>0</v>
      </c>
      <c r="H134">
        <f t="shared" si="19"/>
        <v>-9.1159187800022856E-3</v>
      </c>
      <c r="I134">
        <f t="shared" si="20"/>
        <v>0</v>
      </c>
      <c r="J134">
        <f>SUM(E$3:E134)</f>
        <v>0.34893570073267499</v>
      </c>
      <c r="K134">
        <f>SUM(F$3:F134)</f>
        <v>0.2062138514880536</v>
      </c>
      <c r="L134">
        <f>SUM(G$3:G134)</f>
        <v>1.725686931400694E-2</v>
      </c>
      <c r="M134">
        <f>SUM(H$3:H134)</f>
        <v>-0.36448962304958421</v>
      </c>
      <c r="N134">
        <f>SUM(I$3:I134)</f>
        <v>-0.10438980004564868</v>
      </c>
    </row>
    <row r="135" spans="1:14" x14ac:dyDescent="0.25">
      <c r="A135" s="1">
        <v>31079</v>
      </c>
      <c r="B135" s="2">
        <v>66.271545606773287</v>
      </c>
      <c r="C135">
        <f t="shared" si="14"/>
        <v>1.8213270994678927</v>
      </c>
      <c r="D135" s="3">
        <f t="shared" si="15"/>
        <v>-1.0430132502822209E-2</v>
      </c>
      <c r="E135" s="3">
        <f t="shared" si="16"/>
        <v>0</v>
      </c>
      <c r="F135" s="3">
        <f t="shared" si="17"/>
        <v>0</v>
      </c>
      <c r="G135">
        <f t="shared" si="18"/>
        <v>0</v>
      </c>
      <c r="H135">
        <f t="shared" si="19"/>
        <v>-1.0430132502822209E-2</v>
      </c>
      <c r="I135">
        <f t="shared" si="20"/>
        <v>0</v>
      </c>
      <c r="J135">
        <f>SUM(E$3:E135)</f>
        <v>0.34893570073267499</v>
      </c>
      <c r="K135">
        <f>SUM(F$3:F135)</f>
        <v>0.2062138514880536</v>
      </c>
      <c r="L135">
        <f>SUM(G$3:G135)</f>
        <v>1.725686931400694E-2</v>
      </c>
      <c r="M135">
        <f>SUM(H$3:H135)</f>
        <v>-0.37491975555240642</v>
      </c>
      <c r="N135">
        <f>SUM(I$3:I135)</f>
        <v>-0.10438980004564868</v>
      </c>
    </row>
    <row r="136" spans="1:14" x14ac:dyDescent="0.25">
      <c r="A136" s="1">
        <v>31107</v>
      </c>
      <c r="B136" s="2">
        <v>66.474507865168533</v>
      </c>
      <c r="C136">
        <f t="shared" si="14"/>
        <v>1.8226551307763339</v>
      </c>
      <c r="D136" s="3">
        <f t="shared" si="15"/>
        <v>1.3280313084411688E-3</v>
      </c>
      <c r="E136" s="3">
        <f t="shared" si="16"/>
        <v>0</v>
      </c>
      <c r="F136" s="3">
        <f t="shared" si="17"/>
        <v>0</v>
      </c>
      <c r="G136">
        <f t="shared" si="18"/>
        <v>1.3280313084411688E-3</v>
      </c>
      <c r="H136">
        <f t="shared" si="19"/>
        <v>0</v>
      </c>
      <c r="I136">
        <f t="shared" si="20"/>
        <v>0</v>
      </c>
      <c r="J136">
        <f>SUM(E$3:E136)</f>
        <v>0.34893570073267499</v>
      </c>
      <c r="K136">
        <f>SUM(F$3:F136)</f>
        <v>0.2062138514880536</v>
      </c>
      <c r="L136">
        <f>SUM(G$3:G136)</f>
        <v>1.8584900622448108E-2</v>
      </c>
      <c r="M136">
        <f>SUM(H$3:H136)</f>
        <v>-0.37491975555240642</v>
      </c>
      <c r="N136">
        <f>SUM(I$3:I136)</f>
        <v>-0.10438980004564868</v>
      </c>
    </row>
    <row r="137" spans="1:14" x14ac:dyDescent="0.25">
      <c r="A137" s="1">
        <v>31138</v>
      </c>
      <c r="B137" s="2">
        <v>67.301602037383176</v>
      </c>
      <c r="C137">
        <f t="shared" si="14"/>
        <v>1.8280254022286486</v>
      </c>
      <c r="D137" s="3">
        <f t="shared" si="15"/>
        <v>5.3702714523147232E-3</v>
      </c>
      <c r="E137" s="3">
        <f t="shared" si="16"/>
        <v>0</v>
      </c>
      <c r="F137" s="3">
        <f t="shared" si="17"/>
        <v>0</v>
      </c>
      <c r="G137">
        <f t="shared" si="18"/>
        <v>5.3702714523147232E-3</v>
      </c>
      <c r="H137">
        <f t="shared" si="19"/>
        <v>0</v>
      </c>
      <c r="I137">
        <f t="shared" si="20"/>
        <v>0</v>
      </c>
      <c r="J137">
        <f>SUM(E$3:E137)</f>
        <v>0.34893570073267499</v>
      </c>
      <c r="K137">
        <f>SUM(F$3:F137)</f>
        <v>0.2062138514880536</v>
      </c>
      <c r="L137">
        <f>SUM(G$3:G137)</f>
        <v>2.3955172074762832E-2</v>
      </c>
      <c r="M137">
        <f>SUM(H$3:H137)</f>
        <v>-0.37491975555240642</v>
      </c>
      <c r="N137">
        <f>SUM(I$3:I137)</f>
        <v>-0.10438980004564868</v>
      </c>
    </row>
    <row r="138" spans="1:14" x14ac:dyDescent="0.25">
      <c r="A138" s="1">
        <v>31168</v>
      </c>
      <c r="B138" s="2">
        <v>67.200387313432827</v>
      </c>
      <c r="C138">
        <f t="shared" si="14"/>
        <v>1.8273717761431394</v>
      </c>
      <c r="D138" s="3">
        <f t="shared" si="15"/>
        <v>-6.5362608550922907E-4</v>
      </c>
      <c r="E138" s="3">
        <f t="shared" si="16"/>
        <v>0</v>
      </c>
      <c r="F138" s="3">
        <f t="shared" si="17"/>
        <v>0</v>
      </c>
      <c r="G138">
        <f t="shared" si="18"/>
        <v>-6.5362608550922907E-4</v>
      </c>
      <c r="H138">
        <f t="shared" si="19"/>
        <v>0</v>
      </c>
      <c r="I138">
        <f t="shared" si="20"/>
        <v>0</v>
      </c>
      <c r="J138">
        <f>SUM(E$3:E138)</f>
        <v>0.34893570073267499</v>
      </c>
      <c r="K138">
        <f>SUM(F$3:F138)</f>
        <v>0.2062138514880536</v>
      </c>
      <c r="L138">
        <f>SUM(G$3:G138)</f>
        <v>2.3301545989253603E-2</v>
      </c>
      <c r="M138">
        <f>SUM(H$3:H138)</f>
        <v>-0.37491975555240642</v>
      </c>
      <c r="N138">
        <f>SUM(I$3:I138)</f>
        <v>-0.10438980004564868</v>
      </c>
    </row>
    <row r="139" spans="1:14" x14ac:dyDescent="0.25">
      <c r="A139" s="1">
        <v>31199</v>
      </c>
      <c r="B139" s="2">
        <v>66.163050697674421</v>
      </c>
      <c r="C139">
        <f t="shared" si="14"/>
        <v>1.8206155217957101</v>
      </c>
      <c r="D139" s="3">
        <f t="shared" si="15"/>
        <v>-6.7562543474293246E-3</v>
      </c>
      <c r="E139" s="3">
        <f t="shared" si="16"/>
        <v>0</v>
      </c>
      <c r="F139" s="3">
        <f t="shared" si="17"/>
        <v>0</v>
      </c>
      <c r="G139">
        <f t="shared" si="18"/>
        <v>0</v>
      </c>
      <c r="H139">
        <f t="shared" si="19"/>
        <v>-6.7562543474293246E-3</v>
      </c>
      <c r="I139">
        <f t="shared" si="20"/>
        <v>0</v>
      </c>
      <c r="J139">
        <f>SUM(E$3:E139)</f>
        <v>0.34893570073267499</v>
      </c>
      <c r="K139">
        <f>SUM(F$3:F139)</f>
        <v>0.2062138514880536</v>
      </c>
      <c r="L139">
        <f>SUM(G$3:G139)</f>
        <v>2.3301545989253603E-2</v>
      </c>
      <c r="M139">
        <f>SUM(H$3:H139)</f>
        <v>-0.38167600989983574</v>
      </c>
      <c r="N139">
        <f>SUM(I$3:I139)</f>
        <v>-0.10438980004564868</v>
      </c>
    </row>
    <row r="140" spans="1:14" x14ac:dyDescent="0.25">
      <c r="A140" s="1">
        <v>31229</v>
      </c>
      <c r="B140" s="2">
        <v>64.39220997214484</v>
      </c>
      <c r="C140">
        <f t="shared" si="14"/>
        <v>1.8088333305469688</v>
      </c>
      <c r="D140" s="3">
        <f t="shared" si="15"/>
        <v>-1.1782191248741247E-2</v>
      </c>
      <c r="E140" s="3">
        <f t="shared" si="16"/>
        <v>0</v>
      </c>
      <c r="F140" s="3">
        <f t="shared" si="17"/>
        <v>0</v>
      </c>
      <c r="G140">
        <f t="shared" si="18"/>
        <v>0</v>
      </c>
      <c r="H140">
        <f t="shared" si="19"/>
        <v>-1.1782191248741247E-2</v>
      </c>
      <c r="I140">
        <f t="shared" si="20"/>
        <v>0</v>
      </c>
      <c r="J140">
        <f>SUM(E$3:E140)</f>
        <v>0.34893570073267499</v>
      </c>
      <c r="K140">
        <f>SUM(F$3:F140)</f>
        <v>0.2062138514880536</v>
      </c>
      <c r="L140">
        <f>SUM(G$3:G140)</f>
        <v>2.3301545989253603E-2</v>
      </c>
      <c r="M140">
        <f>SUM(H$3:H140)</f>
        <v>-0.39345820114857699</v>
      </c>
      <c r="N140">
        <f>SUM(I$3:I140)</f>
        <v>-0.10438980004564868</v>
      </c>
    </row>
    <row r="141" spans="1:14" x14ac:dyDescent="0.25">
      <c r="A141" s="1">
        <v>31260</v>
      </c>
      <c r="B141" s="2">
        <v>64.36961466172383</v>
      </c>
      <c r="C141">
        <f t="shared" si="14"/>
        <v>1.8086809093031511</v>
      </c>
      <c r="D141" s="3">
        <f t="shared" si="15"/>
        <v>-1.5242124381775746E-4</v>
      </c>
      <c r="E141" s="3">
        <f t="shared" si="16"/>
        <v>0</v>
      </c>
      <c r="F141" s="3">
        <f t="shared" si="17"/>
        <v>0</v>
      </c>
      <c r="G141">
        <f t="shared" si="18"/>
        <v>-1.5242124381775746E-4</v>
      </c>
      <c r="H141">
        <f t="shared" si="19"/>
        <v>0</v>
      </c>
      <c r="I141">
        <f t="shared" si="20"/>
        <v>0</v>
      </c>
      <c r="J141">
        <f>SUM(E$3:E141)</f>
        <v>0.34893570073267499</v>
      </c>
      <c r="K141">
        <f>SUM(F$3:F141)</f>
        <v>0.2062138514880536</v>
      </c>
      <c r="L141">
        <f>SUM(G$3:G141)</f>
        <v>2.3149124745435845E-2</v>
      </c>
      <c r="M141">
        <f>SUM(H$3:H141)</f>
        <v>-0.39345820114857699</v>
      </c>
      <c r="N141">
        <f>SUM(I$3:I141)</f>
        <v>-0.10438980004564868</v>
      </c>
    </row>
    <row r="142" spans="1:14" x14ac:dyDescent="0.25">
      <c r="A142" s="1">
        <v>31291</v>
      </c>
      <c r="B142" s="2">
        <v>64.129795670675293</v>
      </c>
      <c r="C142">
        <f t="shared" si="14"/>
        <v>1.8070598561773423</v>
      </c>
      <c r="D142" s="3">
        <f t="shared" si="15"/>
        <v>-1.6210531258087357E-3</v>
      </c>
      <c r="E142" s="3">
        <f t="shared" si="16"/>
        <v>0</v>
      </c>
      <c r="F142" s="3">
        <f t="shared" si="17"/>
        <v>0</v>
      </c>
      <c r="G142">
        <f t="shared" si="18"/>
        <v>-1.6210531258087357E-3</v>
      </c>
      <c r="H142">
        <f t="shared" si="19"/>
        <v>0</v>
      </c>
      <c r="I142">
        <f t="shared" si="20"/>
        <v>0</v>
      </c>
      <c r="J142">
        <f>SUM(E$3:E142)</f>
        <v>0.34893570073267499</v>
      </c>
      <c r="K142">
        <f>SUM(F$3:F142)</f>
        <v>0.2062138514880536</v>
      </c>
      <c r="L142">
        <f>SUM(G$3:G142)</f>
        <v>2.1528071619627109E-2</v>
      </c>
      <c r="M142">
        <f>SUM(H$3:H142)</f>
        <v>-0.39345820114857699</v>
      </c>
      <c r="N142">
        <f>SUM(I$3:I142)</f>
        <v>-0.10438980004564868</v>
      </c>
    </row>
    <row r="143" spans="1:14" x14ac:dyDescent="0.25">
      <c r="A143" s="1">
        <v>31321</v>
      </c>
      <c r="B143" s="2">
        <v>64.446665972350232</v>
      </c>
      <c r="C143">
        <f t="shared" si="14"/>
        <v>1.8092004548583334</v>
      </c>
      <c r="D143" s="3">
        <f t="shared" si="15"/>
        <v>2.1405986809910349E-3</v>
      </c>
      <c r="E143" s="3">
        <f t="shared" si="16"/>
        <v>0</v>
      </c>
      <c r="F143" s="3">
        <f t="shared" si="17"/>
        <v>0</v>
      </c>
      <c r="G143">
        <f t="shared" si="18"/>
        <v>2.1405986809910349E-3</v>
      </c>
      <c r="H143">
        <f t="shared" si="19"/>
        <v>0</v>
      </c>
      <c r="I143">
        <f t="shared" si="20"/>
        <v>0</v>
      </c>
      <c r="J143">
        <f>SUM(E$3:E143)</f>
        <v>0.34893570073267499</v>
      </c>
      <c r="K143">
        <f>SUM(F$3:F143)</f>
        <v>0.2062138514880536</v>
      </c>
      <c r="L143">
        <f>SUM(G$3:G143)</f>
        <v>2.3668670300618144E-2</v>
      </c>
      <c r="M143">
        <f>SUM(H$3:H143)</f>
        <v>-0.39345820114857699</v>
      </c>
      <c r="N143">
        <f>SUM(I$3:I143)</f>
        <v>-0.10438980004564868</v>
      </c>
    </row>
    <row r="144" spans="1:14" x14ac:dyDescent="0.25">
      <c r="A144" s="1">
        <v>31352</v>
      </c>
      <c r="B144" s="2">
        <v>64.941253431192649</v>
      </c>
      <c r="C144">
        <f t="shared" si="14"/>
        <v>1.812520666689075</v>
      </c>
      <c r="D144" s="3">
        <f t="shared" si="15"/>
        <v>3.320211830741604E-3</v>
      </c>
      <c r="E144" s="3">
        <f t="shared" si="16"/>
        <v>0</v>
      </c>
      <c r="F144" s="3">
        <f t="shared" si="17"/>
        <v>0</v>
      </c>
      <c r="G144">
        <f t="shared" si="18"/>
        <v>3.320211830741604E-3</v>
      </c>
      <c r="H144">
        <f t="shared" si="19"/>
        <v>0</v>
      </c>
      <c r="I144">
        <f t="shared" si="20"/>
        <v>0</v>
      </c>
      <c r="J144">
        <f>SUM(E$3:E144)</f>
        <v>0.34893570073267499</v>
      </c>
      <c r="K144">
        <f>SUM(F$3:F144)</f>
        <v>0.2062138514880536</v>
      </c>
      <c r="L144">
        <f>SUM(G$3:G144)</f>
        <v>2.6988882131359748E-2</v>
      </c>
      <c r="M144">
        <f>SUM(H$3:H144)</f>
        <v>-0.39345820114857699</v>
      </c>
      <c r="N144">
        <f>SUM(I$3:I144)</f>
        <v>-0.10438980004564868</v>
      </c>
    </row>
    <row r="145" spans="1:14" x14ac:dyDescent="0.25">
      <c r="A145" s="1">
        <v>31382</v>
      </c>
      <c r="B145" s="2">
        <v>62.475592164383563</v>
      </c>
      <c r="C145">
        <f t="shared" si="14"/>
        <v>1.7957103812051363</v>
      </c>
      <c r="D145" s="3">
        <f t="shared" si="15"/>
        <v>-1.6810285483938703E-2</v>
      </c>
      <c r="E145" s="3">
        <f t="shared" si="16"/>
        <v>0</v>
      </c>
      <c r="F145" s="3">
        <f t="shared" si="17"/>
        <v>0</v>
      </c>
      <c r="G145">
        <f t="shared" si="18"/>
        <v>0</v>
      </c>
      <c r="H145">
        <f t="shared" si="19"/>
        <v>-1.6810285483938703E-2</v>
      </c>
      <c r="I145">
        <f t="shared" si="20"/>
        <v>0</v>
      </c>
      <c r="J145">
        <f>SUM(E$3:E145)</f>
        <v>0.34893570073267499</v>
      </c>
      <c r="K145">
        <f>SUM(F$3:F145)</f>
        <v>0.2062138514880536</v>
      </c>
      <c r="L145">
        <f>SUM(G$3:G145)</f>
        <v>2.6988882131359748E-2</v>
      </c>
      <c r="M145">
        <f>SUM(H$3:H145)</f>
        <v>-0.41026848663251569</v>
      </c>
      <c r="N145">
        <f>SUM(I$3:I145)</f>
        <v>-0.10438980004564868</v>
      </c>
    </row>
    <row r="146" spans="1:14" x14ac:dyDescent="0.25">
      <c r="A146" s="1">
        <v>31413</v>
      </c>
      <c r="B146" s="2">
        <v>59.208228262056409</v>
      </c>
      <c r="C146">
        <f t="shared" si="14"/>
        <v>1.7723820655149556</v>
      </c>
      <c r="D146" s="3">
        <f t="shared" si="15"/>
        <v>-2.3328315690180679E-2</v>
      </c>
      <c r="E146" s="3">
        <f t="shared" si="16"/>
        <v>0</v>
      </c>
      <c r="F146" s="3">
        <f t="shared" si="17"/>
        <v>0</v>
      </c>
      <c r="G146">
        <f t="shared" si="18"/>
        <v>0</v>
      </c>
      <c r="H146">
        <f t="shared" si="19"/>
        <v>0</v>
      </c>
      <c r="I146">
        <f t="shared" si="20"/>
        <v>-2.3328315690180679E-2</v>
      </c>
      <c r="J146">
        <f>SUM(E$3:E146)</f>
        <v>0.34893570073267499</v>
      </c>
      <c r="K146">
        <f>SUM(F$3:F146)</f>
        <v>0.2062138514880536</v>
      </c>
      <c r="L146">
        <f>SUM(G$3:G146)</f>
        <v>2.6988882131359748E-2</v>
      </c>
      <c r="M146">
        <f>SUM(H$3:H146)</f>
        <v>-0.41026848663251569</v>
      </c>
      <c r="N146">
        <f>SUM(I$3:I146)</f>
        <v>-0.12771811573582936</v>
      </c>
    </row>
    <row r="147" spans="1:14" x14ac:dyDescent="0.25">
      <c r="A147" s="1">
        <v>31444</v>
      </c>
      <c r="B147" s="2">
        <v>43.089286435733818</v>
      </c>
      <c r="C147">
        <f t="shared" si="14"/>
        <v>1.6343693021740202</v>
      </c>
      <c r="D147" s="3">
        <f t="shared" si="15"/>
        <v>-0.13801276334093537</v>
      </c>
      <c r="E147" s="3">
        <f t="shared" si="16"/>
        <v>0</v>
      </c>
      <c r="F147" s="3">
        <f t="shared" si="17"/>
        <v>0</v>
      </c>
      <c r="G147">
        <f t="shared" si="18"/>
        <v>0</v>
      </c>
      <c r="H147">
        <f t="shared" si="19"/>
        <v>0</v>
      </c>
      <c r="I147">
        <f t="shared" si="20"/>
        <v>-0.13801276334093537</v>
      </c>
      <c r="J147">
        <f>SUM(E$3:E147)</f>
        <v>0.34893570073267499</v>
      </c>
      <c r="K147">
        <f>SUM(F$3:F147)</f>
        <v>0.2062138514880536</v>
      </c>
      <c r="L147">
        <f>SUM(G$3:G147)</f>
        <v>2.6988882131359748E-2</v>
      </c>
      <c r="M147">
        <f>SUM(H$3:H147)</f>
        <v>-0.41026848663251569</v>
      </c>
      <c r="N147">
        <f>SUM(I$3:I147)</f>
        <v>-0.26573087907676474</v>
      </c>
    </row>
    <row r="148" spans="1:14" x14ac:dyDescent="0.25">
      <c r="A148" s="1">
        <v>31472</v>
      </c>
      <c r="B148" s="2">
        <v>34.019844582951421</v>
      </c>
      <c r="C148">
        <f t="shared" si="14"/>
        <v>1.5317323252400785</v>
      </c>
      <c r="D148" s="3">
        <f t="shared" si="15"/>
        <v>-0.10263697693394169</v>
      </c>
      <c r="E148" s="3">
        <f t="shared" si="16"/>
        <v>0</v>
      </c>
      <c r="F148" s="3">
        <f t="shared" si="17"/>
        <v>0</v>
      </c>
      <c r="G148">
        <f t="shared" si="18"/>
        <v>0</v>
      </c>
      <c r="H148">
        <f t="shared" si="19"/>
        <v>0</v>
      </c>
      <c r="I148">
        <f t="shared" si="20"/>
        <v>-0.10263697693394169</v>
      </c>
      <c r="J148">
        <f>SUM(E$3:E148)</f>
        <v>0.34893570073267499</v>
      </c>
      <c r="K148">
        <f>SUM(F$3:F148)</f>
        <v>0.2062138514880536</v>
      </c>
      <c r="L148">
        <f>SUM(G$3:G148)</f>
        <v>2.6988882131359748E-2</v>
      </c>
      <c r="M148">
        <f>SUM(H$3:H148)</f>
        <v>-0.41026848663251569</v>
      </c>
      <c r="N148">
        <f>SUM(I$3:I148)</f>
        <v>-0.36836785601070643</v>
      </c>
    </row>
    <row r="149" spans="1:14" x14ac:dyDescent="0.25">
      <c r="A149" s="1">
        <v>31503</v>
      </c>
      <c r="B149" s="2">
        <v>31.575750965961362</v>
      </c>
      <c r="C149">
        <f t="shared" si="14"/>
        <v>1.4993536881741549</v>
      </c>
      <c r="D149" s="3">
        <f t="shared" si="15"/>
        <v>-3.2378637065923588E-2</v>
      </c>
      <c r="E149" s="3">
        <f t="shared" si="16"/>
        <v>0</v>
      </c>
      <c r="F149" s="3">
        <f t="shared" si="17"/>
        <v>0</v>
      </c>
      <c r="G149">
        <f t="shared" si="18"/>
        <v>0</v>
      </c>
      <c r="H149">
        <f t="shared" si="19"/>
        <v>0</v>
      </c>
      <c r="I149">
        <f t="shared" si="20"/>
        <v>-3.2378637065923588E-2</v>
      </c>
      <c r="J149">
        <f>SUM(E$3:E149)</f>
        <v>0.34893570073267499</v>
      </c>
      <c r="K149">
        <f>SUM(F$3:F149)</f>
        <v>0.2062138514880536</v>
      </c>
      <c r="L149">
        <f>SUM(G$3:G149)</f>
        <v>2.6988882131359748E-2</v>
      </c>
      <c r="M149">
        <f>SUM(H$3:H149)</f>
        <v>-0.41026848663251569</v>
      </c>
      <c r="N149">
        <f>SUM(I$3:I149)</f>
        <v>-0.40074649307663002</v>
      </c>
    </row>
    <row r="150" spans="1:14" x14ac:dyDescent="0.25">
      <c r="A150" s="1">
        <v>31533</v>
      </c>
      <c r="B150" s="2">
        <v>31.536737009174306</v>
      </c>
      <c r="C150">
        <f t="shared" si="14"/>
        <v>1.498816756455833</v>
      </c>
      <c r="D150" s="3">
        <f t="shared" si="15"/>
        <v>-5.3693171832192021E-4</v>
      </c>
      <c r="E150" s="3">
        <f t="shared" si="16"/>
        <v>0</v>
      </c>
      <c r="F150" s="3">
        <f t="shared" si="17"/>
        <v>0</v>
      </c>
      <c r="G150">
        <f t="shared" si="18"/>
        <v>-5.3693171832192021E-4</v>
      </c>
      <c r="H150">
        <f t="shared" si="19"/>
        <v>0</v>
      </c>
      <c r="I150">
        <f t="shared" si="20"/>
        <v>0</v>
      </c>
      <c r="J150">
        <f>SUM(E$3:E150)</f>
        <v>0.34893570073267499</v>
      </c>
      <c r="K150">
        <f>SUM(F$3:F150)</f>
        <v>0.2062138514880536</v>
      </c>
      <c r="L150">
        <f>SUM(G$3:G150)</f>
        <v>2.6451950413037828E-2</v>
      </c>
      <c r="M150">
        <f>SUM(H$3:H150)</f>
        <v>-0.41026848663251569</v>
      </c>
      <c r="N150">
        <f>SUM(I$3:I150)</f>
        <v>-0.40074649307663002</v>
      </c>
    </row>
    <row r="151" spans="1:14" x14ac:dyDescent="0.25">
      <c r="A151" s="1">
        <v>31564</v>
      </c>
      <c r="B151" s="2">
        <v>29.226462065813525</v>
      </c>
      <c r="C151">
        <f t="shared" si="14"/>
        <v>1.4657762461378121</v>
      </c>
      <c r="D151" s="3">
        <f t="shared" si="15"/>
        <v>-3.304051031802091E-2</v>
      </c>
      <c r="E151" s="3">
        <f t="shared" si="16"/>
        <v>0</v>
      </c>
      <c r="F151" s="3">
        <f t="shared" si="17"/>
        <v>0</v>
      </c>
      <c r="G151">
        <f t="shared" si="18"/>
        <v>0</v>
      </c>
      <c r="H151">
        <f t="shared" si="19"/>
        <v>0</v>
      </c>
      <c r="I151">
        <f t="shared" si="20"/>
        <v>-3.304051031802091E-2</v>
      </c>
      <c r="J151">
        <f>SUM(E$3:E151)</f>
        <v>0.34893570073267499</v>
      </c>
      <c r="K151">
        <f>SUM(F$3:F151)</f>
        <v>0.2062138514880536</v>
      </c>
      <c r="L151">
        <f>SUM(G$3:G151)</f>
        <v>2.6451950413037828E-2</v>
      </c>
      <c r="M151">
        <f>SUM(H$3:H151)</f>
        <v>-0.41026848663251569</v>
      </c>
      <c r="N151">
        <f>SUM(I$3:I151)</f>
        <v>-0.43378700339465093</v>
      </c>
    </row>
    <row r="152" spans="1:14" x14ac:dyDescent="0.25">
      <c r="A152" s="1">
        <v>31594</v>
      </c>
      <c r="B152" s="2">
        <v>26.005673808219179</v>
      </c>
      <c r="C152">
        <f t="shared" si="14"/>
        <v>1.4150681108468777</v>
      </c>
      <c r="D152" s="3">
        <f t="shared" si="15"/>
        <v>-5.0708135290934431E-2</v>
      </c>
      <c r="E152" s="3">
        <f t="shared" si="16"/>
        <v>0</v>
      </c>
      <c r="F152" s="3">
        <f t="shared" si="17"/>
        <v>0</v>
      </c>
      <c r="G152">
        <f t="shared" si="18"/>
        <v>0</v>
      </c>
      <c r="H152">
        <f t="shared" si="19"/>
        <v>0</v>
      </c>
      <c r="I152">
        <f t="shared" si="20"/>
        <v>-5.0708135290934431E-2</v>
      </c>
      <c r="J152">
        <f>SUM(E$3:E152)</f>
        <v>0.34893570073267499</v>
      </c>
      <c r="K152">
        <f>SUM(F$3:F152)</f>
        <v>0.2062138514880536</v>
      </c>
      <c r="L152">
        <f>SUM(G$3:G152)</f>
        <v>2.6451950413037828E-2</v>
      </c>
      <c r="M152">
        <f>SUM(H$3:H152)</f>
        <v>-0.41026848663251569</v>
      </c>
      <c r="N152">
        <f>SUM(I$3:I152)</f>
        <v>-0.48449513868558536</v>
      </c>
    </row>
    <row r="153" spans="1:14" x14ac:dyDescent="0.25">
      <c r="A153" s="1">
        <v>31625</v>
      </c>
      <c r="B153" s="2">
        <v>28.268166733576638</v>
      </c>
      <c r="C153">
        <f t="shared" si="14"/>
        <v>1.4512976442409136</v>
      </c>
      <c r="D153" s="3">
        <f t="shared" si="15"/>
        <v>3.6229533394035895E-2</v>
      </c>
      <c r="E153" s="3">
        <f t="shared" si="16"/>
        <v>3.6229533394035895E-2</v>
      </c>
      <c r="F153" s="3">
        <f t="shared" si="17"/>
        <v>0</v>
      </c>
      <c r="G153">
        <f t="shared" si="18"/>
        <v>0</v>
      </c>
      <c r="H153">
        <f t="shared" si="19"/>
        <v>0</v>
      </c>
      <c r="I153">
        <f t="shared" si="20"/>
        <v>0</v>
      </c>
      <c r="J153">
        <f>SUM(E$3:E153)</f>
        <v>0.38516523412671089</v>
      </c>
      <c r="K153">
        <f>SUM(F$3:F153)</f>
        <v>0.2062138514880536</v>
      </c>
      <c r="L153">
        <f>SUM(G$3:G153)</f>
        <v>2.6451950413037828E-2</v>
      </c>
      <c r="M153">
        <f>SUM(H$3:H153)</f>
        <v>-0.41026848663251569</v>
      </c>
      <c r="N153">
        <f>SUM(I$3:I153)</f>
        <v>-0.48449513868558536</v>
      </c>
    </row>
    <row r="154" spans="1:14" x14ac:dyDescent="0.25">
      <c r="A154" s="1">
        <v>31656</v>
      </c>
      <c r="B154" s="2">
        <v>30.490736999999996</v>
      </c>
      <c r="C154">
        <f t="shared" si="14"/>
        <v>1.4841679219437611</v>
      </c>
      <c r="D154" s="3">
        <f t="shared" si="15"/>
        <v>3.2870277702847561E-2</v>
      </c>
      <c r="E154" s="3">
        <f t="shared" si="16"/>
        <v>3.2870277702847561E-2</v>
      </c>
      <c r="F154" s="3">
        <f t="shared" si="17"/>
        <v>0</v>
      </c>
      <c r="G154">
        <f t="shared" si="18"/>
        <v>0</v>
      </c>
      <c r="H154">
        <f t="shared" si="19"/>
        <v>0</v>
      </c>
      <c r="I154">
        <f t="shared" si="20"/>
        <v>0</v>
      </c>
      <c r="J154">
        <f>SUM(E$3:E154)</f>
        <v>0.41803551182955845</v>
      </c>
      <c r="K154">
        <f>SUM(F$3:F154)</f>
        <v>0.2062138514880536</v>
      </c>
      <c r="L154">
        <f>SUM(G$3:G154)</f>
        <v>2.6451950413037828E-2</v>
      </c>
      <c r="M154">
        <f>SUM(H$3:H154)</f>
        <v>-0.41026848663251569</v>
      </c>
      <c r="N154">
        <f>SUM(I$3:I154)</f>
        <v>-0.48449513868558536</v>
      </c>
    </row>
    <row r="155" spans="1:14" x14ac:dyDescent="0.25">
      <c r="A155" s="1">
        <v>31686</v>
      </c>
      <c r="B155" s="2">
        <v>30.269603956442829</v>
      </c>
      <c r="C155">
        <f t="shared" si="14"/>
        <v>1.481006738741288</v>
      </c>
      <c r="D155" s="3">
        <f t="shared" si="15"/>
        <v>-3.1611832024731612E-3</v>
      </c>
      <c r="E155" s="3">
        <f t="shared" si="16"/>
        <v>0</v>
      </c>
      <c r="F155" s="3">
        <f t="shared" si="17"/>
        <v>0</v>
      </c>
      <c r="G155">
        <f t="shared" si="18"/>
        <v>0</v>
      </c>
      <c r="H155">
        <f t="shared" si="19"/>
        <v>-3.1611832024731612E-3</v>
      </c>
      <c r="I155">
        <f t="shared" si="20"/>
        <v>0</v>
      </c>
      <c r="J155">
        <f>SUM(E$3:E155)</f>
        <v>0.41803551182955845</v>
      </c>
      <c r="K155">
        <f>SUM(F$3:F155)</f>
        <v>0.2062138514880536</v>
      </c>
      <c r="L155">
        <f>SUM(G$3:G155)</f>
        <v>2.6451950413037828E-2</v>
      </c>
      <c r="M155">
        <f>SUM(H$3:H155)</f>
        <v>-0.41342966983498886</v>
      </c>
      <c r="N155">
        <f>SUM(I$3:I155)</f>
        <v>-0.48449513868558536</v>
      </c>
    </row>
    <row r="156" spans="1:14" x14ac:dyDescent="0.25">
      <c r="A156" s="1">
        <v>31717</v>
      </c>
      <c r="B156" s="2">
        <v>31.822439239130436</v>
      </c>
      <c r="C156">
        <f t="shared" si="14"/>
        <v>1.5027334659294509</v>
      </c>
      <c r="D156" s="3">
        <f t="shared" si="15"/>
        <v>2.1726727188162931E-2</v>
      </c>
      <c r="E156" s="3">
        <f t="shared" si="16"/>
        <v>0</v>
      </c>
      <c r="F156" s="3">
        <f t="shared" si="17"/>
        <v>2.1726727188162931E-2</v>
      </c>
      <c r="G156">
        <f t="shared" si="18"/>
        <v>0</v>
      </c>
      <c r="H156">
        <f t="shared" si="19"/>
        <v>0</v>
      </c>
      <c r="I156">
        <f t="shared" si="20"/>
        <v>0</v>
      </c>
      <c r="J156">
        <f>SUM(E$3:E156)</f>
        <v>0.41803551182955845</v>
      </c>
      <c r="K156">
        <f>SUM(F$3:F156)</f>
        <v>0.22794057867621653</v>
      </c>
      <c r="L156">
        <f>SUM(G$3:G156)</f>
        <v>2.6451950413037828E-2</v>
      </c>
      <c r="M156">
        <f>SUM(H$3:H156)</f>
        <v>-0.41342966983498886</v>
      </c>
      <c r="N156">
        <f>SUM(I$3:I156)</f>
        <v>-0.48449513868558536</v>
      </c>
    </row>
    <row r="157" spans="1:14" x14ac:dyDescent="0.25">
      <c r="A157" s="1">
        <v>31747</v>
      </c>
      <c r="B157" s="2">
        <v>33.38009507220216</v>
      </c>
      <c r="C157">
        <f t="shared" si="14"/>
        <v>1.5234875692897223</v>
      </c>
      <c r="D157" s="3">
        <f t="shared" si="15"/>
        <v>2.0754103360271392E-2</v>
      </c>
      <c r="E157" s="3">
        <f t="shared" si="16"/>
        <v>0</v>
      </c>
      <c r="F157" s="3">
        <f t="shared" si="17"/>
        <v>2.0754103360271392E-2</v>
      </c>
      <c r="G157">
        <f t="shared" si="18"/>
        <v>0</v>
      </c>
      <c r="H157">
        <f t="shared" si="19"/>
        <v>0</v>
      </c>
      <c r="I157">
        <f t="shared" si="20"/>
        <v>0</v>
      </c>
      <c r="J157">
        <f>SUM(E$3:E157)</f>
        <v>0.41803551182955845</v>
      </c>
      <c r="K157">
        <f>SUM(F$3:F157)</f>
        <v>0.24869468203648792</v>
      </c>
      <c r="L157">
        <f>SUM(G$3:G157)</f>
        <v>2.6451950413037828E-2</v>
      </c>
      <c r="M157">
        <f>SUM(H$3:H157)</f>
        <v>-0.41342966983498886</v>
      </c>
      <c r="N157">
        <f>SUM(I$3:I157)</f>
        <v>-0.48449513868558536</v>
      </c>
    </row>
    <row r="158" spans="1:14" x14ac:dyDescent="0.25">
      <c r="A158" s="1">
        <v>31778</v>
      </c>
      <c r="B158" s="2">
        <v>38.542349999999992</v>
      </c>
      <c r="C158">
        <f t="shared" si="14"/>
        <v>1.5859381908829557</v>
      </c>
      <c r="D158" s="3">
        <f t="shared" si="15"/>
        <v>6.2450621593233446E-2</v>
      </c>
      <c r="E158" s="3">
        <f t="shared" si="16"/>
        <v>6.2450621593233446E-2</v>
      </c>
      <c r="F158" s="3">
        <f t="shared" si="17"/>
        <v>0</v>
      </c>
      <c r="G158">
        <f t="shared" si="18"/>
        <v>0</v>
      </c>
      <c r="H158">
        <f t="shared" si="19"/>
        <v>0</v>
      </c>
      <c r="I158">
        <f t="shared" si="20"/>
        <v>0</v>
      </c>
      <c r="J158">
        <f>SUM(E$3:E158)</f>
        <v>0.48048613342279189</v>
      </c>
      <c r="K158">
        <f>SUM(F$3:F158)</f>
        <v>0.24869468203648792</v>
      </c>
      <c r="L158">
        <f>SUM(G$3:G158)</f>
        <v>2.6451950413037828E-2</v>
      </c>
      <c r="M158">
        <f>SUM(H$3:H158)</f>
        <v>-0.41342966983498886</v>
      </c>
      <c r="N158">
        <f>SUM(I$3:I158)</f>
        <v>-0.48449513868558536</v>
      </c>
    </row>
    <row r="159" spans="1:14" x14ac:dyDescent="0.25">
      <c r="A159" s="1">
        <v>31809</v>
      </c>
      <c r="B159" s="2">
        <v>39.641799606440067</v>
      </c>
      <c r="C159">
        <f t="shared" si="14"/>
        <v>1.5981533617922021</v>
      </c>
      <c r="D159" s="3">
        <f t="shared" si="15"/>
        <v>1.2215170909246398E-2</v>
      </c>
      <c r="E159" s="3">
        <f t="shared" si="16"/>
        <v>0</v>
      </c>
      <c r="F159" s="3">
        <f t="shared" si="17"/>
        <v>1.2215170909246398E-2</v>
      </c>
      <c r="G159">
        <f t="shared" si="18"/>
        <v>0</v>
      </c>
      <c r="H159">
        <f t="shared" si="19"/>
        <v>0</v>
      </c>
      <c r="I159">
        <f t="shared" si="20"/>
        <v>0</v>
      </c>
      <c r="J159">
        <f>SUM(E$3:E159)</f>
        <v>0.48048613342279189</v>
      </c>
      <c r="K159">
        <f>SUM(F$3:F159)</f>
        <v>0.26090985294573432</v>
      </c>
      <c r="L159">
        <f>SUM(G$3:G159)</f>
        <v>2.6451950413037828E-2</v>
      </c>
      <c r="M159">
        <f>SUM(H$3:H159)</f>
        <v>-0.41342966983498886</v>
      </c>
      <c r="N159">
        <f>SUM(I$3:I159)</f>
        <v>-0.48449513868558536</v>
      </c>
    </row>
    <row r="160" spans="1:14" x14ac:dyDescent="0.25">
      <c r="A160" s="1">
        <v>31837</v>
      </c>
      <c r="B160" s="2">
        <v>40.151836470588236</v>
      </c>
      <c r="C160">
        <f t="shared" si="14"/>
        <v>1.603705413893721</v>
      </c>
      <c r="D160" s="3">
        <f t="shared" si="15"/>
        <v>5.5520521015188784E-3</v>
      </c>
      <c r="E160" s="3">
        <f t="shared" si="16"/>
        <v>0</v>
      </c>
      <c r="F160" s="3">
        <f t="shared" si="17"/>
        <v>0</v>
      </c>
      <c r="G160">
        <f t="shared" si="18"/>
        <v>5.5520521015188784E-3</v>
      </c>
      <c r="H160">
        <f t="shared" si="19"/>
        <v>0</v>
      </c>
      <c r="I160">
        <f t="shared" si="20"/>
        <v>0</v>
      </c>
      <c r="J160">
        <f>SUM(E$3:E160)</f>
        <v>0.48048613342279189</v>
      </c>
      <c r="K160">
        <f>SUM(F$3:F160)</f>
        <v>0.26090985294573432</v>
      </c>
      <c r="L160">
        <f>SUM(G$3:G160)</f>
        <v>3.2004002514556706E-2</v>
      </c>
      <c r="M160">
        <f>SUM(H$3:H160)</f>
        <v>-0.41342966983498886</v>
      </c>
      <c r="N160">
        <f>SUM(I$3:I160)</f>
        <v>-0.48449513868558536</v>
      </c>
    </row>
    <row r="161" spans="1:14" x14ac:dyDescent="0.25">
      <c r="A161" s="1">
        <v>31868</v>
      </c>
      <c r="B161" s="2">
        <v>41.432763779946761</v>
      </c>
      <c r="C161">
        <f t="shared" si="14"/>
        <v>1.6173439039559394</v>
      </c>
      <c r="D161" s="3">
        <f t="shared" si="15"/>
        <v>1.36384900622184E-2</v>
      </c>
      <c r="E161" s="3">
        <f t="shared" si="16"/>
        <v>0</v>
      </c>
      <c r="F161" s="3">
        <f t="shared" si="17"/>
        <v>1.36384900622184E-2</v>
      </c>
      <c r="G161">
        <f t="shared" si="18"/>
        <v>0</v>
      </c>
      <c r="H161">
        <f t="shared" si="19"/>
        <v>0</v>
      </c>
      <c r="I161">
        <f t="shared" si="20"/>
        <v>0</v>
      </c>
      <c r="J161">
        <f>SUM(E$3:E161)</f>
        <v>0.48048613342279189</v>
      </c>
      <c r="K161">
        <f>SUM(F$3:F161)</f>
        <v>0.27454834300795272</v>
      </c>
      <c r="L161">
        <f>SUM(G$3:G161)</f>
        <v>3.2004002514556706E-2</v>
      </c>
      <c r="M161">
        <f>SUM(H$3:H161)</f>
        <v>-0.41342966983498886</v>
      </c>
      <c r="N161">
        <f>SUM(I$3:I161)</f>
        <v>-0.48449513868558536</v>
      </c>
    </row>
    <row r="162" spans="1:14" x14ac:dyDescent="0.25">
      <c r="A162" s="1">
        <v>31898</v>
      </c>
      <c r="B162" s="2">
        <v>42.154302212389382</v>
      </c>
      <c r="C162">
        <f t="shared" si="14"/>
        <v>1.6248419047437466</v>
      </c>
      <c r="D162" s="3">
        <f t="shared" si="15"/>
        <v>7.4980007878071575E-3</v>
      </c>
      <c r="E162" s="3">
        <f t="shared" si="16"/>
        <v>0</v>
      </c>
      <c r="F162" s="3">
        <f t="shared" si="17"/>
        <v>7.4980007878071575E-3</v>
      </c>
      <c r="G162">
        <f t="shared" si="18"/>
        <v>0</v>
      </c>
      <c r="H162">
        <f t="shared" si="19"/>
        <v>0</v>
      </c>
      <c r="I162">
        <f t="shared" si="20"/>
        <v>0</v>
      </c>
      <c r="J162">
        <f>SUM(E$3:E162)</f>
        <v>0.48048613342279189</v>
      </c>
      <c r="K162">
        <f>SUM(F$3:F162)</f>
        <v>0.28204634379575988</v>
      </c>
      <c r="L162">
        <f>SUM(G$3:G162)</f>
        <v>3.2004002514556706E-2</v>
      </c>
      <c r="M162">
        <f>SUM(H$3:H162)</f>
        <v>-0.41342966983498886</v>
      </c>
      <c r="N162">
        <f>SUM(I$3:I162)</f>
        <v>-0.48449513868558536</v>
      </c>
    </row>
    <row r="163" spans="1:14" x14ac:dyDescent="0.25">
      <c r="A163" s="1">
        <v>31929</v>
      </c>
      <c r="B163" s="2">
        <v>43.02643913656388</v>
      </c>
      <c r="C163">
        <f t="shared" si="14"/>
        <v>1.6337354054055413</v>
      </c>
      <c r="D163" s="3">
        <f t="shared" si="15"/>
        <v>8.8935006617947288E-3</v>
      </c>
      <c r="E163" s="3">
        <f t="shared" si="16"/>
        <v>0</v>
      </c>
      <c r="F163" s="3">
        <f t="shared" si="17"/>
        <v>8.8935006617947288E-3</v>
      </c>
      <c r="G163">
        <f t="shared" si="18"/>
        <v>0</v>
      </c>
      <c r="H163">
        <f t="shared" si="19"/>
        <v>0</v>
      </c>
      <c r="I163">
        <f t="shared" si="20"/>
        <v>0</v>
      </c>
      <c r="J163">
        <f>SUM(E$3:E163)</f>
        <v>0.48048613342279189</v>
      </c>
      <c r="K163">
        <f>SUM(F$3:F163)</f>
        <v>0.29093984445755461</v>
      </c>
      <c r="L163">
        <f>SUM(G$3:G163)</f>
        <v>3.2004002514556706E-2</v>
      </c>
      <c r="M163">
        <f>SUM(H$3:H163)</f>
        <v>-0.41342966983498886</v>
      </c>
      <c r="N163">
        <f>SUM(I$3:I163)</f>
        <v>-0.48449513868558536</v>
      </c>
    </row>
    <row r="164" spans="1:14" x14ac:dyDescent="0.25">
      <c r="A164" s="1">
        <v>31959</v>
      </c>
      <c r="B164" s="2">
        <v>44.17448551845343</v>
      </c>
      <c r="C164">
        <f t="shared" si="14"/>
        <v>1.6451715001641363</v>
      </c>
      <c r="D164" s="3">
        <f t="shared" si="15"/>
        <v>1.1436094758594972E-2</v>
      </c>
      <c r="E164" s="3">
        <f t="shared" si="16"/>
        <v>0</v>
      </c>
      <c r="F164" s="3">
        <f t="shared" si="17"/>
        <v>1.1436094758594972E-2</v>
      </c>
      <c r="G164">
        <f t="shared" si="18"/>
        <v>0</v>
      </c>
      <c r="H164">
        <f t="shared" si="19"/>
        <v>0</v>
      </c>
      <c r="I164">
        <f t="shared" si="20"/>
        <v>0</v>
      </c>
      <c r="J164">
        <f>SUM(E$3:E164)</f>
        <v>0.48048613342279189</v>
      </c>
      <c r="K164">
        <f>SUM(F$3:F164)</f>
        <v>0.30237593921614958</v>
      </c>
      <c r="L164">
        <f>SUM(G$3:G164)</f>
        <v>3.2004002514556706E-2</v>
      </c>
      <c r="M164">
        <f>SUM(H$3:H164)</f>
        <v>-0.41342966983498886</v>
      </c>
      <c r="N164">
        <f>SUM(I$3:I164)</f>
        <v>-0.48449513868558536</v>
      </c>
    </row>
    <row r="165" spans="1:14" x14ac:dyDescent="0.25">
      <c r="A165" s="1">
        <v>31990</v>
      </c>
      <c r="B165" s="2">
        <v>44.118259527559054</v>
      </c>
      <c r="C165">
        <f t="shared" si="14"/>
        <v>1.6446183711188656</v>
      </c>
      <c r="D165" s="3">
        <f t="shared" si="15"/>
        <v>-5.5312904527071716E-4</v>
      </c>
      <c r="E165" s="3">
        <f t="shared" si="16"/>
        <v>0</v>
      </c>
      <c r="F165" s="3">
        <f t="shared" si="17"/>
        <v>0</v>
      </c>
      <c r="G165">
        <f t="shared" si="18"/>
        <v>-5.5312904527071716E-4</v>
      </c>
      <c r="H165">
        <f t="shared" si="19"/>
        <v>0</v>
      </c>
      <c r="I165">
        <f t="shared" si="20"/>
        <v>0</v>
      </c>
      <c r="J165">
        <f>SUM(E$3:E165)</f>
        <v>0.48048613342279189</v>
      </c>
      <c r="K165">
        <f>SUM(F$3:F165)</f>
        <v>0.30237593921614958</v>
      </c>
      <c r="L165">
        <f>SUM(G$3:G165)</f>
        <v>3.1450873469285989E-2</v>
      </c>
      <c r="M165">
        <f>SUM(H$3:H165)</f>
        <v>-0.41342966983498886</v>
      </c>
      <c r="N165">
        <f>SUM(I$3:I165)</f>
        <v>-0.48449513868558536</v>
      </c>
    </row>
    <row r="166" spans="1:14" x14ac:dyDescent="0.25">
      <c r="A166" s="1">
        <v>32021</v>
      </c>
      <c r="B166" s="2">
        <v>42.257710671316474</v>
      </c>
      <c r="C166">
        <f t="shared" si="14"/>
        <v>1.6259059652731855</v>
      </c>
      <c r="D166" s="3">
        <f t="shared" si="15"/>
        <v>-1.8712405845680014E-2</v>
      </c>
      <c r="E166" s="3">
        <f t="shared" si="16"/>
        <v>0</v>
      </c>
      <c r="F166" s="3">
        <f t="shared" si="17"/>
        <v>0</v>
      </c>
      <c r="G166">
        <f t="shared" si="18"/>
        <v>0</v>
      </c>
      <c r="H166">
        <f t="shared" si="19"/>
        <v>0</v>
      </c>
      <c r="I166">
        <f t="shared" si="20"/>
        <v>-1.8712405845680014E-2</v>
      </c>
      <c r="J166">
        <f>SUM(E$3:E166)</f>
        <v>0.48048613342279189</v>
      </c>
      <c r="K166">
        <f>SUM(F$3:F166)</f>
        <v>0.30237593921614958</v>
      </c>
      <c r="L166">
        <f>SUM(G$3:G166)</f>
        <v>3.1450873469285989E-2</v>
      </c>
      <c r="M166">
        <f>SUM(H$3:H166)</f>
        <v>-0.41342966983498886</v>
      </c>
      <c r="N166">
        <f>SUM(I$3:I166)</f>
        <v>-0.50320754453126537</v>
      </c>
    </row>
    <row r="167" spans="1:14" x14ac:dyDescent="0.25">
      <c r="A167" s="1">
        <v>32051</v>
      </c>
      <c r="B167" s="2">
        <v>42.056687008695661</v>
      </c>
      <c r="C167">
        <f t="shared" si="14"/>
        <v>1.6238350583999588</v>
      </c>
      <c r="D167" s="3">
        <f t="shared" si="15"/>
        <v>-2.0709068732267522E-3</v>
      </c>
      <c r="E167" s="3">
        <f t="shared" si="16"/>
        <v>0</v>
      </c>
      <c r="F167" s="3">
        <f t="shared" si="17"/>
        <v>0</v>
      </c>
      <c r="G167">
        <f t="shared" si="18"/>
        <v>-2.0709068732267522E-3</v>
      </c>
      <c r="H167">
        <f t="shared" si="19"/>
        <v>0</v>
      </c>
      <c r="I167">
        <f t="shared" si="20"/>
        <v>0</v>
      </c>
      <c r="J167">
        <f>SUM(E$3:E167)</f>
        <v>0.48048613342279189</v>
      </c>
      <c r="K167">
        <f>SUM(F$3:F167)</f>
        <v>0.30237593921614958</v>
      </c>
      <c r="L167">
        <f>SUM(G$3:G167)</f>
        <v>2.9379966596059237E-2</v>
      </c>
      <c r="M167">
        <f>SUM(H$3:H167)</f>
        <v>-0.41342966983498886</v>
      </c>
      <c r="N167">
        <f>SUM(I$3:I167)</f>
        <v>-0.50320754453126537</v>
      </c>
    </row>
    <row r="168" spans="1:14" x14ac:dyDescent="0.25">
      <c r="A168" s="1">
        <v>32082</v>
      </c>
      <c r="B168" s="2">
        <v>41.028813067590988</v>
      </c>
      <c r="C168">
        <f t="shared" si="14"/>
        <v>1.6130889533390367</v>
      </c>
      <c r="D168" s="3">
        <f t="shared" si="15"/>
        <v>-1.0746105060922106E-2</v>
      </c>
      <c r="E168" s="3">
        <f t="shared" si="16"/>
        <v>0</v>
      </c>
      <c r="F168" s="3">
        <f t="shared" si="17"/>
        <v>0</v>
      </c>
      <c r="G168">
        <f t="shared" si="18"/>
        <v>0</v>
      </c>
      <c r="H168">
        <f t="shared" si="19"/>
        <v>-1.0746105060922106E-2</v>
      </c>
      <c r="I168">
        <f t="shared" si="20"/>
        <v>0</v>
      </c>
      <c r="J168">
        <f>SUM(E$3:E168)</f>
        <v>0.48048613342279189</v>
      </c>
      <c r="K168">
        <f>SUM(F$3:F168)</f>
        <v>0.30237593921614958</v>
      </c>
      <c r="L168">
        <f>SUM(G$3:G168)</f>
        <v>2.9379966596059237E-2</v>
      </c>
      <c r="M168">
        <f>SUM(H$3:H168)</f>
        <v>-0.42417577489591096</v>
      </c>
      <c r="N168">
        <f>SUM(I$3:I168)</f>
        <v>-0.50320754453126537</v>
      </c>
    </row>
    <row r="169" spans="1:14" x14ac:dyDescent="0.25">
      <c r="A169" s="1">
        <v>32112</v>
      </c>
      <c r="B169" s="2">
        <v>38.835427681660903</v>
      </c>
      <c r="C169">
        <f t="shared" si="14"/>
        <v>1.5892280922577116</v>
      </c>
      <c r="D169" s="3">
        <f t="shared" si="15"/>
        <v>-2.3860861081325124E-2</v>
      </c>
      <c r="E169" s="3">
        <f t="shared" si="16"/>
        <v>0</v>
      </c>
      <c r="F169" s="3">
        <f t="shared" si="17"/>
        <v>0</v>
      </c>
      <c r="G169">
        <f t="shared" si="18"/>
        <v>0</v>
      </c>
      <c r="H169">
        <f t="shared" si="19"/>
        <v>0</v>
      </c>
      <c r="I169">
        <f t="shared" si="20"/>
        <v>-2.3860861081325124E-2</v>
      </c>
      <c r="J169">
        <f>SUM(E$3:E169)</f>
        <v>0.48048613342279189</v>
      </c>
      <c r="K169">
        <f>SUM(F$3:F169)</f>
        <v>0.30237593921614958</v>
      </c>
      <c r="L169">
        <f>SUM(G$3:G169)</f>
        <v>2.9379966596059237E-2</v>
      </c>
      <c r="M169">
        <f>SUM(H$3:H169)</f>
        <v>-0.42417577489591096</v>
      </c>
      <c r="N169">
        <f>SUM(I$3:I169)</f>
        <v>-0.5270684056125905</v>
      </c>
    </row>
    <row r="170" spans="1:14" x14ac:dyDescent="0.25">
      <c r="A170" s="1">
        <v>32143</v>
      </c>
      <c r="B170" s="2">
        <v>34.763858534482758</v>
      </c>
      <c r="C170">
        <f t="shared" si="14"/>
        <v>1.5411279739686079</v>
      </c>
      <c r="D170" s="3">
        <f t="shared" si="15"/>
        <v>-4.8100118289103655E-2</v>
      </c>
      <c r="E170" s="3">
        <f t="shared" si="16"/>
        <v>0</v>
      </c>
      <c r="F170" s="3">
        <f t="shared" si="17"/>
        <v>0</v>
      </c>
      <c r="G170">
        <f t="shared" si="18"/>
        <v>0</v>
      </c>
      <c r="H170">
        <f t="shared" si="19"/>
        <v>0</v>
      </c>
      <c r="I170">
        <f t="shared" si="20"/>
        <v>-4.8100118289103655E-2</v>
      </c>
      <c r="J170">
        <f>SUM(E$3:E170)</f>
        <v>0.48048613342279189</v>
      </c>
      <c r="K170">
        <f>SUM(F$3:F170)</f>
        <v>0.30237593921614958</v>
      </c>
      <c r="L170">
        <f>SUM(G$3:G170)</f>
        <v>2.9379966596059237E-2</v>
      </c>
      <c r="M170">
        <f>SUM(H$3:H170)</f>
        <v>-0.42417577489591096</v>
      </c>
      <c r="N170">
        <f>SUM(I$3:I170)</f>
        <v>-0.57516852390169415</v>
      </c>
    </row>
    <row r="171" spans="1:14" x14ac:dyDescent="0.25">
      <c r="A171" s="1">
        <v>32174</v>
      </c>
      <c r="B171" s="2">
        <v>34.659099707401033</v>
      </c>
      <c r="C171">
        <f t="shared" si="14"/>
        <v>1.5398172774435093</v>
      </c>
      <c r="D171" s="3">
        <f t="shared" si="15"/>
        <v>-1.3106965250986313E-3</v>
      </c>
      <c r="E171" s="3">
        <f t="shared" si="16"/>
        <v>0</v>
      </c>
      <c r="F171" s="3">
        <f t="shared" si="17"/>
        <v>0</v>
      </c>
      <c r="G171">
        <f t="shared" si="18"/>
        <v>-1.3106965250986313E-3</v>
      </c>
      <c r="H171">
        <f t="shared" si="19"/>
        <v>0</v>
      </c>
      <c r="I171">
        <f t="shared" si="20"/>
        <v>0</v>
      </c>
      <c r="J171">
        <f>SUM(E$3:E171)</f>
        <v>0.48048613342279189</v>
      </c>
      <c r="K171">
        <f>SUM(F$3:F171)</f>
        <v>0.30237593921614958</v>
      </c>
      <c r="L171">
        <f>SUM(G$3:G171)</f>
        <v>2.8069270070960606E-2</v>
      </c>
      <c r="M171">
        <f>SUM(H$3:H171)</f>
        <v>-0.42417577489591096</v>
      </c>
      <c r="N171">
        <f>SUM(I$3:I171)</f>
        <v>-0.57516852390169415</v>
      </c>
    </row>
    <row r="172" spans="1:14" x14ac:dyDescent="0.25">
      <c r="A172" s="1">
        <v>32203</v>
      </c>
      <c r="B172" s="2">
        <v>33.001547175965662</v>
      </c>
      <c r="C172">
        <f t="shared" si="14"/>
        <v>1.5185343009152659</v>
      </c>
      <c r="D172" s="3">
        <f t="shared" si="15"/>
        <v>-2.1282976528243402E-2</v>
      </c>
      <c r="E172" s="3">
        <f t="shared" si="16"/>
        <v>0</v>
      </c>
      <c r="F172" s="3">
        <f t="shared" si="17"/>
        <v>0</v>
      </c>
      <c r="G172">
        <f t="shared" si="18"/>
        <v>0</v>
      </c>
      <c r="H172">
        <f t="shared" si="19"/>
        <v>0</v>
      </c>
      <c r="I172">
        <f t="shared" si="20"/>
        <v>-2.1282976528243402E-2</v>
      </c>
      <c r="J172">
        <f>SUM(E$3:E172)</f>
        <v>0.48048613342279189</v>
      </c>
      <c r="K172">
        <f>SUM(F$3:F172)</f>
        <v>0.30237593921614958</v>
      </c>
      <c r="L172">
        <f>SUM(G$3:G172)</f>
        <v>2.8069270070960606E-2</v>
      </c>
      <c r="M172">
        <f>SUM(H$3:H172)</f>
        <v>-0.42417577489591096</v>
      </c>
      <c r="N172">
        <f>SUM(I$3:I172)</f>
        <v>-0.59645150042993755</v>
      </c>
    </row>
    <row r="173" spans="1:14" x14ac:dyDescent="0.25">
      <c r="A173" s="1">
        <v>32234</v>
      </c>
      <c r="B173" s="2">
        <v>34.786513003412971</v>
      </c>
      <c r="C173">
        <f t="shared" si="14"/>
        <v>1.5414108972938825</v>
      </c>
      <c r="D173" s="3">
        <f t="shared" si="15"/>
        <v>2.2876596378616609E-2</v>
      </c>
      <c r="E173" s="3">
        <f t="shared" si="16"/>
        <v>2.2876596378616609E-2</v>
      </c>
      <c r="F173" s="3">
        <f t="shared" si="17"/>
        <v>0</v>
      </c>
      <c r="G173">
        <f t="shared" si="18"/>
        <v>0</v>
      </c>
      <c r="H173">
        <f t="shared" si="19"/>
        <v>0</v>
      </c>
      <c r="I173">
        <f t="shared" si="20"/>
        <v>0</v>
      </c>
      <c r="J173">
        <f>SUM(E$3:E173)</f>
        <v>0.5033627298014085</v>
      </c>
      <c r="K173">
        <f>SUM(F$3:F173)</f>
        <v>0.30237593921614958</v>
      </c>
      <c r="L173">
        <f>SUM(G$3:G173)</f>
        <v>2.8069270070960606E-2</v>
      </c>
      <c r="M173">
        <f>SUM(H$3:H173)</f>
        <v>-0.42417577489591096</v>
      </c>
      <c r="N173">
        <f>SUM(I$3:I173)</f>
        <v>-0.59645150042993755</v>
      </c>
    </row>
    <row r="174" spans="1:14" x14ac:dyDescent="0.25">
      <c r="A174" s="1">
        <v>32264</v>
      </c>
      <c r="B174" s="2">
        <v>35.386319029787231</v>
      </c>
      <c r="C174">
        <f t="shared" si="14"/>
        <v>1.5488353886280493</v>
      </c>
      <c r="D174" s="3">
        <f t="shared" si="15"/>
        <v>7.4244913341667829E-3</v>
      </c>
      <c r="E174" s="3">
        <f t="shared" si="16"/>
        <v>0</v>
      </c>
      <c r="F174" s="3">
        <f t="shared" si="17"/>
        <v>7.4244913341667829E-3</v>
      </c>
      <c r="G174">
        <f t="shared" si="18"/>
        <v>0</v>
      </c>
      <c r="H174">
        <f t="shared" si="19"/>
        <v>0</v>
      </c>
      <c r="I174">
        <f t="shared" si="20"/>
        <v>0</v>
      </c>
      <c r="J174">
        <f>SUM(E$3:E174)</f>
        <v>0.5033627298014085</v>
      </c>
      <c r="K174">
        <f>SUM(F$3:F174)</f>
        <v>0.30980043055031636</v>
      </c>
      <c r="L174">
        <f>SUM(G$3:G174)</f>
        <v>2.8069270070960606E-2</v>
      </c>
      <c r="M174">
        <f>SUM(H$3:H174)</f>
        <v>-0.42417577489591096</v>
      </c>
      <c r="N174">
        <f>SUM(I$3:I174)</f>
        <v>-0.59645150042993755</v>
      </c>
    </row>
    <row r="175" spans="1:14" x14ac:dyDescent="0.25">
      <c r="A175" s="1">
        <v>32295</v>
      </c>
      <c r="B175" s="2">
        <v>34.285238135593225</v>
      </c>
      <c r="C175">
        <f t="shared" si="14"/>
        <v>1.535107170298839</v>
      </c>
      <c r="D175" s="3">
        <f t="shared" si="15"/>
        <v>-1.3728218329210229E-2</v>
      </c>
      <c r="E175" s="3">
        <f t="shared" si="16"/>
        <v>0</v>
      </c>
      <c r="F175" s="3">
        <f t="shared" si="17"/>
        <v>0</v>
      </c>
      <c r="G175">
        <f t="shared" si="18"/>
        <v>0</v>
      </c>
      <c r="H175">
        <f t="shared" si="19"/>
        <v>-1.3728218329210229E-2</v>
      </c>
      <c r="I175">
        <f t="shared" si="20"/>
        <v>0</v>
      </c>
      <c r="J175">
        <f>SUM(E$3:E175)</f>
        <v>0.5033627298014085</v>
      </c>
      <c r="K175">
        <f>SUM(F$3:F175)</f>
        <v>0.30980043055031636</v>
      </c>
      <c r="L175">
        <f>SUM(G$3:G175)</f>
        <v>2.8069270070960606E-2</v>
      </c>
      <c r="M175">
        <f>SUM(H$3:H175)</f>
        <v>-0.43790399322512119</v>
      </c>
      <c r="N175">
        <f>SUM(I$3:I175)</f>
        <v>-0.59645150042993755</v>
      </c>
    </row>
    <row r="176" spans="1:14" x14ac:dyDescent="0.25">
      <c r="A176" s="1">
        <v>32325</v>
      </c>
      <c r="B176" s="2">
        <v>32.620768455696201</v>
      </c>
      <c r="C176">
        <f t="shared" si="14"/>
        <v>1.5134941876097587</v>
      </c>
      <c r="D176" s="3">
        <f t="shared" si="15"/>
        <v>-2.1612982689080296E-2</v>
      </c>
      <c r="E176" s="3">
        <f t="shared" si="16"/>
        <v>0</v>
      </c>
      <c r="F176" s="3">
        <f t="shared" si="17"/>
        <v>0</v>
      </c>
      <c r="G176">
        <f t="shared" si="18"/>
        <v>0</v>
      </c>
      <c r="H176">
        <f t="shared" si="19"/>
        <v>0</v>
      </c>
      <c r="I176">
        <f t="shared" si="20"/>
        <v>-2.1612982689080296E-2</v>
      </c>
      <c r="J176">
        <f>SUM(E$3:E176)</f>
        <v>0.5033627298014085</v>
      </c>
      <c r="K176">
        <f>SUM(F$3:F176)</f>
        <v>0.30980043055031636</v>
      </c>
      <c r="L176">
        <f>SUM(G$3:G176)</f>
        <v>2.8069270070960606E-2</v>
      </c>
      <c r="M176">
        <f>SUM(H$3:H176)</f>
        <v>-0.43790399322512119</v>
      </c>
      <c r="N176">
        <f>SUM(I$3:I176)</f>
        <v>-0.61806448311901785</v>
      </c>
    </row>
    <row r="177" spans="1:14" x14ac:dyDescent="0.25">
      <c r="A177" s="1">
        <v>32356</v>
      </c>
      <c r="B177" s="2">
        <v>31.408958521008401</v>
      </c>
      <c r="C177">
        <f t="shared" si="14"/>
        <v>1.4970535360139787</v>
      </c>
      <c r="D177" s="3">
        <f t="shared" si="15"/>
        <v>-1.6440651595780009E-2</v>
      </c>
      <c r="E177" s="3">
        <f t="shared" si="16"/>
        <v>0</v>
      </c>
      <c r="F177" s="3">
        <f t="shared" si="17"/>
        <v>0</v>
      </c>
      <c r="G177">
        <f t="shared" si="18"/>
        <v>0</v>
      </c>
      <c r="H177">
        <f t="shared" si="19"/>
        <v>-1.6440651595780009E-2</v>
      </c>
      <c r="I177">
        <f t="shared" si="20"/>
        <v>0</v>
      </c>
      <c r="J177">
        <f>SUM(E$3:E177)</f>
        <v>0.5033627298014085</v>
      </c>
      <c r="K177">
        <f>SUM(F$3:F177)</f>
        <v>0.30980043055031636</v>
      </c>
      <c r="L177">
        <f>SUM(G$3:G177)</f>
        <v>2.8069270070960606E-2</v>
      </c>
      <c r="M177">
        <f>SUM(H$3:H177)</f>
        <v>-0.4543446448209012</v>
      </c>
      <c r="N177">
        <f>SUM(I$3:I177)</f>
        <v>-0.61806448311901785</v>
      </c>
    </row>
    <row r="178" spans="1:14" x14ac:dyDescent="0.25">
      <c r="A178" s="1">
        <v>32387</v>
      </c>
      <c r="B178" s="2">
        <v>30.229131112970705</v>
      </c>
      <c r="C178">
        <f t="shared" si="14"/>
        <v>1.4804256642712552</v>
      </c>
      <c r="D178" s="3">
        <f t="shared" si="15"/>
        <v>-1.662787174272351E-2</v>
      </c>
      <c r="E178" s="3">
        <f t="shared" si="16"/>
        <v>0</v>
      </c>
      <c r="F178" s="3">
        <f t="shared" si="17"/>
        <v>0</v>
      </c>
      <c r="G178">
        <f t="shared" si="18"/>
        <v>0</v>
      </c>
      <c r="H178">
        <f t="shared" si="19"/>
        <v>-1.662787174272351E-2</v>
      </c>
      <c r="I178">
        <f t="shared" si="20"/>
        <v>0</v>
      </c>
      <c r="J178">
        <f>SUM(E$3:E178)</f>
        <v>0.5033627298014085</v>
      </c>
      <c r="K178">
        <f>SUM(F$3:F178)</f>
        <v>0.30980043055031636</v>
      </c>
      <c r="L178">
        <f>SUM(G$3:G178)</f>
        <v>2.8069270070960606E-2</v>
      </c>
      <c r="M178">
        <f>SUM(H$3:H178)</f>
        <v>-0.47097251656362471</v>
      </c>
      <c r="N178">
        <f>SUM(I$3:I178)</f>
        <v>-0.61806448311901785</v>
      </c>
    </row>
    <row r="179" spans="1:14" x14ac:dyDescent="0.25">
      <c r="A179" s="1">
        <v>32417</v>
      </c>
      <c r="B179" s="2">
        <v>28.408533027522932</v>
      </c>
      <c r="C179">
        <f t="shared" si="14"/>
        <v>1.453448808010124</v>
      </c>
      <c r="D179" s="3">
        <f t="shared" si="15"/>
        <v>-2.6976856261131221E-2</v>
      </c>
      <c r="E179" s="3">
        <f t="shared" si="16"/>
        <v>0</v>
      </c>
      <c r="F179" s="3">
        <f t="shared" si="17"/>
        <v>0</v>
      </c>
      <c r="G179">
        <f t="shared" si="18"/>
        <v>0</v>
      </c>
      <c r="H179">
        <f t="shared" si="19"/>
        <v>0</v>
      </c>
      <c r="I179">
        <f t="shared" si="20"/>
        <v>-2.6976856261131221E-2</v>
      </c>
      <c r="J179">
        <f>SUM(E$3:E179)</f>
        <v>0.5033627298014085</v>
      </c>
      <c r="K179">
        <f>SUM(F$3:F179)</f>
        <v>0.30980043055031636</v>
      </c>
      <c r="L179">
        <f>SUM(G$3:G179)</f>
        <v>2.8069270070960606E-2</v>
      </c>
      <c r="M179">
        <f>SUM(H$3:H179)</f>
        <v>-0.47097251656362471</v>
      </c>
      <c r="N179">
        <f>SUM(I$3:I179)</f>
        <v>-0.64504133938014907</v>
      </c>
    </row>
    <row r="180" spans="1:14" x14ac:dyDescent="0.25">
      <c r="A180" s="1">
        <v>32448</v>
      </c>
      <c r="B180" s="2">
        <v>27.467906334164589</v>
      </c>
      <c r="C180">
        <f t="shared" si="14"/>
        <v>1.4388255577761644</v>
      </c>
      <c r="D180" s="3">
        <f t="shared" si="15"/>
        <v>-1.4623250233959606E-2</v>
      </c>
      <c r="E180" s="3">
        <f t="shared" si="16"/>
        <v>0</v>
      </c>
      <c r="F180" s="3">
        <f t="shared" si="17"/>
        <v>0</v>
      </c>
      <c r="G180">
        <f t="shared" si="18"/>
        <v>0</v>
      </c>
      <c r="H180">
        <f t="shared" si="19"/>
        <v>-1.4623250233959606E-2</v>
      </c>
      <c r="I180">
        <f t="shared" si="20"/>
        <v>0</v>
      </c>
      <c r="J180">
        <f>SUM(E$3:E180)</f>
        <v>0.5033627298014085</v>
      </c>
      <c r="K180">
        <f>SUM(F$3:F180)</f>
        <v>0.30980043055031636</v>
      </c>
      <c r="L180">
        <f>SUM(G$3:G180)</f>
        <v>2.8069270070960606E-2</v>
      </c>
      <c r="M180">
        <f>SUM(H$3:H180)</f>
        <v>-0.48559576679758432</v>
      </c>
      <c r="N180">
        <f>SUM(I$3:I180)</f>
        <v>-0.64504133938014907</v>
      </c>
    </row>
    <row r="181" spans="1:14" x14ac:dyDescent="0.25">
      <c r="A181" s="1">
        <v>32478</v>
      </c>
      <c r="B181" s="2">
        <v>30.512459999999994</v>
      </c>
      <c r="C181">
        <f t="shared" si="14"/>
        <v>1.4844772230916714</v>
      </c>
      <c r="D181" s="3">
        <f t="shared" si="15"/>
        <v>4.5651665315507017E-2</v>
      </c>
      <c r="E181" s="3">
        <f t="shared" si="16"/>
        <v>4.5651665315507017E-2</v>
      </c>
      <c r="F181" s="3">
        <f t="shared" si="17"/>
        <v>0</v>
      </c>
      <c r="G181">
        <f t="shared" si="18"/>
        <v>0</v>
      </c>
      <c r="H181">
        <f t="shared" si="19"/>
        <v>0</v>
      </c>
      <c r="I181">
        <f t="shared" si="20"/>
        <v>0</v>
      </c>
      <c r="J181">
        <f>SUM(E$3:E181)</f>
        <v>0.54901439511691552</v>
      </c>
      <c r="K181">
        <f>SUM(F$3:F181)</f>
        <v>0.30980043055031636</v>
      </c>
      <c r="L181">
        <f>SUM(G$3:G181)</f>
        <v>2.8069270070960606E-2</v>
      </c>
      <c r="M181">
        <f>SUM(H$3:H181)</f>
        <v>-0.48559576679758432</v>
      </c>
      <c r="N181">
        <f>SUM(I$3:I181)</f>
        <v>-0.64504133938014907</v>
      </c>
    </row>
    <row r="182" spans="1:14" x14ac:dyDescent="0.25">
      <c r="A182" s="1">
        <v>32509</v>
      </c>
      <c r="B182" s="2">
        <v>34.542934059405937</v>
      </c>
      <c r="C182">
        <f t="shared" si="14"/>
        <v>1.5383592235525501</v>
      </c>
      <c r="D182" s="3">
        <f t="shared" si="15"/>
        <v>5.3882000460878654E-2</v>
      </c>
      <c r="E182" s="3">
        <f t="shared" si="16"/>
        <v>5.3882000460878654E-2</v>
      </c>
      <c r="F182" s="3">
        <f t="shared" si="17"/>
        <v>0</v>
      </c>
      <c r="G182">
        <f t="shared" si="18"/>
        <v>0</v>
      </c>
      <c r="H182">
        <f t="shared" si="19"/>
        <v>0</v>
      </c>
      <c r="I182">
        <f t="shared" si="20"/>
        <v>0</v>
      </c>
      <c r="J182">
        <f>SUM(E$3:E182)</f>
        <v>0.60289639557779418</v>
      </c>
      <c r="K182">
        <f>SUM(F$3:F182)</f>
        <v>0.30980043055031636</v>
      </c>
      <c r="L182">
        <f>SUM(G$3:G182)</f>
        <v>2.8069270070960606E-2</v>
      </c>
      <c r="M182">
        <f>SUM(H$3:H182)</f>
        <v>-0.48559576679758432</v>
      </c>
      <c r="N182">
        <f>SUM(I$3:I182)</f>
        <v>-0.64504133938014907</v>
      </c>
    </row>
    <row r="183" spans="1:14" x14ac:dyDescent="0.25">
      <c r="A183" s="1">
        <v>32540</v>
      </c>
      <c r="B183" s="2">
        <v>35.652791299342105</v>
      </c>
      <c r="C183">
        <f t="shared" si="14"/>
        <v>1.5520935369493511</v>
      </c>
      <c r="D183" s="3">
        <f t="shared" si="15"/>
        <v>1.373431339680109E-2</v>
      </c>
      <c r="E183" s="3">
        <f t="shared" si="16"/>
        <v>0</v>
      </c>
      <c r="F183" s="3">
        <f t="shared" si="17"/>
        <v>1.373431339680109E-2</v>
      </c>
      <c r="G183">
        <f t="shared" si="18"/>
        <v>0</v>
      </c>
      <c r="H183">
        <f t="shared" si="19"/>
        <v>0</v>
      </c>
      <c r="I183">
        <f t="shared" si="20"/>
        <v>0</v>
      </c>
      <c r="J183">
        <f>SUM(E$3:E183)</f>
        <v>0.60289639557779418</v>
      </c>
      <c r="K183">
        <f>SUM(F$3:F183)</f>
        <v>0.32353474394711745</v>
      </c>
      <c r="L183">
        <f>SUM(G$3:G183)</f>
        <v>2.8069270070960606E-2</v>
      </c>
      <c r="M183">
        <f>SUM(H$3:H183)</f>
        <v>-0.48559576679758432</v>
      </c>
      <c r="N183">
        <f>SUM(I$3:I183)</f>
        <v>-0.64504133938014907</v>
      </c>
    </row>
    <row r="184" spans="1:14" x14ac:dyDescent="0.25">
      <c r="A184" s="1">
        <v>32568</v>
      </c>
      <c r="B184" s="2">
        <v>37.955411243862521</v>
      </c>
      <c r="C184">
        <f t="shared" si="14"/>
        <v>1.579273701333439</v>
      </c>
      <c r="D184" s="3">
        <f t="shared" si="15"/>
        <v>2.7180164384087879E-2</v>
      </c>
      <c r="E184" s="3">
        <f t="shared" si="16"/>
        <v>2.7180164384087879E-2</v>
      </c>
      <c r="F184" s="3">
        <f t="shared" si="17"/>
        <v>0</v>
      </c>
      <c r="G184">
        <f t="shared" si="18"/>
        <v>0</v>
      </c>
      <c r="H184">
        <f t="shared" si="19"/>
        <v>0</v>
      </c>
      <c r="I184">
        <f t="shared" si="20"/>
        <v>0</v>
      </c>
      <c r="J184">
        <f>SUM(E$3:E184)</f>
        <v>0.63007655996188205</v>
      </c>
      <c r="K184">
        <f>SUM(F$3:F184)</f>
        <v>0.32353474394711745</v>
      </c>
      <c r="L184">
        <f>SUM(G$3:G184)</f>
        <v>2.8069270070960606E-2</v>
      </c>
      <c r="M184">
        <f>SUM(H$3:H184)</f>
        <v>-0.48559576679758432</v>
      </c>
      <c r="N184">
        <f>SUM(I$3:I184)</f>
        <v>-0.64504133938014907</v>
      </c>
    </row>
    <row r="185" spans="1:14" x14ac:dyDescent="0.25">
      <c r="A185" s="1">
        <v>32599</v>
      </c>
      <c r="B185" s="2">
        <v>41.536879106417544</v>
      </c>
      <c r="C185">
        <f t="shared" si="14"/>
        <v>1.618433862498093</v>
      </c>
      <c r="D185" s="3">
        <f t="shared" si="15"/>
        <v>3.9160161164653928E-2</v>
      </c>
      <c r="E185" s="3">
        <f t="shared" si="16"/>
        <v>3.9160161164653928E-2</v>
      </c>
      <c r="F185" s="3">
        <f t="shared" si="17"/>
        <v>0</v>
      </c>
      <c r="G185">
        <f t="shared" si="18"/>
        <v>0</v>
      </c>
      <c r="H185">
        <f t="shared" si="19"/>
        <v>0</v>
      </c>
      <c r="I185">
        <f t="shared" si="20"/>
        <v>0</v>
      </c>
      <c r="J185">
        <f>SUM(E$3:E185)</f>
        <v>0.66923672112653598</v>
      </c>
      <c r="K185">
        <f>SUM(F$3:F185)</f>
        <v>0.32353474394711745</v>
      </c>
      <c r="L185">
        <f>SUM(G$3:G185)</f>
        <v>2.8069270070960606E-2</v>
      </c>
      <c r="M185">
        <f>SUM(H$3:H185)</f>
        <v>-0.48559576679758432</v>
      </c>
      <c r="N185">
        <f>SUM(I$3:I185)</f>
        <v>-0.64504133938014907</v>
      </c>
    </row>
    <row r="186" spans="1:14" x14ac:dyDescent="0.25">
      <c r="A186" s="1">
        <v>32629</v>
      </c>
      <c r="B186" s="2">
        <v>40.195992805173802</v>
      </c>
      <c r="C186">
        <f t="shared" si="14"/>
        <v>1.6041827598171903</v>
      </c>
      <c r="D186" s="3">
        <f t="shared" si="15"/>
        <v>-1.4251102680902683E-2</v>
      </c>
      <c r="E186" s="3">
        <f t="shared" si="16"/>
        <v>0</v>
      </c>
      <c r="F186" s="3">
        <f t="shared" si="17"/>
        <v>0</v>
      </c>
      <c r="G186">
        <f t="shared" si="18"/>
        <v>0</v>
      </c>
      <c r="H186">
        <f t="shared" si="19"/>
        <v>-1.4251102680902683E-2</v>
      </c>
      <c r="I186">
        <f t="shared" si="20"/>
        <v>0</v>
      </c>
      <c r="J186">
        <f>SUM(E$3:E186)</f>
        <v>0.66923672112653598</v>
      </c>
      <c r="K186">
        <f>SUM(F$3:F186)</f>
        <v>0.32353474394711745</v>
      </c>
      <c r="L186">
        <f>SUM(G$3:G186)</f>
        <v>2.8069270070960606E-2</v>
      </c>
      <c r="M186">
        <f>SUM(H$3:H186)</f>
        <v>-0.499846869478487</v>
      </c>
      <c r="N186">
        <f>SUM(I$3:I186)</f>
        <v>-0.64504133938014907</v>
      </c>
    </row>
    <row r="187" spans="1:14" x14ac:dyDescent="0.25">
      <c r="A187" s="1">
        <v>32660</v>
      </c>
      <c r="B187" s="2">
        <v>38.425917437550353</v>
      </c>
      <c r="C187">
        <f t="shared" si="14"/>
        <v>1.5846242452884807</v>
      </c>
      <c r="D187" s="3">
        <f t="shared" si="15"/>
        <v>-1.9558514528709603E-2</v>
      </c>
      <c r="E187" s="3">
        <f t="shared" si="16"/>
        <v>0</v>
      </c>
      <c r="F187" s="3">
        <f t="shared" si="17"/>
        <v>0</v>
      </c>
      <c r="G187">
        <f t="shared" si="18"/>
        <v>0</v>
      </c>
      <c r="H187">
        <f t="shared" si="19"/>
        <v>0</v>
      </c>
      <c r="I187">
        <f t="shared" si="20"/>
        <v>-1.9558514528709603E-2</v>
      </c>
      <c r="J187">
        <f>SUM(E$3:E187)</f>
        <v>0.66923672112653598</v>
      </c>
      <c r="K187">
        <f>SUM(F$3:F187)</f>
        <v>0.32353474394711745</v>
      </c>
      <c r="L187">
        <f>SUM(G$3:G187)</f>
        <v>2.8069270070960606E-2</v>
      </c>
      <c r="M187">
        <f>SUM(H$3:H187)</f>
        <v>-0.499846869478487</v>
      </c>
      <c r="N187">
        <f>SUM(I$3:I187)</f>
        <v>-0.66459985390885867</v>
      </c>
    </row>
    <row r="188" spans="1:14" x14ac:dyDescent="0.25">
      <c r="A188" s="1">
        <v>32690</v>
      </c>
      <c r="B188" s="2">
        <v>37.71544978313252</v>
      </c>
      <c r="C188">
        <f t="shared" si="14"/>
        <v>1.5765192913484689</v>
      </c>
      <c r="D188" s="3">
        <f t="shared" si="15"/>
        <v>-8.1049539400117609E-3</v>
      </c>
      <c r="E188" s="3">
        <f t="shared" si="16"/>
        <v>0</v>
      </c>
      <c r="F188" s="3">
        <f t="shared" si="17"/>
        <v>0</v>
      </c>
      <c r="G188">
        <f t="shared" si="18"/>
        <v>0</v>
      </c>
      <c r="H188">
        <f t="shared" si="19"/>
        <v>-8.1049539400117609E-3</v>
      </c>
      <c r="I188">
        <f t="shared" si="20"/>
        <v>0</v>
      </c>
      <c r="J188">
        <f>SUM(E$3:E188)</f>
        <v>0.66923672112653598</v>
      </c>
      <c r="K188">
        <f>SUM(F$3:F188)</f>
        <v>0.32353474394711745</v>
      </c>
      <c r="L188">
        <f>SUM(G$3:G188)</f>
        <v>2.8069270070960606E-2</v>
      </c>
      <c r="M188">
        <f>SUM(H$3:H188)</f>
        <v>-0.50795182341849876</v>
      </c>
      <c r="N188">
        <f>SUM(I$3:I188)</f>
        <v>-0.66459985390885867</v>
      </c>
    </row>
    <row r="189" spans="1:14" x14ac:dyDescent="0.25">
      <c r="A189" s="1">
        <v>32721</v>
      </c>
      <c r="B189" s="2">
        <v>36.122134506024096</v>
      </c>
      <c r="C189">
        <f t="shared" si="14"/>
        <v>1.5577734054509462</v>
      </c>
      <c r="D189" s="3">
        <f t="shared" si="15"/>
        <v>-1.8745885897522685E-2</v>
      </c>
      <c r="E189" s="3">
        <f t="shared" si="16"/>
        <v>0</v>
      </c>
      <c r="F189" s="3">
        <f t="shared" si="17"/>
        <v>0</v>
      </c>
      <c r="G189">
        <f t="shared" si="18"/>
        <v>0</v>
      </c>
      <c r="H189">
        <f t="shared" si="19"/>
        <v>0</v>
      </c>
      <c r="I189">
        <f t="shared" si="20"/>
        <v>-1.8745885897522685E-2</v>
      </c>
      <c r="J189">
        <f>SUM(E$3:E189)</f>
        <v>0.66923672112653598</v>
      </c>
      <c r="K189">
        <f>SUM(F$3:F189)</f>
        <v>0.32353474394711745</v>
      </c>
      <c r="L189">
        <f>SUM(G$3:G189)</f>
        <v>2.8069270070960606E-2</v>
      </c>
      <c r="M189">
        <f>SUM(H$3:H189)</f>
        <v>-0.50795182341849876</v>
      </c>
      <c r="N189">
        <f>SUM(I$3:I189)</f>
        <v>-0.68334573980638136</v>
      </c>
    </row>
    <row r="190" spans="1:14" x14ac:dyDescent="0.25">
      <c r="A190" s="1">
        <v>32752</v>
      </c>
      <c r="B190" s="2">
        <v>36.850959326923075</v>
      </c>
      <c r="C190">
        <f t="shared" si="14"/>
        <v>1.5664487981642967</v>
      </c>
      <c r="D190" s="3">
        <f t="shared" si="15"/>
        <v>8.6753927133504938E-3</v>
      </c>
      <c r="E190" s="3">
        <f t="shared" si="16"/>
        <v>0</v>
      </c>
      <c r="F190" s="3">
        <f t="shared" si="17"/>
        <v>8.6753927133504938E-3</v>
      </c>
      <c r="G190">
        <f t="shared" si="18"/>
        <v>0</v>
      </c>
      <c r="H190">
        <f t="shared" si="19"/>
        <v>0</v>
      </c>
      <c r="I190">
        <f t="shared" si="20"/>
        <v>0</v>
      </c>
      <c r="J190">
        <f>SUM(E$3:E190)</f>
        <v>0.66923672112653598</v>
      </c>
      <c r="K190">
        <f>SUM(F$3:F190)</f>
        <v>0.33221013666046795</v>
      </c>
      <c r="L190">
        <f>SUM(G$3:G190)</f>
        <v>2.8069270070960606E-2</v>
      </c>
      <c r="M190">
        <f>SUM(H$3:H190)</f>
        <v>-0.50795182341849876</v>
      </c>
      <c r="N190">
        <f>SUM(I$3:I190)</f>
        <v>-0.68334573980638136</v>
      </c>
    </row>
    <row r="191" spans="1:14" x14ac:dyDescent="0.25">
      <c r="A191" s="1">
        <v>32782</v>
      </c>
      <c r="B191" s="2">
        <v>38.069191052631581</v>
      </c>
      <c r="C191">
        <f t="shared" si="14"/>
        <v>1.5805736484163921</v>
      </c>
      <c r="D191" s="3">
        <f t="shared" si="15"/>
        <v>1.4124850252095422E-2</v>
      </c>
      <c r="E191" s="3">
        <f t="shared" si="16"/>
        <v>0</v>
      </c>
      <c r="F191" s="3">
        <f t="shared" si="17"/>
        <v>1.4124850252095422E-2</v>
      </c>
      <c r="G191">
        <f t="shared" si="18"/>
        <v>0</v>
      </c>
      <c r="H191">
        <f t="shared" si="19"/>
        <v>0</v>
      </c>
      <c r="I191">
        <f t="shared" si="20"/>
        <v>0</v>
      </c>
      <c r="J191">
        <f>SUM(E$3:E191)</f>
        <v>0.66923672112653598</v>
      </c>
      <c r="K191">
        <f>SUM(F$3:F191)</f>
        <v>0.34633498691256337</v>
      </c>
      <c r="L191">
        <f>SUM(G$3:G191)</f>
        <v>2.8069270070960606E-2</v>
      </c>
      <c r="M191">
        <f>SUM(H$3:H191)</f>
        <v>-0.50795182341849876</v>
      </c>
      <c r="N191">
        <f>SUM(I$3:I191)</f>
        <v>-0.68334573980638136</v>
      </c>
    </row>
    <row r="192" spans="1:14" x14ac:dyDescent="0.25">
      <c r="A192" s="1">
        <v>32813</v>
      </c>
      <c r="B192" s="2">
        <v>37.98019749007149</v>
      </c>
      <c r="C192">
        <f t="shared" si="14"/>
        <v>1.579557218658642</v>
      </c>
      <c r="D192" s="3">
        <f t="shared" si="15"/>
        <v>-1.0164297577501813E-3</v>
      </c>
      <c r="E192" s="3">
        <f t="shared" si="16"/>
        <v>0</v>
      </c>
      <c r="F192" s="3">
        <f t="shared" si="17"/>
        <v>0</v>
      </c>
      <c r="G192">
        <f t="shared" si="18"/>
        <v>-1.0164297577501813E-3</v>
      </c>
      <c r="H192">
        <f t="shared" si="19"/>
        <v>0</v>
      </c>
      <c r="I192">
        <f t="shared" si="20"/>
        <v>0</v>
      </c>
      <c r="J192">
        <f>SUM(E$3:E192)</f>
        <v>0.66923672112653598</v>
      </c>
      <c r="K192">
        <f>SUM(F$3:F192)</f>
        <v>0.34633498691256337</v>
      </c>
      <c r="L192">
        <f>SUM(G$3:G192)</f>
        <v>2.7052840313210424E-2</v>
      </c>
      <c r="M192">
        <f>SUM(H$3:H192)</f>
        <v>-0.50795182341849876</v>
      </c>
      <c r="N192">
        <f>SUM(I$3:I192)</f>
        <v>-0.68334573980638136</v>
      </c>
    </row>
    <row r="193" spans="1:14" x14ac:dyDescent="0.25">
      <c r="A193" s="1">
        <v>32843</v>
      </c>
      <c r="B193" s="2">
        <v>41.435110926365795</v>
      </c>
      <c r="C193">
        <f t="shared" si="14"/>
        <v>1.6173685058355431</v>
      </c>
      <c r="D193" s="3">
        <f t="shared" si="15"/>
        <v>3.7811287176901187E-2</v>
      </c>
      <c r="E193" s="3">
        <f t="shared" si="16"/>
        <v>3.7811287176901187E-2</v>
      </c>
      <c r="F193" s="3">
        <f t="shared" si="17"/>
        <v>0</v>
      </c>
      <c r="G193">
        <f t="shared" si="18"/>
        <v>0</v>
      </c>
      <c r="H193">
        <f t="shared" si="19"/>
        <v>0</v>
      </c>
      <c r="I193">
        <f t="shared" si="20"/>
        <v>0</v>
      </c>
      <c r="J193">
        <f>SUM(E$3:E193)</f>
        <v>0.70704800830343717</v>
      </c>
      <c r="K193">
        <f>SUM(F$3:F193)</f>
        <v>0.34633498691256337</v>
      </c>
      <c r="L193">
        <f>SUM(G$3:G193)</f>
        <v>2.7052840313210424E-2</v>
      </c>
      <c r="M193">
        <f>SUM(H$3:H193)</f>
        <v>-0.50795182341849876</v>
      </c>
      <c r="N193">
        <f>SUM(I$3:I193)</f>
        <v>-0.68334573980638136</v>
      </c>
    </row>
    <row r="194" spans="1:14" x14ac:dyDescent="0.25">
      <c r="A194" s="1">
        <v>32874</v>
      </c>
      <c r="B194" s="2">
        <v>41.98681727058824</v>
      </c>
      <c r="C194">
        <f t="shared" si="14"/>
        <v>1.6231129550330652</v>
      </c>
      <c r="D194" s="3">
        <f t="shared" si="15"/>
        <v>5.7444491975220391E-3</v>
      </c>
      <c r="E194" s="3">
        <f t="shared" si="16"/>
        <v>0</v>
      </c>
      <c r="F194" s="3">
        <f t="shared" si="17"/>
        <v>0</v>
      </c>
      <c r="G194">
        <f t="shared" si="18"/>
        <v>5.7444491975220391E-3</v>
      </c>
      <c r="H194">
        <f t="shared" si="19"/>
        <v>0</v>
      </c>
      <c r="I194">
        <f t="shared" si="20"/>
        <v>0</v>
      </c>
      <c r="J194">
        <f>SUM(E$3:E194)</f>
        <v>0.70704800830343717</v>
      </c>
      <c r="K194">
        <f>SUM(F$3:F194)</f>
        <v>0.34633498691256337</v>
      </c>
      <c r="L194">
        <f>SUM(G$3:G194)</f>
        <v>3.2797289510732464E-2</v>
      </c>
      <c r="M194">
        <f>SUM(H$3:H194)</f>
        <v>-0.50795182341849876</v>
      </c>
      <c r="N194">
        <f>SUM(I$3:I194)</f>
        <v>-0.68334573980638136</v>
      </c>
    </row>
    <row r="195" spans="1:14" x14ac:dyDescent="0.25">
      <c r="A195" s="1">
        <v>32905</v>
      </c>
      <c r="B195" s="2">
        <v>40.334232468750002</v>
      </c>
      <c r="C195">
        <f t="shared" ref="C195:C258" si="21">LOG(B195)</f>
        <v>1.6056737970479651</v>
      </c>
      <c r="D195" s="3">
        <f t="shared" si="15"/>
        <v>-1.7439157985100096E-2</v>
      </c>
      <c r="E195" s="3">
        <f t="shared" si="16"/>
        <v>0</v>
      </c>
      <c r="F195" s="3">
        <f t="shared" si="17"/>
        <v>0</v>
      </c>
      <c r="G195">
        <f t="shared" si="18"/>
        <v>0</v>
      </c>
      <c r="H195">
        <f t="shared" si="19"/>
        <v>-1.7439157985100096E-2</v>
      </c>
      <c r="I195">
        <f t="shared" si="20"/>
        <v>0</v>
      </c>
      <c r="J195">
        <f>SUM(E$3:E195)</f>
        <v>0.70704800830343717</v>
      </c>
      <c r="K195">
        <f>SUM(F$3:F195)</f>
        <v>0.34633498691256337</v>
      </c>
      <c r="L195">
        <f>SUM(G$3:G195)</f>
        <v>3.2797289510732464E-2</v>
      </c>
      <c r="M195">
        <f>SUM(H$3:H195)</f>
        <v>-0.52539098140359886</v>
      </c>
      <c r="N195">
        <f>SUM(I$3:I195)</f>
        <v>-0.68334573980638136</v>
      </c>
    </row>
    <row r="196" spans="1:14" x14ac:dyDescent="0.25">
      <c r="A196" s="1">
        <v>32933</v>
      </c>
      <c r="B196" s="2">
        <v>38.441160093312597</v>
      </c>
      <c r="C196">
        <f t="shared" si="21"/>
        <v>1.5847964855137242</v>
      </c>
      <c r="D196" s="3">
        <f t="shared" ref="D196:D259" si="22">C196-C195</f>
        <v>-2.0877311534240883E-2</v>
      </c>
      <c r="E196" s="3">
        <f t="shared" ref="E196:E259" si="23">IF(D196&gt;PERCENTILE($D:$D,80%),D196,0)</f>
        <v>0</v>
      </c>
      <c r="F196" s="3">
        <f t="shared" ref="F196:F259" si="24">IF(AND(D196&gt;PERCENTILE($D:$D,60%),D196&lt;=PERCENTILE($D:$D,80%)),D196,0)</f>
        <v>0</v>
      </c>
      <c r="G196">
        <f t="shared" ref="G196:G259" si="25">IF(AND(D196&gt;PERCENTILE($D:$D,40%),D196&lt;=PERCENTILE($D:$D,60%)),D196,0)</f>
        <v>0</v>
      </c>
      <c r="H196">
        <f t="shared" ref="H196:H259" si="26">IF(AND(D196&gt;PERCENTILE($D:$D,20%),D196&lt;=PERCENTILE($D:$D,40%)),D196,0)</f>
        <v>0</v>
      </c>
      <c r="I196">
        <f t="shared" ref="I196:I259" si="27">IF(AND(D196&gt;PERCENTILE($D:$D,0%),D196&lt;=PERCENTILE($D:$D,20%)),D196,0)</f>
        <v>-2.0877311534240883E-2</v>
      </c>
      <c r="J196">
        <f>SUM(E$3:E196)</f>
        <v>0.70704800830343717</v>
      </c>
      <c r="K196">
        <f>SUM(F$3:F196)</f>
        <v>0.34633498691256337</v>
      </c>
      <c r="L196">
        <f>SUM(G$3:G196)</f>
        <v>3.2797289510732464E-2</v>
      </c>
      <c r="M196">
        <f>SUM(H$3:H196)</f>
        <v>-0.52539098140359886</v>
      </c>
      <c r="N196">
        <f>SUM(I$3:I196)</f>
        <v>-0.70422305134062224</v>
      </c>
    </row>
    <row r="197" spans="1:14" x14ac:dyDescent="0.25">
      <c r="A197" s="1">
        <v>32964</v>
      </c>
      <c r="B197" s="2">
        <v>33.734910256012412</v>
      </c>
      <c r="C197">
        <f t="shared" si="21"/>
        <v>1.5280795591520386</v>
      </c>
      <c r="D197" s="3">
        <f t="shared" si="22"/>
        <v>-5.6716926361685571E-2</v>
      </c>
      <c r="E197" s="3">
        <f t="shared" si="23"/>
        <v>0</v>
      </c>
      <c r="F197" s="3">
        <f t="shared" si="24"/>
        <v>0</v>
      </c>
      <c r="G197">
        <f t="shared" si="25"/>
        <v>0</v>
      </c>
      <c r="H197">
        <f t="shared" si="26"/>
        <v>0</v>
      </c>
      <c r="I197">
        <f t="shared" si="27"/>
        <v>-5.6716926361685571E-2</v>
      </c>
      <c r="J197">
        <f>SUM(E$3:E197)</f>
        <v>0.70704800830343717</v>
      </c>
      <c r="K197">
        <f>SUM(F$3:F197)</f>
        <v>0.34633498691256337</v>
      </c>
      <c r="L197">
        <f>SUM(G$3:G197)</f>
        <v>3.2797289510732464E-2</v>
      </c>
      <c r="M197">
        <f>SUM(H$3:H197)</f>
        <v>-0.52539098140359886</v>
      </c>
      <c r="N197">
        <f>SUM(I$3:I197)</f>
        <v>-0.76093997770230781</v>
      </c>
    </row>
    <row r="198" spans="1:14" x14ac:dyDescent="0.25">
      <c r="A198" s="1">
        <v>32994</v>
      </c>
      <c r="B198" s="2">
        <v>32.489805685515101</v>
      </c>
      <c r="C198">
        <f t="shared" si="21"/>
        <v>1.511747113931597</v>
      </c>
      <c r="D198" s="3">
        <f t="shared" si="22"/>
        <v>-1.6332445220441638E-2</v>
      </c>
      <c r="E198" s="3">
        <f t="shared" si="23"/>
        <v>0</v>
      </c>
      <c r="F198" s="3">
        <f t="shared" si="24"/>
        <v>0</v>
      </c>
      <c r="G198">
        <f t="shared" si="25"/>
        <v>0</v>
      </c>
      <c r="H198">
        <f t="shared" si="26"/>
        <v>-1.6332445220441638E-2</v>
      </c>
      <c r="I198">
        <f t="shared" si="27"/>
        <v>0</v>
      </c>
      <c r="J198">
        <f>SUM(E$3:E198)</f>
        <v>0.70704800830343717</v>
      </c>
      <c r="K198">
        <f>SUM(F$3:F198)</f>
        <v>0.34633498691256337</v>
      </c>
      <c r="L198">
        <f>SUM(G$3:G198)</f>
        <v>3.2797289510732464E-2</v>
      </c>
      <c r="M198">
        <f>SUM(H$3:H198)</f>
        <v>-0.54172342662404049</v>
      </c>
      <c r="N198">
        <f>SUM(I$3:I198)</f>
        <v>-0.76093997770230781</v>
      </c>
    </row>
    <row r="199" spans="1:14" x14ac:dyDescent="0.25">
      <c r="A199" s="1">
        <v>33025</v>
      </c>
      <c r="B199" s="2">
        <v>30.441143418013862</v>
      </c>
      <c r="C199">
        <f t="shared" si="21"/>
        <v>1.483460961199969</v>
      </c>
      <c r="D199" s="3">
        <f t="shared" si="22"/>
        <v>-2.8286152731628045E-2</v>
      </c>
      <c r="E199" s="3">
        <f t="shared" si="23"/>
        <v>0</v>
      </c>
      <c r="F199" s="3">
        <f t="shared" si="24"/>
        <v>0</v>
      </c>
      <c r="G199">
        <f t="shared" si="25"/>
        <v>0</v>
      </c>
      <c r="H199">
        <f t="shared" si="26"/>
        <v>0</v>
      </c>
      <c r="I199">
        <f t="shared" si="27"/>
        <v>-2.8286152731628045E-2</v>
      </c>
      <c r="J199">
        <f>SUM(E$3:E199)</f>
        <v>0.70704800830343717</v>
      </c>
      <c r="K199">
        <f>SUM(F$3:F199)</f>
        <v>0.34633498691256337</v>
      </c>
      <c r="L199">
        <f>SUM(G$3:G199)</f>
        <v>3.2797289510732464E-2</v>
      </c>
      <c r="M199">
        <f>SUM(H$3:H199)</f>
        <v>-0.54172342662404049</v>
      </c>
      <c r="N199">
        <f>SUM(I$3:I199)</f>
        <v>-0.78922613043393586</v>
      </c>
    </row>
    <row r="200" spans="1:14" x14ac:dyDescent="0.25">
      <c r="A200" s="1">
        <v>33055</v>
      </c>
      <c r="B200" s="2">
        <v>33.0812927816092</v>
      </c>
      <c r="C200">
        <f t="shared" si="21"/>
        <v>1.519582472976901</v>
      </c>
      <c r="D200" s="3">
        <f t="shared" si="22"/>
        <v>3.6121511776932014E-2</v>
      </c>
      <c r="E200" s="3">
        <f t="shared" si="23"/>
        <v>3.6121511776932014E-2</v>
      </c>
      <c r="F200" s="3">
        <f t="shared" si="24"/>
        <v>0</v>
      </c>
      <c r="G200">
        <f t="shared" si="25"/>
        <v>0</v>
      </c>
      <c r="H200">
        <f t="shared" si="26"/>
        <v>0</v>
      </c>
      <c r="I200">
        <f t="shared" si="27"/>
        <v>0</v>
      </c>
      <c r="J200">
        <f>SUM(E$3:E200)</f>
        <v>0.74316952008036918</v>
      </c>
      <c r="K200">
        <f>SUM(F$3:F200)</f>
        <v>0.34633498691256337</v>
      </c>
      <c r="L200">
        <f>SUM(G$3:G200)</f>
        <v>3.2797289510732464E-2</v>
      </c>
      <c r="M200">
        <f>SUM(H$3:H200)</f>
        <v>-0.54172342662404049</v>
      </c>
      <c r="N200">
        <f>SUM(I$3:I200)</f>
        <v>-0.78922613043393586</v>
      </c>
    </row>
    <row r="201" spans="1:14" x14ac:dyDescent="0.25">
      <c r="A201" s="1">
        <v>33086</v>
      </c>
      <c r="B201" s="2">
        <v>48.116318024316108</v>
      </c>
      <c r="C201">
        <f t="shared" si="21"/>
        <v>1.6822923866872903</v>
      </c>
      <c r="D201" s="3">
        <f t="shared" si="22"/>
        <v>0.16270991371038934</v>
      </c>
      <c r="E201" s="3">
        <f t="shared" si="23"/>
        <v>0.16270991371038934</v>
      </c>
      <c r="F201" s="3">
        <f t="shared" si="24"/>
        <v>0</v>
      </c>
      <c r="G201">
        <f t="shared" si="25"/>
        <v>0</v>
      </c>
      <c r="H201">
        <f t="shared" si="26"/>
        <v>0</v>
      </c>
      <c r="I201">
        <f t="shared" si="27"/>
        <v>0</v>
      </c>
      <c r="J201">
        <f>SUM(E$3:E201)</f>
        <v>0.90587943379075853</v>
      </c>
      <c r="K201">
        <f>SUM(F$3:F201)</f>
        <v>0.34633498691256337</v>
      </c>
      <c r="L201">
        <f>SUM(G$3:G201)</f>
        <v>3.2797289510732464E-2</v>
      </c>
      <c r="M201">
        <f>SUM(H$3:H201)</f>
        <v>-0.54172342662404049</v>
      </c>
      <c r="N201">
        <f>SUM(I$3:I201)</f>
        <v>-0.78922613043393586</v>
      </c>
    </row>
    <row r="202" spans="1:14" x14ac:dyDescent="0.25">
      <c r="A202" s="1">
        <v>33117</v>
      </c>
      <c r="B202" s="2">
        <v>58.860262460377349</v>
      </c>
      <c r="C202">
        <f t="shared" si="21"/>
        <v>1.7698221943052073</v>
      </c>
      <c r="D202" s="3">
        <f t="shared" si="22"/>
        <v>8.7529807617916955E-2</v>
      </c>
      <c r="E202" s="3">
        <f t="shared" si="23"/>
        <v>8.7529807617916955E-2</v>
      </c>
      <c r="F202" s="3">
        <f t="shared" si="24"/>
        <v>0</v>
      </c>
      <c r="G202">
        <f t="shared" si="25"/>
        <v>0</v>
      </c>
      <c r="H202">
        <f t="shared" si="26"/>
        <v>0</v>
      </c>
      <c r="I202">
        <f t="shared" si="27"/>
        <v>0</v>
      </c>
      <c r="J202">
        <f>SUM(E$3:E202)</f>
        <v>0.99340924140867548</v>
      </c>
      <c r="K202">
        <f>SUM(F$3:F202)</f>
        <v>0.34633498691256337</v>
      </c>
      <c r="L202">
        <f>SUM(G$3:G202)</f>
        <v>3.2797289510732464E-2</v>
      </c>
      <c r="M202">
        <f>SUM(H$3:H202)</f>
        <v>-0.54172342662404049</v>
      </c>
      <c r="N202">
        <f>SUM(I$3:I202)</f>
        <v>-0.78922613043393586</v>
      </c>
    </row>
    <row r="203" spans="1:14" x14ac:dyDescent="0.25">
      <c r="A203" s="1">
        <v>33147</v>
      </c>
      <c r="B203" s="2">
        <v>64.332948845577221</v>
      </c>
      <c r="C203">
        <f t="shared" si="21"/>
        <v>1.8084334587221556</v>
      </c>
      <c r="D203" s="3">
        <f t="shared" si="22"/>
        <v>3.8611264416948288E-2</v>
      </c>
      <c r="E203" s="3">
        <f t="shared" si="23"/>
        <v>3.8611264416948288E-2</v>
      </c>
      <c r="F203" s="3">
        <f t="shared" si="24"/>
        <v>0</v>
      </c>
      <c r="G203">
        <f t="shared" si="25"/>
        <v>0</v>
      </c>
      <c r="H203">
        <f t="shared" si="26"/>
        <v>0</v>
      </c>
      <c r="I203">
        <f t="shared" si="27"/>
        <v>0</v>
      </c>
      <c r="J203">
        <f>SUM(E$3:E203)</f>
        <v>1.0320205058256238</v>
      </c>
      <c r="K203">
        <f>SUM(F$3:F203)</f>
        <v>0.34633498691256337</v>
      </c>
      <c r="L203">
        <f>SUM(G$3:G203)</f>
        <v>3.2797289510732464E-2</v>
      </c>
      <c r="M203">
        <f>SUM(H$3:H203)</f>
        <v>-0.54172342662404049</v>
      </c>
      <c r="N203">
        <f>SUM(I$3:I203)</f>
        <v>-0.78922613043393586</v>
      </c>
    </row>
    <row r="204" spans="1:14" x14ac:dyDescent="0.25">
      <c r="A204" s="1">
        <v>33178</v>
      </c>
      <c r="B204" s="2">
        <v>58.937157352281233</v>
      </c>
      <c r="C204">
        <f t="shared" si="21"/>
        <v>1.7703891851957863</v>
      </c>
      <c r="D204" s="3">
        <f t="shared" si="22"/>
        <v>-3.8044273526369299E-2</v>
      </c>
      <c r="E204" s="3">
        <f t="shared" si="23"/>
        <v>0</v>
      </c>
      <c r="F204" s="3">
        <f t="shared" si="24"/>
        <v>0</v>
      </c>
      <c r="G204">
        <f t="shared" si="25"/>
        <v>0</v>
      </c>
      <c r="H204">
        <f t="shared" si="26"/>
        <v>0</v>
      </c>
      <c r="I204">
        <f t="shared" si="27"/>
        <v>-3.8044273526369299E-2</v>
      </c>
      <c r="J204">
        <f>SUM(E$3:E204)</f>
        <v>1.0320205058256238</v>
      </c>
      <c r="K204">
        <f>SUM(F$3:F204)</f>
        <v>0.34633498691256337</v>
      </c>
      <c r="L204">
        <f>SUM(G$3:G204)</f>
        <v>3.2797289510732464E-2</v>
      </c>
      <c r="M204">
        <f>SUM(H$3:H204)</f>
        <v>-0.54172342662404049</v>
      </c>
      <c r="N204">
        <f>SUM(I$3:I204)</f>
        <v>-0.82727040396030516</v>
      </c>
    </row>
    <row r="205" spans="1:14" x14ac:dyDescent="0.25">
      <c r="A205" s="1">
        <v>33208</v>
      </c>
      <c r="B205" s="2">
        <v>49.712523934426223</v>
      </c>
      <c r="C205">
        <f t="shared" si="21"/>
        <v>1.6964658130880621</v>
      </c>
      <c r="D205" s="3">
        <f t="shared" si="22"/>
        <v>-7.392337210772415E-2</v>
      </c>
      <c r="E205" s="3">
        <f t="shared" si="23"/>
        <v>0</v>
      </c>
      <c r="F205" s="3">
        <f t="shared" si="24"/>
        <v>0</v>
      </c>
      <c r="G205">
        <f t="shared" si="25"/>
        <v>0</v>
      </c>
      <c r="H205">
        <f t="shared" si="26"/>
        <v>0</v>
      </c>
      <c r="I205">
        <f t="shared" si="27"/>
        <v>-7.392337210772415E-2</v>
      </c>
      <c r="J205">
        <f>SUM(E$3:E205)</f>
        <v>1.0320205058256238</v>
      </c>
      <c r="K205">
        <f>SUM(F$3:F205)</f>
        <v>0.34633498691256337</v>
      </c>
      <c r="L205">
        <f>SUM(G$3:G205)</f>
        <v>3.2797289510732464E-2</v>
      </c>
      <c r="M205">
        <f>SUM(H$3:H205)</f>
        <v>-0.54172342662404049</v>
      </c>
      <c r="N205">
        <f>SUM(I$3:I205)</f>
        <v>-0.90119377606802931</v>
      </c>
    </row>
    <row r="206" spans="1:14" x14ac:dyDescent="0.25">
      <c r="A206" s="1">
        <v>33239</v>
      </c>
      <c r="B206" s="2">
        <v>43.211042761692653</v>
      </c>
      <c r="C206">
        <f t="shared" si="21"/>
        <v>1.635594746759848</v>
      </c>
      <c r="D206" s="3">
        <f t="shared" si="22"/>
        <v>-6.0871066328214152E-2</v>
      </c>
      <c r="E206" s="3">
        <f t="shared" si="23"/>
        <v>0</v>
      </c>
      <c r="F206" s="3">
        <f t="shared" si="24"/>
        <v>0</v>
      </c>
      <c r="G206">
        <f t="shared" si="25"/>
        <v>0</v>
      </c>
      <c r="H206">
        <f t="shared" si="26"/>
        <v>0</v>
      </c>
      <c r="I206">
        <f t="shared" si="27"/>
        <v>-6.0871066328214152E-2</v>
      </c>
      <c r="J206">
        <f>SUM(E$3:E206)</f>
        <v>1.0320205058256238</v>
      </c>
      <c r="K206">
        <f>SUM(F$3:F206)</f>
        <v>0.34633498691256337</v>
      </c>
      <c r="L206">
        <f>SUM(G$3:G206)</f>
        <v>3.2797289510732464E-2</v>
      </c>
      <c r="M206">
        <f>SUM(H$3:H206)</f>
        <v>-0.54172342662404049</v>
      </c>
      <c r="N206">
        <f>SUM(I$3:I206)</f>
        <v>-0.96206484239624346</v>
      </c>
    </row>
    <row r="207" spans="1:14" x14ac:dyDescent="0.25">
      <c r="A207" s="1">
        <v>33270</v>
      </c>
      <c r="B207" s="2">
        <v>35.433877299703262</v>
      </c>
      <c r="C207">
        <f t="shared" si="21"/>
        <v>1.5494186769658014</v>
      </c>
      <c r="D207" s="3">
        <f t="shared" si="22"/>
        <v>-8.6176069794046573E-2</v>
      </c>
      <c r="E207" s="3">
        <f t="shared" si="23"/>
        <v>0</v>
      </c>
      <c r="F207" s="3">
        <f t="shared" si="24"/>
        <v>0</v>
      </c>
      <c r="G207">
        <f t="shared" si="25"/>
        <v>0</v>
      </c>
      <c r="H207">
        <f t="shared" si="26"/>
        <v>0</v>
      </c>
      <c r="I207">
        <f t="shared" si="27"/>
        <v>-8.6176069794046573E-2</v>
      </c>
      <c r="J207">
        <f>SUM(E$3:E207)</f>
        <v>1.0320205058256238</v>
      </c>
      <c r="K207">
        <f>SUM(F$3:F207)</f>
        <v>0.34633498691256337</v>
      </c>
      <c r="L207">
        <f>SUM(G$3:G207)</f>
        <v>3.2797289510732464E-2</v>
      </c>
      <c r="M207">
        <f>SUM(H$3:H207)</f>
        <v>-0.54172342662404049</v>
      </c>
      <c r="N207">
        <f>SUM(I$3:I207)</f>
        <v>-1.04824091219029</v>
      </c>
    </row>
    <row r="208" spans="1:14" x14ac:dyDescent="0.25">
      <c r="A208" s="1">
        <v>33298</v>
      </c>
      <c r="B208" s="2">
        <v>34.03975753709198</v>
      </c>
      <c r="C208">
        <f t="shared" si="21"/>
        <v>1.5319864579731248</v>
      </c>
      <c r="D208" s="3">
        <f t="shared" si="22"/>
        <v>-1.7432218992676551E-2</v>
      </c>
      <c r="E208" s="3">
        <f t="shared" si="23"/>
        <v>0</v>
      </c>
      <c r="F208" s="3">
        <f t="shared" si="24"/>
        <v>0</v>
      </c>
      <c r="G208">
        <f t="shared" si="25"/>
        <v>0</v>
      </c>
      <c r="H208">
        <f t="shared" si="26"/>
        <v>-1.7432218992676551E-2</v>
      </c>
      <c r="I208">
        <f t="shared" si="27"/>
        <v>0</v>
      </c>
      <c r="J208">
        <f>SUM(E$3:E208)</f>
        <v>1.0320205058256238</v>
      </c>
      <c r="K208">
        <f>SUM(F$3:F208)</f>
        <v>0.34633498691256337</v>
      </c>
      <c r="L208">
        <f>SUM(G$3:G208)</f>
        <v>3.2797289510732464E-2</v>
      </c>
      <c r="M208">
        <f>SUM(H$3:H208)</f>
        <v>-0.55915564561671705</v>
      </c>
      <c r="N208">
        <f>SUM(I$3:I208)</f>
        <v>-1.04824091219029</v>
      </c>
    </row>
    <row r="209" spans="1:14" x14ac:dyDescent="0.25">
      <c r="A209" s="1">
        <v>33329</v>
      </c>
      <c r="B209" s="2">
        <v>35.393833190229465</v>
      </c>
      <c r="C209">
        <f t="shared" si="21"/>
        <v>1.5489275997444738</v>
      </c>
      <c r="D209" s="3">
        <f t="shared" si="22"/>
        <v>1.6941141771348978E-2</v>
      </c>
      <c r="E209" s="3">
        <f t="shared" si="23"/>
        <v>0</v>
      </c>
      <c r="F209" s="3">
        <f t="shared" si="24"/>
        <v>1.6941141771348978E-2</v>
      </c>
      <c r="G209">
        <f t="shared" si="25"/>
        <v>0</v>
      </c>
      <c r="H209">
        <f t="shared" si="26"/>
        <v>0</v>
      </c>
      <c r="I209">
        <f t="shared" si="27"/>
        <v>0</v>
      </c>
      <c r="J209">
        <f>SUM(E$3:E209)</f>
        <v>1.0320205058256238</v>
      </c>
      <c r="K209">
        <f>SUM(F$3:F209)</f>
        <v>0.36327612868391235</v>
      </c>
      <c r="L209">
        <f>SUM(G$3:G209)</f>
        <v>3.2797289510732464E-2</v>
      </c>
      <c r="M209">
        <f>SUM(H$3:H209)</f>
        <v>-0.55915564561671705</v>
      </c>
      <c r="N209">
        <f>SUM(I$3:I209)</f>
        <v>-1.04824091219029</v>
      </c>
    </row>
    <row r="210" spans="1:14" x14ac:dyDescent="0.25">
      <c r="A210" s="1">
        <v>33359</v>
      </c>
      <c r="B210" s="2">
        <v>35.340319115044245</v>
      </c>
      <c r="C210">
        <f t="shared" si="21"/>
        <v>1.5482704667688518</v>
      </c>
      <c r="D210" s="3">
        <f t="shared" si="22"/>
        <v>-6.5713297562197681E-4</v>
      </c>
      <c r="E210" s="3">
        <f t="shared" si="23"/>
        <v>0</v>
      </c>
      <c r="F210" s="3">
        <f t="shared" si="24"/>
        <v>0</v>
      </c>
      <c r="G210">
        <f t="shared" si="25"/>
        <v>-6.5713297562197681E-4</v>
      </c>
      <c r="H210">
        <f t="shared" si="26"/>
        <v>0</v>
      </c>
      <c r="I210">
        <f t="shared" si="27"/>
        <v>0</v>
      </c>
      <c r="J210">
        <f>SUM(E$3:E210)</f>
        <v>1.0320205058256238</v>
      </c>
      <c r="K210">
        <f>SUM(F$3:F210)</f>
        <v>0.36327612868391235</v>
      </c>
      <c r="L210">
        <f>SUM(G$3:G210)</f>
        <v>3.2140156535110487E-2</v>
      </c>
      <c r="M210">
        <f>SUM(H$3:H210)</f>
        <v>-0.55915564561671705</v>
      </c>
      <c r="N210">
        <f>SUM(I$3:I210)</f>
        <v>-1.04824091219029</v>
      </c>
    </row>
    <row r="211" spans="1:14" x14ac:dyDescent="0.25">
      <c r="A211" s="1">
        <v>33390</v>
      </c>
      <c r="B211" s="2">
        <v>34.123245264705879</v>
      </c>
      <c r="C211">
        <f t="shared" si="21"/>
        <v>1.5330503276986502</v>
      </c>
      <c r="D211" s="3">
        <f t="shared" si="22"/>
        <v>-1.5220139070201588E-2</v>
      </c>
      <c r="E211" s="3">
        <f t="shared" si="23"/>
        <v>0</v>
      </c>
      <c r="F211" s="3">
        <f t="shared" si="24"/>
        <v>0</v>
      </c>
      <c r="G211">
        <f t="shared" si="25"/>
        <v>0</v>
      </c>
      <c r="H211">
        <f t="shared" si="26"/>
        <v>-1.5220139070201588E-2</v>
      </c>
      <c r="I211">
        <f t="shared" si="27"/>
        <v>0</v>
      </c>
      <c r="J211">
        <f>SUM(E$3:E211)</f>
        <v>1.0320205058256238</v>
      </c>
      <c r="K211">
        <f>SUM(F$3:F211)</f>
        <v>0.36327612868391235</v>
      </c>
      <c r="L211">
        <f>SUM(G$3:G211)</f>
        <v>3.2140156535110487E-2</v>
      </c>
      <c r="M211">
        <f>SUM(H$3:H211)</f>
        <v>-0.57437578468691863</v>
      </c>
      <c r="N211">
        <f>SUM(I$3:I211)</f>
        <v>-1.04824091219029</v>
      </c>
    </row>
    <row r="212" spans="1:14" x14ac:dyDescent="0.25">
      <c r="A212" s="1">
        <v>33420</v>
      </c>
      <c r="B212" s="2">
        <v>34.763032511013215</v>
      </c>
      <c r="C212">
        <f t="shared" si="21"/>
        <v>1.5411176545819829</v>
      </c>
      <c r="D212" s="3">
        <f t="shared" si="22"/>
        <v>8.0673268833326706E-3</v>
      </c>
      <c r="E212" s="3">
        <f t="shared" si="23"/>
        <v>0</v>
      </c>
      <c r="F212" s="3">
        <f t="shared" si="24"/>
        <v>8.0673268833326706E-3</v>
      </c>
      <c r="G212">
        <f t="shared" si="25"/>
        <v>0</v>
      </c>
      <c r="H212">
        <f t="shared" si="26"/>
        <v>0</v>
      </c>
      <c r="I212">
        <f t="shared" si="27"/>
        <v>0</v>
      </c>
      <c r="J212">
        <f>SUM(E$3:E212)</f>
        <v>1.0320205058256238</v>
      </c>
      <c r="K212">
        <f>SUM(F$3:F212)</f>
        <v>0.37134345556724502</v>
      </c>
      <c r="L212">
        <f>SUM(G$3:G212)</f>
        <v>3.2140156535110487E-2</v>
      </c>
      <c r="M212">
        <f>SUM(H$3:H212)</f>
        <v>-0.57437578468691863</v>
      </c>
      <c r="N212">
        <f>SUM(I$3:I212)</f>
        <v>-1.04824091219029</v>
      </c>
    </row>
    <row r="213" spans="1:14" x14ac:dyDescent="0.25">
      <c r="A213" s="1">
        <v>33451</v>
      </c>
      <c r="B213" s="2">
        <v>35.750372196193261</v>
      </c>
      <c r="C213">
        <f t="shared" si="21"/>
        <v>1.553280567589169</v>
      </c>
      <c r="D213" s="3">
        <f t="shared" si="22"/>
        <v>1.2162913007186082E-2</v>
      </c>
      <c r="E213" s="3">
        <f t="shared" si="23"/>
        <v>0</v>
      </c>
      <c r="F213" s="3">
        <f t="shared" si="24"/>
        <v>1.2162913007186082E-2</v>
      </c>
      <c r="G213">
        <f t="shared" si="25"/>
        <v>0</v>
      </c>
      <c r="H213">
        <f t="shared" si="26"/>
        <v>0</v>
      </c>
      <c r="I213">
        <f t="shared" si="27"/>
        <v>0</v>
      </c>
      <c r="J213">
        <f>SUM(E$3:E213)</f>
        <v>1.0320205058256238</v>
      </c>
      <c r="K213">
        <f>SUM(F$3:F213)</f>
        <v>0.3835063685744311</v>
      </c>
      <c r="L213">
        <f>SUM(G$3:G213)</f>
        <v>3.2140156535110487E-2</v>
      </c>
      <c r="M213">
        <f>SUM(H$3:H213)</f>
        <v>-0.57437578468691863</v>
      </c>
      <c r="N213">
        <f>SUM(I$3:I213)</f>
        <v>-1.04824091219029</v>
      </c>
    </row>
    <row r="214" spans="1:14" x14ac:dyDescent="0.25">
      <c r="A214" s="1">
        <v>33482</v>
      </c>
      <c r="B214" s="2">
        <v>36.198494890510943</v>
      </c>
      <c r="C214">
        <f t="shared" si="21"/>
        <v>1.5586905132310951</v>
      </c>
      <c r="D214" s="3">
        <f t="shared" si="22"/>
        <v>5.409945641926095E-3</v>
      </c>
      <c r="E214" s="3">
        <f t="shared" si="23"/>
        <v>0</v>
      </c>
      <c r="F214" s="3">
        <f t="shared" si="24"/>
        <v>0</v>
      </c>
      <c r="G214">
        <f t="shared" si="25"/>
        <v>5.409945641926095E-3</v>
      </c>
      <c r="H214">
        <f t="shared" si="26"/>
        <v>0</v>
      </c>
      <c r="I214">
        <f t="shared" si="27"/>
        <v>0</v>
      </c>
      <c r="J214">
        <f>SUM(E$3:E214)</f>
        <v>1.0320205058256238</v>
      </c>
      <c r="K214">
        <f>SUM(F$3:F214)</f>
        <v>0.3835063685744311</v>
      </c>
      <c r="L214">
        <f>SUM(G$3:G214)</f>
        <v>3.7550102177036582E-2</v>
      </c>
      <c r="M214">
        <f>SUM(H$3:H214)</f>
        <v>-0.57437578468691863</v>
      </c>
      <c r="N214">
        <f>SUM(I$3:I214)</f>
        <v>-1.04824091219029</v>
      </c>
    </row>
    <row r="215" spans="1:14" x14ac:dyDescent="0.25">
      <c r="A215" s="1">
        <v>33512</v>
      </c>
      <c r="B215" s="2">
        <v>37.781797172011657</v>
      </c>
      <c r="C215">
        <f t="shared" si="21"/>
        <v>1.5772826122233023</v>
      </c>
      <c r="D215" s="3">
        <f t="shared" si="22"/>
        <v>1.8592098992207262E-2</v>
      </c>
      <c r="E215" s="3">
        <f t="shared" si="23"/>
        <v>0</v>
      </c>
      <c r="F215" s="3">
        <f t="shared" si="24"/>
        <v>1.8592098992207262E-2</v>
      </c>
      <c r="G215">
        <f t="shared" si="25"/>
        <v>0</v>
      </c>
      <c r="H215">
        <f t="shared" si="26"/>
        <v>0</v>
      </c>
      <c r="I215">
        <f t="shared" si="27"/>
        <v>0</v>
      </c>
      <c r="J215">
        <f>SUM(E$3:E215)</f>
        <v>1.0320205058256238</v>
      </c>
      <c r="K215">
        <f>SUM(F$3:F215)</f>
        <v>0.40209846756663836</v>
      </c>
      <c r="L215">
        <f>SUM(G$3:G215)</f>
        <v>3.7550102177036582E-2</v>
      </c>
      <c r="M215">
        <f>SUM(H$3:H215)</f>
        <v>-0.57437578468691863</v>
      </c>
      <c r="N215">
        <f>SUM(I$3:I215)</f>
        <v>-1.04824091219029</v>
      </c>
    </row>
    <row r="216" spans="1:14" x14ac:dyDescent="0.25">
      <c r="A216" s="1">
        <v>33543</v>
      </c>
      <c r="B216" s="2">
        <v>36.651287155297538</v>
      </c>
      <c r="C216">
        <f t="shared" si="21"/>
        <v>1.5640892312179961</v>
      </c>
      <c r="D216" s="3">
        <f t="shared" si="22"/>
        <v>-1.3193381005306204E-2</v>
      </c>
      <c r="E216" s="3">
        <f t="shared" si="23"/>
        <v>0</v>
      </c>
      <c r="F216" s="3">
        <f t="shared" si="24"/>
        <v>0</v>
      </c>
      <c r="G216">
        <f t="shared" si="25"/>
        <v>0</v>
      </c>
      <c r="H216">
        <f t="shared" si="26"/>
        <v>-1.3193381005306204E-2</v>
      </c>
      <c r="I216">
        <f t="shared" si="27"/>
        <v>0</v>
      </c>
      <c r="J216">
        <f>SUM(E$3:E216)</f>
        <v>1.0320205058256238</v>
      </c>
      <c r="K216">
        <f>SUM(F$3:F216)</f>
        <v>0.40209846756663836</v>
      </c>
      <c r="L216">
        <f>SUM(G$3:G216)</f>
        <v>3.7550102177036582E-2</v>
      </c>
      <c r="M216">
        <f>SUM(H$3:H216)</f>
        <v>-0.58756916569222484</v>
      </c>
      <c r="N216">
        <f>SUM(I$3:I216)</f>
        <v>-1.04824091219029</v>
      </c>
    </row>
    <row r="217" spans="1:14" x14ac:dyDescent="0.25">
      <c r="A217" s="1">
        <v>33573</v>
      </c>
      <c r="B217" s="2">
        <v>32.427967684515203</v>
      </c>
      <c r="C217">
        <f t="shared" si="21"/>
        <v>1.5109197315574099</v>
      </c>
      <c r="D217" s="3">
        <f t="shared" si="22"/>
        <v>-5.3169499660586261E-2</v>
      </c>
      <c r="E217" s="3">
        <f t="shared" si="23"/>
        <v>0</v>
      </c>
      <c r="F217" s="3">
        <f t="shared" si="24"/>
        <v>0</v>
      </c>
      <c r="G217">
        <f t="shared" si="25"/>
        <v>0</v>
      </c>
      <c r="H217">
        <f t="shared" si="26"/>
        <v>0</v>
      </c>
      <c r="I217">
        <f t="shared" si="27"/>
        <v>-5.3169499660586261E-2</v>
      </c>
      <c r="J217">
        <f>SUM(E$3:E217)</f>
        <v>1.0320205058256238</v>
      </c>
      <c r="K217">
        <f>SUM(F$3:F217)</f>
        <v>0.40209846756663836</v>
      </c>
      <c r="L217">
        <f>SUM(G$3:G217)</f>
        <v>3.7550102177036582E-2</v>
      </c>
      <c r="M217">
        <f>SUM(H$3:H217)</f>
        <v>-0.58756916569222484</v>
      </c>
      <c r="N217">
        <f>SUM(I$3:I217)</f>
        <v>-1.1014104118508763</v>
      </c>
    </row>
    <row r="218" spans="1:14" x14ac:dyDescent="0.25">
      <c r="A218" s="1">
        <v>33604</v>
      </c>
      <c r="B218" s="2">
        <v>30.385135357917569</v>
      </c>
      <c r="C218">
        <f t="shared" si="21"/>
        <v>1.4826611753572119</v>
      </c>
      <c r="D218" s="3">
        <f t="shared" si="22"/>
        <v>-2.8258556200198015E-2</v>
      </c>
      <c r="E218" s="3">
        <f t="shared" si="23"/>
        <v>0</v>
      </c>
      <c r="F218" s="3">
        <f t="shared" si="24"/>
        <v>0</v>
      </c>
      <c r="G218">
        <f t="shared" si="25"/>
        <v>0</v>
      </c>
      <c r="H218">
        <f t="shared" si="26"/>
        <v>0</v>
      </c>
      <c r="I218">
        <f t="shared" si="27"/>
        <v>-2.8258556200198015E-2</v>
      </c>
      <c r="J218">
        <f>SUM(E$3:E218)</f>
        <v>1.0320205058256238</v>
      </c>
      <c r="K218">
        <f>SUM(F$3:F218)</f>
        <v>0.40209846756663836</v>
      </c>
      <c r="L218">
        <f>SUM(G$3:G218)</f>
        <v>3.7550102177036582E-2</v>
      </c>
      <c r="M218">
        <f>SUM(H$3:H218)</f>
        <v>-0.58756916569222484</v>
      </c>
      <c r="N218">
        <f>SUM(I$3:I218)</f>
        <v>-1.1296689680510743</v>
      </c>
    </row>
    <row r="219" spans="1:14" x14ac:dyDescent="0.25">
      <c r="A219" s="1">
        <v>33635</v>
      </c>
      <c r="B219" s="2">
        <v>30.131047619047621</v>
      </c>
      <c r="C219">
        <f t="shared" si="21"/>
        <v>1.4790142318148096</v>
      </c>
      <c r="D219" s="3">
        <f t="shared" si="22"/>
        <v>-3.6469435424022478E-3</v>
      </c>
      <c r="E219" s="3">
        <f t="shared" si="23"/>
        <v>0</v>
      </c>
      <c r="F219" s="3">
        <f t="shared" si="24"/>
        <v>0</v>
      </c>
      <c r="G219">
        <f t="shared" si="25"/>
        <v>0</v>
      </c>
      <c r="H219">
        <f t="shared" si="26"/>
        <v>-3.6469435424022478E-3</v>
      </c>
      <c r="I219">
        <f t="shared" si="27"/>
        <v>0</v>
      </c>
      <c r="J219">
        <f>SUM(E$3:E219)</f>
        <v>1.0320205058256238</v>
      </c>
      <c r="K219">
        <f>SUM(F$3:F219)</f>
        <v>0.40209846756663836</v>
      </c>
      <c r="L219">
        <f>SUM(G$3:G219)</f>
        <v>3.7550102177036582E-2</v>
      </c>
      <c r="M219">
        <f>SUM(H$3:H219)</f>
        <v>-0.59121610923462709</v>
      </c>
      <c r="N219">
        <f>SUM(I$3:I219)</f>
        <v>-1.1296689680510743</v>
      </c>
    </row>
    <row r="220" spans="1:14" x14ac:dyDescent="0.25">
      <c r="A220" s="1">
        <v>33664</v>
      </c>
      <c r="B220" s="2">
        <v>30.698252135154561</v>
      </c>
      <c r="C220">
        <f t="shared" si="21"/>
        <v>1.4871136487779306</v>
      </c>
      <c r="D220" s="3">
        <f t="shared" si="22"/>
        <v>8.0994169631209978E-3</v>
      </c>
      <c r="E220" s="3">
        <f t="shared" si="23"/>
        <v>0</v>
      </c>
      <c r="F220" s="3">
        <f t="shared" si="24"/>
        <v>8.0994169631209978E-3</v>
      </c>
      <c r="G220">
        <f t="shared" si="25"/>
        <v>0</v>
      </c>
      <c r="H220">
        <f t="shared" si="26"/>
        <v>0</v>
      </c>
      <c r="I220">
        <f t="shared" si="27"/>
        <v>0</v>
      </c>
      <c r="J220">
        <f>SUM(E$3:E220)</f>
        <v>1.0320205058256238</v>
      </c>
      <c r="K220">
        <f>SUM(F$3:F220)</f>
        <v>0.41019788452975936</v>
      </c>
      <c r="L220">
        <f>SUM(G$3:G220)</f>
        <v>3.7550102177036582E-2</v>
      </c>
      <c r="M220">
        <f>SUM(H$3:H220)</f>
        <v>-0.59121610923462709</v>
      </c>
      <c r="N220">
        <f>SUM(I$3:I220)</f>
        <v>-1.1296689680510743</v>
      </c>
    </row>
    <row r="221" spans="1:14" x14ac:dyDescent="0.25">
      <c r="A221" s="1">
        <v>33695</v>
      </c>
      <c r="B221" s="2">
        <v>32.523293931133431</v>
      </c>
      <c r="C221">
        <f t="shared" si="21"/>
        <v>1.5121945241197809</v>
      </c>
      <c r="D221" s="3">
        <f t="shared" si="22"/>
        <v>2.5080875341850328E-2</v>
      </c>
      <c r="E221" s="3">
        <f t="shared" si="23"/>
        <v>2.5080875341850328E-2</v>
      </c>
      <c r="F221" s="3">
        <f t="shared" si="24"/>
        <v>0</v>
      </c>
      <c r="G221">
        <f t="shared" si="25"/>
        <v>0</v>
      </c>
      <c r="H221">
        <f t="shared" si="26"/>
        <v>0</v>
      </c>
      <c r="I221">
        <f t="shared" si="27"/>
        <v>0</v>
      </c>
      <c r="J221">
        <f>SUM(E$3:E221)</f>
        <v>1.0571013811674741</v>
      </c>
      <c r="K221">
        <f>SUM(F$3:F221)</f>
        <v>0.41019788452975936</v>
      </c>
      <c r="L221">
        <f>SUM(G$3:G221)</f>
        <v>3.7550102177036582E-2</v>
      </c>
      <c r="M221">
        <f>SUM(H$3:H221)</f>
        <v>-0.59121610923462709</v>
      </c>
      <c r="N221">
        <f>SUM(I$3:I221)</f>
        <v>-1.1296689680510743</v>
      </c>
    </row>
    <row r="222" spans="1:14" x14ac:dyDescent="0.25">
      <c r="A222" s="1">
        <v>33725</v>
      </c>
      <c r="B222" s="2">
        <v>35.106525826771652</v>
      </c>
      <c r="C222">
        <f t="shared" si="21"/>
        <v>1.5453878534210166</v>
      </c>
      <c r="D222" s="3">
        <f t="shared" si="22"/>
        <v>3.3193329301235641E-2</v>
      </c>
      <c r="E222" s="3">
        <f t="shared" si="23"/>
        <v>3.3193329301235641E-2</v>
      </c>
      <c r="F222" s="3">
        <f t="shared" si="24"/>
        <v>0</v>
      </c>
      <c r="G222">
        <f t="shared" si="25"/>
        <v>0</v>
      </c>
      <c r="H222">
        <f t="shared" si="26"/>
        <v>0</v>
      </c>
      <c r="I222">
        <f t="shared" si="27"/>
        <v>0</v>
      </c>
      <c r="J222">
        <f>SUM(E$3:E222)</f>
        <v>1.0902947104687097</v>
      </c>
      <c r="K222">
        <f>SUM(F$3:F222)</f>
        <v>0.41019788452975936</v>
      </c>
      <c r="L222">
        <f>SUM(G$3:G222)</f>
        <v>3.7550102177036582E-2</v>
      </c>
      <c r="M222">
        <f>SUM(H$3:H222)</f>
        <v>-0.59121610923462709</v>
      </c>
      <c r="N222">
        <f>SUM(I$3:I222)</f>
        <v>-1.1296689680510743</v>
      </c>
    </row>
    <row r="223" spans="1:14" x14ac:dyDescent="0.25">
      <c r="A223" s="1">
        <v>33756</v>
      </c>
      <c r="B223" s="2">
        <v>36.943842012847966</v>
      </c>
      <c r="C223">
        <f t="shared" si="21"/>
        <v>1.567542058354201</v>
      </c>
      <c r="D223" s="3">
        <f t="shared" si="22"/>
        <v>2.2154204933184429E-2</v>
      </c>
      <c r="E223" s="3">
        <f t="shared" si="23"/>
        <v>2.2154204933184429E-2</v>
      </c>
      <c r="F223" s="3">
        <f t="shared" si="24"/>
        <v>0</v>
      </c>
      <c r="G223">
        <f t="shared" si="25"/>
        <v>0</v>
      </c>
      <c r="H223">
        <f t="shared" si="26"/>
        <v>0</v>
      </c>
      <c r="I223">
        <f t="shared" si="27"/>
        <v>0</v>
      </c>
      <c r="J223">
        <f>SUM(E$3:E223)</f>
        <v>1.1124489154018942</v>
      </c>
      <c r="K223">
        <f>SUM(F$3:F223)</f>
        <v>0.41019788452975936</v>
      </c>
      <c r="L223">
        <f>SUM(G$3:G223)</f>
        <v>3.7550102177036582E-2</v>
      </c>
      <c r="M223">
        <f>SUM(H$3:H223)</f>
        <v>-0.59121610923462709</v>
      </c>
      <c r="N223">
        <f>SUM(I$3:I223)</f>
        <v>-1.1296689680510743</v>
      </c>
    </row>
    <row r="224" spans="1:14" x14ac:dyDescent="0.25">
      <c r="A224" s="1">
        <v>33786</v>
      </c>
      <c r="B224" s="2">
        <v>36.671468669039143</v>
      </c>
      <c r="C224">
        <f t="shared" si="21"/>
        <v>1.564328303527192</v>
      </c>
      <c r="D224" s="3">
        <f t="shared" si="22"/>
        <v>-3.2137548270090299E-3</v>
      </c>
      <c r="E224" s="3">
        <f t="shared" si="23"/>
        <v>0</v>
      </c>
      <c r="F224" s="3">
        <f t="shared" si="24"/>
        <v>0</v>
      </c>
      <c r="G224">
        <f t="shared" si="25"/>
        <v>0</v>
      </c>
      <c r="H224">
        <f t="shared" si="26"/>
        <v>-3.2137548270090299E-3</v>
      </c>
      <c r="I224">
        <f t="shared" si="27"/>
        <v>0</v>
      </c>
      <c r="J224">
        <f>SUM(E$3:E224)</f>
        <v>1.1124489154018942</v>
      </c>
      <c r="K224">
        <f>SUM(F$3:F224)</f>
        <v>0.41019788452975936</v>
      </c>
      <c r="L224">
        <f>SUM(G$3:G224)</f>
        <v>3.7550102177036582E-2</v>
      </c>
      <c r="M224">
        <f>SUM(H$3:H224)</f>
        <v>-0.59442986406163612</v>
      </c>
      <c r="N224">
        <f>SUM(I$3:I224)</f>
        <v>-1.1296689680510743</v>
      </c>
    </row>
    <row r="225" spans="1:14" x14ac:dyDescent="0.25">
      <c r="A225" s="1">
        <v>33817</v>
      </c>
      <c r="B225" s="2">
        <v>35.684988281250007</v>
      </c>
      <c r="C225">
        <f t="shared" si="21"/>
        <v>1.552485558473099</v>
      </c>
      <c r="D225" s="3">
        <f t="shared" si="22"/>
        <v>-1.1842745054092996E-2</v>
      </c>
      <c r="E225" s="3">
        <f t="shared" si="23"/>
        <v>0</v>
      </c>
      <c r="F225" s="3">
        <f t="shared" si="24"/>
        <v>0</v>
      </c>
      <c r="G225">
        <f t="shared" si="25"/>
        <v>0</v>
      </c>
      <c r="H225">
        <f t="shared" si="26"/>
        <v>-1.1842745054092996E-2</v>
      </c>
      <c r="I225">
        <f t="shared" si="27"/>
        <v>0</v>
      </c>
      <c r="J225">
        <f>SUM(E$3:E225)</f>
        <v>1.1124489154018942</v>
      </c>
      <c r="K225">
        <f>SUM(F$3:F225)</f>
        <v>0.41019788452975936</v>
      </c>
      <c r="L225">
        <f>SUM(G$3:G225)</f>
        <v>3.7550102177036582E-2</v>
      </c>
      <c r="M225">
        <f>SUM(H$3:H225)</f>
        <v>-0.60627260911572911</v>
      </c>
      <c r="N225">
        <f>SUM(I$3:I225)</f>
        <v>-1.1296689680510743</v>
      </c>
    </row>
    <row r="226" spans="1:14" x14ac:dyDescent="0.25">
      <c r="A226" s="1">
        <v>33848</v>
      </c>
      <c r="B226" s="2">
        <v>35.62761482636428</v>
      </c>
      <c r="C226">
        <f t="shared" si="21"/>
        <v>1.5517867484688408</v>
      </c>
      <c r="D226" s="3">
        <f t="shared" si="22"/>
        <v>-6.9881000425819906E-4</v>
      </c>
      <c r="E226" s="3">
        <f t="shared" si="23"/>
        <v>0</v>
      </c>
      <c r="F226" s="3">
        <f t="shared" si="24"/>
        <v>0</v>
      </c>
      <c r="G226">
        <f t="shared" si="25"/>
        <v>-6.9881000425819906E-4</v>
      </c>
      <c r="H226">
        <f t="shared" si="26"/>
        <v>0</v>
      </c>
      <c r="I226">
        <f t="shared" si="27"/>
        <v>0</v>
      </c>
      <c r="J226">
        <f>SUM(E$3:E226)</f>
        <v>1.1124489154018942</v>
      </c>
      <c r="K226">
        <f>SUM(F$3:F226)</f>
        <v>0.41019788452975936</v>
      </c>
      <c r="L226">
        <f>SUM(G$3:G226)</f>
        <v>3.6851292172778383E-2</v>
      </c>
      <c r="M226">
        <f>SUM(H$3:H226)</f>
        <v>-0.60627260911572911</v>
      </c>
      <c r="N226">
        <f>SUM(I$3:I226)</f>
        <v>-1.1296689680510743</v>
      </c>
    </row>
    <row r="227" spans="1:14" x14ac:dyDescent="0.25">
      <c r="A227" s="1">
        <v>33878</v>
      </c>
      <c r="B227" s="2">
        <v>35.624116217360616</v>
      </c>
      <c r="C227">
        <f t="shared" si="21"/>
        <v>1.5517440989341953</v>
      </c>
      <c r="D227" s="3">
        <f t="shared" si="22"/>
        <v>-4.2649534645500253E-5</v>
      </c>
      <c r="E227" s="3">
        <f t="shared" si="23"/>
        <v>0</v>
      </c>
      <c r="F227" s="3">
        <f t="shared" si="24"/>
        <v>0</v>
      </c>
      <c r="G227">
        <f t="shared" si="25"/>
        <v>-4.2649534645500253E-5</v>
      </c>
      <c r="H227">
        <f t="shared" si="26"/>
        <v>0</v>
      </c>
      <c r="I227">
        <f t="shared" si="27"/>
        <v>0</v>
      </c>
      <c r="J227">
        <f>SUM(E$3:E227)</f>
        <v>1.1124489154018942</v>
      </c>
      <c r="K227">
        <f>SUM(F$3:F227)</f>
        <v>0.41019788452975936</v>
      </c>
      <c r="L227">
        <f>SUM(G$3:G227)</f>
        <v>3.6808642638132882E-2</v>
      </c>
      <c r="M227">
        <f>SUM(H$3:H227)</f>
        <v>-0.60627260911572911</v>
      </c>
      <c r="N227">
        <f>SUM(I$3:I227)</f>
        <v>-1.1296689680510743</v>
      </c>
    </row>
    <row r="228" spans="1:14" x14ac:dyDescent="0.25">
      <c r="A228" s="1">
        <v>33909</v>
      </c>
      <c r="B228" s="2">
        <v>33.797239127375079</v>
      </c>
      <c r="C228">
        <f t="shared" si="21"/>
        <v>1.5288812245167394</v>
      </c>
      <c r="D228" s="3">
        <f t="shared" si="22"/>
        <v>-2.2862874417455936E-2</v>
      </c>
      <c r="E228" s="3">
        <f t="shared" si="23"/>
        <v>0</v>
      </c>
      <c r="F228" s="3">
        <f t="shared" si="24"/>
        <v>0</v>
      </c>
      <c r="G228">
        <f t="shared" si="25"/>
        <v>0</v>
      </c>
      <c r="H228">
        <f t="shared" si="26"/>
        <v>0</v>
      </c>
      <c r="I228">
        <f t="shared" si="27"/>
        <v>-2.2862874417455936E-2</v>
      </c>
      <c r="J228">
        <f>SUM(E$3:E228)</f>
        <v>1.1124489154018942</v>
      </c>
      <c r="K228">
        <f>SUM(F$3:F228)</f>
        <v>0.41019788452975936</v>
      </c>
      <c r="L228">
        <f>SUM(G$3:G228)</f>
        <v>3.6808642638132882E-2</v>
      </c>
      <c r="M228">
        <f>SUM(H$3:H228)</f>
        <v>-0.60627260911572911</v>
      </c>
      <c r="N228">
        <f>SUM(I$3:I228)</f>
        <v>-1.1525318424685302</v>
      </c>
    </row>
    <row r="229" spans="1:14" x14ac:dyDescent="0.25">
      <c r="A229" s="1">
        <v>33939</v>
      </c>
      <c r="B229" s="2">
        <v>31.071769416725232</v>
      </c>
      <c r="C229">
        <f t="shared" si="21"/>
        <v>1.4923659853450766</v>
      </c>
      <c r="D229" s="3">
        <f t="shared" si="22"/>
        <v>-3.6515239171662772E-2</v>
      </c>
      <c r="E229" s="3">
        <f t="shared" si="23"/>
        <v>0</v>
      </c>
      <c r="F229" s="3">
        <f t="shared" si="24"/>
        <v>0</v>
      </c>
      <c r="G229">
        <f t="shared" si="25"/>
        <v>0</v>
      </c>
      <c r="H229">
        <f t="shared" si="26"/>
        <v>0</v>
      </c>
      <c r="I229">
        <f t="shared" si="27"/>
        <v>-3.6515239171662772E-2</v>
      </c>
      <c r="J229">
        <f>SUM(E$3:E229)</f>
        <v>1.1124489154018942</v>
      </c>
      <c r="K229">
        <f>SUM(F$3:F229)</f>
        <v>0.41019788452975936</v>
      </c>
      <c r="L229">
        <f>SUM(G$3:G229)</f>
        <v>3.6808642638132882E-2</v>
      </c>
      <c r="M229">
        <f>SUM(H$3:H229)</f>
        <v>-0.60627260911572911</v>
      </c>
      <c r="N229">
        <f>SUM(I$3:I229)</f>
        <v>-1.189047081640193</v>
      </c>
    </row>
    <row r="230" spans="1:14" x14ac:dyDescent="0.25">
      <c r="A230" s="1">
        <v>33970</v>
      </c>
      <c r="B230" s="2">
        <v>30.707082352941178</v>
      </c>
      <c r="C230">
        <f t="shared" si="21"/>
        <v>1.4872385537203801</v>
      </c>
      <c r="D230" s="3">
        <f t="shared" si="22"/>
        <v>-5.1274316246965324E-3</v>
      </c>
      <c r="E230" s="3">
        <f t="shared" si="23"/>
        <v>0</v>
      </c>
      <c r="F230" s="3">
        <f t="shared" si="24"/>
        <v>0</v>
      </c>
      <c r="G230">
        <f t="shared" si="25"/>
        <v>0</v>
      </c>
      <c r="H230">
        <f t="shared" si="26"/>
        <v>-5.1274316246965324E-3</v>
      </c>
      <c r="I230">
        <f t="shared" si="27"/>
        <v>0</v>
      </c>
      <c r="J230">
        <f>SUM(E$3:E230)</f>
        <v>1.1124489154018942</v>
      </c>
      <c r="K230">
        <f>SUM(F$3:F230)</f>
        <v>0.41019788452975936</v>
      </c>
      <c r="L230">
        <f>SUM(G$3:G230)</f>
        <v>3.6808642638132882E-2</v>
      </c>
      <c r="M230">
        <f>SUM(H$3:H230)</f>
        <v>-0.61140004074042564</v>
      </c>
      <c r="N230">
        <f>SUM(I$3:I230)</f>
        <v>-1.189047081640193</v>
      </c>
    </row>
    <row r="231" spans="1:14" x14ac:dyDescent="0.25">
      <c r="A231" s="1">
        <v>34001</v>
      </c>
      <c r="B231" s="2">
        <v>31.755329014675052</v>
      </c>
      <c r="C231">
        <f t="shared" si="21"/>
        <v>1.5018166167922278</v>
      </c>
      <c r="D231" s="3">
        <f t="shared" si="22"/>
        <v>1.4578063071847724E-2</v>
      </c>
      <c r="E231" s="3">
        <f t="shared" si="23"/>
        <v>0</v>
      </c>
      <c r="F231" s="3">
        <f t="shared" si="24"/>
        <v>1.4578063071847724E-2</v>
      </c>
      <c r="G231">
        <f t="shared" si="25"/>
        <v>0</v>
      </c>
      <c r="H231">
        <f t="shared" si="26"/>
        <v>0</v>
      </c>
      <c r="I231">
        <f t="shared" si="27"/>
        <v>0</v>
      </c>
      <c r="J231">
        <f>SUM(E$3:E231)</f>
        <v>1.1124489154018942</v>
      </c>
      <c r="K231">
        <f>SUM(F$3:F231)</f>
        <v>0.42477594760160708</v>
      </c>
      <c r="L231">
        <f>SUM(G$3:G231)</f>
        <v>3.6808642638132882E-2</v>
      </c>
      <c r="M231">
        <f>SUM(H$3:H231)</f>
        <v>-0.61140004074042564</v>
      </c>
      <c r="N231">
        <f>SUM(I$3:I231)</f>
        <v>-1.189047081640193</v>
      </c>
    </row>
    <row r="232" spans="1:14" x14ac:dyDescent="0.25">
      <c r="A232" s="1">
        <v>34029</v>
      </c>
      <c r="B232" s="2">
        <v>32.457793189113744</v>
      </c>
      <c r="C232">
        <f t="shared" si="21"/>
        <v>1.5113189887381844</v>
      </c>
      <c r="D232" s="3">
        <f t="shared" si="22"/>
        <v>9.5023719459566003E-3</v>
      </c>
      <c r="E232" s="3">
        <f t="shared" si="23"/>
        <v>0</v>
      </c>
      <c r="F232" s="3">
        <f t="shared" si="24"/>
        <v>9.5023719459566003E-3</v>
      </c>
      <c r="G232">
        <f t="shared" si="25"/>
        <v>0</v>
      </c>
      <c r="H232">
        <f t="shared" si="26"/>
        <v>0</v>
      </c>
      <c r="I232">
        <f t="shared" si="27"/>
        <v>0</v>
      </c>
      <c r="J232">
        <f>SUM(E$3:E232)</f>
        <v>1.1124489154018942</v>
      </c>
      <c r="K232">
        <f>SUM(F$3:F232)</f>
        <v>0.43427831954756368</v>
      </c>
      <c r="L232">
        <f>SUM(G$3:G232)</f>
        <v>3.6808642638132882E-2</v>
      </c>
      <c r="M232">
        <f>SUM(H$3:H232)</f>
        <v>-0.61140004074042564</v>
      </c>
      <c r="N232">
        <f>SUM(I$3:I232)</f>
        <v>-1.189047081640193</v>
      </c>
    </row>
    <row r="233" spans="1:14" x14ac:dyDescent="0.25">
      <c r="A233" s="1">
        <v>34060</v>
      </c>
      <c r="B233" s="2">
        <v>33.306934422809462</v>
      </c>
      <c r="C233">
        <f t="shared" si="21"/>
        <v>1.5225346619759172</v>
      </c>
      <c r="D233" s="3">
        <f t="shared" si="22"/>
        <v>1.1215673237732871E-2</v>
      </c>
      <c r="E233" s="3">
        <f t="shared" si="23"/>
        <v>0</v>
      </c>
      <c r="F233" s="3">
        <f t="shared" si="24"/>
        <v>1.1215673237732871E-2</v>
      </c>
      <c r="G233">
        <f t="shared" si="25"/>
        <v>0</v>
      </c>
      <c r="H233">
        <f t="shared" si="26"/>
        <v>0</v>
      </c>
      <c r="I233">
        <f t="shared" si="27"/>
        <v>0</v>
      </c>
      <c r="J233">
        <f>SUM(E$3:E233)</f>
        <v>1.1124489154018942</v>
      </c>
      <c r="K233">
        <f>SUM(F$3:F233)</f>
        <v>0.44549399278529656</v>
      </c>
      <c r="L233">
        <f>SUM(G$3:G233)</f>
        <v>3.6808642638132882E-2</v>
      </c>
      <c r="M233">
        <f>SUM(H$3:H233)</f>
        <v>-0.61140004074042564</v>
      </c>
      <c r="N233">
        <f>SUM(I$3:I233)</f>
        <v>-1.189047081640193</v>
      </c>
    </row>
    <row r="234" spans="1:14" x14ac:dyDescent="0.25">
      <c r="A234" s="1">
        <v>34090</v>
      </c>
      <c r="B234" s="2">
        <v>32.381917323162277</v>
      </c>
      <c r="C234">
        <f t="shared" si="21"/>
        <v>1.5103025596186357</v>
      </c>
      <c r="D234" s="3">
        <f t="shared" si="22"/>
        <v>-1.223210235728156E-2</v>
      </c>
      <c r="E234" s="3">
        <f t="shared" si="23"/>
        <v>0</v>
      </c>
      <c r="F234" s="3">
        <f t="shared" si="24"/>
        <v>0</v>
      </c>
      <c r="G234">
        <f t="shared" si="25"/>
        <v>0</v>
      </c>
      <c r="H234">
        <f t="shared" si="26"/>
        <v>-1.223210235728156E-2</v>
      </c>
      <c r="I234">
        <f t="shared" si="27"/>
        <v>0</v>
      </c>
      <c r="J234">
        <f>SUM(E$3:E234)</f>
        <v>1.1124489154018942</v>
      </c>
      <c r="K234">
        <f>SUM(F$3:F234)</f>
        <v>0.44549399278529656</v>
      </c>
      <c r="L234">
        <f>SUM(G$3:G234)</f>
        <v>3.6808642638132882E-2</v>
      </c>
      <c r="M234">
        <f>SUM(H$3:H234)</f>
        <v>-0.6236321430977072</v>
      </c>
      <c r="N234">
        <f>SUM(I$3:I234)</f>
        <v>-1.189047081640193</v>
      </c>
    </row>
    <row r="235" spans="1:14" x14ac:dyDescent="0.25">
      <c r="A235" s="1">
        <v>34121</v>
      </c>
      <c r="B235" s="2">
        <v>30.387881912681912</v>
      </c>
      <c r="C235">
        <f t="shared" si="21"/>
        <v>1.4827004300670414</v>
      </c>
      <c r="D235" s="3">
        <f t="shared" si="22"/>
        <v>-2.7602129551594246E-2</v>
      </c>
      <c r="E235" s="3">
        <f t="shared" si="23"/>
        <v>0</v>
      </c>
      <c r="F235" s="3">
        <f t="shared" si="24"/>
        <v>0</v>
      </c>
      <c r="G235">
        <f t="shared" si="25"/>
        <v>0</v>
      </c>
      <c r="H235">
        <f t="shared" si="26"/>
        <v>0</v>
      </c>
      <c r="I235">
        <f t="shared" si="27"/>
        <v>-2.7602129551594246E-2</v>
      </c>
      <c r="J235">
        <f>SUM(E$3:E235)</f>
        <v>1.1124489154018942</v>
      </c>
      <c r="K235">
        <f>SUM(F$3:F235)</f>
        <v>0.44549399278529656</v>
      </c>
      <c r="L235">
        <f>SUM(G$3:G235)</f>
        <v>3.6808642638132882E-2</v>
      </c>
      <c r="M235">
        <f>SUM(H$3:H235)</f>
        <v>-0.6236321430977072</v>
      </c>
      <c r="N235">
        <f>SUM(I$3:I235)</f>
        <v>-1.2166492111917873</v>
      </c>
    </row>
    <row r="236" spans="1:14" x14ac:dyDescent="0.25">
      <c r="A236" s="1">
        <v>34151</v>
      </c>
      <c r="B236" s="2">
        <v>28.557586588235296</v>
      </c>
      <c r="C236">
        <f t="shared" si="21"/>
        <v>1.4557215022743153</v>
      </c>
      <c r="D236" s="3">
        <f t="shared" si="22"/>
        <v>-2.6978927792726148E-2</v>
      </c>
      <c r="E236" s="3">
        <f t="shared" si="23"/>
        <v>0</v>
      </c>
      <c r="F236" s="3">
        <f t="shared" si="24"/>
        <v>0</v>
      </c>
      <c r="G236">
        <f t="shared" si="25"/>
        <v>0</v>
      </c>
      <c r="H236">
        <f t="shared" si="26"/>
        <v>0</v>
      </c>
      <c r="I236">
        <f t="shared" si="27"/>
        <v>-2.6978927792726148E-2</v>
      </c>
      <c r="J236">
        <f>SUM(E$3:E236)</f>
        <v>1.1124489154018942</v>
      </c>
      <c r="K236">
        <f>SUM(F$3:F236)</f>
        <v>0.44549399278529656</v>
      </c>
      <c r="L236">
        <f>SUM(G$3:G236)</f>
        <v>3.6808642638132882E-2</v>
      </c>
      <c r="M236">
        <f>SUM(H$3:H236)</f>
        <v>-0.6236321430977072</v>
      </c>
      <c r="N236">
        <f>SUM(I$3:I236)</f>
        <v>-1.2436281389845134</v>
      </c>
    </row>
    <row r="237" spans="1:14" x14ac:dyDescent="0.25">
      <c r="A237" s="1">
        <v>34182</v>
      </c>
      <c r="B237" s="2">
        <v>28.191985690607737</v>
      </c>
      <c r="C237">
        <f t="shared" si="21"/>
        <v>1.450125666297374</v>
      </c>
      <c r="D237" s="3">
        <f t="shared" si="22"/>
        <v>-5.5958359769412436E-3</v>
      </c>
      <c r="E237" s="3">
        <f t="shared" si="23"/>
        <v>0</v>
      </c>
      <c r="F237" s="3">
        <f t="shared" si="24"/>
        <v>0</v>
      </c>
      <c r="G237">
        <f t="shared" si="25"/>
        <v>0</v>
      </c>
      <c r="H237">
        <f t="shared" si="26"/>
        <v>-5.5958359769412436E-3</v>
      </c>
      <c r="I237">
        <f t="shared" si="27"/>
        <v>0</v>
      </c>
      <c r="J237">
        <f>SUM(E$3:E237)</f>
        <v>1.1124489154018942</v>
      </c>
      <c r="K237">
        <f>SUM(F$3:F237)</f>
        <v>0.44549399278529656</v>
      </c>
      <c r="L237">
        <f>SUM(G$3:G237)</f>
        <v>3.6808642638132882E-2</v>
      </c>
      <c r="M237">
        <f>SUM(H$3:H237)</f>
        <v>-0.62922797907464845</v>
      </c>
      <c r="N237">
        <f>SUM(I$3:I237)</f>
        <v>-1.2436281389845134</v>
      </c>
    </row>
    <row r="238" spans="1:14" x14ac:dyDescent="0.25">
      <c r="A238" s="1">
        <v>34213</v>
      </c>
      <c r="B238" s="2">
        <v>27.577077682758624</v>
      </c>
      <c r="C238">
        <f t="shared" si="21"/>
        <v>1.4405482424962832</v>
      </c>
      <c r="D238" s="3">
        <f t="shared" si="22"/>
        <v>-9.5774238010908341E-3</v>
      </c>
      <c r="E238" s="3">
        <f t="shared" si="23"/>
        <v>0</v>
      </c>
      <c r="F238" s="3">
        <f t="shared" si="24"/>
        <v>0</v>
      </c>
      <c r="G238">
        <f t="shared" si="25"/>
        <v>0</v>
      </c>
      <c r="H238">
        <f t="shared" si="26"/>
        <v>-9.5774238010908341E-3</v>
      </c>
      <c r="I238">
        <f t="shared" si="27"/>
        <v>0</v>
      </c>
      <c r="J238">
        <f>SUM(E$3:E238)</f>
        <v>1.1124489154018942</v>
      </c>
      <c r="K238">
        <f>SUM(F$3:F238)</f>
        <v>0.44549399278529656</v>
      </c>
      <c r="L238">
        <f>SUM(G$3:G238)</f>
        <v>3.6808642638132882E-2</v>
      </c>
      <c r="M238">
        <f>SUM(H$3:H238)</f>
        <v>-0.63880540287573928</v>
      </c>
      <c r="N238">
        <f>SUM(I$3:I238)</f>
        <v>-1.2436281389845134</v>
      </c>
    </row>
    <row r="239" spans="1:14" x14ac:dyDescent="0.25">
      <c r="A239" s="1">
        <v>34243</v>
      </c>
      <c r="B239" s="2">
        <v>27.947452046703294</v>
      </c>
      <c r="C239">
        <f t="shared" si="21"/>
        <v>1.4463422196464961</v>
      </c>
      <c r="D239" s="3">
        <f t="shared" si="22"/>
        <v>5.7939771502129034E-3</v>
      </c>
      <c r="E239" s="3">
        <f t="shared" si="23"/>
        <v>0</v>
      </c>
      <c r="F239" s="3">
        <f t="shared" si="24"/>
        <v>0</v>
      </c>
      <c r="G239">
        <f t="shared" si="25"/>
        <v>5.7939771502129034E-3</v>
      </c>
      <c r="H239">
        <f t="shared" si="26"/>
        <v>0</v>
      </c>
      <c r="I239">
        <f t="shared" si="27"/>
        <v>0</v>
      </c>
      <c r="J239">
        <f>SUM(E$3:E239)</f>
        <v>1.1124489154018942</v>
      </c>
      <c r="K239">
        <f>SUM(F$3:F239)</f>
        <v>0.44549399278529656</v>
      </c>
      <c r="L239">
        <f>SUM(G$3:G239)</f>
        <v>4.2602619788345786E-2</v>
      </c>
      <c r="M239">
        <f>SUM(H$3:H239)</f>
        <v>-0.63880540287573928</v>
      </c>
      <c r="N239">
        <f>SUM(I$3:I239)</f>
        <v>-1.2436281389845134</v>
      </c>
    </row>
    <row r="240" spans="1:14" x14ac:dyDescent="0.25">
      <c r="A240" s="1">
        <v>34274</v>
      </c>
      <c r="B240" s="2">
        <v>25.117762397260279</v>
      </c>
      <c r="C240">
        <f t="shared" si="21"/>
        <v>1.3999809478913345</v>
      </c>
      <c r="D240" s="3">
        <f t="shared" si="22"/>
        <v>-4.6361271755161582E-2</v>
      </c>
      <c r="E240" s="3">
        <f t="shared" si="23"/>
        <v>0</v>
      </c>
      <c r="F240" s="3">
        <f t="shared" si="24"/>
        <v>0</v>
      </c>
      <c r="G240">
        <f t="shared" si="25"/>
        <v>0</v>
      </c>
      <c r="H240">
        <f t="shared" si="26"/>
        <v>0</v>
      </c>
      <c r="I240">
        <f t="shared" si="27"/>
        <v>-4.6361271755161582E-2</v>
      </c>
      <c r="J240">
        <f>SUM(E$3:E240)</f>
        <v>1.1124489154018942</v>
      </c>
      <c r="K240">
        <f>SUM(F$3:F240)</f>
        <v>0.44549399278529656</v>
      </c>
      <c r="L240">
        <f>SUM(G$3:G240)</f>
        <v>4.2602619788345786E-2</v>
      </c>
      <c r="M240">
        <f>SUM(H$3:H240)</f>
        <v>-0.63880540287573928</v>
      </c>
      <c r="N240">
        <f>SUM(I$3:I240)</f>
        <v>-1.289989410739675</v>
      </c>
    </row>
    <row r="241" spans="1:14" x14ac:dyDescent="0.25">
      <c r="A241" s="1">
        <v>34304</v>
      </c>
      <c r="B241" s="2">
        <v>22.407984360902255</v>
      </c>
      <c r="C241">
        <f t="shared" si="21"/>
        <v>1.3504027927105393</v>
      </c>
      <c r="D241" s="3">
        <f t="shared" si="22"/>
        <v>-4.9578155180795225E-2</v>
      </c>
      <c r="E241" s="3">
        <f t="shared" si="23"/>
        <v>0</v>
      </c>
      <c r="F241" s="3">
        <f t="shared" si="24"/>
        <v>0</v>
      </c>
      <c r="G241">
        <f t="shared" si="25"/>
        <v>0</v>
      </c>
      <c r="H241">
        <f t="shared" si="26"/>
        <v>0</v>
      </c>
      <c r="I241">
        <f t="shared" si="27"/>
        <v>-4.9578155180795225E-2</v>
      </c>
      <c r="J241">
        <f>SUM(E$3:E241)</f>
        <v>1.1124489154018942</v>
      </c>
      <c r="K241">
        <f>SUM(F$3:F241)</f>
        <v>0.44549399278529656</v>
      </c>
      <c r="L241">
        <f>SUM(G$3:G241)</f>
        <v>4.2602619788345786E-2</v>
      </c>
      <c r="M241">
        <f>SUM(H$3:H241)</f>
        <v>-0.63880540287573928</v>
      </c>
      <c r="N241">
        <f>SUM(I$3:I241)</f>
        <v>-1.3395675659204702</v>
      </c>
    </row>
    <row r="242" spans="1:14" x14ac:dyDescent="0.25">
      <c r="A242" s="1">
        <v>34335</v>
      </c>
      <c r="B242" s="2">
        <v>23.068092180451128</v>
      </c>
      <c r="C242">
        <f t="shared" si="21"/>
        <v>1.3630116781897561</v>
      </c>
      <c r="D242" s="3">
        <f t="shared" si="22"/>
        <v>1.2608885479216791E-2</v>
      </c>
      <c r="E242" s="3">
        <f t="shared" si="23"/>
        <v>0</v>
      </c>
      <c r="F242" s="3">
        <f t="shared" si="24"/>
        <v>1.2608885479216791E-2</v>
      </c>
      <c r="G242">
        <f t="shared" si="25"/>
        <v>0</v>
      </c>
      <c r="H242">
        <f t="shared" si="26"/>
        <v>0</v>
      </c>
      <c r="I242">
        <f t="shared" si="27"/>
        <v>0</v>
      </c>
      <c r="J242">
        <f>SUM(E$3:E242)</f>
        <v>1.1124489154018942</v>
      </c>
      <c r="K242">
        <f>SUM(F$3:F242)</f>
        <v>0.45810287826451335</v>
      </c>
      <c r="L242">
        <f>SUM(G$3:G242)</f>
        <v>4.2602619788345786E-2</v>
      </c>
      <c r="M242">
        <f>SUM(H$3:H242)</f>
        <v>-0.63880540287573928</v>
      </c>
      <c r="N242">
        <f>SUM(I$3:I242)</f>
        <v>-1.3395675659204702</v>
      </c>
    </row>
    <row r="243" spans="1:14" x14ac:dyDescent="0.25">
      <c r="A243" s="1">
        <v>34366</v>
      </c>
      <c r="B243" s="2">
        <v>22.951817177914108</v>
      </c>
      <c r="C243">
        <f t="shared" si="21"/>
        <v>1.360817075890639</v>
      </c>
      <c r="D243" s="3">
        <f t="shared" si="22"/>
        <v>-2.1946022991170544E-3</v>
      </c>
      <c r="E243" s="3">
        <f t="shared" si="23"/>
        <v>0</v>
      </c>
      <c r="F243" s="3">
        <f t="shared" si="24"/>
        <v>0</v>
      </c>
      <c r="G243">
        <f t="shared" si="25"/>
        <v>-2.1946022991170544E-3</v>
      </c>
      <c r="H243">
        <f t="shared" si="26"/>
        <v>0</v>
      </c>
      <c r="I243">
        <f t="shared" si="27"/>
        <v>0</v>
      </c>
      <c r="J243">
        <f>SUM(E$3:E243)</f>
        <v>1.1124489154018942</v>
      </c>
      <c r="K243">
        <f>SUM(F$3:F243)</f>
        <v>0.45810287826451335</v>
      </c>
      <c r="L243">
        <f>SUM(G$3:G243)</f>
        <v>4.0408017489228731E-2</v>
      </c>
      <c r="M243">
        <f>SUM(H$3:H243)</f>
        <v>-0.63880540287573928</v>
      </c>
      <c r="N243">
        <f>SUM(I$3:I243)</f>
        <v>-1.3395675659204702</v>
      </c>
    </row>
    <row r="244" spans="1:14" x14ac:dyDescent="0.25">
      <c r="A244" s="1">
        <v>34394</v>
      </c>
      <c r="B244" s="2">
        <v>23.386230020394287</v>
      </c>
      <c r="C244">
        <f t="shared" si="21"/>
        <v>1.3689602169651338</v>
      </c>
      <c r="D244" s="3">
        <f t="shared" si="22"/>
        <v>8.1431410744947641E-3</v>
      </c>
      <c r="E244" s="3">
        <f t="shared" si="23"/>
        <v>0</v>
      </c>
      <c r="F244" s="3">
        <f t="shared" si="24"/>
        <v>8.1431410744947641E-3</v>
      </c>
      <c r="G244">
        <f t="shared" si="25"/>
        <v>0</v>
      </c>
      <c r="H244">
        <f t="shared" si="26"/>
        <v>0</v>
      </c>
      <c r="I244">
        <f t="shared" si="27"/>
        <v>0</v>
      </c>
      <c r="J244">
        <f>SUM(E$3:E244)</f>
        <v>1.1124489154018942</v>
      </c>
      <c r="K244">
        <f>SUM(F$3:F244)</f>
        <v>0.46624601933900811</v>
      </c>
      <c r="L244">
        <f>SUM(G$3:G244)</f>
        <v>4.0408017489228731E-2</v>
      </c>
      <c r="M244">
        <f>SUM(H$3:H244)</f>
        <v>-0.63880540287573928</v>
      </c>
      <c r="N244">
        <f>SUM(I$3:I244)</f>
        <v>-1.3395675659204702</v>
      </c>
    </row>
    <row r="245" spans="1:14" x14ac:dyDescent="0.25">
      <c r="A245" s="1">
        <v>34425</v>
      </c>
      <c r="B245" s="2">
        <v>25.781849918478258</v>
      </c>
      <c r="C245">
        <f t="shared" si="21"/>
        <v>1.4113140759562117</v>
      </c>
      <c r="D245" s="3">
        <f t="shared" si="22"/>
        <v>4.2353858991077908E-2</v>
      </c>
      <c r="E245" s="3">
        <f t="shared" si="23"/>
        <v>4.2353858991077908E-2</v>
      </c>
      <c r="F245" s="3">
        <f t="shared" si="24"/>
        <v>0</v>
      </c>
      <c r="G245">
        <f t="shared" si="25"/>
        <v>0</v>
      </c>
      <c r="H245">
        <f t="shared" si="26"/>
        <v>0</v>
      </c>
      <c r="I245">
        <f t="shared" si="27"/>
        <v>0</v>
      </c>
      <c r="J245">
        <f>SUM(E$3:E245)</f>
        <v>1.1548027743929721</v>
      </c>
      <c r="K245">
        <f>SUM(F$3:F245)</f>
        <v>0.46624601933900811</v>
      </c>
      <c r="L245">
        <f>SUM(G$3:G245)</f>
        <v>4.0408017489228731E-2</v>
      </c>
      <c r="M245">
        <f>SUM(H$3:H245)</f>
        <v>-0.63880540287573928</v>
      </c>
      <c r="N245">
        <f>SUM(I$3:I245)</f>
        <v>-1.3395675659204702</v>
      </c>
    </row>
    <row r="246" spans="1:14" x14ac:dyDescent="0.25">
      <c r="A246" s="1">
        <v>34455</v>
      </c>
      <c r="B246" s="2">
        <v>27.852885071186439</v>
      </c>
      <c r="C246">
        <f t="shared" si="21"/>
        <v>1.4448701871435368</v>
      </c>
      <c r="D246" s="3">
        <f t="shared" si="22"/>
        <v>3.3556111187325044E-2</v>
      </c>
      <c r="E246" s="3">
        <f t="shared" si="23"/>
        <v>3.3556111187325044E-2</v>
      </c>
      <c r="F246" s="3">
        <f t="shared" si="24"/>
        <v>0</v>
      </c>
      <c r="G246">
        <f t="shared" si="25"/>
        <v>0</v>
      </c>
      <c r="H246">
        <f t="shared" si="26"/>
        <v>0</v>
      </c>
      <c r="I246">
        <f t="shared" si="27"/>
        <v>0</v>
      </c>
      <c r="J246">
        <f>SUM(E$3:E246)</f>
        <v>1.1883588855802971</v>
      </c>
      <c r="K246">
        <f>SUM(F$3:F246)</f>
        <v>0.46624601933900811</v>
      </c>
      <c r="L246">
        <f>SUM(G$3:G246)</f>
        <v>4.0408017489228731E-2</v>
      </c>
      <c r="M246">
        <f>SUM(H$3:H246)</f>
        <v>-0.63880540287573928</v>
      </c>
      <c r="N246">
        <f>SUM(I$3:I246)</f>
        <v>-1.3395675659204702</v>
      </c>
    </row>
    <row r="247" spans="1:14" x14ac:dyDescent="0.25">
      <c r="A247" s="1">
        <v>34486</v>
      </c>
      <c r="B247" s="2">
        <v>30.071763407707909</v>
      </c>
      <c r="C247">
        <f t="shared" si="21"/>
        <v>1.4781588958684617</v>
      </c>
      <c r="D247" s="3">
        <f t="shared" si="22"/>
        <v>3.3288708724924954E-2</v>
      </c>
      <c r="E247" s="3">
        <f t="shared" si="23"/>
        <v>3.3288708724924954E-2</v>
      </c>
      <c r="F247" s="3">
        <f t="shared" si="24"/>
        <v>0</v>
      </c>
      <c r="G247">
        <f t="shared" si="25"/>
        <v>0</v>
      </c>
      <c r="H247">
        <f t="shared" si="26"/>
        <v>0</v>
      </c>
      <c r="I247">
        <f t="shared" si="27"/>
        <v>0</v>
      </c>
      <c r="J247">
        <f>SUM(E$3:E247)</f>
        <v>1.2216475943052221</v>
      </c>
      <c r="K247">
        <f>SUM(F$3:F247)</f>
        <v>0.46624601933900811</v>
      </c>
      <c r="L247">
        <f>SUM(G$3:G247)</f>
        <v>4.0408017489228731E-2</v>
      </c>
      <c r="M247">
        <f>SUM(H$3:H247)</f>
        <v>-0.63880540287573928</v>
      </c>
      <c r="N247">
        <f>SUM(I$3:I247)</f>
        <v>-1.3395675659204702</v>
      </c>
    </row>
    <row r="248" spans="1:14" x14ac:dyDescent="0.25">
      <c r="A248" s="1">
        <v>34516</v>
      </c>
      <c r="B248" s="2">
        <v>30.81468129380054</v>
      </c>
      <c r="C248">
        <f t="shared" si="21"/>
        <v>1.4887576803237266</v>
      </c>
      <c r="D248" s="3">
        <f t="shared" si="22"/>
        <v>1.0598784455264854E-2</v>
      </c>
      <c r="E248" s="3">
        <f t="shared" si="23"/>
        <v>0</v>
      </c>
      <c r="F248" s="3">
        <f t="shared" si="24"/>
        <v>1.0598784455264854E-2</v>
      </c>
      <c r="G248">
        <f t="shared" si="25"/>
        <v>0</v>
      </c>
      <c r="H248">
        <f t="shared" si="26"/>
        <v>0</v>
      </c>
      <c r="I248">
        <f t="shared" si="27"/>
        <v>0</v>
      </c>
      <c r="J248">
        <f>SUM(E$3:E248)</f>
        <v>1.2216475943052221</v>
      </c>
      <c r="K248">
        <f>SUM(F$3:F248)</f>
        <v>0.47684480379427296</v>
      </c>
      <c r="L248">
        <f>SUM(G$3:G248)</f>
        <v>4.0408017489228731E-2</v>
      </c>
      <c r="M248">
        <f>SUM(H$3:H248)</f>
        <v>-0.63880540287573928</v>
      </c>
      <c r="N248">
        <f>SUM(I$3:I248)</f>
        <v>-1.3395675659204702</v>
      </c>
    </row>
    <row r="249" spans="1:14" x14ac:dyDescent="0.25">
      <c r="A249" s="1">
        <v>34547</v>
      </c>
      <c r="B249" s="2">
        <v>29.184093503355705</v>
      </c>
      <c r="C249">
        <f t="shared" si="21"/>
        <v>1.4651462080931676</v>
      </c>
      <c r="D249" s="3">
        <f t="shared" si="22"/>
        <v>-2.3611472230558928E-2</v>
      </c>
      <c r="E249" s="3">
        <f t="shared" si="23"/>
        <v>0</v>
      </c>
      <c r="F249" s="3">
        <f t="shared" si="24"/>
        <v>0</v>
      </c>
      <c r="G249">
        <f t="shared" si="25"/>
        <v>0</v>
      </c>
      <c r="H249">
        <f t="shared" si="26"/>
        <v>0</v>
      </c>
      <c r="I249">
        <f t="shared" si="27"/>
        <v>-2.3611472230558928E-2</v>
      </c>
      <c r="J249">
        <f>SUM(E$3:E249)</f>
        <v>1.2216475943052221</v>
      </c>
      <c r="K249">
        <f>SUM(F$3:F249)</f>
        <v>0.47684480379427296</v>
      </c>
      <c r="L249">
        <f>SUM(G$3:G249)</f>
        <v>4.0408017489228731E-2</v>
      </c>
      <c r="M249">
        <f>SUM(H$3:H249)</f>
        <v>-0.63880540287573928</v>
      </c>
      <c r="N249">
        <f>SUM(I$3:I249)</f>
        <v>-1.3631790381510291</v>
      </c>
    </row>
    <row r="250" spans="1:14" x14ac:dyDescent="0.25">
      <c r="A250" s="1">
        <v>34578</v>
      </c>
      <c r="B250" s="2">
        <v>27.814281862022767</v>
      </c>
      <c r="C250">
        <f t="shared" si="21"/>
        <v>1.4442678513562288</v>
      </c>
      <c r="D250" s="3">
        <f t="shared" si="22"/>
        <v>-2.087835673693883E-2</v>
      </c>
      <c r="E250" s="3">
        <f t="shared" si="23"/>
        <v>0</v>
      </c>
      <c r="F250" s="3">
        <f t="shared" si="24"/>
        <v>0</v>
      </c>
      <c r="G250">
        <f t="shared" si="25"/>
        <v>0</v>
      </c>
      <c r="H250">
        <f t="shared" si="26"/>
        <v>0</v>
      </c>
      <c r="I250">
        <f t="shared" si="27"/>
        <v>-2.087835673693883E-2</v>
      </c>
      <c r="J250">
        <f>SUM(E$3:E250)</f>
        <v>1.2216475943052221</v>
      </c>
      <c r="K250">
        <f>SUM(F$3:F250)</f>
        <v>0.47684480379427296</v>
      </c>
      <c r="L250">
        <f>SUM(G$3:G250)</f>
        <v>4.0408017489228731E-2</v>
      </c>
      <c r="M250">
        <f>SUM(H$3:H250)</f>
        <v>-0.63880540287573928</v>
      </c>
      <c r="N250">
        <f>SUM(I$3:I250)</f>
        <v>-1.384057394887968</v>
      </c>
    </row>
    <row r="251" spans="1:14" x14ac:dyDescent="0.25">
      <c r="A251" s="1">
        <v>34608</v>
      </c>
      <c r="B251" s="2">
        <v>28.424604779116464</v>
      </c>
      <c r="C251">
        <f t="shared" si="21"/>
        <v>1.4536944348921517</v>
      </c>
      <c r="D251" s="3">
        <f t="shared" si="22"/>
        <v>9.42658353592285E-3</v>
      </c>
      <c r="E251" s="3">
        <f t="shared" si="23"/>
        <v>0</v>
      </c>
      <c r="F251" s="3">
        <f t="shared" si="24"/>
        <v>9.42658353592285E-3</v>
      </c>
      <c r="G251">
        <f t="shared" si="25"/>
        <v>0</v>
      </c>
      <c r="H251">
        <f t="shared" si="26"/>
        <v>0</v>
      </c>
      <c r="I251">
        <f t="shared" si="27"/>
        <v>0</v>
      </c>
      <c r="J251">
        <f>SUM(E$3:E251)</f>
        <v>1.2216475943052221</v>
      </c>
      <c r="K251">
        <f>SUM(F$3:F251)</f>
        <v>0.48627138733019581</v>
      </c>
      <c r="L251">
        <f>SUM(G$3:G251)</f>
        <v>4.0408017489228731E-2</v>
      </c>
      <c r="M251">
        <f>SUM(H$3:H251)</f>
        <v>-0.63880540287573928</v>
      </c>
      <c r="N251">
        <f>SUM(I$3:I251)</f>
        <v>-1.384057394887968</v>
      </c>
    </row>
    <row r="252" spans="1:14" x14ac:dyDescent="0.25">
      <c r="A252" s="1">
        <v>34639</v>
      </c>
      <c r="B252" s="2">
        <v>28.679758958611483</v>
      </c>
      <c r="C252">
        <f t="shared" si="21"/>
        <v>1.4575754969474763</v>
      </c>
      <c r="D252" s="3">
        <f t="shared" si="22"/>
        <v>3.88106205532468E-3</v>
      </c>
      <c r="E252" s="3">
        <f t="shared" si="23"/>
        <v>0</v>
      </c>
      <c r="F252" s="3">
        <f t="shared" si="24"/>
        <v>0</v>
      </c>
      <c r="G252">
        <f t="shared" si="25"/>
        <v>3.88106205532468E-3</v>
      </c>
      <c r="H252">
        <f t="shared" si="26"/>
        <v>0</v>
      </c>
      <c r="I252">
        <f t="shared" si="27"/>
        <v>0</v>
      </c>
      <c r="J252">
        <f>SUM(E$3:E252)</f>
        <v>1.2216475943052221</v>
      </c>
      <c r="K252">
        <f>SUM(F$3:F252)</f>
        <v>0.48627138733019581</v>
      </c>
      <c r="L252">
        <f>SUM(G$3:G252)</f>
        <v>4.4289079544553411E-2</v>
      </c>
      <c r="M252">
        <f>SUM(H$3:H252)</f>
        <v>-0.63880540287573928</v>
      </c>
      <c r="N252">
        <f>SUM(I$3:I252)</f>
        <v>-1.384057394887968</v>
      </c>
    </row>
    <row r="253" spans="1:14" x14ac:dyDescent="0.25">
      <c r="A253" s="1">
        <v>34669</v>
      </c>
      <c r="B253" s="2">
        <v>27.439979720186543</v>
      </c>
      <c r="C253">
        <f t="shared" si="21"/>
        <v>1.4383837860648039</v>
      </c>
      <c r="D253" s="3">
        <f t="shared" si="22"/>
        <v>-1.9191710882672464E-2</v>
      </c>
      <c r="E253" s="3">
        <f t="shared" si="23"/>
        <v>0</v>
      </c>
      <c r="F253" s="3">
        <f t="shared" si="24"/>
        <v>0</v>
      </c>
      <c r="G253">
        <f t="shared" si="25"/>
        <v>0</v>
      </c>
      <c r="H253">
        <f t="shared" si="26"/>
        <v>0</v>
      </c>
      <c r="I253">
        <f t="shared" si="27"/>
        <v>-1.9191710882672464E-2</v>
      </c>
      <c r="J253">
        <f>SUM(E$3:E253)</f>
        <v>1.2216475943052221</v>
      </c>
      <c r="K253">
        <f>SUM(F$3:F253)</f>
        <v>0.48627138733019581</v>
      </c>
      <c r="L253">
        <f>SUM(G$3:G253)</f>
        <v>4.4289079544553411E-2</v>
      </c>
      <c r="M253">
        <f>SUM(H$3:H253)</f>
        <v>-0.63880540287573928</v>
      </c>
      <c r="N253">
        <f>SUM(I$3:I253)</f>
        <v>-1.4032491057706404</v>
      </c>
    </row>
    <row r="254" spans="1:14" x14ac:dyDescent="0.25">
      <c r="A254" s="1">
        <v>34700</v>
      </c>
      <c r="B254" s="2">
        <v>28.719793435215948</v>
      </c>
      <c r="C254">
        <f t="shared" si="21"/>
        <v>1.458181311953672</v>
      </c>
      <c r="D254" s="3">
        <f t="shared" si="22"/>
        <v>1.9797525888868073E-2</v>
      </c>
      <c r="E254" s="3">
        <f t="shared" si="23"/>
        <v>0</v>
      </c>
      <c r="F254" s="3">
        <f t="shared" si="24"/>
        <v>1.9797525888868073E-2</v>
      </c>
      <c r="G254">
        <f t="shared" si="25"/>
        <v>0</v>
      </c>
      <c r="H254">
        <f t="shared" si="26"/>
        <v>0</v>
      </c>
      <c r="I254">
        <f t="shared" si="27"/>
        <v>0</v>
      </c>
      <c r="J254">
        <f>SUM(E$3:E254)</f>
        <v>1.2216475943052221</v>
      </c>
      <c r="K254">
        <f>SUM(F$3:F254)</f>
        <v>0.50606891321906389</v>
      </c>
      <c r="L254">
        <f>SUM(G$3:G254)</f>
        <v>4.4289079544553411E-2</v>
      </c>
      <c r="M254">
        <f>SUM(H$3:H254)</f>
        <v>-0.63880540287573928</v>
      </c>
      <c r="N254">
        <f>SUM(I$3:I254)</f>
        <v>-1.4032491057706404</v>
      </c>
    </row>
    <row r="255" spans="1:14" x14ac:dyDescent="0.25">
      <c r="A255" s="1">
        <v>34731</v>
      </c>
      <c r="B255" s="2">
        <v>29.767962504970178</v>
      </c>
      <c r="C255">
        <f t="shared" si="21"/>
        <v>1.4737491099866433</v>
      </c>
      <c r="D255" s="3">
        <f t="shared" si="22"/>
        <v>1.5567798032971369E-2</v>
      </c>
      <c r="E255" s="3">
        <f t="shared" si="23"/>
        <v>0</v>
      </c>
      <c r="F255" s="3">
        <f t="shared" si="24"/>
        <v>1.5567798032971369E-2</v>
      </c>
      <c r="G255">
        <f t="shared" si="25"/>
        <v>0</v>
      </c>
      <c r="H255">
        <f t="shared" si="26"/>
        <v>0</v>
      </c>
      <c r="I255">
        <f t="shared" si="27"/>
        <v>0</v>
      </c>
      <c r="J255">
        <f>SUM(E$3:E255)</f>
        <v>1.2216475943052221</v>
      </c>
      <c r="K255">
        <f>SUM(F$3:F255)</f>
        <v>0.52163671125203526</v>
      </c>
      <c r="L255">
        <f>SUM(G$3:G255)</f>
        <v>4.4289079544553411E-2</v>
      </c>
      <c r="M255">
        <f>SUM(H$3:H255)</f>
        <v>-0.63880540287573928</v>
      </c>
      <c r="N255">
        <f>SUM(I$3:I255)</f>
        <v>-1.4032491057706404</v>
      </c>
    </row>
    <row r="256" spans="1:14" x14ac:dyDescent="0.25">
      <c r="A256" s="1">
        <v>34759</v>
      </c>
      <c r="B256" s="2">
        <v>29.708899087301585</v>
      </c>
      <c r="C256">
        <f t="shared" si="21"/>
        <v>1.4728865585970454</v>
      </c>
      <c r="D256" s="3">
        <f t="shared" si="22"/>
        <v>-8.6255138959789868E-4</v>
      </c>
      <c r="E256" s="3">
        <f t="shared" si="23"/>
        <v>0</v>
      </c>
      <c r="F256" s="3">
        <f t="shared" si="24"/>
        <v>0</v>
      </c>
      <c r="G256">
        <f t="shared" si="25"/>
        <v>-8.6255138959789868E-4</v>
      </c>
      <c r="H256">
        <f t="shared" si="26"/>
        <v>0</v>
      </c>
      <c r="I256">
        <f t="shared" si="27"/>
        <v>0</v>
      </c>
      <c r="J256">
        <f>SUM(E$3:E256)</f>
        <v>1.2216475943052221</v>
      </c>
      <c r="K256">
        <f>SUM(F$3:F256)</f>
        <v>0.52163671125203526</v>
      </c>
      <c r="L256">
        <f>SUM(G$3:G256)</f>
        <v>4.3426528154955513E-2</v>
      </c>
      <c r="M256">
        <f>SUM(H$3:H256)</f>
        <v>-0.63880540287573928</v>
      </c>
      <c r="N256">
        <f>SUM(I$3:I256)</f>
        <v>-1.4032491057706404</v>
      </c>
    </row>
    <row r="257" spans="1:14" x14ac:dyDescent="0.25">
      <c r="A257" s="1">
        <v>34790</v>
      </c>
      <c r="B257" s="2">
        <v>32.153430434782607</v>
      </c>
      <c r="C257">
        <f t="shared" si="21"/>
        <v>1.5072273144117103</v>
      </c>
      <c r="D257" s="3">
        <f t="shared" si="22"/>
        <v>3.4340755814664892E-2</v>
      </c>
      <c r="E257" s="3">
        <f t="shared" si="23"/>
        <v>3.4340755814664892E-2</v>
      </c>
      <c r="F257" s="3">
        <f t="shared" si="24"/>
        <v>0</v>
      </c>
      <c r="G257">
        <f t="shared" si="25"/>
        <v>0</v>
      </c>
      <c r="H257">
        <f t="shared" si="26"/>
        <v>0</v>
      </c>
      <c r="I257">
        <f t="shared" si="27"/>
        <v>0</v>
      </c>
      <c r="J257">
        <f>SUM(E$3:E257)</f>
        <v>1.255988350119887</v>
      </c>
      <c r="K257">
        <f>SUM(F$3:F257)</f>
        <v>0.52163671125203526</v>
      </c>
      <c r="L257">
        <f>SUM(G$3:G257)</f>
        <v>4.3426528154955513E-2</v>
      </c>
      <c r="M257">
        <f>SUM(H$3:H257)</f>
        <v>-0.63880540287573928</v>
      </c>
      <c r="N257">
        <f>SUM(I$3:I257)</f>
        <v>-1.4032491057706404</v>
      </c>
    </row>
    <row r="258" spans="1:14" x14ac:dyDescent="0.25">
      <c r="A258" s="1">
        <v>34820</v>
      </c>
      <c r="B258" s="2">
        <v>31.849765364891514</v>
      </c>
      <c r="C258">
        <f t="shared" si="21"/>
        <v>1.5031062372645176</v>
      </c>
      <c r="D258" s="3">
        <f t="shared" si="22"/>
        <v>-4.1210771471926755E-3</v>
      </c>
      <c r="E258" s="3">
        <f t="shared" si="23"/>
        <v>0</v>
      </c>
      <c r="F258" s="3">
        <f t="shared" si="24"/>
        <v>0</v>
      </c>
      <c r="G258">
        <f t="shared" si="25"/>
        <v>0</v>
      </c>
      <c r="H258">
        <f t="shared" si="26"/>
        <v>-4.1210771471926755E-3</v>
      </c>
      <c r="I258">
        <f t="shared" si="27"/>
        <v>0</v>
      </c>
      <c r="J258">
        <f>SUM(E$3:E258)</f>
        <v>1.255988350119887</v>
      </c>
      <c r="K258">
        <f>SUM(F$3:F258)</f>
        <v>0.52163671125203526</v>
      </c>
      <c r="L258">
        <f>SUM(G$3:G258)</f>
        <v>4.3426528154955513E-2</v>
      </c>
      <c r="M258">
        <f>SUM(H$3:H258)</f>
        <v>-0.64292648002293196</v>
      </c>
      <c r="N258">
        <f>SUM(I$3:I258)</f>
        <v>-1.4032491057706404</v>
      </c>
    </row>
    <row r="259" spans="1:14" x14ac:dyDescent="0.25">
      <c r="A259" s="1">
        <v>34851</v>
      </c>
      <c r="B259" s="2">
        <v>29.85175712598425</v>
      </c>
      <c r="C259">
        <f t="shared" ref="C259:C322" si="28">LOG(B259)</f>
        <v>1.4749698995410843</v>
      </c>
      <c r="D259" s="3">
        <f t="shared" si="22"/>
        <v>-2.813633772343338E-2</v>
      </c>
      <c r="E259" s="3">
        <f t="shared" si="23"/>
        <v>0</v>
      </c>
      <c r="F259" s="3">
        <f t="shared" si="24"/>
        <v>0</v>
      </c>
      <c r="G259">
        <f t="shared" si="25"/>
        <v>0</v>
      </c>
      <c r="H259">
        <f t="shared" si="26"/>
        <v>0</v>
      </c>
      <c r="I259">
        <f t="shared" si="27"/>
        <v>-2.813633772343338E-2</v>
      </c>
      <c r="J259">
        <f>SUM(E$3:E259)</f>
        <v>1.255988350119887</v>
      </c>
      <c r="K259">
        <f>SUM(F$3:F259)</f>
        <v>0.52163671125203526</v>
      </c>
      <c r="L259">
        <f>SUM(G$3:G259)</f>
        <v>4.3426528154955513E-2</v>
      </c>
      <c r="M259">
        <f>SUM(H$3:H259)</f>
        <v>-0.64292648002293196</v>
      </c>
      <c r="N259">
        <f>SUM(I$3:I259)</f>
        <v>-1.4313854434940738</v>
      </c>
    </row>
    <row r="260" spans="1:14" x14ac:dyDescent="0.25">
      <c r="A260" s="1">
        <v>34881</v>
      </c>
      <c r="B260" s="2">
        <v>28.221941677588465</v>
      </c>
      <c r="C260">
        <f t="shared" si="28"/>
        <v>1.4505868900297174</v>
      </c>
      <c r="D260" s="3">
        <f t="shared" ref="D260:D323" si="29">C260-C259</f>
        <v>-2.4383009511366849E-2</v>
      </c>
      <c r="E260" s="3">
        <f t="shared" ref="E260:E323" si="30">IF(D260&gt;PERCENTILE($D:$D,80%),D260,0)</f>
        <v>0</v>
      </c>
      <c r="F260" s="3">
        <f t="shared" ref="F260:F323" si="31">IF(AND(D260&gt;PERCENTILE($D:$D,60%),D260&lt;=PERCENTILE($D:$D,80%)),D260,0)</f>
        <v>0</v>
      </c>
      <c r="G260">
        <f t="shared" ref="G260:G323" si="32">IF(AND(D260&gt;PERCENTILE($D:$D,40%),D260&lt;=PERCENTILE($D:$D,60%)),D260,0)</f>
        <v>0</v>
      </c>
      <c r="H260">
        <f t="shared" ref="H260:H323" si="33">IF(AND(D260&gt;PERCENTILE($D:$D,20%),D260&lt;=PERCENTILE($D:$D,40%)),D260,0)</f>
        <v>0</v>
      </c>
      <c r="I260">
        <f t="shared" ref="I260:I323" si="34">IF(AND(D260&gt;PERCENTILE($D:$D,0%),D260&lt;=PERCENTILE($D:$D,20%)),D260,0)</f>
        <v>-2.4383009511366849E-2</v>
      </c>
      <c r="J260">
        <f>SUM(E$3:E260)</f>
        <v>1.255988350119887</v>
      </c>
      <c r="K260">
        <f>SUM(F$3:F260)</f>
        <v>0.52163671125203526</v>
      </c>
      <c r="L260">
        <f>SUM(G$3:G260)</f>
        <v>4.3426528154955513E-2</v>
      </c>
      <c r="M260">
        <f>SUM(H$3:H260)</f>
        <v>-0.64292648002293196</v>
      </c>
      <c r="N260">
        <f>SUM(I$3:I260)</f>
        <v>-1.4557684530054407</v>
      </c>
    </row>
    <row r="261" spans="1:14" x14ac:dyDescent="0.25">
      <c r="A261" s="1">
        <v>34912</v>
      </c>
      <c r="B261" s="2">
        <v>28.234850935251799</v>
      </c>
      <c r="C261">
        <f t="shared" si="28"/>
        <v>1.4507854992388807</v>
      </c>
      <c r="D261" s="3">
        <f t="shared" si="29"/>
        <v>1.9860920916325853E-4</v>
      </c>
      <c r="E261" s="3">
        <f t="shared" si="30"/>
        <v>0</v>
      </c>
      <c r="F261" s="3">
        <f t="shared" si="31"/>
        <v>0</v>
      </c>
      <c r="G261">
        <f t="shared" si="32"/>
        <v>1.9860920916325853E-4</v>
      </c>
      <c r="H261">
        <f t="shared" si="33"/>
        <v>0</v>
      </c>
      <c r="I261">
        <f t="shared" si="34"/>
        <v>0</v>
      </c>
      <c r="J261">
        <f>SUM(E$3:E261)</f>
        <v>1.255988350119887</v>
      </c>
      <c r="K261">
        <f>SUM(F$3:F261)</f>
        <v>0.52163671125203526</v>
      </c>
      <c r="L261">
        <f>SUM(G$3:G261)</f>
        <v>4.3625137364118771E-2</v>
      </c>
      <c r="M261">
        <f>SUM(H$3:H261)</f>
        <v>-0.64292648002293196</v>
      </c>
      <c r="N261">
        <f>SUM(I$3:I261)</f>
        <v>-1.4557684530054407</v>
      </c>
    </row>
    <row r="262" spans="1:14" x14ac:dyDescent="0.25">
      <c r="A262" s="1">
        <v>34943</v>
      </c>
      <c r="B262" s="2">
        <v>28.487788647942523</v>
      </c>
      <c r="C262">
        <f t="shared" si="28"/>
        <v>1.4546587386298031</v>
      </c>
      <c r="D262" s="3">
        <f t="shared" si="29"/>
        <v>3.8732393909224339E-3</v>
      </c>
      <c r="E262" s="3">
        <f t="shared" si="30"/>
        <v>0</v>
      </c>
      <c r="F262" s="3">
        <f t="shared" si="31"/>
        <v>0</v>
      </c>
      <c r="G262">
        <f t="shared" si="32"/>
        <v>3.8732393909224339E-3</v>
      </c>
      <c r="H262">
        <f t="shared" si="33"/>
        <v>0</v>
      </c>
      <c r="I262">
        <f t="shared" si="34"/>
        <v>0</v>
      </c>
      <c r="J262">
        <f>SUM(E$3:E262)</f>
        <v>1.255988350119887</v>
      </c>
      <c r="K262">
        <f>SUM(F$3:F262)</f>
        <v>0.52163671125203526</v>
      </c>
      <c r="L262">
        <f>SUM(G$3:G262)</f>
        <v>4.7498376755041205E-2</v>
      </c>
      <c r="M262">
        <f>SUM(H$3:H262)</f>
        <v>-0.64292648002293196</v>
      </c>
      <c r="N262">
        <f>SUM(I$3:I262)</f>
        <v>-1.4557684530054407</v>
      </c>
    </row>
    <row r="263" spans="1:14" x14ac:dyDescent="0.25">
      <c r="A263" s="1">
        <v>34973</v>
      </c>
      <c r="B263" s="2">
        <v>27.699388651465796</v>
      </c>
      <c r="C263">
        <f t="shared" si="28"/>
        <v>1.4424701839299769</v>
      </c>
      <c r="D263" s="3">
        <f t="shared" si="29"/>
        <v>-1.218855469982616E-2</v>
      </c>
      <c r="E263" s="3">
        <f t="shared" si="30"/>
        <v>0</v>
      </c>
      <c r="F263" s="3">
        <f t="shared" si="31"/>
        <v>0</v>
      </c>
      <c r="G263">
        <f t="shared" si="32"/>
        <v>0</v>
      </c>
      <c r="H263">
        <f t="shared" si="33"/>
        <v>-1.218855469982616E-2</v>
      </c>
      <c r="I263">
        <f t="shared" si="34"/>
        <v>0</v>
      </c>
      <c r="J263">
        <f>SUM(E$3:E263)</f>
        <v>1.255988350119887</v>
      </c>
      <c r="K263">
        <f>SUM(F$3:F263)</f>
        <v>0.52163671125203526</v>
      </c>
      <c r="L263">
        <f>SUM(G$3:G263)</f>
        <v>4.7498376755041205E-2</v>
      </c>
      <c r="M263">
        <f>SUM(H$3:H263)</f>
        <v>-0.65511503472275812</v>
      </c>
      <c r="N263">
        <f>SUM(I$3:I263)</f>
        <v>-1.4557684530054407</v>
      </c>
    </row>
    <row r="264" spans="1:14" x14ac:dyDescent="0.25">
      <c r="A264" s="1">
        <v>35004</v>
      </c>
      <c r="B264" s="2">
        <v>28.053926506180868</v>
      </c>
      <c r="C264">
        <f t="shared" si="28"/>
        <v>1.4479936549192911</v>
      </c>
      <c r="D264" s="3">
        <f t="shared" si="29"/>
        <v>5.5234709893141609E-3</v>
      </c>
      <c r="E264" s="3">
        <f t="shared" si="30"/>
        <v>0</v>
      </c>
      <c r="F264" s="3">
        <f t="shared" si="31"/>
        <v>0</v>
      </c>
      <c r="G264">
        <f t="shared" si="32"/>
        <v>5.5234709893141609E-3</v>
      </c>
      <c r="H264">
        <f t="shared" si="33"/>
        <v>0</v>
      </c>
      <c r="I264">
        <f t="shared" si="34"/>
        <v>0</v>
      </c>
      <c r="J264">
        <f>SUM(E$3:E264)</f>
        <v>1.255988350119887</v>
      </c>
      <c r="K264">
        <f>SUM(F$3:F264)</f>
        <v>0.52163671125203526</v>
      </c>
      <c r="L264">
        <f>SUM(G$3:G264)</f>
        <v>5.3021847744355366E-2</v>
      </c>
      <c r="M264">
        <f>SUM(H$3:H264)</f>
        <v>-0.65511503472275812</v>
      </c>
      <c r="N264">
        <f>SUM(I$3:I264)</f>
        <v>-1.4557684530054407</v>
      </c>
    </row>
    <row r="265" spans="1:14" x14ac:dyDescent="0.25">
      <c r="A265" s="1">
        <v>35034</v>
      </c>
      <c r="B265" s="2">
        <v>29.730401598440547</v>
      </c>
      <c r="C265">
        <f t="shared" si="28"/>
        <v>1.4732007756969892</v>
      </c>
      <c r="D265" s="3">
        <f t="shared" si="29"/>
        <v>2.5207120777698044E-2</v>
      </c>
      <c r="E265" s="3">
        <f t="shared" si="30"/>
        <v>2.5207120777698044E-2</v>
      </c>
      <c r="F265" s="3">
        <f t="shared" si="31"/>
        <v>0</v>
      </c>
      <c r="G265">
        <f t="shared" si="32"/>
        <v>0</v>
      </c>
      <c r="H265">
        <f t="shared" si="33"/>
        <v>0</v>
      </c>
      <c r="I265">
        <f t="shared" si="34"/>
        <v>0</v>
      </c>
      <c r="J265">
        <f>SUM(E$3:E265)</f>
        <v>1.281195470897585</v>
      </c>
      <c r="K265">
        <f>SUM(F$3:F265)</f>
        <v>0.52163671125203526</v>
      </c>
      <c r="L265">
        <f>SUM(G$3:G265)</f>
        <v>5.3021847744355366E-2</v>
      </c>
      <c r="M265">
        <f>SUM(H$3:H265)</f>
        <v>-0.65511503472275812</v>
      </c>
      <c r="N265">
        <f>SUM(I$3:I265)</f>
        <v>-1.4557684530054407</v>
      </c>
    </row>
    <row r="266" spans="1:14" x14ac:dyDescent="0.25">
      <c r="A266" s="1">
        <v>35065</v>
      </c>
      <c r="B266" s="2">
        <v>29.492296677440208</v>
      </c>
      <c r="C266">
        <f t="shared" si="28"/>
        <v>1.4697085940336896</v>
      </c>
      <c r="D266" s="3">
        <f t="shared" si="29"/>
        <v>-3.492181663299565E-3</v>
      </c>
      <c r="E266" s="3">
        <f t="shared" si="30"/>
        <v>0</v>
      </c>
      <c r="F266" s="3">
        <f t="shared" si="31"/>
        <v>0</v>
      </c>
      <c r="G266">
        <f t="shared" si="32"/>
        <v>0</v>
      </c>
      <c r="H266">
        <f t="shared" si="33"/>
        <v>-3.492181663299565E-3</v>
      </c>
      <c r="I266">
        <f t="shared" si="34"/>
        <v>0</v>
      </c>
      <c r="J266">
        <f>SUM(E$3:E266)</f>
        <v>1.281195470897585</v>
      </c>
      <c r="K266">
        <f>SUM(F$3:F266)</f>
        <v>0.52163671125203526</v>
      </c>
      <c r="L266">
        <f>SUM(G$3:G266)</f>
        <v>5.3021847744355366E-2</v>
      </c>
      <c r="M266">
        <f>SUM(H$3:H266)</f>
        <v>-0.65860721638605768</v>
      </c>
      <c r="N266">
        <f>SUM(I$3:I266)</f>
        <v>-1.4557684530054407</v>
      </c>
    </row>
    <row r="267" spans="1:14" x14ac:dyDescent="0.25">
      <c r="A267" s="1">
        <v>35096</v>
      </c>
      <c r="B267" s="2">
        <v>29.92355647741935</v>
      </c>
      <c r="C267">
        <f t="shared" si="28"/>
        <v>1.4760132090696829</v>
      </c>
      <c r="D267" s="3">
        <f t="shared" si="29"/>
        <v>6.3046150359933328E-3</v>
      </c>
      <c r="E267" s="3">
        <f t="shared" si="30"/>
        <v>0</v>
      </c>
      <c r="F267" s="3">
        <f t="shared" si="31"/>
        <v>0</v>
      </c>
      <c r="G267">
        <f t="shared" si="32"/>
        <v>6.3046150359933328E-3</v>
      </c>
      <c r="H267">
        <f t="shared" si="33"/>
        <v>0</v>
      </c>
      <c r="I267">
        <f t="shared" si="34"/>
        <v>0</v>
      </c>
      <c r="J267">
        <f>SUM(E$3:E267)</f>
        <v>1.281195470897585</v>
      </c>
      <c r="K267">
        <f>SUM(F$3:F267)</f>
        <v>0.52163671125203526</v>
      </c>
      <c r="L267">
        <f>SUM(G$3:G267)</f>
        <v>5.9326462780348699E-2</v>
      </c>
      <c r="M267">
        <f>SUM(H$3:H267)</f>
        <v>-0.65860721638605768</v>
      </c>
      <c r="N267">
        <f>SUM(I$3:I267)</f>
        <v>-1.4557684530054407</v>
      </c>
    </row>
    <row r="268" spans="1:14" x14ac:dyDescent="0.25">
      <c r="A268" s="1">
        <v>35125</v>
      </c>
      <c r="B268" s="2">
        <v>33.402591511254016</v>
      </c>
      <c r="C268">
        <f t="shared" si="28"/>
        <v>1.5237801624815233</v>
      </c>
      <c r="D268" s="3">
        <f t="shared" si="29"/>
        <v>4.776695341184034E-2</v>
      </c>
      <c r="E268" s="3">
        <f t="shared" si="30"/>
        <v>4.776695341184034E-2</v>
      </c>
      <c r="F268" s="3">
        <f t="shared" si="31"/>
        <v>0</v>
      </c>
      <c r="G268">
        <f t="shared" si="32"/>
        <v>0</v>
      </c>
      <c r="H268">
        <f t="shared" si="33"/>
        <v>0</v>
      </c>
      <c r="I268">
        <f t="shared" si="34"/>
        <v>0</v>
      </c>
      <c r="J268">
        <f>SUM(E$3:E268)</f>
        <v>1.3289624243094253</v>
      </c>
      <c r="K268">
        <f>SUM(F$3:F268)</f>
        <v>0.52163671125203526</v>
      </c>
      <c r="L268">
        <f>SUM(G$3:G268)</f>
        <v>5.9326462780348699E-2</v>
      </c>
      <c r="M268">
        <f>SUM(H$3:H268)</f>
        <v>-0.65860721638605768</v>
      </c>
      <c r="N268">
        <f>SUM(I$3:I268)</f>
        <v>-1.4557684530054407</v>
      </c>
    </row>
    <row r="269" spans="1:14" x14ac:dyDescent="0.25">
      <c r="A269" s="1">
        <v>35156</v>
      </c>
      <c r="B269" s="2">
        <v>35.665263074951952</v>
      </c>
      <c r="C269">
        <f t="shared" si="28"/>
        <v>1.5522454318216841</v>
      </c>
      <c r="D269" s="3">
        <f t="shared" si="29"/>
        <v>2.8465269340160804E-2</v>
      </c>
      <c r="E269" s="3">
        <f t="shared" si="30"/>
        <v>2.8465269340160804E-2</v>
      </c>
      <c r="F269" s="3">
        <f t="shared" si="31"/>
        <v>0</v>
      </c>
      <c r="G269">
        <f t="shared" si="32"/>
        <v>0</v>
      </c>
      <c r="H269">
        <f t="shared" si="33"/>
        <v>0</v>
      </c>
      <c r="I269">
        <f t="shared" si="34"/>
        <v>0</v>
      </c>
      <c r="J269">
        <f>SUM(E$3:E269)</f>
        <v>1.3574276936495862</v>
      </c>
      <c r="K269">
        <f>SUM(F$3:F269)</f>
        <v>0.52163671125203526</v>
      </c>
      <c r="L269">
        <f>SUM(G$3:G269)</f>
        <v>5.9326462780348699E-2</v>
      </c>
      <c r="M269">
        <f>SUM(H$3:H269)</f>
        <v>-0.65860721638605768</v>
      </c>
      <c r="N269">
        <f>SUM(I$3:I269)</f>
        <v>-1.4557684530054407</v>
      </c>
    </row>
    <row r="270" spans="1:14" x14ac:dyDescent="0.25">
      <c r="A270" s="1">
        <v>35186</v>
      </c>
      <c r="B270" s="2">
        <v>33.577527007672636</v>
      </c>
      <c r="C270">
        <f t="shared" si="28"/>
        <v>1.5260487070947335</v>
      </c>
      <c r="D270" s="3">
        <f t="shared" si="29"/>
        <v>-2.619672472695056E-2</v>
      </c>
      <c r="E270" s="3">
        <f t="shared" si="30"/>
        <v>0</v>
      </c>
      <c r="F270" s="3">
        <f t="shared" si="31"/>
        <v>0</v>
      </c>
      <c r="G270">
        <f t="shared" si="32"/>
        <v>0</v>
      </c>
      <c r="H270">
        <f t="shared" si="33"/>
        <v>0</v>
      </c>
      <c r="I270">
        <f t="shared" si="34"/>
        <v>-2.619672472695056E-2</v>
      </c>
      <c r="J270">
        <f>SUM(E$3:E270)</f>
        <v>1.3574276936495862</v>
      </c>
      <c r="K270">
        <f>SUM(F$3:F270)</f>
        <v>0.52163671125203526</v>
      </c>
      <c r="L270">
        <f>SUM(G$3:G270)</f>
        <v>5.9326462780348699E-2</v>
      </c>
      <c r="M270">
        <f>SUM(H$3:H270)</f>
        <v>-0.65860721638605768</v>
      </c>
      <c r="N270">
        <f>SUM(I$3:I270)</f>
        <v>-1.4819651777323912</v>
      </c>
    </row>
    <row r="271" spans="1:14" x14ac:dyDescent="0.25">
      <c r="A271" s="1">
        <v>35217</v>
      </c>
      <c r="B271" s="2">
        <v>32.180708768347159</v>
      </c>
      <c r="C271">
        <f t="shared" si="28"/>
        <v>1.5075956050455572</v>
      </c>
      <c r="D271" s="3">
        <f t="shared" si="29"/>
        <v>-1.8453102049176273E-2</v>
      </c>
      <c r="E271" s="3">
        <f t="shared" si="30"/>
        <v>0</v>
      </c>
      <c r="F271" s="3">
        <f t="shared" si="31"/>
        <v>0</v>
      </c>
      <c r="G271">
        <f t="shared" si="32"/>
        <v>0</v>
      </c>
      <c r="H271">
        <f t="shared" si="33"/>
        <v>0</v>
      </c>
      <c r="I271">
        <f t="shared" si="34"/>
        <v>-1.8453102049176273E-2</v>
      </c>
      <c r="J271">
        <f>SUM(E$3:E271)</f>
        <v>1.3574276936495862</v>
      </c>
      <c r="K271">
        <f>SUM(F$3:F271)</f>
        <v>0.52163671125203526</v>
      </c>
      <c r="L271">
        <f>SUM(G$3:G271)</f>
        <v>5.9326462780348699E-2</v>
      </c>
      <c r="M271">
        <f>SUM(H$3:H271)</f>
        <v>-0.65860721638605768</v>
      </c>
      <c r="N271">
        <f>SUM(I$3:I271)</f>
        <v>-1.5004182797815675</v>
      </c>
    </row>
    <row r="272" spans="1:14" x14ac:dyDescent="0.25">
      <c r="A272" s="1">
        <v>35247</v>
      </c>
      <c r="B272" s="2">
        <v>32.584712866242036</v>
      </c>
      <c r="C272">
        <f t="shared" si="28"/>
        <v>1.5130138983819152</v>
      </c>
      <c r="D272" s="3">
        <f t="shared" si="29"/>
        <v>5.4182933363580155E-3</v>
      </c>
      <c r="E272" s="3">
        <f t="shared" si="30"/>
        <v>0</v>
      </c>
      <c r="F272" s="3">
        <f t="shared" si="31"/>
        <v>0</v>
      </c>
      <c r="G272">
        <f t="shared" si="32"/>
        <v>5.4182933363580155E-3</v>
      </c>
      <c r="H272">
        <f t="shared" si="33"/>
        <v>0</v>
      </c>
      <c r="I272">
        <f t="shared" si="34"/>
        <v>0</v>
      </c>
      <c r="J272">
        <f>SUM(E$3:E272)</f>
        <v>1.3574276936495862</v>
      </c>
      <c r="K272">
        <f>SUM(F$3:F272)</f>
        <v>0.52163671125203526</v>
      </c>
      <c r="L272">
        <f>SUM(G$3:G272)</f>
        <v>6.4744756116706714E-2</v>
      </c>
      <c r="M272">
        <f>SUM(H$3:H272)</f>
        <v>-0.65860721638605768</v>
      </c>
      <c r="N272">
        <f>SUM(I$3:I272)</f>
        <v>-1.5004182797815675</v>
      </c>
    </row>
    <row r="273" spans="1:14" x14ac:dyDescent="0.25">
      <c r="A273" s="1">
        <v>35278</v>
      </c>
      <c r="B273" s="2">
        <v>34.087400801526712</v>
      </c>
      <c r="C273">
        <f t="shared" si="28"/>
        <v>1.5325938871018756</v>
      </c>
      <c r="D273" s="3">
        <f t="shared" si="29"/>
        <v>1.9579988719960362E-2</v>
      </c>
      <c r="E273" s="3">
        <f t="shared" si="30"/>
        <v>0</v>
      </c>
      <c r="F273" s="3">
        <f t="shared" si="31"/>
        <v>1.9579988719960362E-2</v>
      </c>
      <c r="G273">
        <f t="shared" si="32"/>
        <v>0</v>
      </c>
      <c r="H273">
        <f t="shared" si="33"/>
        <v>0</v>
      </c>
      <c r="I273">
        <f t="shared" si="34"/>
        <v>0</v>
      </c>
      <c r="J273">
        <f>SUM(E$3:E273)</f>
        <v>1.3574276936495862</v>
      </c>
      <c r="K273">
        <f>SUM(F$3:F273)</f>
        <v>0.54121669997199562</v>
      </c>
      <c r="L273">
        <f>SUM(G$3:G273)</f>
        <v>6.4744756116706714E-2</v>
      </c>
      <c r="M273">
        <f>SUM(H$3:H273)</f>
        <v>-0.65860721638605768</v>
      </c>
      <c r="N273">
        <f>SUM(I$3:I273)</f>
        <v>-1.5004182797815675</v>
      </c>
    </row>
    <row r="274" spans="1:14" x14ac:dyDescent="0.25">
      <c r="A274" s="1">
        <v>35309</v>
      </c>
      <c r="B274" s="2">
        <v>36.478533975903609</v>
      </c>
      <c r="C274">
        <f t="shared" si="28"/>
        <v>1.5620373762855173</v>
      </c>
      <c r="D274" s="3">
        <f t="shared" si="29"/>
        <v>2.9443489183641702E-2</v>
      </c>
      <c r="E274" s="3">
        <f t="shared" si="30"/>
        <v>2.9443489183641702E-2</v>
      </c>
      <c r="F274" s="3">
        <f t="shared" si="31"/>
        <v>0</v>
      </c>
      <c r="G274">
        <f t="shared" si="32"/>
        <v>0</v>
      </c>
      <c r="H274">
        <f t="shared" si="33"/>
        <v>0</v>
      </c>
      <c r="I274">
        <f t="shared" si="34"/>
        <v>0</v>
      </c>
      <c r="J274">
        <f>SUM(E$3:E274)</f>
        <v>1.3868711828332279</v>
      </c>
      <c r="K274">
        <f>SUM(F$3:F274)</f>
        <v>0.54121669997199562</v>
      </c>
      <c r="L274">
        <f>SUM(G$3:G274)</f>
        <v>6.4744756116706714E-2</v>
      </c>
      <c r="M274">
        <f>SUM(H$3:H274)</f>
        <v>-0.65860721638605768</v>
      </c>
      <c r="N274">
        <f>SUM(I$3:I274)</f>
        <v>-1.5004182797815675</v>
      </c>
    </row>
    <row r="275" spans="1:14" x14ac:dyDescent="0.25">
      <c r="A275" s="1">
        <v>35339</v>
      </c>
      <c r="B275" s="2">
        <v>38.310093830594184</v>
      </c>
      <c r="C275">
        <f t="shared" si="28"/>
        <v>1.58331321567557</v>
      </c>
      <c r="D275" s="3">
        <f t="shared" si="29"/>
        <v>2.1275839390052731E-2</v>
      </c>
      <c r="E275" s="3">
        <f t="shared" si="30"/>
        <v>0</v>
      </c>
      <c r="F275" s="3">
        <f t="shared" si="31"/>
        <v>2.1275839390052731E-2</v>
      </c>
      <c r="G275">
        <f t="shared" si="32"/>
        <v>0</v>
      </c>
      <c r="H275">
        <f t="shared" si="33"/>
        <v>0</v>
      </c>
      <c r="I275">
        <f t="shared" si="34"/>
        <v>0</v>
      </c>
      <c r="J275">
        <f>SUM(E$3:E275)</f>
        <v>1.3868711828332279</v>
      </c>
      <c r="K275">
        <f>SUM(F$3:F275)</f>
        <v>0.56249253936204835</v>
      </c>
      <c r="L275">
        <f>SUM(G$3:G275)</f>
        <v>6.4744756116706714E-2</v>
      </c>
      <c r="M275">
        <f>SUM(H$3:H275)</f>
        <v>-0.65860721638605768</v>
      </c>
      <c r="N275">
        <f>SUM(I$3:I275)</f>
        <v>-1.5004182797815675</v>
      </c>
    </row>
    <row r="276" spans="1:14" x14ac:dyDescent="0.25">
      <c r="A276" s="1">
        <v>35370</v>
      </c>
      <c r="B276" s="2">
        <v>37.268375122873344</v>
      </c>
      <c r="C276">
        <f t="shared" si="28"/>
        <v>1.571340458207203</v>
      </c>
      <c r="D276" s="3">
        <f t="shared" si="29"/>
        <v>-1.1972757468367012E-2</v>
      </c>
      <c r="E276" s="3">
        <f t="shared" si="30"/>
        <v>0</v>
      </c>
      <c r="F276" s="3">
        <f t="shared" si="31"/>
        <v>0</v>
      </c>
      <c r="G276">
        <f t="shared" si="32"/>
        <v>0</v>
      </c>
      <c r="H276">
        <f t="shared" si="33"/>
        <v>-1.1972757468367012E-2</v>
      </c>
      <c r="I276">
        <f t="shared" si="34"/>
        <v>0</v>
      </c>
      <c r="J276">
        <f>SUM(E$3:E276)</f>
        <v>1.3868711828332279</v>
      </c>
      <c r="K276">
        <f>SUM(F$3:F276)</f>
        <v>0.56249253936204835</v>
      </c>
      <c r="L276">
        <f>SUM(G$3:G276)</f>
        <v>6.4744756116706714E-2</v>
      </c>
      <c r="M276">
        <f>SUM(H$3:H276)</f>
        <v>-0.67057997385442469</v>
      </c>
      <c r="N276">
        <f>SUM(I$3:I276)</f>
        <v>-1.5004182797815675</v>
      </c>
    </row>
    <row r="277" spans="1:14" x14ac:dyDescent="0.25">
      <c r="A277" s="1">
        <v>35400</v>
      </c>
      <c r="B277" s="2">
        <v>38.093380540540537</v>
      </c>
      <c r="C277">
        <f t="shared" si="28"/>
        <v>1.5808495151906463</v>
      </c>
      <c r="D277" s="3">
        <f t="shared" si="29"/>
        <v>9.509056983443287E-3</v>
      </c>
      <c r="E277" s="3">
        <f t="shared" si="30"/>
        <v>0</v>
      </c>
      <c r="F277" s="3">
        <f t="shared" si="31"/>
        <v>9.509056983443287E-3</v>
      </c>
      <c r="G277">
        <f t="shared" si="32"/>
        <v>0</v>
      </c>
      <c r="H277">
        <f t="shared" si="33"/>
        <v>0</v>
      </c>
      <c r="I277">
        <f t="shared" si="34"/>
        <v>0</v>
      </c>
      <c r="J277">
        <f>SUM(E$3:E277)</f>
        <v>1.3868711828332279</v>
      </c>
      <c r="K277">
        <f>SUM(F$3:F277)</f>
        <v>0.57200159634549164</v>
      </c>
      <c r="L277">
        <f>SUM(G$3:G277)</f>
        <v>6.4744756116706714E-2</v>
      </c>
      <c r="M277">
        <f>SUM(H$3:H277)</f>
        <v>-0.67057997385442469</v>
      </c>
      <c r="N277">
        <f>SUM(I$3:I277)</f>
        <v>-1.5004182797815675</v>
      </c>
    </row>
    <row r="278" spans="1:14" x14ac:dyDescent="0.25">
      <c r="A278" s="1">
        <v>35431</v>
      </c>
      <c r="B278" s="2">
        <v>37.694195759096608</v>
      </c>
      <c r="C278">
        <f t="shared" si="28"/>
        <v>1.5762744816683523</v>
      </c>
      <c r="D278" s="3">
        <f t="shared" si="29"/>
        <v>-4.5750335222940475E-3</v>
      </c>
      <c r="E278" s="3">
        <f t="shared" si="30"/>
        <v>0</v>
      </c>
      <c r="F278" s="3">
        <f t="shared" si="31"/>
        <v>0</v>
      </c>
      <c r="G278">
        <f t="shared" si="32"/>
        <v>0</v>
      </c>
      <c r="H278">
        <f t="shared" si="33"/>
        <v>-4.5750335222940475E-3</v>
      </c>
      <c r="I278">
        <f t="shared" si="34"/>
        <v>0</v>
      </c>
      <c r="J278">
        <f>SUM(E$3:E278)</f>
        <v>1.3868711828332279</v>
      </c>
      <c r="K278">
        <f>SUM(F$3:F278)</f>
        <v>0.57200159634549164</v>
      </c>
      <c r="L278">
        <f>SUM(G$3:G278)</f>
        <v>6.4744756116706714E-2</v>
      </c>
      <c r="M278">
        <f>SUM(H$3:H278)</f>
        <v>-0.67515500737671874</v>
      </c>
      <c r="N278">
        <f>SUM(I$3:I278)</f>
        <v>-1.5004182797815675</v>
      </c>
    </row>
    <row r="279" spans="1:14" x14ac:dyDescent="0.25">
      <c r="A279" s="1">
        <v>35462</v>
      </c>
      <c r="B279" s="2">
        <v>34.125817006887914</v>
      </c>
      <c r="C279">
        <f t="shared" si="28"/>
        <v>1.5330830576264145</v>
      </c>
      <c r="D279" s="3">
        <f t="shared" si="29"/>
        <v>-4.3191424041937765E-2</v>
      </c>
      <c r="E279" s="3">
        <f t="shared" si="30"/>
        <v>0</v>
      </c>
      <c r="F279" s="3">
        <f t="shared" si="31"/>
        <v>0</v>
      </c>
      <c r="G279">
        <f t="shared" si="32"/>
        <v>0</v>
      </c>
      <c r="H279">
        <f t="shared" si="33"/>
        <v>0</v>
      </c>
      <c r="I279">
        <f t="shared" si="34"/>
        <v>-4.3191424041937765E-2</v>
      </c>
      <c r="J279">
        <f>SUM(E$3:E279)</f>
        <v>1.3868711828332279</v>
      </c>
      <c r="K279">
        <f>SUM(F$3:F279)</f>
        <v>0.57200159634549164</v>
      </c>
      <c r="L279">
        <f>SUM(G$3:G279)</f>
        <v>6.4744756116706714E-2</v>
      </c>
      <c r="M279">
        <f>SUM(H$3:H279)</f>
        <v>-0.67515500737671874</v>
      </c>
      <c r="N279">
        <f>SUM(I$3:I279)</f>
        <v>-1.5436097038235053</v>
      </c>
    </row>
    <row r="280" spans="1:14" x14ac:dyDescent="0.25">
      <c r="A280" s="1">
        <v>35490</v>
      </c>
      <c r="B280" s="2">
        <v>31.295090312891112</v>
      </c>
      <c r="C280">
        <f t="shared" si="28"/>
        <v>1.495476209199226</v>
      </c>
      <c r="D280" s="3">
        <f t="shared" si="29"/>
        <v>-3.7606848427188533E-2</v>
      </c>
      <c r="E280" s="3">
        <f t="shared" si="30"/>
        <v>0</v>
      </c>
      <c r="F280" s="3">
        <f t="shared" si="31"/>
        <v>0</v>
      </c>
      <c r="G280">
        <f t="shared" si="32"/>
        <v>0</v>
      </c>
      <c r="H280">
        <f t="shared" si="33"/>
        <v>0</v>
      </c>
      <c r="I280">
        <f t="shared" si="34"/>
        <v>-3.7606848427188533E-2</v>
      </c>
      <c r="J280">
        <f>SUM(E$3:E280)</f>
        <v>1.3868711828332279</v>
      </c>
      <c r="K280">
        <f>SUM(F$3:F280)</f>
        <v>0.57200159634549164</v>
      </c>
      <c r="L280">
        <f>SUM(G$3:G280)</f>
        <v>6.4744756116706714E-2</v>
      </c>
      <c r="M280">
        <f>SUM(H$3:H280)</f>
        <v>-0.67515500737671874</v>
      </c>
      <c r="N280">
        <f>SUM(I$3:I280)</f>
        <v>-1.5812165522506938</v>
      </c>
    </row>
    <row r="281" spans="1:14" x14ac:dyDescent="0.25">
      <c r="A281" s="1">
        <v>35521</v>
      </c>
      <c r="B281" s="2">
        <v>29.10451448405253</v>
      </c>
      <c r="C281">
        <f t="shared" si="28"/>
        <v>1.4639603588637926</v>
      </c>
      <c r="D281" s="3">
        <f t="shared" si="29"/>
        <v>-3.151585033543336E-2</v>
      </c>
      <c r="E281" s="3">
        <f t="shared" si="30"/>
        <v>0</v>
      </c>
      <c r="F281" s="3">
        <f t="shared" si="31"/>
        <v>0</v>
      </c>
      <c r="G281">
        <f t="shared" si="32"/>
        <v>0</v>
      </c>
      <c r="H281">
        <f t="shared" si="33"/>
        <v>0</v>
      </c>
      <c r="I281">
        <f t="shared" si="34"/>
        <v>-3.151585033543336E-2</v>
      </c>
      <c r="J281">
        <f>SUM(E$3:E281)</f>
        <v>1.3868711828332279</v>
      </c>
      <c r="K281">
        <f>SUM(F$3:F281)</f>
        <v>0.57200159634549164</v>
      </c>
      <c r="L281">
        <f>SUM(G$3:G281)</f>
        <v>6.4744756116706714E-2</v>
      </c>
      <c r="M281">
        <f>SUM(H$3:H281)</f>
        <v>-0.67515500737671874</v>
      </c>
      <c r="N281">
        <f>SUM(I$3:I281)</f>
        <v>-1.6127324025861272</v>
      </c>
    </row>
    <row r="282" spans="1:14" x14ac:dyDescent="0.25">
      <c r="A282" s="1">
        <v>35551</v>
      </c>
      <c r="B282" s="2">
        <v>30.27979493433396</v>
      </c>
      <c r="C282">
        <f t="shared" si="28"/>
        <v>1.481152929639503</v>
      </c>
      <c r="D282" s="3">
        <f t="shared" si="29"/>
        <v>1.7192570775710347E-2</v>
      </c>
      <c r="E282" s="3">
        <f t="shared" si="30"/>
        <v>0</v>
      </c>
      <c r="F282" s="3">
        <f t="shared" si="31"/>
        <v>1.7192570775710347E-2</v>
      </c>
      <c r="G282">
        <f t="shared" si="32"/>
        <v>0</v>
      </c>
      <c r="H282">
        <f t="shared" si="33"/>
        <v>0</v>
      </c>
      <c r="I282">
        <f t="shared" si="34"/>
        <v>0</v>
      </c>
      <c r="J282">
        <f>SUM(E$3:E282)</f>
        <v>1.3868711828332279</v>
      </c>
      <c r="K282">
        <f>SUM(F$3:F282)</f>
        <v>0.58919416712120198</v>
      </c>
      <c r="L282">
        <f>SUM(G$3:G282)</f>
        <v>6.4744756116706714E-2</v>
      </c>
      <c r="M282">
        <f>SUM(H$3:H282)</f>
        <v>-0.67515500737671874</v>
      </c>
      <c r="N282">
        <f>SUM(I$3:I282)</f>
        <v>-1.6127324025861272</v>
      </c>
    </row>
    <row r="283" spans="1:14" x14ac:dyDescent="0.25">
      <c r="A283" s="1">
        <v>35582</v>
      </c>
      <c r="B283" s="2">
        <v>28.26795861423221</v>
      </c>
      <c r="C283">
        <f t="shared" si="28"/>
        <v>1.4512944468133466</v>
      </c>
      <c r="D283" s="3">
        <f t="shared" si="29"/>
        <v>-2.985848282615633E-2</v>
      </c>
      <c r="E283" s="3">
        <f t="shared" si="30"/>
        <v>0</v>
      </c>
      <c r="F283" s="3">
        <f t="shared" si="31"/>
        <v>0</v>
      </c>
      <c r="G283">
        <f t="shared" si="32"/>
        <v>0</v>
      </c>
      <c r="H283">
        <f t="shared" si="33"/>
        <v>0</v>
      </c>
      <c r="I283">
        <f t="shared" si="34"/>
        <v>-2.985848282615633E-2</v>
      </c>
      <c r="J283">
        <f>SUM(E$3:E283)</f>
        <v>1.3868711828332279</v>
      </c>
      <c r="K283">
        <f>SUM(F$3:F283)</f>
        <v>0.58919416712120198</v>
      </c>
      <c r="L283">
        <f>SUM(G$3:G283)</f>
        <v>6.4744756116706714E-2</v>
      </c>
      <c r="M283">
        <f>SUM(H$3:H283)</f>
        <v>-0.67515500737671874</v>
      </c>
      <c r="N283">
        <f>SUM(I$3:I283)</f>
        <v>-1.6425908854122835</v>
      </c>
    </row>
    <row r="284" spans="1:14" x14ac:dyDescent="0.25">
      <c r="A284" s="1">
        <v>35612</v>
      </c>
      <c r="B284" s="2">
        <v>28.460526172069823</v>
      </c>
      <c r="C284">
        <f t="shared" si="28"/>
        <v>1.4542429249652047</v>
      </c>
      <c r="D284" s="3">
        <f t="shared" si="29"/>
        <v>2.9484781518580583E-3</v>
      </c>
      <c r="E284" s="3">
        <f t="shared" si="30"/>
        <v>0</v>
      </c>
      <c r="F284" s="3">
        <f t="shared" si="31"/>
        <v>0</v>
      </c>
      <c r="G284">
        <f t="shared" si="32"/>
        <v>2.9484781518580583E-3</v>
      </c>
      <c r="H284">
        <f t="shared" si="33"/>
        <v>0</v>
      </c>
      <c r="I284">
        <f t="shared" si="34"/>
        <v>0</v>
      </c>
      <c r="J284">
        <f>SUM(E$3:E284)</f>
        <v>1.3868711828332279</v>
      </c>
      <c r="K284">
        <f>SUM(F$3:F284)</f>
        <v>0.58919416712120198</v>
      </c>
      <c r="L284">
        <f>SUM(G$3:G284)</f>
        <v>6.7693234268564773E-2</v>
      </c>
      <c r="M284">
        <f>SUM(H$3:H284)</f>
        <v>-0.67515500737671874</v>
      </c>
      <c r="N284">
        <f>SUM(I$3:I284)</f>
        <v>-1.6425908854122835</v>
      </c>
    </row>
    <row r="285" spans="1:14" x14ac:dyDescent="0.25">
      <c r="A285" s="1">
        <v>35643</v>
      </c>
      <c r="B285" s="2">
        <v>29.152631791044772</v>
      </c>
      <c r="C285">
        <f t="shared" si="28"/>
        <v>1.4646777673535258</v>
      </c>
      <c r="D285" s="3">
        <f t="shared" si="29"/>
        <v>1.0434842388321153E-2</v>
      </c>
      <c r="E285" s="3">
        <f t="shared" si="30"/>
        <v>0</v>
      </c>
      <c r="F285" s="3">
        <f t="shared" si="31"/>
        <v>1.0434842388321153E-2</v>
      </c>
      <c r="G285">
        <f t="shared" si="32"/>
        <v>0</v>
      </c>
      <c r="H285">
        <f t="shared" si="33"/>
        <v>0</v>
      </c>
      <c r="I285">
        <f t="shared" si="34"/>
        <v>0</v>
      </c>
      <c r="J285">
        <f>SUM(E$3:E285)</f>
        <v>1.3868711828332279</v>
      </c>
      <c r="K285">
        <f>SUM(F$3:F285)</f>
        <v>0.59962900950952314</v>
      </c>
      <c r="L285">
        <f>SUM(G$3:G285)</f>
        <v>6.7693234268564773E-2</v>
      </c>
      <c r="M285">
        <f>SUM(H$3:H285)</f>
        <v>-0.67515500737671874</v>
      </c>
      <c r="N285">
        <f>SUM(I$3:I285)</f>
        <v>-1.6425908854122835</v>
      </c>
    </row>
    <row r="286" spans="1:14" x14ac:dyDescent="0.25">
      <c r="A286" s="1">
        <v>35674</v>
      </c>
      <c r="B286" s="2">
        <v>28.90218405707196</v>
      </c>
      <c r="C286">
        <f t="shared" si="28"/>
        <v>1.460930662413813</v>
      </c>
      <c r="D286" s="3">
        <f t="shared" si="29"/>
        <v>-3.7471049397128642E-3</v>
      </c>
      <c r="E286" s="3">
        <f t="shared" si="30"/>
        <v>0</v>
      </c>
      <c r="F286" s="3">
        <f t="shared" si="31"/>
        <v>0</v>
      </c>
      <c r="G286">
        <f t="shared" si="32"/>
        <v>0</v>
      </c>
      <c r="H286">
        <f t="shared" si="33"/>
        <v>-3.7471049397128642E-3</v>
      </c>
      <c r="I286">
        <f t="shared" si="34"/>
        <v>0</v>
      </c>
      <c r="J286">
        <f>SUM(E$3:E286)</f>
        <v>1.3868711828332279</v>
      </c>
      <c r="K286">
        <f>SUM(F$3:F286)</f>
        <v>0.59962900950952314</v>
      </c>
      <c r="L286">
        <f>SUM(G$3:G286)</f>
        <v>6.7693234268564773E-2</v>
      </c>
      <c r="M286">
        <f>SUM(H$3:H286)</f>
        <v>-0.67890211231643161</v>
      </c>
      <c r="N286">
        <f>SUM(I$3:I286)</f>
        <v>-1.6425908854122835</v>
      </c>
    </row>
    <row r="287" spans="1:14" x14ac:dyDescent="0.25">
      <c r="A287" s="1">
        <v>35704</v>
      </c>
      <c r="B287" s="2">
        <v>30.27071855108359</v>
      </c>
      <c r="C287">
        <f t="shared" si="28"/>
        <v>1.4810227301427885</v>
      </c>
      <c r="D287" s="3">
        <f t="shared" si="29"/>
        <v>2.0092067728975538E-2</v>
      </c>
      <c r="E287" s="3">
        <f t="shared" si="30"/>
        <v>0</v>
      </c>
      <c r="F287" s="3">
        <f t="shared" si="31"/>
        <v>2.0092067728975538E-2</v>
      </c>
      <c r="G287">
        <f t="shared" si="32"/>
        <v>0</v>
      </c>
      <c r="H287">
        <f t="shared" si="33"/>
        <v>0</v>
      </c>
      <c r="I287">
        <f t="shared" si="34"/>
        <v>0</v>
      </c>
      <c r="J287">
        <f>SUM(E$3:E287)</f>
        <v>1.3868711828332279</v>
      </c>
      <c r="K287">
        <f>SUM(F$3:F287)</f>
        <v>0.61972107723849867</v>
      </c>
      <c r="L287">
        <f>SUM(G$3:G287)</f>
        <v>6.7693234268564773E-2</v>
      </c>
      <c r="M287">
        <f>SUM(H$3:H287)</f>
        <v>-0.67890211231643161</v>
      </c>
      <c r="N287">
        <f>SUM(I$3:I287)</f>
        <v>-1.6425908854122835</v>
      </c>
    </row>
    <row r="288" spans="1:14" x14ac:dyDescent="0.25">
      <c r="A288" s="1">
        <v>35735</v>
      </c>
      <c r="B288" s="2">
        <v>28.861239183673465</v>
      </c>
      <c r="C288">
        <f t="shared" si="28"/>
        <v>1.4603149739881705</v>
      </c>
      <c r="D288" s="3">
        <f t="shared" si="29"/>
        <v>-2.0707756154618062E-2</v>
      </c>
      <c r="E288" s="3">
        <f t="shared" si="30"/>
        <v>0</v>
      </c>
      <c r="F288" s="3">
        <f t="shared" si="31"/>
        <v>0</v>
      </c>
      <c r="G288">
        <f t="shared" si="32"/>
        <v>0</v>
      </c>
      <c r="H288">
        <f t="shared" si="33"/>
        <v>0</v>
      </c>
      <c r="I288">
        <f t="shared" si="34"/>
        <v>-2.0707756154618062E-2</v>
      </c>
      <c r="J288">
        <f>SUM(E$3:E288)</f>
        <v>1.3868711828332279</v>
      </c>
      <c r="K288">
        <f>SUM(F$3:F288)</f>
        <v>0.61972107723849867</v>
      </c>
      <c r="L288">
        <f>SUM(G$3:G288)</f>
        <v>6.7693234268564773E-2</v>
      </c>
      <c r="M288">
        <f>SUM(H$3:H288)</f>
        <v>-0.67890211231643161</v>
      </c>
      <c r="N288">
        <f>SUM(I$3:I288)</f>
        <v>-1.6632986415669015</v>
      </c>
    </row>
    <row r="289" spans="1:14" x14ac:dyDescent="0.25">
      <c r="A289" s="1">
        <v>35765</v>
      </c>
      <c r="B289" s="2">
        <v>25.729991903584668</v>
      </c>
      <c r="C289">
        <f t="shared" si="28"/>
        <v>1.4104396495516192</v>
      </c>
      <c r="D289" s="3">
        <f t="shared" si="29"/>
        <v>-4.9875324436551294E-2</v>
      </c>
      <c r="E289" s="3">
        <f t="shared" si="30"/>
        <v>0</v>
      </c>
      <c r="F289" s="3">
        <f t="shared" si="31"/>
        <v>0</v>
      </c>
      <c r="G289">
        <f t="shared" si="32"/>
        <v>0</v>
      </c>
      <c r="H289">
        <f t="shared" si="33"/>
        <v>0</v>
      </c>
      <c r="I289">
        <f t="shared" si="34"/>
        <v>-4.9875324436551294E-2</v>
      </c>
      <c r="J289">
        <f>SUM(E$3:E289)</f>
        <v>1.3868711828332279</v>
      </c>
      <c r="K289">
        <f>SUM(F$3:F289)</f>
        <v>0.61972107723849867</v>
      </c>
      <c r="L289">
        <f>SUM(G$3:G289)</f>
        <v>6.7693234268564773E-2</v>
      </c>
      <c r="M289">
        <f>SUM(H$3:H289)</f>
        <v>-0.67890211231643161</v>
      </c>
      <c r="N289">
        <f>SUM(I$3:I289)</f>
        <v>-1.7131739660034528</v>
      </c>
    </row>
    <row r="290" spans="1:14" x14ac:dyDescent="0.25">
      <c r="A290" s="1">
        <v>35796</v>
      </c>
      <c r="B290" s="2">
        <v>23.088124481481476</v>
      </c>
      <c r="C290">
        <f t="shared" si="28"/>
        <v>1.3633886552893864</v>
      </c>
      <c r="D290" s="3">
        <f t="shared" si="29"/>
        <v>-4.7050994262232804E-2</v>
      </c>
      <c r="E290" s="3">
        <f t="shared" si="30"/>
        <v>0</v>
      </c>
      <c r="F290" s="3">
        <f t="shared" si="31"/>
        <v>0</v>
      </c>
      <c r="G290">
        <f t="shared" si="32"/>
        <v>0</v>
      </c>
      <c r="H290">
        <f t="shared" si="33"/>
        <v>0</v>
      </c>
      <c r="I290">
        <f t="shared" si="34"/>
        <v>-4.7050994262232804E-2</v>
      </c>
      <c r="J290">
        <f>SUM(E$3:E290)</f>
        <v>1.3868711828332279</v>
      </c>
      <c r="K290">
        <f>SUM(F$3:F290)</f>
        <v>0.61972107723849867</v>
      </c>
      <c r="L290">
        <f>SUM(G$3:G290)</f>
        <v>6.7693234268564773E-2</v>
      </c>
      <c r="M290">
        <f>SUM(H$3:H290)</f>
        <v>-0.67890211231643161</v>
      </c>
      <c r="N290">
        <f>SUM(I$3:I290)</f>
        <v>-1.7602249602656856</v>
      </c>
    </row>
    <row r="291" spans="1:14" x14ac:dyDescent="0.25">
      <c r="A291" s="1">
        <v>35827</v>
      </c>
      <c r="B291" s="2">
        <v>21.460838666666664</v>
      </c>
      <c r="C291">
        <f t="shared" si="28"/>
        <v>1.3316466897263242</v>
      </c>
      <c r="D291" s="3">
        <f t="shared" si="29"/>
        <v>-3.1741965563062191E-2</v>
      </c>
      <c r="E291" s="3">
        <f t="shared" si="30"/>
        <v>0</v>
      </c>
      <c r="F291" s="3">
        <f t="shared" si="31"/>
        <v>0</v>
      </c>
      <c r="G291">
        <f t="shared" si="32"/>
        <v>0</v>
      </c>
      <c r="H291">
        <f t="shared" si="33"/>
        <v>0</v>
      </c>
      <c r="I291">
        <f t="shared" si="34"/>
        <v>-3.1741965563062191E-2</v>
      </c>
      <c r="J291">
        <f>SUM(E$3:E291)</f>
        <v>1.3868711828332279</v>
      </c>
      <c r="K291">
        <f>SUM(F$3:F291)</f>
        <v>0.61972107723849867</v>
      </c>
      <c r="L291">
        <f>SUM(G$3:G291)</f>
        <v>6.7693234268564773E-2</v>
      </c>
      <c r="M291">
        <f>SUM(H$3:H291)</f>
        <v>-0.67890211231643161</v>
      </c>
      <c r="N291">
        <f>SUM(I$3:I291)</f>
        <v>-1.7919669258287478</v>
      </c>
    </row>
    <row r="292" spans="1:14" x14ac:dyDescent="0.25">
      <c r="A292" s="1">
        <v>35855</v>
      </c>
      <c r="B292" s="2">
        <v>19.881888074074073</v>
      </c>
      <c r="C292">
        <f t="shared" si="28"/>
        <v>1.2984576245892647</v>
      </c>
      <c r="D292" s="3">
        <f t="shared" si="29"/>
        <v>-3.3189065137059437E-2</v>
      </c>
      <c r="E292" s="3">
        <f t="shared" si="30"/>
        <v>0</v>
      </c>
      <c r="F292" s="3">
        <f t="shared" si="31"/>
        <v>0</v>
      </c>
      <c r="G292">
        <f t="shared" si="32"/>
        <v>0</v>
      </c>
      <c r="H292">
        <f t="shared" si="33"/>
        <v>0</v>
      </c>
      <c r="I292">
        <f t="shared" si="34"/>
        <v>-3.3189065137059437E-2</v>
      </c>
      <c r="J292">
        <f>SUM(E$3:E292)</f>
        <v>1.3868711828332279</v>
      </c>
      <c r="K292">
        <f>SUM(F$3:F292)</f>
        <v>0.61972107723849867</v>
      </c>
      <c r="L292">
        <f>SUM(G$3:G292)</f>
        <v>6.7693234268564773E-2</v>
      </c>
      <c r="M292">
        <f>SUM(H$3:H292)</f>
        <v>-0.67890211231643161</v>
      </c>
      <c r="N292">
        <f>SUM(I$3:I292)</f>
        <v>-1.8251559909658073</v>
      </c>
    </row>
    <row r="293" spans="1:14" x14ac:dyDescent="0.25">
      <c r="A293" s="1">
        <v>35886</v>
      </c>
      <c r="B293" s="2">
        <v>20.613690887792849</v>
      </c>
      <c r="C293">
        <f t="shared" si="28"/>
        <v>1.3141557593042219</v>
      </c>
      <c r="D293" s="3">
        <f t="shared" si="29"/>
        <v>1.5698134714957179E-2</v>
      </c>
      <c r="E293" s="3">
        <f t="shared" si="30"/>
        <v>0</v>
      </c>
      <c r="F293" s="3">
        <f t="shared" si="31"/>
        <v>1.5698134714957179E-2</v>
      </c>
      <c r="G293">
        <f t="shared" si="32"/>
        <v>0</v>
      </c>
      <c r="H293">
        <f t="shared" si="33"/>
        <v>0</v>
      </c>
      <c r="I293">
        <f t="shared" si="34"/>
        <v>0</v>
      </c>
      <c r="J293">
        <f>SUM(E$3:E293)</f>
        <v>1.3868711828332279</v>
      </c>
      <c r="K293">
        <f>SUM(F$3:F293)</f>
        <v>0.63541921195345585</v>
      </c>
      <c r="L293">
        <f>SUM(G$3:G293)</f>
        <v>6.7693234268564773E-2</v>
      </c>
      <c r="M293">
        <f>SUM(H$3:H293)</f>
        <v>-0.67890211231643161</v>
      </c>
      <c r="N293">
        <f>SUM(I$3:I293)</f>
        <v>-1.8251559909658073</v>
      </c>
    </row>
    <row r="294" spans="1:14" x14ac:dyDescent="0.25">
      <c r="A294" s="1">
        <v>35916</v>
      </c>
      <c r="B294" s="2">
        <v>20.241934944649447</v>
      </c>
      <c r="C294">
        <f t="shared" si="28"/>
        <v>1.3062520247497051</v>
      </c>
      <c r="D294" s="3">
        <f t="shared" si="29"/>
        <v>-7.9037345545167614E-3</v>
      </c>
      <c r="E294" s="3">
        <f t="shared" si="30"/>
        <v>0</v>
      </c>
      <c r="F294" s="3">
        <f t="shared" si="31"/>
        <v>0</v>
      </c>
      <c r="G294">
        <f t="shared" si="32"/>
        <v>0</v>
      </c>
      <c r="H294">
        <f t="shared" si="33"/>
        <v>-7.9037345545167614E-3</v>
      </c>
      <c r="I294">
        <f t="shared" si="34"/>
        <v>0</v>
      </c>
      <c r="J294">
        <f>SUM(E$3:E294)</f>
        <v>1.3868711828332279</v>
      </c>
      <c r="K294">
        <f>SUM(F$3:F294)</f>
        <v>0.63541921195345585</v>
      </c>
      <c r="L294">
        <f>SUM(G$3:G294)</f>
        <v>6.7693234268564773E-2</v>
      </c>
      <c r="M294">
        <f>SUM(H$3:H294)</f>
        <v>-0.68680584687094837</v>
      </c>
      <c r="N294">
        <f>SUM(I$3:I294)</f>
        <v>-1.8251559909658073</v>
      </c>
    </row>
    <row r="295" spans="1:14" x14ac:dyDescent="0.25">
      <c r="A295" s="1">
        <v>35947</v>
      </c>
      <c r="B295" s="2">
        <v>18.613810945945946</v>
      </c>
      <c r="C295">
        <f t="shared" si="28"/>
        <v>1.2698352986200643</v>
      </c>
      <c r="D295" s="3">
        <f t="shared" si="29"/>
        <v>-3.6416726129640864E-2</v>
      </c>
      <c r="E295" s="3">
        <f t="shared" si="30"/>
        <v>0</v>
      </c>
      <c r="F295" s="3">
        <f t="shared" si="31"/>
        <v>0</v>
      </c>
      <c r="G295">
        <f t="shared" si="32"/>
        <v>0</v>
      </c>
      <c r="H295">
        <f t="shared" si="33"/>
        <v>0</v>
      </c>
      <c r="I295">
        <f t="shared" si="34"/>
        <v>-3.6416726129640864E-2</v>
      </c>
      <c r="J295">
        <f>SUM(E$3:E295)</f>
        <v>1.3868711828332279</v>
      </c>
      <c r="K295">
        <f>SUM(F$3:F295)</f>
        <v>0.63541921195345585</v>
      </c>
      <c r="L295">
        <f>SUM(G$3:G295)</f>
        <v>6.7693234268564773E-2</v>
      </c>
      <c r="M295">
        <f>SUM(H$3:H295)</f>
        <v>-0.68680584687094837</v>
      </c>
      <c r="N295">
        <f>SUM(I$3:I295)</f>
        <v>-1.8615727170954481</v>
      </c>
    </row>
    <row r="296" spans="1:14" x14ac:dyDescent="0.25">
      <c r="A296" s="1">
        <v>35977</v>
      </c>
      <c r="B296" s="2">
        <v>18.472229227941177</v>
      </c>
      <c r="C296">
        <f t="shared" si="28"/>
        <v>1.2665193092449936</v>
      </c>
      <c r="D296" s="3">
        <f t="shared" si="29"/>
        <v>-3.3159893750707159E-3</v>
      </c>
      <c r="E296" s="3">
        <f t="shared" si="30"/>
        <v>0</v>
      </c>
      <c r="F296" s="3">
        <f t="shared" si="31"/>
        <v>0</v>
      </c>
      <c r="G296">
        <f t="shared" si="32"/>
        <v>0</v>
      </c>
      <c r="H296">
        <f t="shared" si="33"/>
        <v>-3.3159893750707159E-3</v>
      </c>
      <c r="I296">
        <f t="shared" si="34"/>
        <v>0</v>
      </c>
      <c r="J296">
        <f>SUM(E$3:E296)</f>
        <v>1.3868711828332279</v>
      </c>
      <c r="K296">
        <f>SUM(F$3:F296)</f>
        <v>0.63541921195345585</v>
      </c>
      <c r="L296">
        <f>SUM(G$3:G296)</f>
        <v>6.7693234268564773E-2</v>
      </c>
      <c r="M296">
        <f>SUM(H$3:H296)</f>
        <v>-0.69012183624601908</v>
      </c>
      <c r="N296">
        <f>SUM(I$3:I296)</f>
        <v>-1.8615727170954481</v>
      </c>
    </row>
    <row r="297" spans="1:14" x14ac:dyDescent="0.25">
      <c r="A297" s="1">
        <v>36008</v>
      </c>
      <c r="B297" s="2">
        <v>18.114171774785802</v>
      </c>
      <c r="C297">
        <f t="shared" si="28"/>
        <v>1.2580184817951641</v>
      </c>
      <c r="D297" s="3">
        <f t="shared" si="29"/>
        <v>-8.5008274498294956E-3</v>
      </c>
      <c r="E297" s="3">
        <f t="shared" si="30"/>
        <v>0</v>
      </c>
      <c r="F297" s="3">
        <f t="shared" si="31"/>
        <v>0</v>
      </c>
      <c r="G297">
        <f t="shared" si="32"/>
        <v>0</v>
      </c>
      <c r="H297">
        <f t="shared" si="33"/>
        <v>-8.5008274498294956E-3</v>
      </c>
      <c r="I297">
        <f t="shared" si="34"/>
        <v>0</v>
      </c>
      <c r="J297">
        <f>SUM(E$3:E297)</f>
        <v>1.3868711828332279</v>
      </c>
      <c r="K297">
        <f>SUM(F$3:F297)</f>
        <v>0.63541921195345585</v>
      </c>
      <c r="L297">
        <f>SUM(G$3:G297)</f>
        <v>6.7693234268564773E-2</v>
      </c>
      <c r="M297">
        <f>SUM(H$3:H297)</f>
        <v>-0.69862266369584858</v>
      </c>
      <c r="N297">
        <f>SUM(I$3:I297)</f>
        <v>-1.8615727170954481</v>
      </c>
    </row>
    <row r="298" spans="1:14" x14ac:dyDescent="0.25">
      <c r="A298" s="1">
        <v>36039</v>
      </c>
      <c r="B298" s="2">
        <v>20.385934275229356</v>
      </c>
      <c r="C298">
        <f t="shared" si="28"/>
        <v>1.3093306197017833</v>
      </c>
      <c r="D298" s="3">
        <f t="shared" si="29"/>
        <v>5.131213790661926E-2</v>
      </c>
      <c r="E298" s="3">
        <f t="shared" si="30"/>
        <v>5.131213790661926E-2</v>
      </c>
      <c r="F298" s="3">
        <f t="shared" si="31"/>
        <v>0</v>
      </c>
      <c r="G298">
        <f t="shared" si="32"/>
        <v>0</v>
      </c>
      <c r="H298">
        <f t="shared" si="33"/>
        <v>0</v>
      </c>
      <c r="I298">
        <f t="shared" si="34"/>
        <v>0</v>
      </c>
      <c r="J298">
        <f>SUM(E$3:E298)</f>
        <v>1.4381833207398471</v>
      </c>
      <c r="K298">
        <f>SUM(F$3:F298)</f>
        <v>0.63541921195345585</v>
      </c>
      <c r="L298">
        <f>SUM(G$3:G298)</f>
        <v>6.7693234268564773E-2</v>
      </c>
      <c r="M298">
        <f>SUM(H$3:H298)</f>
        <v>-0.69862266369584858</v>
      </c>
      <c r="N298">
        <f>SUM(I$3:I298)</f>
        <v>-1.8615727170954481</v>
      </c>
    </row>
    <row r="299" spans="1:14" x14ac:dyDescent="0.25">
      <c r="A299" s="1">
        <v>36069</v>
      </c>
      <c r="B299" s="2">
        <v>19.285134362416105</v>
      </c>
      <c r="C299">
        <f t="shared" si="28"/>
        <v>1.2852226690072259</v>
      </c>
      <c r="D299" s="3">
        <f t="shared" si="29"/>
        <v>-2.4107950694557401E-2</v>
      </c>
      <c r="E299" s="3">
        <f t="shared" si="30"/>
        <v>0</v>
      </c>
      <c r="F299" s="3">
        <f t="shared" si="31"/>
        <v>0</v>
      </c>
      <c r="G299">
        <f t="shared" si="32"/>
        <v>0</v>
      </c>
      <c r="H299">
        <f t="shared" si="33"/>
        <v>0</v>
      </c>
      <c r="I299">
        <f t="shared" si="34"/>
        <v>-2.4107950694557401E-2</v>
      </c>
      <c r="J299">
        <f>SUM(E$3:E299)</f>
        <v>1.4381833207398471</v>
      </c>
      <c r="K299">
        <f>SUM(F$3:F299)</f>
        <v>0.63541921195345585</v>
      </c>
      <c r="L299">
        <f>SUM(G$3:G299)</f>
        <v>6.7693234268564773E-2</v>
      </c>
      <c r="M299">
        <f>SUM(H$3:H299)</f>
        <v>-0.69862266369584858</v>
      </c>
      <c r="N299">
        <f>SUM(I$3:I299)</f>
        <v>-1.8856806677900055</v>
      </c>
    </row>
    <row r="300" spans="1:14" x14ac:dyDescent="0.25">
      <c r="A300" s="1">
        <v>36100</v>
      </c>
      <c r="B300" s="2">
        <v>17.480207787934187</v>
      </c>
      <c r="C300">
        <f t="shared" si="28"/>
        <v>1.2425465908050701</v>
      </c>
      <c r="D300" s="3">
        <f t="shared" si="29"/>
        <v>-4.2676078202155798E-2</v>
      </c>
      <c r="E300" s="3">
        <f t="shared" si="30"/>
        <v>0</v>
      </c>
      <c r="F300" s="3">
        <f t="shared" si="31"/>
        <v>0</v>
      </c>
      <c r="G300">
        <f t="shared" si="32"/>
        <v>0</v>
      </c>
      <c r="H300">
        <f t="shared" si="33"/>
        <v>0</v>
      </c>
      <c r="I300">
        <f t="shared" si="34"/>
        <v>-4.2676078202155798E-2</v>
      </c>
      <c r="J300">
        <f>SUM(E$3:E300)</f>
        <v>1.4381833207398471</v>
      </c>
      <c r="K300">
        <f>SUM(F$3:F300)</f>
        <v>0.63541921195345585</v>
      </c>
      <c r="L300">
        <f>SUM(G$3:G300)</f>
        <v>6.7693234268564773E-2</v>
      </c>
      <c r="M300">
        <f>SUM(H$3:H300)</f>
        <v>-0.69862266369584858</v>
      </c>
      <c r="N300">
        <f>SUM(I$3:I300)</f>
        <v>-1.9283567459921613</v>
      </c>
    </row>
    <row r="301" spans="1:14" x14ac:dyDescent="0.25">
      <c r="A301" s="1">
        <v>36130</v>
      </c>
      <c r="B301" s="2">
        <v>14.908064343065695</v>
      </c>
      <c r="C301">
        <f t="shared" si="28"/>
        <v>1.1734212584967523</v>
      </c>
      <c r="D301" s="3">
        <f t="shared" si="29"/>
        <v>-6.9125332308317855E-2</v>
      </c>
      <c r="E301" s="3">
        <f t="shared" si="30"/>
        <v>0</v>
      </c>
      <c r="F301" s="3">
        <f t="shared" si="31"/>
        <v>0</v>
      </c>
      <c r="G301">
        <f t="shared" si="32"/>
        <v>0</v>
      </c>
      <c r="H301">
        <f t="shared" si="33"/>
        <v>0</v>
      </c>
      <c r="I301">
        <f t="shared" si="34"/>
        <v>-6.9125332308317855E-2</v>
      </c>
      <c r="J301">
        <f>SUM(E$3:E301)</f>
        <v>1.4381833207398471</v>
      </c>
      <c r="K301">
        <f>SUM(F$3:F301)</f>
        <v>0.63541921195345585</v>
      </c>
      <c r="L301">
        <f>SUM(G$3:G301)</f>
        <v>6.7693234268564773E-2</v>
      </c>
      <c r="M301">
        <f>SUM(H$3:H301)</f>
        <v>-0.69862266369584858</v>
      </c>
      <c r="N301">
        <f>SUM(I$3:I301)</f>
        <v>-1.9974820783004792</v>
      </c>
    </row>
    <row r="302" spans="1:14" x14ac:dyDescent="0.25">
      <c r="A302" s="1">
        <v>36161</v>
      </c>
      <c r="B302" s="2">
        <v>16.101175664845172</v>
      </c>
      <c r="C302">
        <f t="shared" si="28"/>
        <v>1.206857588212819</v>
      </c>
      <c r="D302" s="3">
        <f t="shared" si="29"/>
        <v>3.3436329716066693E-2</v>
      </c>
      <c r="E302" s="3">
        <f t="shared" si="30"/>
        <v>3.3436329716066693E-2</v>
      </c>
      <c r="F302" s="3">
        <f t="shared" si="31"/>
        <v>0</v>
      </c>
      <c r="G302">
        <f t="shared" si="32"/>
        <v>0</v>
      </c>
      <c r="H302">
        <f t="shared" si="33"/>
        <v>0</v>
      </c>
      <c r="I302">
        <f t="shared" si="34"/>
        <v>0</v>
      </c>
      <c r="J302">
        <f>SUM(E$3:E302)</f>
        <v>1.4716196504559138</v>
      </c>
      <c r="K302">
        <f>SUM(F$3:F302)</f>
        <v>0.63541921195345585</v>
      </c>
      <c r="L302">
        <f>SUM(G$3:G302)</f>
        <v>6.7693234268564773E-2</v>
      </c>
      <c r="M302">
        <f>SUM(H$3:H302)</f>
        <v>-0.69862266369584858</v>
      </c>
      <c r="N302">
        <f>SUM(I$3:I302)</f>
        <v>-1.9974820783004792</v>
      </c>
    </row>
    <row r="303" spans="1:14" x14ac:dyDescent="0.25">
      <c r="A303" s="1">
        <v>36192</v>
      </c>
      <c r="B303" s="2">
        <v>16.370585100182147</v>
      </c>
      <c r="C303">
        <f t="shared" si="28"/>
        <v>1.2140642017845391</v>
      </c>
      <c r="D303" s="3">
        <f t="shared" si="29"/>
        <v>7.2066135717201441E-3</v>
      </c>
      <c r="E303" s="3">
        <f t="shared" si="30"/>
        <v>0</v>
      </c>
      <c r="F303" s="3">
        <f t="shared" si="31"/>
        <v>7.2066135717201441E-3</v>
      </c>
      <c r="G303">
        <f t="shared" si="32"/>
        <v>0</v>
      </c>
      <c r="H303">
        <f t="shared" si="33"/>
        <v>0</v>
      </c>
      <c r="I303">
        <f t="shared" si="34"/>
        <v>0</v>
      </c>
      <c r="J303">
        <f>SUM(E$3:E303)</f>
        <v>1.4716196504559138</v>
      </c>
      <c r="K303">
        <f>SUM(F$3:F303)</f>
        <v>0.642625825525176</v>
      </c>
      <c r="L303">
        <f>SUM(G$3:G303)</f>
        <v>6.7693234268564773E-2</v>
      </c>
      <c r="M303">
        <f>SUM(H$3:H303)</f>
        <v>-0.69862266369584858</v>
      </c>
      <c r="N303">
        <f>SUM(I$3:I303)</f>
        <v>-1.9974820783004792</v>
      </c>
    </row>
    <row r="304" spans="1:14" x14ac:dyDescent="0.25">
      <c r="A304" s="1">
        <v>36220</v>
      </c>
      <c r="B304" s="2">
        <v>19.163977063106795</v>
      </c>
      <c r="C304">
        <f t="shared" si="28"/>
        <v>1.2824856423900259</v>
      </c>
      <c r="D304" s="3">
        <f t="shared" si="29"/>
        <v>6.8421440605486827E-2</v>
      </c>
      <c r="E304" s="3">
        <f t="shared" si="30"/>
        <v>6.8421440605486827E-2</v>
      </c>
      <c r="F304" s="3">
        <f t="shared" si="31"/>
        <v>0</v>
      </c>
      <c r="G304">
        <f t="shared" si="32"/>
        <v>0</v>
      </c>
      <c r="H304">
        <f t="shared" si="33"/>
        <v>0</v>
      </c>
      <c r="I304">
        <f t="shared" si="34"/>
        <v>0</v>
      </c>
      <c r="J304">
        <f>SUM(E$3:E304)</f>
        <v>1.5400410910614006</v>
      </c>
      <c r="K304">
        <f>SUM(F$3:F304)</f>
        <v>0.642625825525176</v>
      </c>
      <c r="L304">
        <f>SUM(G$3:G304)</f>
        <v>6.7693234268564773E-2</v>
      </c>
      <c r="M304">
        <f>SUM(H$3:H304)</f>
        <v>-0.69862266369584858</v>
      </c>
      <c r="N304">
        <f>SUM(I$3:I304)</f>
        <v>-1.9974820783004792</v>
      </c>
    </row>
    <row r="305" spans="1:14" x14ac:dyDescent="0.25">
      <c r="A305" s="1">
        <v>36251</v>
      </c>
      <c r="B305" s="2">
        <v>23.31628188065099</v>
      </c>
      <c r="C305">
        <f t="shared" si="28"/>
        <v>1.3676592970536214</v>
      </c>
      <c r="D305" s="3">
        <f t="shared" si="29"/>
        <v>8.5173654663595499E-2</v>
      </c>
      <c r="E305" s="3">
        <f t="shared" si="30"/>
        <v>8.5173654663595499E-2</v>
      </c>
      <c r="F305" s="3">
        <f t="shared" si="31"/>
        <v>0</v>
      </c>
      <c r="G305">
        <f t="shared" si="32"/>
        <v>0</v>
      </c>
      <c r="H305">
        <f t="shared" si="33"/>
        <v>0</v>
      </c>
      <c r="I305">
        <f t="shared" si="34"/>
        <v>0</v>
      </c>
      <c r="J305">
        <f>SUM(E$3:E305)</f>
        <v>1.6252147457249961</v>
      </c>
      <c r="K305">
        <f>SUM(F$3:F305)</f>
        <v>0.642625825525176</v>
      </c>
      <c r="L305">
        <f>SUM(G$3:G305)</f>
        <v>6.7693234268564773E-2</v>
      </c>
      <c r="M305">
        <f>SUM(H$3:H305)</f>
        <v>-0.69862266369584858</v>
      </c>
      <c r="N305">
        <f>SUM(I$3:I305)</f>
        <v>-1.9974820783004792</v>
      </c>
    </row>
    <row r="306" spans="1:14" x14ac:dyDescent="0.25">
      <c r="A306" s="1">
        <v>36281</v>
      </c>
      <c r="B306" s="2">
        <v>24.481498879518071</v>
      </c>
      <c r="C306">
        <f t="shared" si="28"/>
        <v>1.3888380039627379</v>
      </c>
      <c r="D306" s="3">
        <f t="shared" si="29"/>
        <v>2.1178706909116496E-2</v>
      </c>
      <c r="E306" s="3">
        <f t="shared" si="30"/>
        <v>0</v>
      </c>
      <c r="F306" s="3">
        <f t="shared" si="31"/>
        <v>2.1178706909116496E-2</v>
      </c>
      <c r="G306">
        <f t="shared" si="32"/>
        <v>0</v>
      </c>
      <c r="H306">
        <f t="shared" si="33"/>
        <v>0</v>
      </c>
      <c r="I306">
        <f t="shared" si="34"/>
        <v>0</v>
      </c>
      <c r="J306">
        <f>SUM(E$3:E306)</f>
        <v>1.6252147457249961</v>
      </c>
      <c r="K306">
        <f>SUM(F$3:F306)</f>
        <v>0.66380453243429249</v>
      </c>
      <c r="L306">
        <f>SUM(G$3:G306)</f>
        <v>6.7693234268564773E-2</v>
      </c>
      <c r="M306">
        <f>SUM(H$3:H306)</f>
        <v>-0.69862266369584858</v>
      </c>
      <c r="N306">
        <f>SUM(I$3:I306)</f>
        <v>-1.9974820783004792</v>
      </c>
    </row>
    <row r="307" spans="1:14" x14ac:dyDescent="0.25">
      <c r="A307" s="1">
        <v>36312</v>
      </c>
      <c r="B307" s="2">
        <v>25.016098084337347</v>
      </c>
      <c r="C307">
        <f t="shared" si="28"/>
        <v>1.3982195710411993</v>
      </c>
      <c r="D307" s="3">
        <f t="shared" si="29"/>
        <v>9.3815670784613836E-3</v>
      </c>
      <c r="E307" s="3">
        <f t="shared" si="30"/>
        <v>0</v>
      </c>
      <c r="F307" s="3">
        <f t="shared" si="31"/>
        <v>9.3815670784613836E-3</v>
      </c>
      <c r="G307">
        <f t="shared" si="32"/>
        <v>0</v>
      </c>
      <c r="H307">
        <f t="shared" si="33"/>
        <v>0</v>
      </c>
      <c r="I307">
        <f t="shared" si="34"/>
        <v>0</v>
      </c>
      <c r="J307">
        <f>SUM(E$3:E307)</f>
        <v>1.6252147457249961</v>
      </c>
      <c r="K307">
        <f>SUM(F$3:F307)</f>
        <v>0.67318609951275388</v>
      </c>
      <c r="L307">
        <f>SUM(G$3:G307)</f>
        <v>6.7693234268564773E-2</v>
      </c>
      <c r="M307">
        <f>SUM(H$3:H307)</f>
        <v>-0.69862266369584858</v>
      </c>
      <c r="N307">
        <f>SUM(I$3:I307)</f>
        <v>-1.9974820783004792</v>
      </c>
    </row>
    <row r="308" spans="1:14" x14ac:dyDescent="0.25">
      <c r="A308" s="1">
        <v>36342</v>
      </c>
      <c r="B308" s="2">
        <v>28.261752309538092</v>
      </c>
      <c r="C308">
        <f t="shared" si="28"/>
        <v>1.4511990858483443</v>
      </c>
      <c r="D308" s="3">
        <f t="shared" si="29"/>
        <v>5.2979514807145023E-2</v>
      </c>
      <c r="E308" s="3">
        <f t="shared" si="30"/>
        <v>5.2979514807145023E-2</v>
      </c>
      <c r="F308" s="3">
        <f t="shared" si="31"/>
        <v>0</v>
      </c>
      <c r="G308">
        <f t="shared" si="32"/>
        <v>0</v>
      </c>
      <c r="H308">
        <f t="shared" si="33"/>
        <v>0</v>
      </c>
      <c r="I308">
        <f t="shared" si="34"/>
        <v>0</v>
      </c>
      <c r="J308">
        <f>SUM(E$3:E308)</f>
        <v>1.6781942605321412</v>
      </c>
      <c r="K308">
        <f>SUM(F$3:F308)</f>
        <v>0.67318609951275388</v>
      </c>
      <c r="L308">
        <f>SUM(G$3:G308)</f>
        <v>6.7693234268564773E-2</v>
      </c>
      <c r="M308">
        <f>SUM(H$3:H308)</f>
        <v>-0.69862266369584858</v>
      </c>
      <c r="N308">
        <f>SUM(I$3:I308)</f>
        <v>-1.9974820783004792</v>
      </c>
    </row>
    <row r="309" spans="1:14" x14ac:dyDescent="0.25">
      <c r="A309" s="1">
        <v>36373</v>
      </c>
      <c r="B309" s="2">
        <v>30.552719999999997</v>
      </c>
      <c r="C309">
        <f t="shared" si="28"/>
        <v>1.4850498799928642</v>
      </c>
      <c r="D309" s="3">
        <f t="shared" si="29"/>
        <v>3.3850794144519858E-2</v>
      </c>
      <c r="E309" s="3">
        <f t="shared" si="30"/>
        <v>3.3850794144519858E-2</v>
      </c>
      <c r="F309" s="3">
        <f t="shared" si="31"/>
        <v>0</v>
      </c>
      <c r="G309">
        <f t="shared" si="32"/>
        <v>0</v>
      </c>
      <c r="H309">
        <f t="shared" si="33"/>
        <v>0</v>
      </c>
      <c r="I309">
        <f t="shared" si="34"/>
        <v>0</v>
      </c>
      <c r="J309">
        <f>SUM(E$3:E309)</f>
        <v>1.712045054676661</v>
      </c>
      <c r="K309">
        <f>SUM(F$3:F309)</f>
        <v>0.67318609951275388</v>
      </c>
      <c r="L309">
        <f>SUM(G$3:G309)</f>
        <v>6.7693234268564773E-2</v>
      </c>
      <c r="M309">
        <f>SUM(H$3:H309)</f>
        <v>-0.69862266369584858</v>
      </c>
      <c r="N309">
        <f>SUM(I$3:I309)</f>
        <v>-1.9974820783004792</v>
      </c>
    </row>
    <row r="310" spans="1:14" x14ac:dyDescent="0.25">
      <c r="A310" s="1">
        <v>36404</v>
      </c>
      <c r="B310" s="2">
        <v>33.660671799761623</v>
      </c>
      <c r="C310">
        <f t="shared" si="28"/>
        <v>1.5271227793765232</v>
      </c>
      <c r="D310" s="3">
        <f t="shared" si="29"/>
        <v>4.207289938365899E-2</v>
      </c>
      <c r="E310" s="3">
        <f t="shared" si="30"/>
        <v>4.207289938365899E-2</v>
      </c>
      <c r="F310" s="3">
        <f t="shared" si="31"/>
        <v>0</v>
      </c>
      <c r="G310">
        <f t="shared" si="32"/>
        <v>0</v>
      </c>
      <c r="H310">
        <f t="shared" si="33"/>
        <v>0</v>
      </c>
      <c r="I310">
        <f t="shared" si="34"/>
        <v>0</v>
      </c>
      <c r="J310">
        <f>SUM(E$3:E310)</f>
        <v>1.75411795406032</v>
      </c>
      <c r="K310">
        <f>SUM(F$3:F310)</f>
        <v>0.67318609951275388</v>
      </c>
      <c r="L310">
        <f>SUM(G$3:G310)</f>
        <v>6.7693234268564773E-2</v>
      </c>
      <c r="M310">
        <f>SUM(H$3:H310)</f>
        <v>-0.69862266369584858</v>
      </c>
      <c r="N310">
        <f>SUM(I$3:I310)</f>
        <v>-1.9974820783004792</v>
      </c>
    </row>
    <row r="311" spans="1:14" x14ac:dyDescent="0.25">
      <c r="A311" s="1">
        <v>36434</v>
      </c>
      <c r="B311" s="2">
        <v>33.569545056513981</v>
      </c>
      <c r="C311">
        <f t="shared" si="28"/>
        <v>1.5259454556124934</v>
      </c>
      <c r="D311" s="3">
        <f t="shared" si="29"/>
        <v>-1.1773237640297918E-3</v>
      </c>
      <c r="E311" s="3">
        <f t="shared" si="30"/>
        <v>0</v>
      </c>
      <c r="F311" s="3">
        <f t="shared" si="31"/>
        <v>0</v>
      </c>
      <c r="G311">
        <f t="shared" si="32"/>
        <v>-1.1773237640297918E-3</v>
      </c>
      <c r="H311">
        <f t="shared" si="33"/>
        <v>0</v>
      </c>
      <c r="I311">
        <f t="shared" si="34"/>
        <v>0</v>
      </c>
      <c r="J311">
        <f>SUM(E$3:E311)</f>
        <v>1.75411795406032</v>
      </c>
      <c r="K311">
        <f>SUM(F$3:F311)</f>
        <v>0.67318609951275388</v>
      </c>
      <c r="L311">
        <f>SUM(G$3:G311)</f>
        <v>6.6515910504534981E-2</v>
      </c>
      <c r="M311">
        <f>SUM(H$3:H311)</f>
        <v>-0.69862266369584858</v>
      </c>
      <c r="N311">
        <f>SUM(I$3:I311)</f>
        <v>-1.9974820783004792</v>
      </c>
    </row>
    <row r="312" spans="1:14" x14ac:dyDescent="0.25">
      <c r="A312" s="1">
        <v>36465</v>
      </c>
      <c r="B312" s="2">
        <v>35.865653372921614</v>
      </c>
      <c r="C312">
        <f t="shared" si="28"/>
        <v>1.5546787468867729</v>
      </c>
      <c r="D312" s="3">
        <f t="shared" si="29"/>
        <v>2.8733291274279482E-2</v>
      </c>
      <c r="E312" s="3">
        <f t="shared" si="30"/>
        <v>2.8733291274279482E-2</v>
      </c>
      <c r="F312" s="3">
        <f t="shared" si="31"/>
        <v>0</v>
      </c>
      <c r="G312">
        <f t="shared" si="32"/>
        <v>0</v>
      </c>
      <c r="H312">
        <f t="shared" si="33"/>
        <v>0</v>
      </c>
      <c r="I312">
        <f t="shared" si="34"/>
        <v>0</v>
      </c>
      <c r="J312">
        <f>SUM(E$3:E312)</f>
        <v>1.7828512453345995</v>
      </c>
      <c r="K312">
        <f>SUM(F$3:F312)</f>
        <v>0.67318609951275388</v>
      </c>
      <c r="L312">
        <f>SUM(G$3:G312)</f>
        <v>6.6515910504534981E-2</v>
      </c>
      <c r="M312">
        <f>SUM(H$3:H312)</f>
        <v>-0.69862266369584858</v>
      </c>
      <c r="N312">
        <f>SUM(I$3:I312)</f>
        <v>-1.9974820783004792</v>
      </c>
    </row>
    <row r="313" spans="1:14" x14ac:dyDescent="0.25">
      <c r="A313" s="1">
        <v>36495</v>
      </c>
      <c r="B313" s="2">
        <v>37.651649111374411</v>
      </c>
      <c r="C313">
        <f t="shared" si="28"/>
        <v>1.5757840026956897</v>
      </c>
      <c r="D313" s="3">
        <f t="shared" si="29"/>
        <v>2.1105255808916867E-2</v>
      </c>
      <c r="E313" s="3">
        <f t="shared" si="30"/>
        <v>0</v>
      </c>
      <c r="F313" s="3">
        <f t="shared" si="31"/>
        <v>2.1105255808916867E-2</v>
      </c>
      <c r="G313">
        <f t="shared" si="32"/>
        <v>0</v>
      </c>
      <c r="H313">
        <f t="shared" si="33"/>
        <v>0</v>
      </c>
      <c r="I313">
        <f t="shared" si="34"/>
        <v>0</v>
      </c>
      <c r="J313">
        <f>SUM(E$3:E313)</f>
        <v>1.7828512453345995</v>
      </c>
      <c r="K313">
        <f>SUM(F$3:F313)</f>
        <v>0.69429135532167074</v>
      </c>
      <c r="L313">
        <f>SUM(G$3:G313)</f>
        <v>6.6515910504534981E-2</v>
      </c>
      <c r="M313">
        <f>SUM(H$3:H313)</f>
        <v>-0.69862266369584858</v>
      </c>
      <c r="N313">
        <f>SUM(I$3:I313)</f>
        <v>-1.9974820783004792</v>
      </c>
    </row>
    <row r="314" spans="1:14" x14ac:dyDescent="0.25">
      <c r="A314" s="1">
        <v>36526</v>
      </c>
      <c r="B314" s="2">
        <v>38.989651258121668</v>
      </c>
      <c r="C314">
        <f t="shared" si="28"/>
        <v>1.5909493506701422</v>
      </c>
      <c r="D314" s="3">
        <f t="shared" si="29"/>
        <v>1.5165347974452459E-2</v>
      </c>
      <c r="E314" s="3">
        <f t="shared" si="30"/>
        <v>0</v>
      </c>
      <c r="F314" s="3">
        <f t="shared" si="31"/>
        <v>1.5165347974452459E-2</v>
      </c>
      <c r="G314">
        <f t="shared" si="32"/>
        <v>0</v>
      </c>
      <c r="H314">
        <f t="shared" si="33"/>
        <v>0</v>
      </c>
      <c r="I314">
        <f t="shared" si="34"/>
        <v>0</v>
      </c>
      <c r="J314">
        <f>SUM(E$3:E314)</f>
        <v>1.7828512453345995</v>
      </c>
      <c r="K314">
        <f>SUM(F$3:F314)</f>
        <v>0.7094567032961232</v>
      </c>
      <c r="L314">
        <f>SUM(G$3:G314)</f>
        <v>6.6515910504534981E-2</v>
      </c>
      <c r="M314">
        <f>SUM(H$3:H314)</f>
        <v>-0.69862266369584858</v>
      </c>
      <c r="N314">
        <f>SUM(I$3:I314)</f>
        <v>-1.9974820783004792</v>
      </c>
    </row>
    <row r="315" spans="1:14" x14ac:dyDescent="0.25">
      <c r="A315" s="1">
        <v>36557</v>
      </c>
      <c r="B315" s="2">
        <v>42.05334928235294</v>
      </c>
      <c r="C315">
        <f t="shared" si="28"/>
        <v>1.6238005903103603</v>
      </c>
      <c r="D315" s="3">
        <f t="shared" si="29"/>
        <v>3.2851239640218077E-2</v>
      </c>
      <c r="E315" s="3">
        <f t="shared" si="30"/>
        <v>3.2851239640218077E-2</v>
      </c>
      <c r="F315" s="3">
        <f t="shared" si="31"/>
        <v>0</v>
      </c>
      <c r="G315">
        <f t="shared" si="32"/>
        <v>0</v>
      </c>
      <c r="H315">
        <f t="shared" si="33"/>
        <v>0</v>
      </c>
      <c r="I315">
        <f t="shared" si="34"/>
        <v>0</v>
      </c>
      <c r="J315">
        <f>SUM(E$3:E315)</f>
        <v>1.8157024849748176</v>
      </c>
      <c r="K315">
        <f>SUM(F$3:F315)</f>
        <v>0.7094567032961232</v>
      </c>
      <c r="L315">
        <f>SUM(G$3:G315)</f>
        <v>6.6515910504534981E-2</v>
      </c>
      <c r="M315">
        <f>SUM(H$3:H315)</f>
        <v>-0.69862266369584858</v>
      </c>
      <c r="N315">
        <f>SUM(I$3:I315)</f>
        <v>-1.9974820783004792</v>
      </c>
    </row>
    <row r="316" spans="1:14" x14ac:dyDescent="0.25">
      <c r="A316" s="1">
        <v>36586</v>
      </c>
      <c r="B316" s="2">
        <v>42.280599649122799</v>
      </c>
      <c r="C316">
        <f t="shared" si="28"/>
        <v>1.6261411381069675</v>
      </c>
      <c r="D316" s="3">
        <f t="shared" si="29"/>
        <v>2.3405477966071953E-3</v>
      </c>
      <c r="E316" s="3">
        <f t="shared" si="30"/>
        <v>0</v>
      </c>
      <c r="F316" s="3">
        <f t="shared" si="31"/>
        <v>0</v>
      </c>
      <c r="G316">
        <f t="shared" si="32"/>
        <v>2.3405477966071953E-3</v>
      </c>
      <c r="H316">
        <f t="shared" si="33"/>
        <v>0</v>
      </c>
      <c r="I316">
        <f t="shared" si="34"/>
        <v>0</v>
      </c>
      <c r="J316">
        <f>SUM(E$3:E316)</f>
        <v>1.8157024849748176</v>
      </c>
      <c r="K316">
        <f>SUM(F$3:F316)</f>
        <v>0.7094567032961232</v>
      </c>
      <c r="L316">
        <f>SUM(G$3:G316)</f>
        <v>6.8856458301142176E-2</v>
      </c>
      <c r="M316">
        <f>SUM(H$3:H316)</f>
        <v>-0.69862266369584858</v>
      </c>
      <c r="N316">
        <f>SUM(I$3:I316)</f>
        <v>-1.9974820783004792</v>
      </c>
    </row>
    <row r="317" spans="1:14" x14ac:dyDescent="0.25">
      <c r="A317" s="1">
        <v>36617</v>
      </c>
      <c r="B317" s="2">
        <v>37.097353762434167</v>
      </c>
      <c r="C317">
        <f t="shared" si="28"/>
        <v>1.5693429315190666</v>
      </c>
      <c r="D317" s="3">
        <f t="shared" si="29"/>
        <v>-5.6798206587900912E-2</v>
      </c>
      <c r="E317" s="3">
        <f t="shared" si="30"/>
        <v>0</v>
      </c>
      <c r="F317" s="3">
        <f t="shared" si="31"/>
        <v>0</v>
      </c>
      <c r="G317">
        <f t="shared" si="32"/>
        <v>0</v>
      </c>
      <c r="H317">
        <f t="shared" si="33"/>
        <v>0</v>
      </c>
      <c r="I317">
        <f t="shared" si="34"/>
        <v>-5.6798206587900912E-2</v>
      </c>
      <c r="J317">
        <f>SUM(E$3:E317)</f>
        <v>1.8157024849748176</v>
      </c>
      <c r="K317">
        <f>SUM(F$3:F317)</f>
        <v>0.7094567032961232</v>
      </c>
      <c r="L317">
        <f>SUM(G$3:G317)</f>
        <v>6.8856458301142176E-2</v>
      </c>
      <c r="M317">
        <f>SUM(H$3:H317)</f>
        <v>-0.69862266369584858</v>
      </c>
      <c r="N317">
        <f>SUM(I$3:I317)</f>
        <v>-2.0542802848883799</v>
      </c>
    </row>
    <row r="318" spans="1:14" x14ac:dyDescent="0.25">
      <c r="A318" s="1">
        <v>36647</v>
      </c>
      <c r="B318" s="2">
        <v>40.173006834112158</v>
      </c>
      <c r="C318">
        <f t="shared" si="28"/>
        <v>1.6039343386421039</v>
      </c>
      <c r="D318" s="3">
        <f t="shared" si="29"/>
        <v>3.4591407123037321E-2</v>
      </c>
      <c r="E318" s="3">
        <f t="shared" si="30"/>
        <v>3.4591407123037321E-2</v>
      </c>
      <c r="F318" s="3">
        <f t="shared" si="31"/>
        <v>0</v>
      </c>
      <c r="G318">
        <f t="shared" si="32"/>
        <v>0</v>
      </c>
      <c r="H318">
        <f t="shared" si="33"/>
        <v>0</v>
      </c>
      <c r="I318">
        <f t="shared" si="34"/>
        <v>0</v>
      </c>
      <c r="J318">
        <f>SUM(E$3:E318)</f>
        <v>1.8502938920978549</v>
      </c>
      <c r="K318">
        <f>SUM(F$3:F318)</f>
        <v>0.7094567032961232</v>
      </c>
      <c r="L318">
        <f>SUM(G$3:G318)</f>
        <v>6.8856458301142176E-2</v>
      </c>
      <c r="M318">
        <f>SUM(H$3:H318)</f>
        <v>-0.69862266369584858</v>
      </c>
      <c r="N318">
        <f>SUM(I$3:I318)</f>
        <v>-2.0542802848883799</v>
      </c>
    </row>
    <row r="319" spans="1:14" x14ac:dyDescent="0.25">
      <c r="A319" s="1">
        <v>36678</v>
      </c>
      <c r="B319" s="2">
        <v>43.820005121951219</v>
      </c>
      <c r="C319">
        <f t="shared" si="28"/>
        <v>1.6416724239876948</v>
      </c>
      <c r="D319" s="3">
        <f t="shared" si="29"/>
        <v>3.7738085345590866E-2</v>
      </c>
      <c r="E319" s="3">
        <f t="shared" si="30"/>
        <v>3.7738085345590866E-2</v>
      </c>
      <c r="F319" s="3">
        <f t="shared" si="31"/>
        <v>0</v>
      </c>
      <c r="G319">
        <f t="shared" si="32"/>
        <v>0</v>
      </c>
      <c r="H319">
        <f t="shared" si="33"/>
        <v>0</v>
      </c>
      <c r="I319">
        <f t="shared" si="34"/>
        <v>0</v>
      </c>
      <c r="J319">
        <f>SUM(E$3:E319)</f>
        <v>1.8880319774434458</v>
      </c>
      <c r="K319">
        <f>SUM(F$3:F319)</f>
        <v>0.7094567032961232</v>
      </c>
      <c r="L319">
        <f>SUM(G$3:G319)</f>
        <v>6.8856458301142176E-2</v>
      </c>
      <c r="M319">
        <f>SUM(H$3:H319)</f>
        <v>-0.69862266369584858</v>
      </c>
      <c r="N319">
        <f>SUM(I$3:I319)</f>
        <v>-2.0542802848883799</v>
      </c>
    </row>
    <row r="320" spans="1:14" x14ac:dyDescent="0.25">
      <c r="A320" s="1">
        <v>36708</v>
      </c>
      <c r="B320" s="2">
        <v>42.317808917197446</v>
      </c>
      <c r="C320">
        <f t="shared" si="28"/>
        <v>1.6265231732094332</v>
      </c>
      <c r="D320" s="3">
        <f t="shared" si="29"/>
        <v>-1.5149250778261569E-2</v>
      </c>
      <c r="E320" s="3">
        <f t="shared" si="30"/>
        <v>0</v>
      </c>
      <c r="F320" s="3">
        <f t="shared" si="31"/>
        <v>0</v>
      </c>
      <c r="G320">
        <f t="shared" si="32"/>
        <v>0</v>
      </c>
      <c r="H320">
        <f t="shared" si="33"/>
        <v>-1.5149250778261569E-2</v>
      </c>
      <c r="I320">
        <f t="shared" si="34"/>
        <v>0</v>
      </c>
      <c r="J320">
        <f>SUM(E$3:E320)</f>
        <v>1.8880319774434458</v>
      </c>
      <c r="K320">
        <f>SUM(F$3:F320)</f>
        <v>0.7094567032961232</v>
      </c>
      <c r="L320">
        <f>SUM(G$3:G320)</f>
        <v>6.8856458301142176E-2</v>
      </c>
      <c r="M320">
        <f>SUM(H$3:H320)</f>
        <v>-0.71377191447411015</v>
      </c>
      <c r="N320">
        <f>SUM(I$3:I320)</f>
        <v>-2.0542802848883799</v>
      </c>
    </row>
    <row r="321" spans="1:14" x14ac:dyDescent="0.25">
      <c r="A321" s="1">
        <v>36739</v>
      </c>
      <c r="B321" s="2">
        <v>43.526889171974524</v>
      </c>
      <c r="C321">
        <f t="shared" si="28"/>
        <v>1.638757629626445</v>
      </c>
      <c r="D321" s="3">
        <f t="shared" si="29"/>
        <v>1.2234456417011819E-2</v>
      </c>
      <c r="E321" s="3">
        <f t="shared" si="30"/>
        <v>0</v>
      </c>
      <c r="F321" s="3">
        <f t="shared" si="31"/>
        <v>1.2234456417011819E-2</v>
      </c>
      <c r="G321">
        <f t="shared" si="32"/>
        <v>0</v>
      </c>
      <c r="H321">
        <f t="shared" si="33"/>
        <v>0</v>
      </c>
      <c r="I321">
        <f t="shared" si="34"/>
        <v>0</v>
      </c>
      <c r="J321">
        <f>SUM(E$3:E321)</f>
        <v>1.8880319774434458</v>
      </c>
      <c r="K321">
        <f>SUM(F$3:F321)</f>
        <v>0.72169115971313502</v>
      </c>
      <c r="L321">
        <f>SUM(G$3:G321)</f>
        <v>6.8856458301142176E-2</v>
      </c>
      <c r="M321">
        <f>SUM(H$3:H321)</f>
        <v>-0.71377191447411015</v>
      </c>
      <c r="N321">
        <f>SUM(I$3:I321)</f>
        <v>-2.0542802848883799</v>
      </c>
    </row>
    <row r="322" spans="1:14" x14ac:dyDescent="0.25">
      <c r="A322" s="1">
        <v>36770</v>
      </c>
      <c r="B322" s="2">
        <v>45.947417695852536</v>
      </c>
      <c r="C322">
        <f t="shared" si="28"/>
        <v>1.662261108497852</v>
      </c>
      <c r="D322" s="3">
        <f t="shared" si="29"/>
        <v>2.3503478871407024E-2</v>
      </c>
      <c r="E322" s="3">
        <f t="shared" si="30"/>
        <v>2.3503478871407024E-2</v>
      </c>
      <c r="F322" s="3">
        <f t="shared" si="31"/>
        <v>0</v>
      </c>
      <c r="G322">
        <f t="shared" si="32"/>
        <v>0</v>
      </c>
      <c r="H322">
        <f t="shared" si="33"/>
        <v>0</v>
      </c>
      <c r="I322">
        <f t="shared" si="34"/>
        <v>0</v>
      </c>
      <c r="J322">
        <f>SUM(E$3:E322)</f>
        <v>1.9115354563148528</v>
      </c>
      <c r="K322">
        <f>SUM(F$3:F322)</f>
        <v>0.72169115971313502</v>
      </c>
      <c r="L322">
        <f>SUM(G$3:G322)</f>
        <v>6.8856458301142176E-2</v>
      </c>
      <c r="M322">
        <f>SUM(H$3:H322)</f>
        <v>-0.71377191447411015</v>
      </c>
      <c r="N322">
        <f>SUM(I$3:I322)</f>
        <v>-2.0542802848883799</v>
      </c>
    </row>
    <row r="323" spans="1:14" x14ac:dyDescent="0.25">
      <c r="A323" s="1">
        <v>36800</v>
      </c>
      <c r="B323" s="2">
        <v>44.592369419206435</v>
      </c>
      <c r="C323">
        <f t="shared" ref="C323:C386" si="35">LOG(B323)</f>
        <v>1.6492605492356245</v>
      </c>
      <c r="D323" s="3">
        <f t="shared" si="29"/>
        <v>-1.300055926222754E-2</v>
      </c>
      <c r="E323" s="3">
        <f t="shared" si="30"/>
        <v>0</v>
      </c>
      <c r="F323" s="3">
        <f t="shared" si="31"/>
        <v>0</v>
      </c>
      <c r="G323">
        <f t="shared" si="32"/>
        <v>0</v>
      </c>
      <c r="H323">
        <f t="shared" si="33"/>
        <v>-1.300055926222754E-2</v>
      </c>
      <c r="I323">
        <f t="shared" si="34"/>
        <v>0</v>
      </c>
      <c r="J323">
        <f>SUM(E$3:E323)</f>
        <v>1.9115354563148528</v>
      </c>
      <c r="K323">
        <f>SUM(F$3:F323)</f>
        <v>0.72169115971313502</v>
      </c>
      <c r="L323">
        <f>SUM(G$3:G323)</f>
        <v>6.8856458301142176E-2</v>
      </c>
      <c r="M323">
        <f>SUM(H$3:H323)</f>
        <v>-0.72677247373633769</v>
      </c>
      <c r="N323">
        <f>SUM(I$3:I323)</f>
        <v>-2.0542802848883799</v>
      </c>
    </row>
    <row r="324" spans="1:14" x14ac:dyDescent="0.25">
      <c r="A324" s="1">
        <v>36831</v>
      </c>
      <c r="B324" s="2">
        <v>44.950091848450057</v>
      </c>
      <c r="C324">
        <f t="shared" si="35"/>
        <v>1.6527305834826909</v>
      </c>
      <c r="D324" s="3">
        <f t="shared" ref="D324:D387" si="36">C324-C323</f>
        <v>3.4700342470663781E-3</v>
      </c>
      <c r="E324" s="3">
        <f t="shared" ref="E324:E387" si="37">IF(D324&gt;PERCENTILE($D:$D,80%),D324,0)</f>
        <v>0</v>
      </c>
      <c r="F324" s="3">
        <f t="shared" ref="F324:F387" si="38">IF(AND(D324&gt;PERCENTILE($D:$D,60%),D324&lt;=PERCENTILE($D:$D,80%)),D324,0)</f>
        <v>0</v>
      </c>
      <c r="G324">
        <f t="shared" ref="G324:G387" si="39">IF(AND(D324&gt;PERCENTILE($D:$D,40%),D324&lt;=PERCENTILE($D:$D,60%)),D324,0)</f>
        <v>3.4700342470663781E-3</v>
      </c>
      <c r="H324">
        <f t="shared" ref="H324:H387" si="40">IF(AND(D324&gt;PERCENTILE($D:$D,20%),D324&lt;=PERCENTILE($D:$D,40%)),D324,0)</f>
        <v>0</v>
      </c>
      <c r="I324">
        <f t="shared" ref="I324:I387" si="41">IF(AND(D324&gt;PERCENTILE($D:$D,0%),D324&lt;=PERCENTILE($D:$D,20%)),D324,0)</f>
        <v>0</v>
      </c>
      <c r="J324">
        <f>SUM(E$3:E324)</f>
        <v>1.9115354563148528</v>
      </c>
      <c r="K324">
        <f>SUM(F$3:F324)</f>
        <v>0.72169115971313502</v>
      </c>
      <c r="L324">
        <f>SUM(G$3:G324)</f>
        <v>7.2326492548208554E-2</v>
      </c>
      <c r="M324">
        <f>SUM(H$3:H324)</f>
        <v>-0.72677247373633769</v>
      </c>
      <c r="N324">
        <f>SUM(I$3:I324)</f>
        <v>-2.0542802848883799</v>
      </c>
    </row>
    <row r="325" spans="1:14" x14ac:dyDescent="0.25">
      <c r="A325" s="1">
        <v>36861</v>
      </c>
      <c r="B325" s="2">
        <v>37.656626219931276</v>
      </c>
      <c r="C325">
        <f t="shared" si="35"/>
        <v>1.575841407563235</v>
      </c>
      <c r="D325" s="3">
        <f t="shared" si="36"/>
        <v>-7.6889175919455877E-2</v>
      </c>
      <c r="E325" s="3">
        <f t="shared" si="37"/>
        <v>0</v>
      </c>
      <c r="F325" s="3">
        <f t="shared" si="38"/>
        <v>0</v>
      </c>
      <c r="G325">
        <f t="shared" si="39"/>
        <v>0</v>
      </c>
      <c r="H325">
        <f t="shared" si="40"/>
        <v>0</v>
      </c>
      <c r="I325">
        <f t="shared" si="41"/>
        <v>-7.6889175919455877E-2</v>
      </c>
      <c r="J325">
        <f>SUM(E$3:E325)</f>
        <v>1.9115354563148528</v>
      </c>
      <c r="K325">
        <f>SUM(F$3:F325)</f>
        <v>0.72169115971313502</v>
      </c>
      <c r="L325">
        <f>SUM(G$3:G325)</f>
        <v>7.2326492548208554E-2</v>
      </c>
      <c r="M325">
        <f>SUM(H$3:H325)</f>
        <v>-0.72677247373633769</v>
      </c>
      <c r="N325">
        <f>SUM(I$3:I325)</f>
        <v>-2.1311694608078358</v>
      </c>
    </row>
    <row r="326" spans="1:14" x14ac:dyDescent="0.25">
      <c r="A326" s="1">
        <v>36892</v>
      </c>
      <c r="B326" s="2">
        <v>36.401707277904322</v>
      </c>
      <c r="C326">
        <f t="shared" si="35"/>
        <v>1.5611217529893031</v>
      </c>
      <c r="D326" s="3">
        <f t="shared" si="36"/>
        <v>-1.4719654573931873E-2</v>
      </c>
      <c r="E326" s="3">
        <f t="shared" si="37"/>
        <v>0</v>
      </c>
      <c r="F326" s="3">
        <f t="shared" si="38"/>
        <v>0</v>
      </c>
      <c r="G326">
        <f t="shared" si="39"/>
        <v>0</v>
      </c>
      <c r="H326">
        <f t="shared" si="40"/>
        <v>-1.4719654573931873E-2</v>
      </c>
      <c r="I326">
        <f t="shared" si="41"/>
        <v>0</v>
      </c>
      <c r="J326">
        <f>SUM(E$3:E326)</f>
        <v>1.9115354563148528</v>
      </c>
      <c r="K326">
        <f>SUM(F$3:F326)</f>
        <v>0.72169115971313502</v>
      </c>
      <c r="L326">
        <f>SUM(G$3:G326)</f>
        <v>7.2326492548208554E-2</v>
      </c>
      <c r="M326">
        <f>SUM(H$3:H326)</f>
        <v>-0.74149212831026956</v>
      </c>
      <c r="N326">
        <f>SUM(I$3:I326)</f>
        <v>-2.1311694608078358</v>
      </c>
    </row>
    <row r="327" spans="1:14" x14ac:dyDescent="0.25">
      <c r="A327" s="1">
        <v>36923</v>
      </c>
      <c r="B327" s="2">
        <v>37.030822124999993</v>
      </c>
      <c r="C327">
        <f t="shared" si="35"/>
        <v>1.5685633539718706</v>
      </c>
      <c r="D327" s="3">
        <f t="shared" si="36"/>
        <v>7.44160098256752E-3</v>
      </c>
      <c r="E327" s="3">
        <f t="shared" si="37"/>
        <v>0</v>
      </c>
      <c r="F327" s="3">
        <f t="shared" si="38"/>
        <v>7.44160098256752E-3</v>
      </c>
      <c r="G327">
        <f t="shared" si="39"/>
        <v>0</v>
      </c>
      <c r="H327">
        <f t="shared" si="40"/>
        <v>0</v>
      </c>
      <c r="I327">
        <f t="shared" si="41"/>
        <v>0</v>
      </c>
      <c r="J327">
        <f>SUM(E$3:E327)</f>
        <v>1.9115354563148528</v>
      </c>
      <c r="K327">
        <f>SUM(F$3:F327)</f>
        <v>0.72913276069570254</v>
      </c>
      <c r="L327">
        <f>SUM(G$3:G327)</f>
        <v>7.2326492548208554E-2</v>
      </c>
      <c r="M327">
        <f>SUM(H$3:H327)</f>
        <v>-0.74149212831026956</v>
      </c>
      <c r="N327">
        <f>SUM(I$3:I327)</f>
        <v>-2.1311694608078358</v>
      </c>
    </row>
    <row r="328" spans="1:14" x14ac:dyDescent="0.25">
      <c r="A328" s="1">
        <v>36951</v>
      </c>
      <c r="B328" s="2">
        <v>34.104739931856905</v>
      </c>
      <c r="C328">
        <f t="shared" si="35"/>
        <v>1.5328147421360394</v>
      </c>
      <c r="D328" s="3">
        <f t="shared" si="36"/>
        <v>-3.5748611835831223E-2</v>
      </c>
      <c r="E328" s="3">
        <f t="shared" si="37"/>
        <v>0</v>
      </c>
      <c r="F328" s="3">
        <f t="shared" si="38"/>
        <v>0</v>
      </c>
      <c r="G328">
        <f t="shared" si="39"/>
        <v>0</v>
      </c>
      <c r="H328">
        <f t="shared" si="40"/>
        <v>0</v>
      </c>
      <c r="I328">
        <f t="shared" si="41"/>
        <v>-3.5748611835831223E-2</v>
      </c>
      <c r="J328">
        <f>SUM(E$3:E328)</f>
        <v>1.9115354563148528</v>
      </c>
      <c r="K328">
        <f>SUM(F$3:F328)</f>
        <v>0.72913276069570254</v>
      </c>
      <c r="L328">
        <f>SUM(G$3:G328)</f>
        <v>7.2326492548208554E-2</v>
      </c>
      <c r="M328">
        <f>SUM(H$3:H328)</f>
        <v>-0.74149212831026956</v>
      </c>
      <c r="N328">
        <f>SUM(I$3:I328)</f>
        <v>-2.166918072643667</v>
      </c>
    </row>
    <row r="329" spans="1:14" x14ac:dyDescent="0.25">
      <c r="A329" s="1">
        <v>36982</v>
      </c>
      <c r="B329" s="2">
        <v>34.017145680272101</v>
      </c>
      <c r="C329">
        <f t="shared" si="35"/>
        <v>1.5316978699081509</v>
      </c>
      <c r="D329" s="3">
        <f t="shared" si="36"/>
        <v>-1.1168722278884768E-3</v>
      </c>
      <c r="E329" s="3">
        <f t="shared" si="37"/>
        <v>0</v>
      </c>
      <c r="F329" s="3">
        <f t="shared" si="38"/>
        <v>0</v>
      </c>
      <c r="G329">
        <f t="shared" si="39"/>
        <v>-1.1168722278884768E-3</v>
      </c>
      <c r="H329">
        <f t="shared" si="40"/>
        <v>0</v>
      </c>
      <c r="I329">
        <f t="shared" si="41"/>
        <v>0</v>
      </c>
      <c r="J329">
        <f>SUM(E$3:E329)</f>
        <v>1.9115354563148528</v>
      </c>
      <c r="K329">
        <f>SUM(F$3:F329)</f>
        <v>0.72913276069570254</v>
      </c>
      <c r="L329">
        <f>SUM(G$3:G329)</f>
        <v>7.1209620320320077E-2</v>
      </c>
      <c r="M329">
        <f>SUM(H$3:H329)</f>
        <v>-0.74149212831026956</v>
      </c>
      <c r="N329">
        <f>SUM(I$3:I329)</f>
        <v>-2.166918072643667</v>
      </c>
    </row>
    <row r="330" spans="1:14" x14ac:dyDescent="0.25">
      <c r="A330" s="1">
        <v>37012</v>
      </c>
      <c r="B330" s="2">
        <v>36.258777360406086</v>
      </c>
      <c r="C330">
        <f t="shared" si="35"/>
        <v>1.5594131556728581</v>
      </c>
      <c r="D330" s="3">
        <f t="shared" si="36"/>
        <v>2.7715285764707165E-2</v>
      </c>
      <c r="E330" s="3">
        <f t="shared" si="37"/>
        <v>2.7715285764707165E-2</v>
      </c>
      <c r="F330" s="3">
        <f t="shared" si="38"/>
        <v>0</v>
      </c>
      <c r="G330">
        <f t="shared" si="39"/>
        <v>0</v>
      </c>
      <c r="H330">
        <f t="shared" si="40"/>
        <v>0</v>
      </c>
      <c r="I330">
        <f t="shared" si="41"/>
        <v>0</v>
      </c>
      <c r="J330">
        <f>SUM(E$3:E330)</f>
        <v>1.9392507420795599</v>
      </c>
      <c r="K330">
        <f>SUM(F$3:F330)</f>
        <v>0.72913276069570254</v>
      </c>
      <c r="L330">
        <f>SUM(G$3:G330)</f>
        <v>7.1209620320320077E-2</v>
      </c>
      <c r="M330">
        <f>SUM(H$3:H330)</f>
        <v>-0.74149212831026956</v>
      </c>
      <c r="N330">
        <f>SUM(I$3:I330)</f>
        <v>-2.166918072643667</v>
      </c>
    </row>
    <row r="331" spans="1:14" x14ac:dyDescent="0.25">
      <c r="A331" s="1">
        <v>37043</v>
      </c>
      <c r="B331" s="2">
        <v>35.178358413055712</v>
      </c>
      <c r="C331">
        <f t="shared" si="35"/>
        <v>1.5462755693799533</v>
      </c>
      <c r="D331" s="3">
        <f t="shared" si="36"/>
        <v>-1.3137586292904846E-2</v>
      </c>
      <c r="E331" s="3">
        <f t="shared" si="37"/>
        <v>0</v>
      </c>
      <c r="F331" s="3">
        <f t="shared" si="38"/>
        <v>0</v>
      </c>
      <c r="G331">
        <f t="shared" si="39"/>
        <v>0</v>
      </c>
      <c r="H331">
        <f t="shared" si="40"/>
        <v>-1.3137586292904846E-2</v>
      </c>
      <c r="I331">
        <f t="shared" si="41"/>
        <v>0</v>
      </c>
      <c r="J331">
        <f>SUM(E$3:E331)</f>
        <v>1.9392507420795599</v>
      </c>
      <c r="K331">
        <f>SUM(F$3:F331)</f>
        <v>0.72913276069570254</v>
      </c>
      <c r="L331">
        <f>SUM(G$3:G331)</f>
        <v>7.1209620320320077E-2</v>
      </c>
      <c r="M331">
        <f>SUM(H$3:H331)</f>
        <v>-0.75462971460317441</v>
      </c>
      <c r="N331">
        <f>SUM(I$3:I331)</f>
        <v>-2.166918072643667</v>
      </c>
    </row>
    <row r="332" spans="1:14" x14ac:dyDescent="0.25">
      <c r="A332" s="1">
        <v>37073</v>
      </c>
      <c r="B332" s="2">
        <v>33.486990710259299</v>
      </c>
      <c r="C332">
        <f t="shared" si="35"/>
        <v>1.5248761216619988</v>
      </c>
      <c r="D332" s="3">
        <f t="shared" si="36"/>
        <v>-2.1399447717954434E-2</v>
      </c>
      <c r="E332" s="3">
        <f t="shared" si="37"/>
        <v>0</v>
      </c>
      <c r="F332" s="3">
        <f t="shared" si="38"/>
        <v>0</v>
      </c>
      <c r="G332">
        <f t="shared" si="39"/>
        <v>0</v>
      </c>
      <c r="H332">
        <f t="shared" si="40"/>
        <v>0</v>
      </c>
      <c r="I332">
        <f t="shared" si="41"/>
        <v>-2.1399447717954434E-2</v>
      </c>
      <c r="J332">
        <f>SUM(E$3:E332)</f>
        <v>1.9392507420795599</v>
      </c>
      <c r="K332">
        <f>SUM(F$3:F332)</f>
        <v>0.72913276069570254</v>
      </c>
      <c r="L332">
        <f>SUM(G$3:G332)</f>
        <v>7.1209620320320077E-2</v>
      </c>
      <c r="M332">
        <f>SUM(H$3:H332)</f>
        <v>-0.75462971460317441</v>
      </c>
      <c r="N332">
        <f>SUM(I$3:I332)</f>
        <v>-2.1883175203616214</v>
      </c>
    </row>
    <row r="333" spans="1:14" x14ac:dyDescent="0.25">
      <c r="A333" s="1">
        <v>37104</v>
      </c>
      <c r="B333" s="2">
        <v>34.973012705749717</v>
      </c>
      <c r="C333">
        <f t="shared" si="35"/>
        <v>1.5437330456671454</v>
      </c>
      <c r="D333" s="3">
        <f t="shared" si="36"/>
        <v>1.8856924005146602E-2</v>
      </c>
      <c r="E333" s="3">
        <f t="shared" si="37"/>
        <v>0</v>
      </c>
      <c r="F333" s="3">
        <f t="shared" si="38"/>
        <v>1.8856924005146602E-2</v>
      </c>
      <c r="G333">
        <f t="shared" si="39"/>
        <v>0</v>
      </c>
      <c r="H333">
        <f t="shared" si="40"/>
        <v>0</v>
      </c>
      <c r="I333">
        <f t="shared" si="41"/>
        <v>0</v>
      </c>
      <c r="J333">
        <f>SUM(E$3:E333)</f>
        <v>1.9392507420795599</v>
      </c>
      <c r="K333">
        <f>SUM(F$3:F333)</f>
        <v>0.74798968470084914</v>
      </c>
      <c r="L333">
        <f>SUM(G$3:G333)</f>
        <v>7.1209620320320077E-2</v>
      </c>
      <c r="M333">
        <f>SUM(H$3:H333)</f>
        <v>-0.75462971460317441</v>
      </c>
      <c r="N333">
        <f>SUM(I$3:I333)</f>
        <v>-2.1883175203616214</v>
      </c>
    </row>
    <row r="334" spans="1:14" x14ac:dyDescent="0.25">
      <c r="A334" s="1">
        <v>37135</v>
      </c>
      <c r="B334" s="2">
        <v>32.988992711959575</v>
      </c>
      <c r="C334">
        <f t="shared" si="35"/>
        <v>1.5183690549719493</v>
      </c>
      <c r="D334" s="3">
        <f t="shared" si="36"/>
        <v>-2.5363990695196126E-2</v>
      </c>
      <c r="E334" s="3">
        <f t="shared" si="37"/>
        <v>0</v>
      </c>
      <c r="F334" s="3">
        <f t="shared" si="38"/>
        <v>0</v>
      </c>
      <c r="G334">
        <f t="shared" si="39"/>
        <v>0</v>
      </c>
      <c r="H334">
        <f t="shared" si="40"/>
        <v>0</v>
      </c>
      <c r="I334">
        <f t="shared" si="41"/>
        <v>-2.5363990695196126E-2</v>
      </c>
      <c r="J334">
        <f>SUM(E$3:E334)</f>
        <v>1.9392507420795599</v>
      </c>
      <c r="K334">
        <f>SUM(F$3:F334)</f>
        <v>0.74798968470084914</v>
      </c>
      <c r="L334">
        <f>SUM(G$3:G334)</f>
        <v>7.1209620320320077E-2</v>
      </c>
      <c r="M334">
        <f>SUM(H$3:H334)</f>
        <v>-0.75462971460317441</v>
      </c>
      <c r="N334">
        <f>SUM(I$3:I334)</f>
        <v>-2.2136815110568175</v>
      </c>
    </row>
    <row r="335" spans="1:14" x14ac:dyDescent="0.25">
      <c r="A335" s="1">
        <v>37165</v>
      </c>
      <c r="B335" s="2">
        <v>27.570672027027026</v>
      </c>
      <c r="C335">
        <f t="shared" si="35"/>
        <v>1.4404473520351362</v>
      </c>
      <c r="D335" s="3">
        <f t="shared" si="36"/>
        <v>-7.7921702936813109E-2</v>
      </c>
      <c r="E335" s="3">
        <f t="shared" si="37"/>
        <v>0</v>
      </c>
      <c r="F335" s="3">
        <f t="shared" si="38"/>
        <v>0</v>
      </c>
      <c r="G335">
        <f t="shared" si="39"/>
        <v>0</v>
      </c>
      <c r="H335">
        <f t="shared" si="40"/>
        <v>0</v>
      </c>
      <c r="I335">
        <f t="shared" si="41"/>
        <v>-7.7921702936813109E-2</v>
      </c>
      <c r="J335">
        <f>SUM(E$3:E335)</f>
        <v>1.9392507420795599</v>
      </c>
      <c r="K335">
        <f>SUM(F$3:F335)</f>
        <v>0.74798968470084914</v>
      </c>
      <c r="L335">
        <f>SUM(G$3:G335)</f>
        <v>7.1209620320320077E-2</v>
      </c>
      <c r="M335">
        <f>SUM(H$3:H335)</f>
        <v>-0.75462971460317441</v>
      </c>
      <c r="N335">
        <f>SUM(I$3:I335)</f>
        <v>-2.2916032139936306</v>
      </c>
    </row>
    <row r="336" spans="1:14" x14ac:dyDescent="0.25">
      <c r="A336" s="1">
        <v>37196</v>
      </c>
      <c r="B336" s="2">
        <v>23.6159088</v>
      </c>
      <c r="C336">
        <f t="shared" si="35"/>
        <v>1.373204662986222</v>
      </c>
      <c r="D336" s="3">
        <f t="shared" si="36"/>
        <v>-6.7242689048914173E-2</v>
      </c>
      <c r="E336" s="3">
        <f t="shared" si="37"/>
        <v>0</v>
      </c>
      <c r="F336" s="3">
        <f t="shared" si="38"/>
        <v>0</v>
      </c>
      <c r="G336">
        <f t="shared" si="39"/>
        <v>0</v>
      </c>
      <c r="H336">
        <f t="shared" si="40"/>
        <v>0</v>
      </c>
      <c r="I336">
        <f t="shared" si="41"/>
        <v>-6.7242689048914173E-2</v>
      </c>
      <c r="J336">
        <f>SUM(E$3:E336)</f>
        <v>1.9392507420795599</v>
      </c>
      <c r="K336">
        <f>SUM(F$3:F336)</f>
        <v>0.74798968470084914</v>
      </c>
      <c r="L336">
        <f>SUM(G$3:G336)</f>
        <v>7.1209620320320077E-2</v>
      </c>
      <c r="M336">
        <f>SUM(H$3:H336)</f>
        <v>-0.75462971460317441</v>
      </c>
      <c r="N336">
        <f>SUM(I$3:I336)</f>
        <v>-2.3588459030425448</v>
      </c>
    </row>
    <row r="337" spans="1:14" x14ac:dyDescent="0.25">
      <c r="A337" s="1">
        <v>37226</v>
      </c>
      <c r="B337" s="2">
        <v>23.467377057497181</v>
      </c>
      <c r="C337">
        <f t="shared" si="35"/>
        <v>1.3704645513321652</v>
      </c>
      <c r="D337" s="3">
        <f t="shared" si="36"/>
        <v>-2.7401116540568538E-3</v>
      </c>
      <c r="E337" s="3">
        <f t="shared" si="37"/>
        <v>0</v>
      </c>
      <c r="F337" s="3">
        <f t="shared" si="38"/>
        <v>0</v>
      </c>
      <c r="G337">
        <f t="shared" si="39"/>
        <v>0</v>
      </c>
      <c r="H337">
        <f t="shared" si="40"/>
        <v>-2.7401116540568538E-3</v>
      </c>
      <c r="I337">
        <f t="shared" si="41"/>
        <v>0</v>
      </c>
      <c r="J337">
        <f>SUM(E$3:E337)</f>
        <v>1.9392507420795599</v>
      </c>
      <c r="K337">
        <f>SUM(F$3:F337)</f>
        <v>0.74798968470084914</v>
      </c>
      <c r="L337">
        <f>SUM(G$3:G337)</f>
        <v>7.1209620320320077E-2</v>
      </c>
      <c r="M337">
        <f>SUM(H$3:H337)</f>
        <v>-0.75736982625723126</v>
      </c>
      <c r="N337">
        <f>SUM(I$3:I337)</f>
        <v>-2.3588459030425448</v>
      </c>
    </row>
    <row r="338" spans="1:14" x14ac:dyDescent="0.25">
      <c r="A338" s="1">
        <v>37257</v>
      </c>
      <c r="B338" s="2">
        <v>25.028777760270117</v>
      </c>
      <c r="C338">
        <f t="shared" si="35"/>
        <v>1.3984396420600527</v>
      </c>
      <c r="D338" s="3">
        <f t="shared" si="36"/>
        <v>2.7975090727887508E-2</v>
      </c>
      <c r="E338" s="3">
        <f t="shared" si="37"/>
        <v>2.7975090727887508E-2</v>
      </c>
      <c r="F338" s="3">
        <f t="shared" si="38"/>
        <v>0</v>
      </c>
      <c r="G338">
        <f t="shared" si="39"/>
        <v>0</v>
      </c>
      <c r="H338">
        <f t="shared" si="40"/>
        <v>0</v>
      </c>
      <c r="I338">
        <f t="shared" si="41"/>
        <v>0</v>
      </c>
      <c r="J338">
        <f>SUM(E$3:E338)</f>
        <v>1.9672258328074474</v>
      </c>
      <c r="K338">
        <f>SUM(F$3:F338)</f>
        <v>0.74798968470084914</v>
      </c>
      <c r="L338">
        <f>SUM(G$3:G338)</f>
        <v>7.1209620320320077E-2</v>
      </c>
      <c r="M338">
        <f>SUM(H$3:H338)</f>
        <v>-0.75736982625723126</v>
      </c>
      <c r="N338">
        <f>SUM(I$3:I338)</f>
        <v>-2.3588459030425448</v>
      </c>
    </row>
    <row r="339" spans="1:14" x14ac:dyDescent="0.25">
      <c r="A339" s="1">
        <v>37288</v>
      </c>
      <c r="B339" s="2">
        <v>26.746213752808984</v>
      </c>
      <c r="C339">
        <f t="shared" si="35"/>
        <v>1.4272623111181761</v>
      </c>
      <c r="D339" s="3">
        <f t="shared" si="36"/>
        <v>2.8822669058123473E-2</v>
      </c>
      <c r="E339" s="3">
        <f t="shared" si="37"/>
        <v>2.8822669058123473E-2</v>
      </c>
      <c r="F339" s="3">
        <f t="shared" si="38"/>
        <v>0</v>
      </c>
      <c r="G339">
        <f t="shared" si="39"/>
        <v>0</v>
      </c>
      <c r="H339">
        <f t="shared" si="40"/>
        <v>0</v>
      </c>
      <c r="I339">
        <f t="shared" si="41"/>
        <v>0</v>
      </c>
      <c r="J339">
        <f>SUM(E$3:E339)</f>
        <v>1.9960485018655709</v>
      </c>
      <c r="K339">
        <f>SUM(F$3:F339)</f>
        <v>0.74798968470084914</v>
      </c>
      <c r="L339">
        <f>SUM(G$3:G339)</f>
        <v>7.1209620320320077E-2</v>
      </c>
      <c r="M339">
        <f>SUM(H$3:H339)</f>
        <v>-0.75736982625723126</v>
      </c>
      <c r="N339">
        <f>SUM(I$3:I339)</f>
        <v>-2.3588459030425448</v>
      </c>
    </row>
    <row r="340" spans="1:14" x14ac:dyDescent="0.25">
      <c r="A340" s="1">
        <v>37316</v>
      </c>
      <c r="B340" s="2">
        <v>32.593374554621846</v>
      </c>
      <c r="C340">
        <f t="shared" si="35"/>
        <v>1.5131293274666986</v>
      </c>
      <c r="D340" s="3">
        <f t="shared" si="36"/>
        <v>8.5867016348522451E-2</v>
      </c>
      <c r="E340" s="3">
        <f t="shared" si="37"/>
        <v>8.5867016348522451E-2</v>
      </c>
      <c r="F340" s="3">
        <f t="shared" si="38"/>
        <v>0</v>
      </c>
      <c r="G340">
        <f t="shared" si="39"/>
        <v>0</v>
      </c>
      <c r="H340">
        <f t="shared" si="40"/>
        <v>0</v>
      </c>
      <c r="I340">
        <f t="shared" si="41"/>
        <v>0</v>
      </c>
      <c r="J340">
        <f>SUM(E$3:E340)</f>
        <v>2.0819155182140934</v>
      </c>
      <c r="K340">
        <f>SUM(F$3:F340)</f>
        <v>0.74798968470084914</v>
      </c>
      <c r="L340">
        <f>SUM(G$3:G340)</f>
        <v>7.1209620320320077E-2</v>
      </c>
      <c r="M340">
        <f>SUM(H$3:H340)</f>
        <v>-0.75736982625723126</v>
      </c>
      <c r="N340">
        <f>SUM(I$3:I340)</f>
        <v>-2.3588459030425448</v>
      </c>
    </row>
    <row r="341" spans="1:14" x14ac:dyDescent="0.25">
      <c r="A341" s="1">
        <v>37347</v>
      </c>
      <c r="B341" s="2">
        <v>34.908112638036812</v>
      </c>
      <c r="C341">
        <f t="shared" si="35"/>
        <v>1.5429263686353198</v>
      </c>
      <c r="D341" s="3">
        <f t="shared" si="36"/>
        <v>2.9797041168621252E-2</v>
      </c>
      <c r="E341" s="3">
        <f t="shared" si="37"/>
        <v>2.9797041168621252E-2</v>
      </c>
      <c r="F341" s="3">
        <f t="shared" si="38"/>
        <v>0</v>
      </c>
      <c r="G341">
        <f t="shared" si="39"/>
        <v>0</v>
      </c>
      <c r="H341">
        <f t="shared" si="40"/>
        <v>0</v>
      </c>
      <c r="I341">
        <f t="shared" si="41"/>
        <v>0</v>
      </c>
      <c r="J341">
        <f>SUM(E$3:E341)</f>
        <v>2.1117125593827146</v>
      </c>
      <c r="K341">
        <f>SUM(F$3:F341)</f>
        <v>0.74798968470084914</v>
      </c>
      <c r="L341">
        <f>SUM(G$3:G341)</f>
        <v>7.1209620320320077E-2</v>
      </c>
      <c r="M341">
        <f>SUM(H$3:H341)</f>
        <v>-0.75736982625723126</v>
      </c>
      <c r="N341">
        <f>SUM(I$3:I341)</f>
        <v>-2.3588459030425448</v>
      </c>
    </row>
    <row r="342" spans="1:14" x14ac:dyDescent="0.25">
      <c r="A342" s="1">
        <v>37377</v>
      </c>
      <c r="B342" s="2">
        <v>35.538101883008359</v>
      </c>
      <c r="C342">
        <f t="shared" si="35"/>
        <v>1.5506942280908516</v>
      </c>
      <c r="D342" s="3">
        <f t="shared" si="36"/>
        <v>7.7678594555317115E-3</v>
      </c>
      <c r="E342" s="3">
        <f t="shared" si="37"/>
        <v>0</v>
      </c>
      <c r="F342" s="3">
        <f t="shared" si="38"/>
        <v>7.7678594555317115E-3</v>
      </c>
      <c r="G342">
        <f t="shared" si="39"/>
        <v>0</v>
      </c>
      <c r="H342">
        <f t="shared" si="40"/>
        <v>0</v>
      </c>
      <c r="I342">
        <f t="shared" si="41"/>
        <v>0</v>
      </c>
      <c r="J342">
        <f>SUM(E$3:E342)</f>
        <v>2.1117125593827146</v>
      </c>
      <c r="K342">
        <f>SUM(F$3:F342)</f>
        <v>0.75575754415638086</v>
      </c>
      <c r="L342">
        <f>SUM(G$3:G342)</f>
        <v>7.1209620320320077E-2</v>
      </c>
      <c r="M342">
        <f>SUM(H$3:H342)</f>
        <v>-0.75736982625723126</v>
      </c>
      <c r="N342">
        <f>SUM(I$3:I342)</f>
        <v>-2.3588459030425448</v>
      </c>
    </row>
    <row r="343" spans="1:14" x14ac:dyDescent="0.25">
      <c r="A343" s="1">
        <v>37408</v>
      </c>
      <c r="B343" s="2">
        <v>34.079561191536747</v>
      </c>
      <c r="C343">
        <f t="shared" si="35"/>
        <v>1.5324939941544893</v>
      </c>
      <c r="D343" s="3">
        <f t="shared" si="36"/>
        <v>-1.8200233936362276E-2</v>
      </c>
      <c r="E343" s="3">
        <f t="shared" si="37"/>
        <v>0</v>
      </c>
      <c r="F343" s="3">
        <f t="shared" si="38"/>
        <v>0</v>
      </c>
      <c r="G343">
        <f t="shared" si="39"/>
        <v>0</v>
      </c>
      <c r="H343">
        <f t="shared" si="40"/>
        <v>0</v>
      </c>
      <c r="I343">
        <f t="shared" si="41"/>
        <v>-1.8200233936362276E-2</v>
      </c>
      <c r="J343">
        <f>SUM(E$3:E343)</f>
        <v>2.1117125593827146</v>
      </c>
      <c r="K343">
        <f>SUM(F$3:F343)</f>
        <v>0.75575754415638086</v>
      </c>
      <c r="L343">
        <f>SUM(G$3:G343)</f>
        <v>7.1209620320320077E-2</v>
      </c>
      <c r="M343">
        <f>SUM(H$3:H343)</f>
        <v>-0.75736982625723126</v>
      </c>
      <c r="N343">
        <f>SUM(I$3:I343)</f>
        <v>-2.3770461369789073</v>
      </c>
    </row>
    <row r="344" spans="1:14" x14ac:dyDescent="0.25">
      <c r="A344" s="1">
        <v>37438</v>
      </c>
      <c r="B344" s="2">
        <v>36.236916100000002</v>
      </c>
      <c r="C344">
        <f t="shared" si="35"/>
        <v>1.5591512304578168</v>
      </c>
      <c r="D344" s="3">
        <f t="shared" si="36"/>
        <v>2.6657236303327503E-2</v>
      </c>
      <c r="E344" s="3">
        <f t="shared" si="37"/>
        <v>2.6657236303327503E-2</v>
      </c>
      <c r="F344" s="3">
        <f t="shared" si="38"/>
        <v>0</v>
      </c>
      <c r="G344">
        <f t="shared" si="39"/>
        <v>0</v>
      </c>
      <c r="H344">
        <f t="shared" si="40"/>
        <v>0</v>
      </c>
      <c r="I344">
        <f t="shared" si="41"/>
        <v>0</v>
      </c>
      <c r="J344">
        <f>SUM(E$3:E344)</f>
        <v>2.1383697956860424</v>
      </c>
      <c r="K344">
        <f>SUM(F$3:F344)</f>
        <v>0.75575754415638086</v>
      </c>
      <c r="L344">
        <f>SUM(G$3:G344)</f>
        <v>7.1209620320320077E-2</v>
      </c>
      <c r="M344">
        <f>SUM(H$3:H344)</f>
        <v>-0.75736982625723126</v>
      </c>
      <c r="N344">
        <f>SUM(I$3:I344)</f>
        <v>-2.3770461369789073</v>
      </c>
    </row>
    <row r="345" spans="1:14" x14ac:dyDescent="0.25">
      <c r="A345" s="1">
        <v>37469</v>
      </c>
      <c r="B345" s="2">
        <v>37.134304354570638</v>
      </c>
      <c r="C345">
        <f t="shared" si="35"/>
        <v>1.5697752925898119</v>
      </c>
      <c r="D345" s="3">
        <f t="shared" si="36"/>
        <v>1.0624062131995071E-2</v>
      </c>
      <c r="E345" s="3">
        <f t="shared" si="37"/>
        <v>0</v>
      </c>
      <c r="F345" s="3">
        <f t="shared" si="38"/>
        <v>1.0624062131995071E-2</v>
      </c>
      <c r="G345">
        <f t="shared" si="39"/>
        <v>0</v>
      </c>
      <c r="H345">
        <f t="shared" si="40"/>
        <v>0</v>
      </c>
      <c r="I345">
        <f t="shared" si="41"/>
        <v>0</v>
      </c>
      <c r="J345">
        <f>SUM(E$3:E345)</f>
        <v>2.1383697956860424</v>
      </c>
      <c r="K345">
        <f>SUM(F$3:F345)</f>
        <v>0.76638160628837593</v>
      </c>
      <c r="L345">
        <f>SUM(G$3:G345)</f>
        <v>7.1209620320320077E-2</v>
      </c>
      <c r="M345">
        <f>SUM(H$3:H345)</f>
        <v>-0.75736982625723126</v>
      </c>
      <c r="N345">
        <f>SUM(I$3:I345)</f>
        <v>-2.3770461369789073</v>
      </c>
    </row>
    <row r="346" spans="1:14" x14ac:dyDescent="0.25">
      <c r="A346" s="1">
        <v>37500</v>
      </c>
      <c r="B346" s="2">
        <v>39.180402809734517</v>
      </c>
      <c r="C346">
        <f t="shared" si="35"/>
        <v>1.5930688966190467</v>
      </c>
      <c r="D346" s="3">
        <f t="shared" si="36"/>
        <v>2.329360402923486E-2</v>
      </c>
      <c r="E346" s="3">
        <f t="shared" si="37"/>
        <v>2.329360402923486E-2</v>
      </c>
      <c r="F346" s="3">
        <f t="shared" si="38"/>
        <v>0</v>
      </c>
      <c r="G346">
        <f t="shared" si="39"/>
        <v>0</v>
      </c>
      <c r="H346">
        <f t="shared" si="40"/>
        <v>0</v>
      </c>
      <c r="I346">
        <f t="shared" si="41"/>
        <v>0</v>
      </c>
      <c r="J346">
        <f>SUM(E$3:E346)</f>
        <v>2.1616633997152772</v>
      </c>
      <c r="K346">
        <f>SUM(F$3:F346)</f>
        <v>0.76638160628837593</v>
      </c>
      <c r="L346">
        <f>SUM(G$3:G346)</f>
        <v>7.1209620320320077E-2</v>
      </c>
      <c r="M346">
        <f>SUM(H$3:H346)</f>
        <v>-0.75736982625723126</v>
      </c>
      <c r="N346">
        <f>SUM(I$3:I346)</f>
        <v>-2.3770461369789073</v>
      </c>
    </row>
    <row r="347" spans="1:14" x14ac:dyDescent="0.25">
      <c r="A347" s="1">
        <v>37530</v>
      </c>
      <c r="B347" s="2">
        <v>37.43739016556291</v>
      </c>
      <c r="C347">
        <f t="shared" si="35"/>
        <v>1.5733055655948911</v>
      </c>
      <c r="D347" s="3">
        <f t="shared" si="36"/>
        <v>-1.9763331024155617E-2</v>
      </c>
      <c r="E347" s="3">
        <f t="shared" si="37"/>
        <v>0</v>
      </c>
      <c r="F347" s="3">
        <f t="shared" si="38"/>
        <v>0</v>
      </c>
      <c r="G347">
        <f t="shared" si="39"/>
        <v>0</v>
      </c>
      <c r="H347">
        <f t="shared" si="40"/>
        <v>0</v>
      </c>
      <c r="I347">
        <f t="shared" si="41"/>
        <v>-1.9763331024155617E-2</v>
      </c>
      <c r="J347">
        <f>SUM(E$3:E347)</f>
        <v>2.1616633997152772</v>
      </c>
      <c r="K347">
        <f>SUM(F$3:F347)</f>
        <v>0.76638160628837593</v>
      </c>
      <c r="L347">
        <f>SUM(G$3:G347)</f>
        <v>7.1209620320320077E-2</v>
      </c>
      <c r="M347">
        <f>SUM(H$3:H347)</f>
        <v>-0.75736982625723126</v>
      </c>
      <c r="N347">
        <f>SUM(I$3:I347)</f>
        <v>-2.3968094680030632</v>
      </c>
    </row>
    <row r="348" spans="1:14" x14ac:dyDescent="0.25">
      <c r="A348" s="1">
        <v>37561</v>
      </c>
      <c r="B348" s="2">
        <v>34.053562181818187</v>
      </c>
      <c r="C348">
        <f t="shared" si="35"/>
        <v>1.5321625481134238</v>
      </c>
      <c r="D348" s="3">
        <f t="shared" si="36"/>
        <v>-4.1143017481467314E-2</v>
      </c>
      <c r="E348" s="3">
        <f t="shared" si="37"/>
        <v>0</v>
      </c>
      <c r="F348" s="3">
        <f t="shared" si="38"/>
        <v>0</v>
      </c>
      <c r="G348">
        <f t="shared" si="39"/>
        <v>0</v>
      </c>
      <c r="H348">
        <f t="shared" si="40"/>
        <v>0</v>
      </c>
      <c r="I348">
        <f t="shared" si="41"/>
        <v>-4.1143017481467314E-2</v>
      </c>
      <c r="J348">
        <f>SUM(E$3:E348)</f>
        <v>2.1616633997152772</v>
      </c>
      <c r="K348">
        <f>SUM(F$3:F348)</f>
        <v>0.76638160628837593</v>
      </c>
      <c r="L348">
        <f>SUM(G$3:G348)</f>
        <v>7.1209620320320077E-2</v>
      </c>
      <c r="M348">
        <f>SUM(H$3:H348)</f>
        <v>-0.75736982625723126</v>
      </c>
      <c r="N348">
        <f>SUM(I$3:I348)</f>
        <v>-2.4379524854845305</v>
      </c>
    </row>
    <row r="349" spans="1:14" x14ac:dyDescent="0.25">
      <c r="A349" s="1">
        <v>37591</v>
      </c>
      <c r="B349" s="2">
        <v>38.304467194719464</v>
      </c>
      <c r="C349">
        <f t="shared" si="35"/>
        <v>1.5832494257932355</v>
      </c>
      <c r="D349" s="3">
        <f t="shared" si="36"/>
        <v>5.1086877679811682E-2</v>
      </c>
      <c r="E349" s="3">
        <f t="shared" si="37"/>
        <v>5.1086877679811682E-2</v>
      </c>
      <c r="F349" s="3">
        <f t="shared" si="38"/>
        <v>0</v>
      </c>
      <c r="G349">
        <f t="shared" si="39"/>
        <v>0</v>
      </c>
      <c r="H349">
        <f t="shared" si="40"/>
        <v>0</v>
      </c>
      <c r="I349">
        <f t="shared" si="41"/>
        <v>0</v>
      </c>
      <c r="J349">
        <f>SUM(E$3:E349)</f>
        <v>2.2127502773950889</v>
      </c>
      <c r="K349">
        <f>SUM(F$3:F349)</f>
        <v>0.76638160628837593</v>
      </c>
      <c r="L349">
        <f>SUM(G$3:G349)</f>
        <v>7.1209620320320077E-2</v>
      </c>
      <c r="M349">
        <f>SUM(H$3:H349)</f>
        <v>-0.75736982625723126</v>
      </c>
      <c r="N349">
        <f>SUM(I$3:I349)</f>
        <v>-2.4379524854845305</v>
      </c>
    </row>
    <row r="350" spans="1:14" x14ac:dyDescent="0.25">
      <c r="A350" s="1">
        <v>37622</v>
      </c>
      <c r="B350" s="2">
        <v>43.311112048192776</v>
      </c>
      <c r="C350">
        <f t="shared" si="35"/>
        <v>1.6365993347386978</v>
      </c>
      <c r="D350" s="3">
        <f t="shared" si="36"/>
        <v>5.3349908945462321E-2</v>
      </c>
      <c r="E350" s="3">
        <f t="shared" si="37"/>
        <v>5.3349908945462321E-2</v>
      </c>
      <c r="F350" s="3">
        <f t="shared" si="38"/>
        <v>0</v>
      </c>
      <c r="G350">
        <f t="shared" si="39"/>
        <v>0</v>
      </c>
      <c r="H350">
        <f t="shared" si="40"/>
        <v>0</v>
      </c>
      <c r="I350">
        <f t="shared" si="41"/>
        <v>0</v>
      </c>
      <c r="J350">
        <f>SUM(E$3:E350)</f>
        <v>2.2661001863405512</v>
      </c>
      <c r="K350">
        <f>SUM(F$3:F350)</f>
        <v>0.76638160628837593</v>
      </c>
      <c r="L350">
        <f>SUM(G$3:G350)</f>
        <v>7.1209620320320077E-2</v>
      </c>
      <c r="M350">
        <f>SUM(H$3:H350)</f>
        <v>-0.75736982625723126</v>
      </c>
      <c r="N350">
        <f>SUM(I$3:I350)</f>
        <v>-2.4379524854845305</v>
      </c>
    </row>
    <row r="351" spans="1:14" x14ac:dyDescent="0.25">
      <c r="A351" s="1">
        <v>37653</v>
      </c>
      <c r="B351" s="2">
        <v>45.818947418300652</v>
      </c>
      <c r="C351">
        <f t="shared" si="35"/>
        <v>1.6610451080817836</v>
      </c>
      <c r="D351" s="3">
        <f t="shared" si="36"/>
        <v>2.4445773343085841E-2</v>
      </c>
      <c r="E351" s="3">
        <f t="shared" si="37"/>
        <v>2.4445773343085841E-2</v>
      </c>
      <c r="F351" s="3">
        <f t="shared" si="38"/>
        <v>0</v>
      </c>
      <c r="G351">
        <f t="shared" si="39"/>
        <v>0</v>
      </c>
      <c r="H351">
        <f t="shared" si="40"/>
        <v>0</v>
      </c>
      <c r="I351">
        <f t="shared" si="41"/>
        <v>0</v>
      </c>
      <c r="J351">
        <f>SUM(E$3:E351)</f>
        <v>2.2905459596836373</v>
      </c>
      <c r="K351">
        <f>SUM(F$3:F351)</f>
        <v>0.76638160628837593</v>
      </c>
      <c r="L351">
        <f>SUM(G$3:G351)</f>
        <v>7.1209620320320077E-2</v>
      </c>
      <c r="M351">
        <f>SUM(H$3:H351)</f>
        <v>-0.75736982625723126</v>
      </c>
      <c r="N351">
        <f>SUM(I$3:I351)</f>
        <v>-2.4379524854845305</v>
      </c>
    </row>
    <row r="352" spans="1:14" x14ac:dyDescent="0.25">
      <c r="A352" s="1">
        <v>37681</v>
      </c>
      <c r="B352" s="2">
        <v>41.486286818923332</v>
      </c>
      <c r="C352">
        <f t="shared" si="35"/>
        <v>1.6179045655540318</v>
      </c>
      <c r="D352" s="3">
        <f t="shared" si="36"/>
        <v>-4.3140542527751791E-2</v>
      </c>
      <c r="E352" s="3">
        <f t="shared" si="37"/>
        <v>0</v>
      </c>
      <c r="F352" s="3">
        <f t="shared" si="38"/>
        <v>0</v>
      </c>
      <c r="G352">
        <f t="shared" si="39"/>
        <v>0</v>
      </c>
      <c r="H352">
        <f t="shared" si="40"/>
        <v>0</v>
      </c>
      <c r="I352">
        <f t="shared" si="41"/>
        <v>-4.3140542527751791E-2</v>
      </c>
      <c r="J352">
        <f>SUM(E$3:E352)</f>
        <v>2.2905459596836373</v>
      </c>
      <c r="K352">
        <f>SUM(F$3:F352)</f>
        <v>0.76638160628837593</v>
      </c>
      <c r="L352">
        <f>SUM(G$3:G352)</f>
        <v>7.1209620320320077E-2</v>
      </c>
      <c r="M352">
        <f>SUM(H$3:H352)</f>
        <v>-0.75736982625723126</v>
      </c>
      <c r="N352">
        <f>SUM(I$3:I352)</f>
        <v>-2.4810930280122823</v>
      </c>
    </row>
    <row r="353" spans="1:14" x14ac:dyDescent="0.25">
      <c r="A353" s="1">
        <v>37712</v>
      </c>
      <c r="B353" s="2">
        <v>34.877345502183402</v>
      </c>
      <c r="C353">
        <f t="shared" si="35"/>
        <v>1.5425434235763649</v>
      </c>
      <c r="D353" s="3">
        <f t="shared" si="36"/>
        <v>-7.5361141977666968E-2</v>
      </c>
      <c r="E353" s="3">
        <f t="shared" si="37"/>
        <v>0</v>
      </c>
      <c r="F353" s="3">
        <f t="shared" si="38"/>
        <v>0</v>
      </c>
      <c r="G353">
        <f t="shared" si="39"/>
        <v>0</v>
      </c>
      <c r="H353">
        <f t="shared" si="40"/>
        <v>0</v>
      </c>
      <c r="I353">
        <f t="shared" si="41"/>
        <v>-7.5361141977666968E-2</v>
      </c>
      <c r="J353">
        <f>SUM(E$3:E353)</f>
        <v>2.2905459596836373</v>
      </c>
      <c r="K353">
        <f>SUM(F$3:F353)</f>
        <v>0.76638160628837593</v>
      </c>
      <c r="L353">
        <f>SUM(G$3:G353)</f>
        <v>7.1209620320320077E-2</v>
      </c>
      <c r="M353">
        <f>SUM(H$3:H353)</f>
        <v>-0.75736982625723126</v>
      </c>
      <c r="N353">
        <f>SUM(I$3:I353)</f>
        <v>-2.5564541699899492</v>
      </c>
    </row>
    <row r="354" spans="1:14" x14ac:dyDescent="0.25">
      <c r="A354" s="1">
        <v>37742</v>
      </c>
      <c r="B354" s="2">
        <v>35.890686331328595</v>
      </c>
      <c r="C354">
        <f t="shared" si="35"/>
        <v>1.5549817633502021</v>
      </c>
      <c r="D354" s="3">
        <f t="shared" si="36"/>
        <v>1.2438339773837237E-2</v>
      </c>
      <c r="E354" s="3">
        <f t="shared" si="37"/>
        <v>0</v>
      </c>
      <c r="F354" s="3">
        <f t="shared" si="38"/>
        <v>1.2438339773837237E-2</v>
      </c>
      <c r="G354">
        <f t="shared" si="39"/>
        <v>0</v>
      </c>
      <c r="H354">
        <f t="shared" si="40"/>
        <v>0</v>
      </c>
      <c r="I354">
        <f t="shared" si="41"/>
        <v>0</v>
      </c>
      <c r="J354">
        <f>SUM(E$3:E354)</f>
        <v>2.2905459596836373</v>
      </c>
      <c r="K354">
        <f>SUM(F$3:F354)</f>
        <v>0.77881994606221316</v>
      </c>
      <c r="L354">
        <f>SUM(G$3:G354)</f>
        <v>7.1209620320320077E-2</v>
      </c>
      <c r="M354">
        <f>SUM(H$3:H354)</f>
        <v>-0.75736982625723126</v>
      </c>
      <c r="N354">
        <f>SUM(I$3:I354)</f>
        <v>-2.5564541699899492</v>
      </c>
    </row>
    <row r="355" spans="1:14" x14ac:dyDescent="0.25">
      <c r="A355" s="1">
        <v>37773</v>
      </c>
      <c r="B355" s="2">
        <v>38.802280961223374</v>
      </c>
      <c r="C355">
        <f t="shared" si="35"/>
        <v>1.5888572560002923</v>
      </c>
      <c r="D355" s="3">
        <f t="shared" si="36"/>
        <v>3.3875492650090155E-2</v>
      </c>
      <c r="E355" s="3">
        <f t="shared" si="37"/>
        <v>3.3875492650090155E-2</v>
      </c>
      <c r="F355" s="3">
        <f t="shared" si="38"/>
        <v>0</v>
      </c>
      <c r="G355">
        <f t="shared" si="39"/>
        <v>0</v>
      </c>
      <c r="H355">
        <f t="shared" si="40"/>
        <v>0</v>
      </c>
      <c r="I355">
        <f t="shared" si="41"/>
        <v>0</v>
      </c>
      <c r="J355">
        <f>SUM(E$3:E355)</f>
        <v>2.3244214523337274</v>
      </c>
      <c r="K355">
        <f>SUM(F$3:F355)</f>
        <v>0.77881994606221316</v>
      </c>
      <c r="L355">
        <f>SUM(G$3:G355)</f>
        <v>7.1209620320320077E-2</v>
      </c>
      <c r="M355">
        <f>SUM(H$3:H355)</f>
        <v>-0.75736982625723126</v>
      </c>
      <c r="N355">
        <f>SUM(I$3:I355)</f>
        <v>-2.5564541699899492</v>
      </c>
    </row>
    <row r="356" spans="1:14" x14ac:dyDescent="0.25">
      <c r="A356" s="1">
        <v>37803</v>
      </c>
      <c r="B356" s="2">
        <v>39.712765868263475</v>
      </c>
      <c r="C356">
        <f t="shared" si="35"/>
        <v>1.5989301353513066</v>
      </c>
      <c r="D356" s="3">
        <f t="shared" si="36"/>
        <v>1.0072879351014308E-2</v>
      </c>
      <c r="E356" s="3">
        <f t="shared" si="37"/>
        <v>0</v>
      </c>
      <c r="F356" s="3">
        <f t="shared" si="38"/>
        <v>1.0072879351014308E-2</v>
      </c>
      <c r="G356">
        <f t="shared" si="39"/>
        <v>0</v>
      </c>
      <c r="H356">
        <f t="shared" si="40"/>
        <v>0</v>
      </c>
      <c r="I356">
        <f t="shared" si="41"/>
        <v>0</v>
      </c>
      <c r="J356">
        <f>SUM(E$3:E356)</f>
        <v>2.3244214523337274</v>
      </c>
      <c r="K356">
        <f>SUM(F$3:F356)</f>
        <v>0.78889282541322747</v>
      </c>
      <c r="L356">
        <f>SUM(G$3:G356)</f>
        <v>7.1209620320320077E-2</v>
      </c>
      <c r="M356">
        <f>SUM(H$3:H356)</f>
        <v>-0.75736982625723126</v>
      </c>
      <c r="N356">
        <f>SUM(I$3:I356)</f>
        <v>-2.5564541699899492</v>
      </c>
    </row>
    <row r="357" spans="1:14" x14ac:dyDescent="0.25">
      <c r="A357" s="1">
        <v>37834</v>
      </c>
      <c r="B357" s="2">
        <v>40.318648780487806</v>
      </c>
      <c r="C357">
        <f t="shared" si="35"/>
        <v>1.6055059689481039</v>
      </c>
      <c r="D357" s="3">
        <f t="shared" si="36"/>
        <v>6.5758335967973647E-3</v>
      </c>
      <c r="E357" s="3">
        <f t="shared" si="37"/>
        <v>0</v>
      </c>
      <c r="F357" s="3">
        <f t="shared" si="38"/>
        <v>6.5758335967973647E-3</v>
      </c>
      <c r="G357">
        <f t="shared" si="39"/>
        <v>0</v>
      </c>
      <c r="H357">
        <f t="shared" si="40"/>
        <v>0</v>
      </c>
      <c r="I357">
        <f t="shared" si="41"/>
        <v>0</v>
      </c>
      <c r="J357">
        <f>SUM(E$3:E357)</f>
        <v>2.3244214523337274</v>
      </c>
      <c r="K357">
        <f>SUM(F$3:F357)</f>
        <v>0.79546865901002484</v>
      </c>
      <c r="L357">
        <f>SUM(G$3:G357)</f>
        <v>7.1209620320320077E-2</v>
      </c>
      <c r="M357">
        <f>SUM(H$3:H357)</f>
        <v>-0.75736982625723126</v>
      </c>
      <c r="N357">
        <f>SUM(I$3:I357)</f>
        <v>-2.5564541699899492</v>
      </c>
    </row>
    <row r="358" spans="1:14" x14ac:dyDescent="0.25">
      <c r="A358" s="1">
        <v>37865</v>
      </c>
      <c r="B358" s="2">
        <v>36.18326165316045</v>
      </c>
      <c r="C358">
        <f t="shared" si="35"/>
        <v>1.5585077127206783</v>
      </c>
      <c r="D358" s="3">
        <f t="shared" si="36"/>
        <v>-4.6998256227425594E-2</v>
      </c>
      <c r="E358" s="3">
        <f t="shared" si="37"/>
        <v>0</v>
      </c>
      <c r="F358" s="3">
        <f t="shared" si="38"/>
        <v>0</v>
      </c>
      <c r="G358">
        <f t="shared" si="39"/>
        <v>0</v>
      </c>
      <c r="H358">
        <f t="shared" si="40"/>
        <v>0</v>
      </c>
      <c r="I358">
        <f t="shared" si="41"/>
        <v>-4.6998256227425594E-2</v>
      </c>
      <c r="J358">
        <f>SUM(E$3:E358)</f>
        <v>2.3244214523337274</v>
      </c>
      <c r="K358">
        <f>SUM(F$3:F358)</f>
        <v>0.79546865901002484</v>
      </c>
      <c r="L358">
        <f>SUM(G$3:G358)</f>
        <v>7.1209620320320077E-2</v>
      </c>
      <c r="M358">
        <f>SUM(H$3:H358)</f>
        <v>-0.75736982625723126</v>
      </c>
      <c r="N358">
        <f>SUM(I$3:I358)</f>
        <v>-2.603452426217375</v>
      </c>
    </row>
    <row r="359" spans="1:14" x14ac:dyDescent="0.25">
      <c r="A359" s="1">
        <v>37895</v>
      </c>
      <c r="B359" s="2">
        <v>38.565703969713354</v>
      </c>
      <c r="C359">
        <f t="shared" si="35"/>
        <v>1.5862012632849947</v>
      </c>
      <c r="D359" s="3">
        <f t="shared" si="36"/>
        <v>2.7693550564316327E-2</v>
      </c>
      <c r="E359" s="3">
        <f t="shared" si="37"/>
        <v>2.7693550564316327E-2</v>
      </c>
      <c r="F359" s="3">
        <f t="shared" si="38"/>
        <v>0</v>
      </c>
      <c r="G359">
        <f t="shared" si="39"/>
        <v>0</v>
      </c>
      <c r="H359">
        <f t="shared" si="40"/>
        <v>0</v>
      </c>
      <c r="I359">
        <f t="shared" si="41"/>
        <v>0</v>
      </c>
      <c r="J359">
        <f>SUM(E$3:E359)</f>
        <v>2.352115002898044</v>
      </c>
      <c r="K359">
        <f>SUM(F$3:F359)</f>
        <v>0.79546865901002484</v>
      </c>
      <c r="L359">
        <f>SUM(G$3:G359)</f>
        <v>7.1209620320320077E-2</v>
      </c>
      <c r="M359">
        <f>SUM(H$3:H359)</f>
        <v>-0.75736982625723126</v>
      </c>
      <c r="N359">
        <f>SUM(I$3:I359)</f>
        <v>-2.603452426217375</v>
      </c>
    </row>
    <row r="360" spans="1:14" x14ac:dyDescent="0.25">
      <c r="A360" s="1">
        <v>37926</v>
      </c>
      <c r="B360" s="2">
        <v>38.756487535135129</v>
      </c>
      <c r="C360">
        <f t="shared" si="35"/>
        <v>1.5883444104522209</v>
      </c>
      <c r="D360" s="3">
        <f t="shared" si="36"/>
        <v>2.1431471672261893E-3</v>
      </c>
      <c r="E360" s="3">
        <f t="shared" si="37"/>
        <v>0</v>
      </c>
      <c r="F360" s="3">
        <f t="shared" si="38"/>
        <v>0</v>
      </c>
      <c r="G360">
        <f t="shared" si="39"/>
        <v>2.1431471672261893E-3</v>
      </c>
      <c r="H360">
        <f t="shared" si="40"/>
        <v>0</v>
      </c>
      <c r="I360">
        <f t="shared" si="41"/>
        <v>0</v>
      </c>
      <c r="J360">
        <f>SUM(E$3:E360)</f>
        <v>2.352115002898044</v>
      </c>
      <c r="K360">
        <f>SUM(F$3:F360)</f>
        <v>0.79546865901002484</v>
      </c>
      <c r="L360">
        <f>SUM(G$3:G360)</f>
        <v>7.3352767487546267E-2</v>
      </c>
      <c r="M360">
        <f>SUM(H$3:H360)</f>
        <v>-0.75736982625723126</v>
      </c>
      <c r="N360">
        <f>SUM(I$3:I360)</f>
        <v>-2.603452426217375</v>
      </c>
    </row>
    <row r="361" spans="1:14" x14ac:dyDescent="0.25">
      <c r="A361" s="1">
        <v>37956</v>
      </c>
      <c r="B361" s="2">
        <v>40.284215773584904</v>
      </c>
      <c r="C361">
        <f t="shared" si="35"/>
        <v>1.6051349135052069</v>
      </c>
      <c r="D361" s="3">
        <f t="shared" si="36"/>
        <v>1.6790503052986017E-2</v>
      </c>
      <c r="E361" s="3">
        <f t="shared" si="37"/>
        <v>0</v>
      </c>
      <c r="F361" s="3">
        <f t="shared" si="38"/>
        <v>1.6790503052986017E-2</v>
      </c>
      <c r="G361">
        <f t="shared" si="39"/>
        <v>0</v>
      </c>
      <c r="H361">
        <f t="shared" si="40"/>
        <v>0</v>
      </c>
      <c r="I361">
        <f t="shared" si="41"/>
        <v>0</v>
      </c>
      <c r="J361">
        <f>SUM(E$3:E361)</f>
        <v>2.352115002898044</v>
      </c>
      <c r="K361">
        <f>SUM(F$3:F361)</f>
        <v>0.81225916206301085</v>
      </c>
      <c r="L361">
        <f>SUM(G$3:G361)</f>
        <v>7.3352767487546267E-2</v>
      </c>
      <c r="M361">
        <f>SUM(H$3:H361)</f>
        <v>-0.75736982625723126</v>
      </c>
      <c r="N361">
        <f>SUM(I$3:I361)</f>
        <v>-2.603452426217375</v>
      </c>
    </row>
    <row r="362" spans="1:14" x14ac:dyDescent="0.25">
      <c r="A362" s="1">
        <v>37987</v>
      </c>
      <c r="B362" s="2">
        <v>42.184740322061195</v>
      </c>
      <c r="C362">
        <f t="shared" si="35"/>
        <v>1.6251553800511895</v>
      </c>
      <c r="D362" s="3">
        <f t="shared" si="36"/>
        <v>2.0020466545982663E-2</v>
      </c>
      <c r="E362" s="3">
        <f t="shared" si="37"/>
        <v>0</v>
      </c>
      <c r="F362" s="3">
        <f t="shared" si="38"/>
        <v>2.0020466545982663E-2</v>
      </c>
      <c r="G362">
        <f t="shared" si="39"/>
        <v>0</v>
      </c>
      <c r="H362">
        <f t="shared" si="40"/>
        <v>0</v>
      </c>
      <c r="I362">
        <f t="shared" si="41"/>
        <v>0</v>
      </c>
      <c r="J362">
        <f>SUM(E$3:E362)</f>
        <v>2.352115002898044</v>
      </c>
      <c r="K362">
        <f>SUM(F$3:F362)</f>
        <v>0.83227962860899352</v>
      </c>
      <c r="L362">
        <f>SUM(G$3:G362)</f>
        <v>7.3352767487546267E-2</v>
      </c>
      <c r="M362">
        <f>SUM(H$3:H362)</f>
        <v>-0.75736982625723126</v>
      </c>
      <c r="N362">
        <f>SUM(I$3:I362)</f>
        <v>-2.603452426217375</v>
      </c>
    </row>
    <row r="363" spans="1:14" x14ac:dyDescent="0.25">
      <c r="A363" s="1">
        <v>38018</v>
      </c>
      <c r="B363" s="2">
        <v>42.905211772897694</v>
      </c>
      <c r="C363">
        <f t="shared" si="35"/>
        <v>1.6325100499174172</v>
      </c>
      <c r="D363" s="3">
        <f t="shared" si="36"/>
        <v>7.354669866227681E-3</v>
      </c>
      <c r="E363" s="3">
        <f t="shared" si="37"/>
        <v>0</v>
      </c>
      <c r="F363" s="3">
        <f t="shared" si="38"/>
        <v>7.354669866227681E-3</v>
      </c>
      <c r="G363">
        <f t="shared" si="39"/>
        <v>0</v>
      </c>
      <c r="H363">
        <f t="shared" si="40"/>
        <v>0</v>
      </c>
      <c r="I363">
        <f t="shared" si="41"/>
        <v>0</v>
      </c>
      <c r="J363">
        <f>SUM(E$3:E363)</f>
        <v>2.352115002898044</v>
      </c>
      <c r="K363">
        <f>SUM(F$3:F363)</f>
        <v>0.8396342984752212</v>
      </c>
      <c r="L363">
        <f>SUM(G$3:G363)</f>
        <v>7.3352767487546267E-2</v>
      </c>
      <c r="M363">
        <f>SUM(H$3:H363)</f>
        <v>-0.75736982625723126</v>
      </c>
      <c r="N363">
        <f>SUM(I$3:I363)</f>
        <v>-2.603452426217375</v>
      </c>
    </row>
    <row r="364" spans="1:14" x14ac:dyDescent="0.25">
      <c r="A364" s="1">
        <v>38047</v>
      </c>
      <c r="B364" s="2">
        <v>44.864179754142164</v>
      </c>
      <c r="C364">
        <f t="shared" si="35"/>
        <v>1.6518997320110764</v>
      </c>
      <c r="D364" s="3">
        <f t="shared" si="36"/>
        <v>1.9389682093659211E-2</v>
      </c>
      <c r="E364" s="3">
        <f t="shared" si="37"/>
        <v>0</v>
      </c>
      <c r="F364" s="3">
        <f t="shared" si="38"/>
        <v>1.9389682093659211E-2</v>
      </c>
      <c r="G364">
        <f t="shared" si="39"/>
        <v>0</v>
      </c>
      <c r="H364">
        <f t="shared" si="40"/>
        <v>0</v>
      </c>
      <c r="I364">
        <f t="shared" si="41"/>
        <v>0</v>
      </c>
      <c r="J364">
        <f>SUM(E$3:E364)</f>
        <v>2.352115002898044</v>
      </c>
      <c r="K364">
        <f>SUM(F$3:F364)</f>
        <v>0.85902398056888041</v>
      </c>
      <c r="L364">
        <f>SUM(G$3:G364)</f>
        <v>7.3352767487546267E-2</v>
      </c>
      <c r="M364">
        <f>SUM(H$3:H364)</f>
        <v>-0.75736982625723126</v>
      </c>
      <c r="N364">
        <f>SUM(I$3:I364)</f>
        <v>-2.603452426217375</v>
      </c>
    </row>
    <row r="365" spans="1:14" x14ac:dyDescent="0.25">
      <c r="A365" s="1">
        <v>38078</v>
      </c>
      <c r="B365" s="2">
        <v>45.043062262540026</v>
      </c>
      <c r="C365">
        <f t="shared" si="35"/>
        <v>1.6536279084532959</v>
      </c>
      <c r="D365" s="3">
        <f t="shared" si="36"/>
        <v>1.7281764422194534E-3</v>
      </c>
      <c r="E365" s="3">
        <f t="shared" si="37"/>
        <v>0</v>
      </c>
      <c r="F365" s="3">
        <f t="shared" si="38"/>
        <v>0</v>
      </c>
      <c r="G365">
        <f t="shared" si="39"/>
        <v>1.7281764422194534E-3</v>
      </c>
      <c r="H365">
        <f t="shared" si="40"/>
        <v>0</v>
      </c>
      <c r="I365">
        <f t="shared" si="41"/>
        <v>0</v>
      </c>
      <c r="J365">
        <f>SUM(E$3:E365)</f>
        <v>2.352115002898044</v>
      </c>
      <c r="K365">
        <f>SUM(F$3:F365)</f>
        <v>0.85902398056888041</v>
      </c>
      <c r="L365">
        <f>SUM(G$3:G365)</f>
        <v>7.508094392976572E-2</v>
      </c>
      <c r="M365">
        <f>SUM(H$3:H365)</f>
        <v>-0.75736982625723126</v>
      </c>
      <c r="N365">
        <f>SUM(I$3:I365)</f>
        <v>-2.603452426217375</v>
      </c>
    </row>
    <row r="366" spans="1:14" x14ac:dyDescent="0.25">
      <c r="A366" s="1">
        <v>38108</v>
      </c>
      <c r="B366" s="2">
        <v>49.483761615302875</v>
      </c>
      <c r="C366">
        <f t="shared" si="35"/>
        <v>1.6944627060475204</v>
      </c>
      <c r="D366" s="3">
        <f t="shared" si="36"/>
        <v>4.0834797594224481E-2</v>
      </c>
      <c r="E366" s="3">
        <f t="shared" si="37"/>
        <v>4.0834797594224481E-2</v>
      </c>
      <c r="F366" s="3">
        <f t="shared" si="38"/>
        <v>0</v>
      </c>
      <c r="G366">
        <f t="shared" si="39"/>
        <v>0</v>
      </c>
      <c r="H366">
        <f t="shared" si="40"/>
        <v>0</v>
      </c>
      <c r="I366">
        <f t="shared" si="41"/>
        <v>0</v>
      </c>
      <c r="J366">
        <f>SUM(E$3:E366)</f>
        <v>2.3929498004922687</v>
      </c>
      <c r="K366">
        <f>SUM(F$3:F366)</f>
        <v>0.85902398056888041</v>
      </c>
      <c r="L366">
        <f>SUM(G$3:G366)</f>
        <v>7.508094392976572E-2</v>
      </c>
      <c r="M366">
        <f>SUM(H$3:H366)</f>
        <v>-0.75736982625723126</v>
      </c>
      <c r="N366">
        <f>SUM(I$3:I366)</f>
        <v>-2.603452426217375</v>
      </c>
    </row>
    <row r="367" spans="1:14" x14ac:dyDescent="0.25">
      <c r="A367" s="1">
        <v>38139</v>
      </c>
      <c r="B367" s="2">
        <v>46.219116940179994</v>
      </c>
      <c r="C367">
        <f t="shared" si="35"/>
        <v>1.6648216436166812</v>
      </c>
      <c r="D367" s="3">
        <f t="shared" si="36"/>
        <v>-2.9641062430839193E-2</v>
      </c>
      <c r="E367" s="3">
        <f t="shared" si="37"/>
        <v>0</v>
      </c>
      <c r="F367" s="3">
        <f t="shared" si="38"/>
        <v>0</v>
      </c>
      <c r="G367">
        <f t="shared" si="39"/>
        <v>0</v>
      </c>
      <c r="H367">
        <f t="shared" si="40"/>
        <v>0</v>
      </c>
      <c r="I367">
        <f t="shared" si="41"/>
        <v>-2.9641062430839193E-2</v>
      </c>
      <c r="J367">
        <f>SUM(E$3:E367)</f>
        <v>2.3929498004922687</v>
      </c>
      <c r="K367">
        <f>SUM(F$3:F367)</f>
        <v>0.85902398056888041</v>
      </c>
      <c r="L367">
        <f>SUM(G$3:G367)</f>
        <v>7.508094392976572E-2</v>
      </c>
      <c r="M367">
        <f>SUM(H$3:H367)</f>
        <v>-0.75736982625723126</v>
      </c>
      <c r="N367">
        <f>SUM(I$3:I367)</f>
        <v>-2.633093488648214</v>
      </c>
    </row>
    <row r="368" spans="1:14" x14ac:dyDescent="0.25">
      <c r="A368" s="1">
        <v>38169</v>
      </c>
      <c r="B368" s="2">
        <v>49.538107234267585</v>
      </c>
      <c r="C368">
        <f t="shared" si="35"/>
        <v>1.6949394089228731</v>
      </c>
      <c r="D368" s="3">
        <f t="shared" si="36"/>
        <v>3.0117765306191924E-2</v>
      </c>
      <c r="E368" s="3">
        <f t="shared" si="37"/>
        <v>3.0117765306191924E-2</v>
      </c>
      <c r="F368" s="3">
        <f t="shared" si="38"/>
        <v>0</v>
      </c>
      <c r="G368">
        <f t="shared" si="39"/>
        <v>0</v>
      </c>
      <c r="H368">
        <f t="shared" si="40"/>
        <v>0</v>
      </c>
      <c r="I368">
        <f t="shared" si="41"/>
        <v>0</v>
      </c>
      <c r="J368">
        <f>SUM(E$3:E368)</f>
        <v>2.4230675657984606</v>
      </c>
      <c r="K368">
        <f>SUM(F$3:F368)</f>
        <v>0.85902398056888041</v>
      </c>
      <c r="L368">
        <f>SUM(G$3:G368)</f>
        <v>7.508094392976572E-2</v>
      </c>
      <c r="M368">
        <f>SUM(H$3:H368)</f>
        <v>-0.75736982625723126</v>
      </c>
      <c r="N368">
        <f>SUM(I$3:I368)</f>
        <v>-2.633093488648214</v>
      </c>
    </row>
    <row r="369" spans="1:14" x14ac:dyDescent="0.25">
      <c r="A369" s="1">
        <v>38200</v>
      </c>
      <c r="B369" s="2">
        <v>54.436905348837207</v>
      </c>
      <c r="C369">
        <f t="shared" si="35"/>
        <v>1.7358934282850713</v>
      </c>
      <c r="D369" s="3">
        <f t="shared" si="36"/>
        <v>4.0954019362198224E-2</v>
      </c>
      <c r="E369" s="3">
        <f t="shared" si="37"/>
        <v>4.0954019362198224E-2</v>
      </c>
      <c r="F369" s="3">
        <f t="shared" si="38"/>
        <v>0</v>
      </c>
      <c r="G369">
        <f t="shared" si="39"/>
        <v>0</v>
      </c>
      <c r="H369">
        <f t="shared" si="40"/>
        <v>0</v>
      </c>
      <c r="I369">
        <f t="shared" si="41"/>
        <v>0</v>
      </c>
      <c r="J369">
        <f>SUM(E$3:E369)</f>
        <v>2.4640215851606588</v>
      </c>
      <c r="K369">
        <f>SUM(F$3:F369)</f>
        <v>0.85902398056888041</v>
      </c>
      <c r="L369">
        <f>SUM(G$3:G369)</f>
        <v>7.508094392976572E-2</v>
      </c>
      <c r="M369">
        <f>SUM(H$3:H369)</f>
        <v>-0.75736982625723126</v>
      </c>
      <c r="N369">
        <f>SUM(I$3:I369)</f>
        <v>-2.633093488648214</v>
      </c>
    </row>
    <row r="370" spans="1:14" x14ac:dyDescent="0.25">
      <c r="A370" s="1">
        <v>38231</v>
      </c>
      <c r="B370" s="2">
        <v>55.584996227608009</v>
      </c>
      <c r="C370">
        <f t="shared" si="35"/>
        <v>1.7449575805226842</v>
      </c>
      <c r="D370" s="3">
        <f t="shared" si="36"/>
        <v>9.0641522376129213E-3</v>
      </c>
      <c r="E370" s="3">
        <f t="shared" si="37"/>
        <v>0</v>
      </c>
      <c r="F370" s="3">
        <f t="shared" si="38"/>
        <v>9.0641522376129213E-3</v>
      </c>
      <c r="G370">
        <f t="shared" si="39"/>
        <v>0</v>
      </c>
      <c r="H370">
        <f t="shared" si="40"/>
        <v>0</v>
      </c>
      <c r="I370">
        <f t="shared" si="41"/>
        <v>0</v>
      </c>
      <c r="J370">
        <f>SUM(E$3:E370)</f>
        <v>2.4640215851606588</v>
      </c>
      <c r="K370">
        <f>SUM(F$3:F370)</f>
        <v>0.86808813280649333</v>
      </c>
      <c r="L370">
        <f>SUM(G$3:G370)</f>
        <v>7.508094392976572E-2</v>
      </c>
      <c r="M370">
        <f>SUM(H$3:H370)</f>
        <v>-0.75736982625723126</v>
      </c>
      <c r="N370">
        <f>SUM(I$3:I370)</f>
        <v>-2.633093488648214</v>
      </c>
    </row>
    <row r="371" spans="1:14" x14ac:dyDescent="0.25">
      <c r="A371" s="1">
        <v>38261</v>
      </c>
      <c r="B371" s="2">
        <v>62.051481509433962</v>
      </c>
      <c r="C371">
        <f t="shared" si="35"/>
        <v>1.7927521549514467</v>
      </c>
      <c r="D371" s="3">
        <f t="shared" si="36"/>
        <v>4.7794574428762449E-2</v>
      </c>
      <c r="E371" s="3">
        <f t="shared" si="37"/>
        <v>4.7794574428762449E-2</v>
      </c>
      <c r="F371" s="3">
        <f t="shared" si="38"/>
        <v>0</v>
      </c>
      <c r="G371">
        <f t="shared" si="39"/>
        <v>0</v>
      </c>
      <c r="H371">
        <f t="shared" si="40"/>
        <v>0</v>
      </c>
      <c r="I371">
        <f t="shared" si="41"/>
        <v>0</v>
      </c>
      <c r="J371">
        <f>SUM(E$3:E371)</f>
        <v>2.5118161595894213</v>
      </c>
      <c r="K371">
        <f>SUM(F$3:F371)</f>
        <v>0.86808813280649333</v>
      </c>
      <c r="L371">
        <f>SUM(G$3:G371)</f>
        <v>7.508094392976572E-2</v>
      </c>
      <c r="M371">
        <f>SUM(H$3:H371)</f>
        <v>-0.75736982625723126</v>
      </c>
      <c r="N371">
        <f>SUM(I$3:I371)</f>
        <v>-2.633093488648214</v>
      </c>
    </row>
    <row r="372" spans="1:14" x14ac:dyDescent="0.25">
      <c r="A372" s="1">
        <v>38292</v>
      </c>
      <c r="B372" s="2">
        <v>54.312451111111109</v>
      </c>
      <c r="C372">
        <f t="shared" si="35"/>
        <v>1.7348994028664497</v>
      </c>
      <c r="D372" s="3">
        <f t="shared" si="36"/>
        <v>-5.7852752084996961E-2</v>
      </c>
      <c r="E372" s="3">
        <f t="shared" si="37"/>
        <v>0</v>
      </c>
      <c r="F372" s="3">
        <f t="shared" si="38"/>
        <v>0</v>
      </c>
      <c r="G372">
        <f t="shared" si="39"/>
        <v>0</v>
      </c>
      <c r="H372">
        <f t="shared" si="40"/>
        <v>0</v>
      </c>
      <c r="I372">
        <f t="shared" si="41"/>
        <v>-5.7852752084996961E-2</v>
      </c>
      <c r="J372">
        <f>SUM(E$3:E372)</f>
        <v>2.5118161595894213</v>
      </c>
      <c r="K372">
        <f>SUM(F$3:F372)</f>
        <v>0.86808813280649333</v>
      </c>
      <c r="L372">
        <f>SUM(G$3:G372)</f>
        <v>7.508094392976572E-2</v>
      </c>
      <c r="M372">
        <f>SUM(H$3:H372)</f>
        <v>-0.75736982625723126</v>
      </c>
      <c r="N372">
        <f>SUM(I$3:I372)</f>
        <v>-2.690946240733211</v>
      </c>
    </row>
    <row r="373" spans="1:14" x14ac:dyDescent="0.25">
      <c r="A373" s="1">
        <v>38322</v>
      </c>
      <c r="B373" s="2">
        <v>46.388197777777776</v>
      </c>
      <c r="C373">
        <f t="shared" si="35"/>
        <v>1.6664075001244876</v>
      </c>
      <c r="D373" s="3">
        <f t="shared" si="36"/>
        <v>-6.8491902741962152E-2</v>
      </c>
      <c r="E373" s="3">
        <f t="shared" si="37"/>
        <v>0</v>
      </c>
      <c r="F373" s="3">
        <f t="shared" si="38"/>
        <v>0</v>
      </c>
      <c r="G373">
        <f t="shared" si="39"/>
        <v>0</v>
      </c>
      <c r="H373">
        <f t="shared" si="40"/>
        <v>0</v>
      </c>
      <c r="I373">
        <f t="shared" si="41"/>
        <v>-6.8491902741962152E-2</v>
      </c>
      <c r="J373">
        <f>SUM(E$3:E373)</f>
        <v>2.5118161595894213</v>
      </c>
      <c r="K373">
        <f>SUM(F$3:F373)</f>
        <v>0.86808813280649333</v>
      </c>
      <c r="L373">
        <f>SUM(G$3:G373)</f>
        <v>7.508094392976572E-2</v>
      </c>
      <c r="M373">
        <f>SUM(H$3:H373)</f>
        <v>-0.75736982625723126</v>
      </c>
      <c r="N373">
        <f>SUM(I$3:I373)</f>
        <v>-2.7594381434751734</v>
      </c>
    </row>
    <row r="374" spans="1:14" x14ac:dyDescent="0.25">
      <c r="A374" s="1">
        <v>38353</v>
      </c>
      <c r="B374" s="2">
        <v>51.166717703549061</v>
      </c>
      <c r="C374">
        <f t="shared" si="35"/>
        <v>1.7089875582862206</v>
      </c>
      <c r="D374" s="3">
        <f t="shared" si="36"/>
        <v>4.2580058161733048E-2</v>
      </c>
      <c r="E374" s="3">
        <f t="shared" si="37"/>
        <v>4.2580058161733048E-2</v>
      </c>
      <c r="F374" s="3">
        <f t="shared" si="38"/>
        <v>0</v>
      </c>
      <c r="G374">
        <f t="shared" si="39"/>
        <v>0</v>
      </c>
      <c r="H374">
        <f t="shared" si="40"/>
        <v>0</v>
      </c>
      <c r="I374">
        <f t="shared" si="41"/>
        <v>0</v>
      </c>
      <c r="J374">
        <f>SUM(E$3:E374)</f>
        <v>2.5543962177511546</v>
      </c>
      <c r="K374">
        <f>SUM(F$3:F374)</f>
        <v>0.86808813280649333</v>
      </c>
      <c r="L374">
        <f>SUM(G$3:G374)</f>
        <v>7.508094392976572E-2</v>
      </c>
      <c r="M374">
        <f>SUM(H$3:H374)</f>
        <v>-0.75736982625723126</v>
      </c>
      <c r="N374">
        <f>SUM(I$3:I374)</f>
        <v>-2.7594381434751734</v>
      </c>
    </row>
    <row r="375" spans="1:14" x14ac:dyDescent="0.25">
      <c r="A375" s="1">
        <v>38384</v>
      </c>
      <c r="B375" s="2">
        <v>53.884226320166313</v>
      </c>
      <c r="C375">
        <f t="shared" si="35"/>
        <v>1.7314616515562222</v>
      </c>
      <c r="D375" s="3">
        <f t="shared" si="36"/>
        <v>2.2474093270001605E-2</v>
      </c>
      <c r="E375" s="3">
        <f t="shared" si="37"/>
        <v>2.2474093270001605E-2</v>
      </c>
      <c r="F375" s="3">
        <f t="shared" si="38"/>
        <v>0</v>
      </c>
      <c r="G375">
        <f t="shared" si="39"/>
        <v>0</v>
      </c>
      <c r="H375">
        <f t="shared" si="40"/>
        <v>0</v>
      </c>
      <c r="I375">
        <f t="shared" si="41"/>
        <v>0</v>
      </c>
      <c r="J375">
        <f>SUM(E$3:E375)</f>
        <v>2.5768703110211559</v>
      </c>
      <c r="K375">
        <f>SUM(F$3:F375)</f>
        <v>0.86808813280649333</v>
      </c>
      <c r="L375">
        <f>SUM(G$3:G375)</f>
        <v>7.508094392976572E-2</v>
      </c>
      <c r="M375">
        <f>SUM(H$3:H375)</f>
        <v>-0.75736982625723126</v>
      </c>
      <c r="N375">
        <f>SUM(I$3:I375)</f>
        <v>-2.7594381434751734</v>
      </c>
    </row>
    <row r="376" spans="1:14" x14ac:dyDescent="0.25">
      <c r="A376" s="1">
        <v>38412</v>
      </c>
      <c r="B376" s="2">
        <v>61.81251396167788</v>
      </c>
      <c r="C376">
        <f t="shared" si="35"/>
        <v>1.7910764070359599</v>
      </c>
      <c r="D376" s="3">
        <f t="shared" si="36"/>
        <v>5.9614755479737713E-2</v>
      </c>
      <c r="E376" s="3">
        <f t="shared" si="37"/>
        <v>5.9614755479737713E-2</v>
      </c>
      <c r="F376" s="3">
        <f t="shared" si="38"/>
        <v>0</v>
      </c>
      <c r="G376">
        <f t="shared" si="39"/>
        <v>0</v>
      </c>
      <c r="H376">
        <f t="shared" si="40"/>
        <v>0</v>
      </c>
      <c r="I376">
        <f t="shared" si="41"/>
        <v>0</v>
      </c>
      <c r="J376">
        <f>SUM(E$3:E376)</f>
        <v>2.6364850665008936</v>
      </c>
      <c r="K376">
        <f>SUM(F$3:F376)</f>
        <v>0.86808813280649333</v>
      </c>
      <c r="L376">
        <f>SUM(G$3:G376)</f>
        <v>7.508094392976572E-2</v>
      </c>
      <c r="M376">
        <f>SUM(H$3:H376)</f>
        <v>-0.75736982625723126</v>
      </c>
      <c r="N376">
        <f>SUM(I$3:I376)</f>
        <v>-2.7594381434751734</v>
      </c>
    </row>
    <row r="377" spans="1:14" x14ac:dyDescent="0.25">
      <c r="A377" s="1">
        <v>38443</v>
      </c>
      <c r="B377" s="2">
        <v>60.97424651522973</v>
      </c>
      <c r="C377">
        <f t="shared" si="35"/>
        <v>1.7851464422567842</v>
      </c>
      <c r="D377" s="3">
        <f t="shared" si="36"/>
        <v>-5.9299647791757337E-3</v>
      </c>
      <c r="E377" s="3">
        <f t="shared" si="37"/>
        <v>0</v>
      </c>
      <c r="F377" s="3">
        <f t="shared" si="38"/>
        <v>0</v>
      </c>
      <c r="G377">
        <f t="shared" si="39"/>
        <v>0</v>
      </c>
      <c r="H377">
        <f t="shared" si="40"/>
        <v>-5.9299647791757337E-3</v>
      </c>
      <c r="I377">
        <f t="shared" si="41"/>
        <v>0</v>
      </c>
      <c r="J377">
        <f>SUM(E$3:E377)</f>
        <v>2.6364850665008936</v>
      </c>
      <c r="K377">
        <f>SUM(F$3:F377)</f>
        <v>0.86808813280649333</v>
      </c>
      <c r="L377">
        <f>SUM(G$3:G377)</f>
        <v>7.508094392976572E-2</v>
      </c>
      <c r="M377">
        <f>SUM(H$3:H377)</f>
        <v>-0.76329979103640699</v>
      </c>
      <c r="N377">
        <f>SUM(I$3:I377)</f>
        <v>-2.7594381434751734</v>
      </c>
    </row>
    <row r="378" spans="1:14" x14ac:dyDescent="0.25">
      <c r="A378" s="1">
        <v>38473</v>
      </c>
      <c r="B378" s="2">
        <v>58.228463522727267</v>
      </c>
      <c r="C378">
        <f t="shared" si="35"/>
        <v>1.7651353305097965</v>
      </c>
      <c r="D378" s="3">
        <f t="shared" si="36"/>
        <v>-2.0011111746987664E-2</v>
      </c>
      <c r="E378" s="3">
        <f t="shared" si="37"/>
        <v>0</v>
      </c>
      <c r="F378" s="3">
        <f t="shared" si="38"/>
        <v>0</v>
      </c>
      <c r="G378">
        <f t="shared" si="39"/>
        <v>0</v>
      </c>
      <c r="H378">
        <f t="shared" si="40"/>
        <v>0</v>
      </c>
      <c r="I378">
        <f t="shared" si="41"/>
        <v>-2.0011111746987664E-2</v>
      </c>
      <c r="J378">
        <f>SUM(E$3:E378)</f>
        <v>2.6364850665008936</v>
      </c>
      <c r="K378">
        <f>SUM(F$3:F378)</f>
        <v>0.86808813280649333</v>
      </c>
      <c r="L378">
        <f>SUM(G$3:G378)</f>
        <v>7.508094392976572E-2</v>
      </c>
      <c r="M378">
        <f>SUM(H$3:H378)</f>
        <v>-0.76329979103640699</v>
      </c>
      <c r="N378">
        <f>SUM(I$3:I378)</f>
        <v>-2.7794492552221612</v>
      </c>
    </row>
    <row r="379" spans="1:14" x14ac:dyDescent="0.25">
      <c r="A379" s="1">
        <v>38504</v>
      </c>
      <c r="B379" s="2">
        <v>66.404660072276712</v>
      </c>
      <c r="C379">
        <f t="shared" si="35"/>
        <v>1.8221985578719311</v>
      </c>
      <c r="D379" s="3">
        <f t="shared" si="36"/>
        <v>5.7063227362134539E-2</v>
      </c>
      <c r="E379" s="3">
        <f t="shared" si="37"/>
        <v>5.7063227362134539E-2</v>
      </c>
      <c r="F379" s="3">
        <f t="shared" si="38"/>
        <v>0</v>
      </c>
      <c r="G379">
        <f t="shared" si="39"/>
        <v>0</v>
      </c>
      <c r="H379">
        <f t="shared" si="40"/>
        <v>0</v>
      </c>
      <c r="I379">
        <f t="shared" si="41"/>
        <v>0</v>
      </c>
      <c r="J379">
        <f>SUM(E$3:E379)</f>
        <v>2.693548293863028</v>
      </c>
      <c r="K379">
        <f>SUM(F$3:F379)</f>
        <v>0.86808813280649333</v>
      </c>
      <c r="L379">
        <f>SUM(G$3:G379)</f>
        <v>7.508094392976572E-2</v>
      </c>
      <c r="M379">
        <f>SUM(H$3:H379)</f>
        <v>-0.76329979103640699</v>
      </c>
      <c r="N379">
        <f>SUM(I$3:I379)</f>
        <v>-2.7794492552221612</v>
      </c>
    </row>
    <row r="380" spans="1:14" x14ac:dyDescent="0.25">
      <c r="A380" s="1">
        <v>38534</v>
      </c>
      <c r="B380" s="2">
        <v>70.696400502821959</v>
      </c>
      <c r="C380">
        <f t="shared" si="35"/>
        <v>1.8493973023180099</v>
      </c>
      <c r="D380" s="3">
        <f t="shared" si="36"/>
        <v>2.7198744446078837E-2</v>
      </c>
      <c r="E380" s="3">
        <f t="shared" si="37"/>
        <v>2.7198744446078837E-2</v>
      </c>
      <c r="F380" s="3">
        <f t="shared" si="38"/>
        <v>0</v>
      </c>
      <c r="G380">
        <f t="shared" si="39"/>
        <v>0</v>
      </c>
      <c r="H380">
        <f t="shared" si="40"/>
        <v>0</v>
      </c>
      <c r="I380">
        <f t="shared" si="41"/>
        <v>0</v>
      </c>
      <c r="J380">
        <f>SUM(E$3:E380)</f>
        <v>2.7207470383091068</v>
      </c>
      <c r="K380">
        <f>SUM(F$3:F380)</f>
        <v>0.86808813280649333</v>
      </c>
      <c r="L380">
        <f>SUM(G$3:G380)</f>
        <v>7.508094392976572E-2</v>
      </c>
      <c r="M380">
        <f>SUM(H$3:H380)</f>
        <v>-0.76329979103640699</v>
      </c>
      <c r="N380">
        <f>SUM(I$3:I380)</f>
        <v>-2.7794492552221612</v>
      </c>
    </row>
    <row r="381" spans="1:14" x14ac:dyDescent="0.25">
      <c r="A381" s="1">
        <v>38565</v>
      </c>
      <c r="B381" s="2">
        <v>78.090099102498726</v>
      </c>
      <c r="C381">
        <f t="shared" si="35"/>
        <v>1.8925959739832205</v>
      </c>
      <c r="D381" s="3">
        <f t="shared" si="36"/>
        <v>4.3198671665210631E-2</v>
      </c>
      <c r="E381" s="3">
        <f t="shared" si="37"/>
        <v>4.3198671665210631E-2</v>
      </c>
      <c r="F381" s="3">
        <f t="shared" si="38"/>
        <v>0</v>
      </c>
      <c r="G381">
        <f t="shared" si="39"/>
        <v>0</v>
      </c>
      <c r="H381">
        <f t="shared" si="40"/>
        <v>0</v>
      </c>
      <c r="I381">
        <f t="shared" si="41"/>
        <v>0</v>
      </c>
      <c r="J381">
        <f>SUM(E$3:E381)</f>
        <v>2.7639457099743172</v>
      </c>
      <c r="K381">
        <f>SUM(F$3:F381)</f>
        <v>0.86808813280649333</v>
      </c>
      <c r="L381">
        <f>SUM(G$3:G381)</f>
        <v>7.508094392976572E-2</v>
      </c>
      <c r="M381">
        <f>SUM(H$3:H381)</f>
        <v>-0.76329979103640699</v>
      </c>
      <c r="N381">
        <f>SUM(I$3:I381)</f>
        <v>-2.7794492552221612</v>
      </c>
    </row>
    <row r="382" spans="1:14" x14ac:dyDescent="0.25">
      <c r="A382" s="1">
        <v>38596</v>
      </c>
      <c r="B382" s="2">
        <v>77.18707071428571</v>
      </c>
      <c r="C382">
        <f t="shared" si="35"/>
        <v>1.88754455956246</v>
      </c>
      <c r="D382" s="3">
        <f t="shared" si="36"/>
        <v>-5.0514144207605138E-3</v>
      </c>
      <c r="E382" s="3">
        <f t="shared" si="37"/>
        <v>0</v>
      </c>
      <c r="F382" s="3">
        <f t="shared" si="38"/>
        <v>0</v>
      </c>
      <c r="G382">
        <f t="shared" si="39"/>
        <v>0</v>
      </c>
      <c r="H382">
        <f t="shared" si="40"/>
        <v>-5.0514144207605138E-3</v>
      </c>
      <c r="I382">
        <f t="shared" si="41"/>
        <v>0</v>
      </c>
      <c r="J382">
        <f>SUM(E$3:E382)</f>
        <v>2.7639457099743172</v>
      </c>
      <c r="K382">
        <f>SUM(F$3:F382)</f>
        <v>0.86808813280649333</v>
      </c>
      <c r="L382">
        <f>SUM(G$3:G382)</f>
        <v>7.508094392976572E-2</v>
      </c>
      <c r="M382">
        <f>SUM(H$3:H382)</f>
        <v>-0.76835120545716751</v>
      </c>
      <c r="N382">
        <f>SUM(I$3:I382)</f>
        <v>-2.7794492552221612</v>
      </c>
    </row>
    <row r="383" spans="1:14" x14ac:dyDescent="0.25">
      <c r="A383" s="1">
        <v>38626</v>
      </c>
      <c r="B383" s="2">
        <v>72.508659779005512</v>
      </c>
      <c r="C383">
        <f t="shared" si="35"/>
        <v>1.8603898778764287</v>
      </c>
      <c r="D383" s="3">
        <f t="shared" si="36"/>
        <v>-2.7154681686031301E-2</v>
      </c>
      <c r="E383" s="3">
        <f t="shared" si="37"/>
        <v>0</v>
      </c>
      <c r="F383" s="3">
        <f t="shared" si="38"/>
        <v>0</v>
      </c>
      <c r="G383">
        <f t="shared" si="39"/>
        <v>0</v>
      </c>
      <c r="H383">
        <f t="shared" si="40"/>
        <v>0</v>
      </c>
      <c r="I383">
        <f t="shared" si="41"/>
        <v>-2.7154681686031301E-2</v>
      </c>
      <c r="J383">
        <f>SUM(E$3:E383)</f>
        <v>2.7639457099743172</v>
      </c>
      <c r="K383">
        <f>SUM(F$3:F383)</f>
        <v>0.86808813280649333</v>
      </c>
      <c r="L383">
        <f>SUM(G$3:G383)</f>
        <v>7.508094392976572E-2</v>
      </c>
      <c r="M383">
        <f>SUM(H$3:H383)</f>
        <v>-0.76835120545716751</v>
      </c>
      <c r="N383">
        <f>SUM(I$3:I383)</f>
        <v>-2.8066039369081928</v>
      </c>
    </row>
    <row r="384" spans="1:14" x14ac:dyDescent="0.25">
      <c r="A384" s="1">
        <v>38657</v>
      </c>
      <c r="B384" s="2">
        <v>65.838867713276116</v>
      </c>
      <c r="C384">
        <f t="shared" si="35"/>
        <v>1.8184823533387127</v>
      </c>
      <c r="D384" s="3">
        <f t="shared" si="36"/>
        <v>-4.1907524537716068E-2</v>
      </c>
      <c r="E384" s="3">
        <f t="shared" si="37"/>
        <v>0</v>
      </c>
      <c r="F384" s="3">
        <f t="shared" si="38"/>
        <v>0</v>
      </c>
      <c r="G384">
        <f t="shared" si="39"/>
        <v>0</v>
      </c>
      <c r="H384">
        <f t="shared" si="40"/>
        <v>0</v>
      </c>
      <c r="I384">
        <f t="shared" si="41"/>
        <v>-4.1907524537716068E-2</v>
      </c>
      <c r="J384">
        <f>SUM(E$3:E384)</f>
        <v>2.7639457099743172</v>
      </c>
      <c r="K384">
        <f>SUM(F$3:F384)</f>
        <v>0.86808813280649333</v>
      </c>
      <c r="L384">
        <f>SUM(G$3:G384)</f>
        <v>7.508094392976572E-2</v>
      </c>
      <c r="M384">
        <f>SUM(H$3:H384)</f>
        <v>-0.76835120545716751</v>
      </c>
      <c r="N384">
        <f>SUM(I$3:I384)</f>
        <v>-2.8485114614459088</v>
      </c>
    </row>
    <row r="385" spans="1:14" x14ac:dyDescent="0.25">
      <c r="A385" s="1">
        <v>38687</v>
      </c>
      <c r="B385" s="2">
        <v>66.998327460878343</v>
      </c>
      <c r="C385">
        <f t="shared" si="35"/>
        <v>1.8260639611548892</v>
      </c>
      <c r="D385" s="3">
        <f t="shared" si="36"/>
        <v>7.581607816176561E-3</v>
      </c>
      <c r="E385" s="3">
        <f t="shared" si="37"/>
        <v>0</v>
      </c>
      <c r="F385" s="3">
        <f t="shared" si="38"/>
        <v>7.581607816176561E-3</v>
      </c>
      <c r="G385">
        <f t="shared" si="39"/>
        <v>0</v>
      </c>
      <c r="H385">
        <f t="shared" si="40"/>
        <v>0</v>
      </c>
      <c r="I385">
        <f t="shared" si="41"/>
        <v>0</v>
      </c>
      <c r="J385">
        <f>SUM(E$3:E385)</f>
        <v>2.7639457099743172</v>
      </c>
      <c r="K385">
        <f>SUM(F$3:F385)</f>
        <v>0.87566974062266989</v>
      </c>
      <c r="L385">
        <f>SUM(G$3:G385)</f>
        <v>7.508094392976572E-2</v>
      </c>
      <c r="M385">
        <f>SUM(H$3:H385)</f>
        <v>-0.76835120545716751</v>
      </c>
      <c r="N385">
        <f>SUM(I$3:I385)</f>
        <v>-2.8485114614459088</v>
      </c>
    </row>
    <row r="386" spans="1:14" x14ac:dyDescent="0.25">
      <c r="A386" s="1">
        <v>38718</v>
      </c>
      <c r="B386" s="2">
        <v>73.143099197190168</v>
      </c>
      <c r="C386">
        <f t="shared" si="35"/>
        <v>1.8641733581858131</v>
      </c>
      <c r="D386" s="3">
        <f t="shared" si="36"/>
        <v>3.8109397030923864E-2</v>
      </c>
      <c r="E386" s="3">
        <f t="shared" si="37"/>
        <v>3.8109397030923864E-2</v>
      </c>
      <c r="F386" s="3">
        <f t="shared" si="38"/>
        <v>0</v>
      </c>
      <c r="G386">
        <f t="shared" si="39"/>
        <v>0</v>
      </c>
      <c r="H386">
        <f t="shared" si="40"/>
        <v>0</v>
      </c>
      <c r="I386">
        <f t="shared" si="41"/>
        <v>0</v>
      </c>
      <c r="J386">
        <f>SUM(E$3:E386)</f>
        <v>2.8020551070052413</v>
      </c>
      <c r="K386">
        <f>SUM(F$3:F386)</f>
        <v>0.87566974062266989</v>
      </c>
      <c r="L386">
        <f>SUM(G$3:G386)</f>
        <v>7.508094392976572E-2</v>
      </c>
      <c r="M386">
        <f>SUM(H$3:H386)</f>
        <v>-0.76835120545716751</v>
      </c>
      <c r="N386">
        <f>SUM(I$3:I386)</f>
        <v>-2.8485114614459088</v>
      </c>
    </row>
    <row r="387" spans="1:14" x14ac:dyDescent="0.25">
      <c r="A387" s="1">
        <v>38749</v>
      </c>
      <c r="B387" s="2">
        <v>69.114034904714131</v>
      </c>
      <c r="C387">
        <f t="shared" ref="C387:C450" si="42">LOG(B387)</f>
        <v>1.8395662479928481</v>
      </c>
      <c r="D387" s="3">
        <f t="shared" si="36"/>
        <v>-2.460711019296502E-2</v>
      </c>
      <c r="E387" s="3">
        <f t="shared" si="37"/>
        <v>0</v>
      </c>
      <c r="F387" s="3">
        <f t="shared" si="38"/>
        <v>0</v>
      </c>
      <c r="G387">
        <f t="shared" si="39"/>
        <v>0</v>
      </c>
      <c r="H387">
        <f t="shared" si="40"/>
        <v>0</v>
      </c>
      <c r="I387">
        <f t="shared" si="41"/>
        <v>-2.460711019296502E-2</v>
      </c>
      <c r="J387">
        <f>SUM(E$3:E387)</f>
        <v>2.8020551070052413</v>
      </c>
      <c r="K387">
        <f>SUM(F$3:F387)</f>
        <v>0.87566974062266989</v>
      </c>
      <c r="L387">
        <f>SUM(G$3:G387)</f>
        <v>7.508094392976572E-2</v>
      </c>
      <c r="M387">
        <f>SUM(H$3:H387)</f>
        <v>-0.76835120545716751</v>
      </c>
      <c r="N387">
        <f>SUM(I$3:I387)</f>
        <v>-2.8731185716388739</v>
      </c>
    </row>
    <row r="388" spans="1:14" x14ac:dyDescent="0.25">
      <c r="A388" s="1">
        <v>38777</v>
      </c>
      <c r="B388" s="2">
        <v>72.290807020530792</v>
      </c>
      <c r="C388">
        <f t="shared" si="42"/>
        <v>1.8590830730331358</v>
      </c>
      <c r="D388" s="3">
        <f t="shared" ref="D388:D451" si="43">C388-C387</f>
        <v>1.9516825040287733E-2</v>
      </c>
      <c r="E388" s="3">
        <f t="shared" ref="E388:E451" si="44">IF(D388&gt;PERCENTILE($D:$D,80%),D388,0)</f>
        <v>0</v>
      </c>
      <c r="F388" s="3">
        <f t="shared" ref="F388:F451" si="45">IF(AND(D388&gt;PERCENTILE($D:$D,60%),D388&lt;=PERCENTILE($D:$D,80%)),D388,0)</f>
        <v>1.9516825040287733E-2</v>
      </c>
      <c r="G388">
        <f t="shared" ref="G388:G451" si="46">IF(AND(D388&gt;PERCENTILE($D:$D,40%),D388&lt;=PERCENTILE($D:$D,60%)),D388,0)</f>
        <v>0</v>
      </c>
      <c r="H388">
        <f t="shared" ref="H388:H451" si="47">IF(AND(D388&gt;PERCENTILE($D:$D,20%),D388&lt;=PERCENTILE($D:$D,40%)),D388,0)</f>
        <v>0</v>
      </c>
      <c r="I388">
        <f t="shared" ref="I388:I451" si="48">IF(AND(D388&gt;PERCENTILE($D:$D,0%),D388&lt;=PERCENTILE($D:$D,20%)),D388,0)</f>
        <v>0</v>
      </c>
      <c r="J388">
        <f>SUM(E$3:E388)</f>
        <v>2.8020551070052413</v>
      </c>
      <c r="K388">
        <f>SUM(F$3:F388)</f>
        <v>0.89518656566295762</v>
      </c>
      <c r="L388">
        <f>SUM(G$3:G388)</f>
        <v>7.508094392976572E-2</v>
      </c>
      <c r="M388">
        <f>SUM(H$3:H388)</f>
        <v>-0.76835120545716751</v>
      </c>
      <c r="N388">
        <f>SUM(I$3:I388)</f>
        <v>-2.8731185716388739</v>
      </c>
    </row>
    <row r="389" spans="1:14" x14ac:dyDescent="0.25">
      <c r="A389" s="1">
        <v>38808</v>
      </c>
      <c r="B389" s="2">
        <v>81.164158355754836</v>
      </c>
      <c r="C389">
        <f t="shared" si="42"/>
        <v>1.90936428952807</v>
      </c>
      <c r="D389" s="3">
        <f t="shared" si="43"/>
        <v>5.0281216494934222E-2</v>
      </c>
      <c r="E389" s="3">
        <f t="shared" si="44"/>
        <v>5.0281216494934222E-2</v>
      </c>
      <c r="F389" s="3">
        <f t="shared" si="45"/>
        <v>0</v>
      </c>
      <c r="G389">
        <f t="shared" si="46"/>
        <v>0</v>
      </c>
      <c r="H389">
        <f t="shared" si="47"/>
        <v>0</v>
      </c>
      <c r="I389">
        <f t="shared" si="48"/>
        <v>0</v>
      </c>
      <c r="J389">
        <f>SUM(E$3:E389)</f>
        <v>2.8523363235001753</v>
      </c>
      <c r="K389">
        <f>SUM(F$3:F389)</f>
        <v>0.89518656566295762</v>
      </c>
      <c r="L389">
        <f>SUM(G$3:G389)</f>
        <v>7.508094392976572E-2</v>
      </c>
      <c r="M389">
        <f>SUM(H$3:H389)</f>
        <v>-0.76835120545716751</v>
      </c>
      <c r="N389">
        <f>SUM(I$3:I389)</f>
        <v>-2.8731185716388739</v>
      </c>
    </row>
    <row r="390" spans="1:14" x14ac:dyDescent="0.25">
      <c r="A390" s="1">
        <v>38838</v>
      </c>
      <c r="B390" s="2">
        <v>83.489551803278687</v>
      </c>
      <c r="C390">
        <f t="shared" si="42"/>
        <v>1.9216321296381427</v>
      </c>
      <c r="D390" s="3">
        <f t="shared" si="43"/>
        <v>1.2267840110072648E-2</v>
      </c>
      <c r="E390" s="3">
        <f t="shared" si="44"/>
        <v>0</v>
      </c>
      <c r="F390" s="3">
        <f t="shared" si="45"/>
        <v>1.2267840110072648E-2</v>
      </c>
      <c r="G390">
        <f t="shared" si="46"/>
        <v>0</v>
      </c>
      <c r="H390">
        <f t="shared" si="47"/>
        <v>0</v>
      </c>
      <c r="I390">
        <f t="shared" si="48"/>
        <v>0</v>
      </c>
      <c r="J390">
        <f>SUM(E$3:E390)</f>
        <v>2.8523363235001753</v>
      </c>
      <c r="K390">
        <f>SUM(F$3:F390)</f>
        <v>0.90745440577303027</v>
      </c>
      <c r="L390">
        <f>SUM(G$3:G390)</f>
        <v>7.508094392976572E-2</v>
      </c>
      <c r="M390">
        <f>SUM(H$3:H390)</f>
        <v>-0.76835120545716751</v>
      </c>
      <c r="N390">
        <f>SUM(I$3:I390)</f>
        <v>-2.8731185716388739</v>
      </c>
    </row>
    <row r="391" spans="1:14" x14ac:dyDescent="0.25">
      <c r="A391" s="1">
        <v>38869</v>
      </c>
      <c r="B391" s="2">
        <v>82.506643498513384</v>
      </c>
      <c r="C391">
        <f t="shared" si="42"/>
        <v>1.9164889196842416</v>
      </c>
      <c r="D391" s="3">
        <f t="shared" si="43"/>
        <v>-5.1432099539010512E-3</v>
      </c>
      <c r="E391" s="3">
        <f t="shared" si="44"/>
        <v>0</v>
      </c>
      <c r="F391" s="3">
        <f t="shared" si="45"/>
        <v>0</v>
      </c>
      <c r="G391">
        <f t="shared" si="46"/>
        <v>0</v>
      </c>
      <c r="H391">
        <f t="shared" si="47"/>
        <v>-5.1432099539010512E-3</v>
      </c>
      <c r="I391">
        <f t="shared" si="48"/>
        <v>0</v>
      </c>
      <c r="J391">
        <f>SUM(E$3:E391)</f>
        <v>2.8523363235001753</v>
      </c>
      <c r="K391">
        <f>SUM(F$3:F391)</f>
        <v>0.90745440577303027</v>
      </c>
      <c r="L391">
        <f>SUM(G$3:G391)</f>
        <v>7.508094392976572E-2</v>
      </c>
      <c r="M391">
        <f>SUM(H$3:H391)</f>
        <v>-0.77349441541106856</v>
      </c>
      <c r="N391">
        <f>SUM(I$3:I391)</f>
        <v>-2.8731185716388739</v>
      </c>
    </row>
    <row r="392" spans="1:14" x14ac:dyDescent="0.25">
      <c r="A392" s="1">
        <v>38899</v>
      </c>
      <c r="B392" s="2">
        <v>87.462215367175943</v>
      </c>
      <c r="C392">
        <f t="shared" si="42"/>
        <v>1.9418204735754379</v>
      </c>
      <c r="D392" s="3">
        <f t="shared" si="43"/>
        <v>2.5331553891196235E-2</v>
      </c>
      <c r="E392" s="3">
        <f t="shared" si="44"/>
        <v>2.5331553891196235E-2</v>
      </c>
      <c r="F392" s="3">
        <f t="shared" si="45"/>
        <v>0</v>
      </c>
      <c r="G392">
        <f t="shared" si="46"/>
        <v>0</v>
      </c>
      <c r="H392">
        <f t="shared" si="47"/>
        <v>0</v>
      </c>
      <c r="I392">
        <f t="shared" si="48"/>
        <v>0</v>
      </c>
      <c r="J392">
        <f>SUM(E$3:E392)</f>
        <v>2.8776678773913718</v>
      </c>
      <c r="K392">
        <f>SUM(F$3:F392)</f>
        <v>0.90745440577303027</v>
      </c>
      <c r="L392">
        <f>SUM(G$3:G392)</f>
        <v>7.508094392976572E-2</v>
      </c>
      <c r="M392">
        <f>SUM(H$3:H392)</f>
        <v>-0.77349441541106856</v>
      </c>
      <c r="N392">
        <f>SUM(I$3:I392)</f>
        <v>-2.8731185716388739</v>
      </c>
    </row>
    <row r="393" spans="1:14" x14ac:dyDescent="0.25">
      <c r="A393" s="1">
        <v>38930</v>
      </c>
      <c r="B393" s="2">
        <v>85.103669234543673</v>
      </c>
      <c r="C393">
        <f t="shared" si="42"/>
        <v>1.9299482850430161</v>
      </c>
      <c r="D393" s="3">
        <f t="shared" si="43"/>
        <v>-1.1872188532421779E-2</v>
      </c>
      <c r="E393" s="3">
        <f t="shared" si="44"/>
        <v>0</v>
      </c>
      <c r="F393" s="3">
        <f t="shared" si="45"/>
        <v>0</v>
      </c>
      <c r="G393">
        <f t="shared" si="46"/>
        <v>0</v>
      </c>
      <c r="H393">
        <f t="shared" si="47"/>
        <v>-1.1872188532421779E-2</v>
      </c>
      <c r="I393">
        <f t="shared" si="48"/>
        <v>0</v>
      </c>
      <c r="J393">
        <f>SUM(E$3:E393)</f>
        <v>2.8776678773913718</v>
      </c>
      <c r="K393">
        <f>SUM(F$3:F393)</f>
        <v>0.90745440577303027</v>
      </c>
      <c r="L393">
        <f>SUM(G$3:G393)</f>
        <v>7.508094392976572E-2</v>
      </c>
      <c r="M393">
        <f>SUM(H$3:H393)</f>
        <v>-0.78536660394349034</v>
      </c>
      <c r="N393">
        <f>SUM(I$3:I393)</f>
        <v>-2.8731185716388739</v>
      </c>
    </row>
    <row r="394" spans="1:14" x14ac:dyDescent="0.25">
      <c r="A394" s="1">
        <v>38961</v>
      </c>
      <c r="B394" s="2">
        <v>73.73409446745562</v>
      </c>
      <c r="C394">
        <f t="shared" si="42"/>
        <v>1.867668351022987</v>
      </c>
      <c r="D394" s="3">
        <f t="shared" si="43"/>
        <v>-6.2279934020029071E-2</v>
      </c>
      <c r="E394" s="3">
        <f t="shared" si="44"/>
        <v>0</v>
      </c>
      <c r="F394" s="3">
        <f t="shared" si="45"/>
        <v>0</v>
      </c>
      <c r="G394">
        <f t="shared" si="46"/>
        <v>0</v>
      </c>
      <c r="H394">
        <f t="shared" si="47"/>
        <v>0</v>
      </c>
      <c r="I394">
        <f t="shared" si="48"/>
        <v>-6.2279934020029071E-2</v>
      </c>
      <c r="J394">
        <f>SUM(E$3:E394)</f>
        <v>2.8776678773913718</v>
      </c>
      <c r="K394">
        <f>SUM(F$3:F394)</f>
        <v>0.90745440577303027</v>
      </c>
      <c r="L394">
        <f>SUM(G$3:G394)</f>
        <v>7.508094392976572E-2</v>
      </c>
      <c r="M394">
        <f>SUM(H$3:H394)</f>
        <v>-0.78536660394349034</v>
      </c>
      <c r="N394">
        <f>SUM(I$3:I394)</f>
        <v>-2.9353985056589029</v>
      </c>
    </row>
    <row r="395" spans="1:14" x14ac:dyDescent="0.25">
      <c r="A395" s="1">
        <v>38991</v>
      </c>
      <c r="B395" s="2">
        <v>68.128962555720662</v>
      </c>
      <c r="C395">
        <f t="shared" si="42"/>
        <v>1.8333317757035803</v>
      </c>
      <c r="D395" s="3">
        <f t="shared" si="43"/>
        <v>-3.4336575319406704E-2</v>
      </c>
      <c r="E395" s="3">
        <f t="shared" si="44"/>
        <v>0</v>
      </c>
      <c r="F395" s="3">
        <f t="shared" si="45"/>
        <v>0</v>
      </c>
      <c r="G395">
        <f t="shared" si="46"/>
        <v>0</v>
      </c>
      <c r="H395">
        <f t="shared" si="47"/>
        <v>0</v>
      </c>
      <c r="I395">
        <f t="shared" si="48"/>
        <v>-3.4336575319406704E-2</v>
      </c>
      <c r="J395">
        <f>SUM(E$3:E395)</f>
        <v>2.8776678773913718</v>
      </c>
      <c r="K395">
        <f>SUM(F$3:F395)</f>
        <v>0.90745440577303027</v>
      </c>
      <c r="L395">
        <f>SUM(G$3:G395)</f>
        <v>7.508094392976572E-2</v>
      </c>
      <c r="M395">
        <f>SUM(H$3:H395)</f>
        <v>-0.78536660394349034</v>
      </c>
      <c r="N395">
        <f>SUM(I$3:I395)</f>
        <v>-2.9697350809783094</v>
      </c>
    </row>
    <row r="396" spans="1:14" x14ac:dyDescent="0.25">
      <c r="A396" s="1">
        <v>39022</v>
      </c>
      <c r="B396" s="2">
        <v>68.095235346534665</v>
      </c>
      <c r="C396">
        <f t="shared" si="42"/>
        <v>1.8331167252005958</v>
      </c>
      <c r="D396" s="3">
        <f t="shared" si="43"/>
        <v>-2.1505050298453732E-4</v>
      </c>
      <c r="E396" s="3">
        <f t="shared" si="44"/>
        <v>0</v>
      </c>
      <c r="F396" s="3">
        <f t="shared" si="45"/>
        <v>0</v>
      </c>
      <c r="G396">
        <f t="shared" si="46"/>
        <v>-2.1505050298453732E-4</v>
      </c>
      <c r="H396">
        <f t="shared" si="47"/>
        <v>0</v>
      </c>
      <c r="I396">
        <f t="shared" si="48"/>
        <v>0</v>
      </c>
      <c r="J396">
        <f>SUM(E$3:E396)</f>
        <v>2.8776678773913718</v>
      </c>
      <c r="K396">
        <f>SUM(F$3:F396)</f>
        <v>0.90745440577303027</v>
      </c>
      <c r="L396">
        <f>SUM(G$3:G396)</f>
        <v>7.4865893426781183E-2</v>
      </c>
      <c r="M396">
        <f>SUM(H$3:H396)</f>
        <v>-0.78536660394349034</v>
      </c>
      <c r="N396">
        <f>SUM(I$3:I396)</f>
        <v>-2.9697350809783094</v>
      </c>
    </row>
    <row r="397" spans="1:14" x14ac:dyDescent="0.25">
      <c r="A397" s="1">
        <v>39052</v>
      </c>
      <c r="B397" s="2">
        <v>70.643676484490399</v>
      </c>
      <c r="C397">
        <f t="shared" si="42"/>
        <v>1.8490732929955966</v>
      </c>
      <c r="D397" s="3">
        <f t="shared" si="43"/>
        <v>1.5956567795000876E-2</v>
      </c>
      <c r="E397" s="3">
        <f t="shared" si="44"/>
        <v>0</v>
      </c>
      <c r="F397" s="3">
        <f t="shared" si="45"/>
        <v>1.5956567795000876E-2</v>
      </c>
      <c r="G397">
        <f t="shared" si="46"/>
        <v>0</v>
      </c>
      <c r="H397">
        <f t="shared" si="47"/>
        <v>0</v>
      </c>
      <c r="I397">
        <f t="shared" si="48"/>
        <v>0</v>
      </c>
      <c r="J397">
        <f>SUM(E$3:E397)</f>
        <v>2.8776678773913718</v>
      </c>
      <c r="K397">
        <f>SUM(F$3:F397)</f>
        <v>0.92341097356803115</v>
      </c>
      <c r="L397">
        <f>SUM(G$3:G397)</f>
        <v>7.4865893426781183E-2</v>
      </c>
      <c r="M397">
        <f>SUM(H$3:H397)</f>
        <v>-0.78536660394349034</v>
      </c>
      <c r="N397">
        <f>SUM(I$3:I397)</f>
        <v>-2.9697350809783094</v>
      </c>
    </row>
    <row r="398" spans="1:14" x14ac:dyDescent="0.25">
      <c r="A398" s="1">
        <v>39083</v>
      </c>
      <c r="B398" s="2">
        <v>63.598438897545677</v>
      </c>
      <c r="C398">
        <f t="shared" si="42"/>
        <v>1.8034464554832812</v>
      </c>
      <c r="D398" s="3">
        <f t="shared" si="43"/>
        <v>-4.5626837512315443E-2</v>
      </c>
      <c r="E398" s="3">
        <f t="shared" si="44"/>
        <v>0</v>
      </c>
      <c r="F398" s="3">
        <f t="shared" si="45"/>
        <v>0</v>
      </c>
      <c r="G398">
        <f t="shared" si="46"/>
        <v>0</v>
      </c>
      <c r="H398">
        <f t="shared" si="47"/>
        <v>0</v>
      </c>
      <c r="I398">
        <f t="shared" si="48"/>
        <v>-4.5626837512315443E-2</v>
      </c>
      <c r="J398">
        <f>SUM(E$3:E398)</f>
        <v>2.8776678773913718</v>
      </c>
      <c r="K398">
        <f>SUM(F$3:F398)</f>
        <v>0.92341097356803115</v>
      </c>
      <c r="L398">
        <f>SUM(G$3:G398)</f>
        <v>7.4865893426781183E-2</v>
      </c>
      <c r="M398">
        <f>SUM(H$3:H398)</f>
        <v>-0.78536660394349034</v>
      </c>
      <c r="N398">
        <f>SUM(I$3:I398)</f>
        <v>-3.0153619184906248</v>
      </c>
    </row>
    <row r="399" spans="1:14" x14ac:dyDescent="0.25">
      <c r="A399" s="1">
        <v>39114</v>
      </c>
      <c r="B399" s="2">
        <v>68.720527523429908</v>
      </c>
      <c r="C399">
        <f t="shared" si="42"/>
        <v>1.8370864846362731</v>
      </c>
      <c r="D399" s="3">
        <f t="shared" si="43"/>
        <v>3.3640029152991913E-2</v>
      </c>
      <c r="E399" s="3">
        <f t="shared" si="44"/>
        <v>3.3640029152991913E-2</v>
      </c>
      <c r="F399" s="3">
        <f t="shared" si="45"/>
        <v>0</v>
      </c>
      <c r="G399">
        <f t="shared" si="46"/>
        <v>0</v>
      </c>
      <c r="H399">
        <f t="shared" si="47"/>
        <v>0</v>
      </c>
      <c r="I399">
        <f t="shared" si="48"/>
        <v>0</v>
      </c>
      <c r="J399">
        <f>SUM(E$3:E399)</f>
        <v>2.9113079065443639</v>
      </c>
      <c r="K399">
        <f>SUM(F$3:F399)</f>
        <v>0.92341097356803115</v>
      </c>
      <c r="L399">
        <f>SUM(G$3:G399)</f>
        <v>7.4865893426781183E-2</v>
      </c>
      <c r="M399">
        <f>SUM(H$3:H399)</f>
        <v>-0.78536660394349034</v>
      </c>
      <c r="N399">
        <f>SUM(I$3:I399)</f>
        <v>-3.0153619184906248</v>
      </c>
    </row>
    <row r="400" spans="1:14" x14ac:dyDescent="0.25">
      <c r="A400" s="1">
        <v>39142</v>
      </c>
      <c r="B400" s="2">
        <v>71.594464177155999</v>
      </c>
      <c r="C400">
        <f t="shared" si="42"/>
        <v>1.8548794431142888</v>
      </c>
      <c r="D400" s="3">
        <f t="shared" si="43"/>
        <v>1.7792958478015652E-2</v>
      </c>
      <c r="E400" s="3">
        <f t="shared" si="44"/>
        <v>0</v>
      </c>
      <c r="F400" s="3">
        <f t="shared" si="45"/>
        <v>1.7792958478015652E-2</v>
      </c>
      <c r="G400">
        <f t="shared" si="46"/>
        <v>0</v>
      </c>
      <c r="H400">
        <f t="shared" si="47"/>
        <v>0</v>
      </c>
      <c r="I400">
        <f t="shared" si="48"/>
        <v>0</v>
      </c>
      <c r="J400">
        <f>SUM(E$3:E400)</f>
        <v>2.9113079065443639</v>
      </c>
      <c r="K400">
        <f>SUM(F$3:F400)</f>
        <v>0.9412039320460468</v>
      </c>
      <c r="L400">
        <f>SUM(G$3:G400)</f>
        <v>7.4865893426781183E-2</v>
      </c>
      <c r="M400">
        <f>SUM(H$3:H400)</f>
        <v>-0.78536660394349034</v>
      </c>
      <c r="N400">
        <f>SUM(I$3:I400)</f>
        <v>-3.0153619184906248</v>
      </c>
    </row>
    <row r="401" spans="1:14" x14ac:dyDescent="0.25">
      <c r="A401" s="1">
        <v>39173</v>
      </c>
      <c r="B401" s="2">
        <v>76.628266522262805</v>
      </c>
      <c r="C401">
        <f t="shared" si="42"/>
        <v>1.8843890010971922</v>
      </c>
      <c r="D401" s="3">
        <f t="shared" si="43"/>
        <v>2.9509557982903445E-2</v>
      </c>
      <c r="E401" s="3">
        <f t="shared" si="44"/>
        <v>2.9509557982903445E-2</v>
      </c>
      <c r="F401" s="3">
        <f t="shared" si="45"/>
        <v>0</v>
      </c>
      <c r="G401">
        <f t="shared" si="46"/>
        <v>0</v>
      </c>
      <c r="H401">
        <f t="shared" si="47"/>
        <v>0</v>
      </c>
      <c r="I401">
        <f t="shared" si="48"/>
        <v>0</v>
      </c>
      <c r="J401">
        <f>SUM(E$3:E401)</f>
        <v>2.9408174645272673</v>
      </c>
      <c r="K401">
        <f>SUM(F$3:F401)</f>
        <v>0.9412039320460468</v>
      </c>
      <c r="L401">
        <f>SUM(G$3:G401)</f>
        <v>7.4865893426781183E-2</v>
      </c>
      <c r="M401">
        <f>SUM(H$3:H401)</f>
        <v>-0.78536660394349034</v>
      </c>
      <c r="N401">
        <f>SUM(I$3:I401)</f>
        <v>-3.0153619184906248</v>
      </c>
    </row>
    <row r="402" spans="1:14" x14ac:dyDescent="0.25">
      <c r="A402" s="1">
        <v>39203</v>
      </c>
      <c r="B402" s="2">
        <v>77.701520205073635</v>
      </c>
      <c r="C402">
        <f t="shared" si="42"/>
        <v>1.8904295157148954</v>
      </c>
      <c r="D402" s="3">
        <f t="shared" si="43"/>
        <v>6.0405146177031632E-3</v>
      </c>
      <c r="E402" s="3">
        <f t="shared" si="44"/>
        <v>0</v>
      </c>
      <c r="F402" s="3">
        <f t="shared" si="45"/>
        <v>0</v>
      </c>
      <c r="G402">
        <f t="shared" si="46"/>
        <v>6.0405146177031632E-3</v>
      </c>
      <c r="H402">
        <f t="shared" si="47"/>
        <v>0</v>
      </c>
      <c r="I402">
        <f t="shared" si="48"/>
        <v>0</v>
      </c>
      <c r="J402">
        <f>SUM(E$3:E402)</f>
        <v>2.9408174645272673</v>
      </c>
      <c r="K402">
        <f>SUM(F$3:F402)</f>
        <v>0.9412039320460468</v>
      </c>
      <c r="L402">
        <f>SUM(G$3:G402)</f>
        <v>8.0906408044484346E-2</v>
      </c>
      <c r="M402">
        <f>SUM(H$3:H402)</f>
        <v>-0.78536660394349034</v>
      </c>
      <c r="N402">
        <f>SUM(I$3:I402)</f>
        <v>-3.0153619184906248</v>
      </c>
    </row>
    <row r="403" spans="1:14" x14ac:dyDescent="0.25">
      <c r="A403" s="1">
        <v>39234</v>
      </c>
      <c r="B403" s="2">
        <v>82.169457946089906</v>
      </c>
      <c r="C403">
        <f t="shared" si="42"/>
        <v>1.9147104220375337</v>
      </c>
      <c r="D403" s="3">
        <f t="shared" si="43"/>
        <v>2.4280906322638351E-2</v>
      </c>
      <c r="E403" s="3">
        <f t="shared" si="44"/>
        <v>2.4280906322638351E-2</v>
      </c>
      <c r="F403" s="3">
        <f t="shared" si="45"/>
        <v>0</v>
      </c>
      <c r="G403">
        <f t="shared" si="46"/>
        <v>0</v>
      </c>
      <c r="H403">
        <f t="shared" si="47"/>
        <v>0</v>
      </c>
      <c r="I403">
        <f t="shared" si="48"/>
        <v>0</v>
      </c>
      <c r="J403">
        <f>SUM(E$3:E403)</f>
        <v>2.9650983708499057</v>
      </c>
      <c r="K403">
        <f>SUM(F$3:F403)</f>
        <v>0.9412039320460468</v>
      </c>
      <c r="L403">
        <f>SUM(G$3:G403)</f>
        <v>8.0906408044484346E-2</v>
      </c>
      <c r="M403">
        <f>SUM(H$3:H403)</f>
        <v>-0.78536660394349034</v>
      </c>
      <c r="N403">
        <f>SUM(I$3:I403)</f>
        <v>-3.0153619184906248</v>
      </c>
    </row>
    <row r="404" spans="1:14" x14ac:dyDescent="0.25">
      <c r="A404" s="1">
        <v>39264</v>
      </c>
      <c r="B404" s="2">
        <v>88.95089016054682</v>
      </c>
      <c r="C404">
        <f t="shared" si="42"/>
        <v>1.9491502985681071</v>
      </c>
      <c r="D404" s="3">
        <f t="shared" si="43"/>
        <v>3.4439876530573343E-2</v>
      </c>
      <c r="E404" s="3">
        <f t="shared" si="44"/>
        <v>3.4439876530573343E-2</v>
      </c>
      <c r="F404" s="3">
        <f t="shared" si="45"/>
        <v>0</v>
      </c>
      <c r="G404">
        <f t="shared" si="46"/>
        <v>0</v>
      </c>
      <c r="H404">
        <f t="shared" si="47"/>
        <v>0</v>
      </c>
      <c r="I404">
        <f t="shared" si="48"/>
        <v>0</v>
      </c>
      <c r="J404">
        <f>SUM(E$3:E404)</f>
        <v>2.999538247380479</v>
      </c>
      <c r="K404">
        <f>SUM(F$3:F404)</f>
        <v>0.9412039320460468</v>
      </c>
      <c r="L404">
        <f>SUM(G$3:G404)</f>
        <v>8.0906408044484346E-2</v>
      </c>
      <c r="M404">
        <f>SUM(H$3:H404)</f>
        <v>-0.78536660394349034</v>
      </c>
      <c r="N404">
        <f>SUM(I$3:I404)</f>
        <v>-3.0153619184906248</v>
      </c>
    </row>
    <row r="405" spans="1:14" x14ac:dyDescent="0.25">
      <c r="A405" s="1">
        <v>39295</v>
      </c>
      <c r="B405" s="2">
        <v>85.819010512021649</v>
      </c>
      <c r="C405">
        <f t="shared" si="42"/>
        <v>1.933583502836524</v>
      </c>
      <c r="D405" s="3">
        <f t="shared" si="43"/>
        <v>-1.5566795731583039E-2</v>
      </c>
      <c r="E405" s="3">
        <f t="shared" si="44"/>
        <v>0</v>
      </c>
      <c r="F405" s="3">
        <f t="shared" si="45"/>
        <v>0</v>
      </c>
      <c r="G405">
        <f t="shared" si="46"/>
        <v>0</v>
      </c>
      <c r="H405">
        <f t="shared" si="47"/>
        <v>-1.5566795731583039E-2</v>
      </c>
      <c r="I405">
        <f t="shared" si="48"/>
        <v>0</v>
      </c>
      <c r="J405">
        <f>SUM(E$3:E405)</f>
        <v>2.999538247380479</v>
      </c>
      <c r="K405">
        <f>SUM(F$3:F405)</f>
        <v>0.9412039320460468</v>
      </c>
      <c r="L405">
        <f>SUM(G$3:G405)</f>
        <v>8.0906408044484346E-2</v>
      </c>
      <c r="M405">
        <f>SUM(H$3:H405)</f>
        <v>-0.80093339967507338</v>
      </c>
      <c r="N405">
        <f>SUM(I$3:I405)</f>
        <v>-3.0153619184906248</v>
      </c>
    </row>
    <row r="406" spans="1:14" x14ac:dyDescent="0.25">
      <c r="A406" s="1">
        <v>39326</v>
      </c>
      <c r="B406" s="2">
        <v>90.538237749763837</v>
      </c>
      <c r="C406">
        <f t="shared" si="42"/>
        <v>1.9568320370666605</v>
      </c>
      <c r="D406" s="3">
        <f t="shared" si="43"/>
        <v>2.3248534230136508E-2</v>
      </c>
      <c r="E406" s="3">
        <f t="shared" si="44"/>
        <v>2.3248534230136508E-2</v>
      </c>
      <c r="F406" s="3">
        <f t="shared" si="45"/>
        <v>0</v>
      </c>
      <c r="G406">
        <f t="shared" si="46"/>
        <v>0</v>
      </c>
      <c r="H406">
        <f t="shared" si="47"/>
        <v>0</v>
      </c>
      <c r="I406">
        <f t="shared" si="48"/>
        <v>0</v>
      </c>
      <c r="J406">
        <f>SUM(E$3:E406)</f>
        <v>3.0227867816106153</v>
      </c>
      <c r="K406">
        <f>SUM(F$3:F406)</f>
        <v>0.9412039320460468</v>
      </c>
      <c r="L406">
        <f>SUM(G$3:G406)</f>
        <v>8.0906408044484346E-2</v>
      </c>
      <c r="M406">
        <f>SUM(H$3:H406)</f>
        <v>-0.80093339967507338</v>
      </c>
      <c r="N406">
        <f>SUM(I$3:I406)</f>
        <v>-3.0153619184906248</v>
      </c>
    </row>
    <row r="407" spans="1:14" x14ac:dyDescent="0.25">
      <c r="A407" s="1">
        <v>39356</v>
      </c>
      <c r="B407" s="2">
        <v>98.083138878531486</v>
      </c>
      <c r="C407">
        <f t="shared" si="42"/>
        <v>1.9915943557858067</v>
      </c>
      <c r="D407" s="3">
        <f t="shared" si="43"/>
        <v>3.4762318719146146E-2</v>
      </c>
      <c r="E407" s="3">
        <f t="shared" si="44"/>
        <v>3.4762318719146146E-2</v>
      </c>
      <c r="F407" s="3">
        <f t="shared" si="45"/>
        <v>0</v>
      </c>
      <c r="G407">
        <f t="shared" si="46"/>
        <v>0</v>
      </c>
      <c r="H407">
        <f t="shared" si="47"/>
        <v>0</v>
      </c>
      <c r="I407">
        <f t="shared" si="48"/>
        <v>0</v>
      </c>
      <c r="J407">
        <f>SUM(E$3:E407)</f>
        <v>3.0575491003297612</v>
      </c>
      <c r="K407">
        <f>SUM(F$3:F407)</f>
        <v>0.9412039320460468</v>
      </c>
      <c r="L407">
        <f>SUM(G$3:G407)</f>
        <v>8.0906408044484346E-2</v>
      </c>
      <c r="M407">
        <f>SUM(H$3:H407)</f>
        <v>-0.80093339967507338</v>
      </c>
      <c r="N407">
        <f>SUM(I$3:I407)</f>
        <v>-3.0153619184906248</v>
      </c>
    </row>
    <row r="408" spans="1:14" x14ac:dyDescent="0.25">
      <c r="A408" s="1">
        <v>39387</v>
      </c>
      <c r="B408" s="2">
        <v>105.88521019380175</v>
      </c>
      <c r="C408">
        <f t="shared" si="42"/>
        <v>2.0248353030745894</v>
      </c>
      <c r="D408" s="3">
        <f t="shared" si="43"/>
        <v>3.3240947288782685E-2</v>
      </c>
      <c r="E408" s="3">
        <f t="shared" si="44"/>
        <v>3.3240947288782685E-2</v>
      </c>
      <c r="F408" s="3">
        <f t="shared" si="45"/>
        <v>0</v>
      </c>
      <c r="G408">
        <f t="shared" si="46"/>
        <v>0</v>
      </c>
      <c r="H408">
        <f t="shared" si="47"/>
        <v>0</v>
      </c>
      <c r="I408">
        <f t="shared" si="48"/>
        <v>0</v>
      </c>
      <c r="J408">
        <f>SUM(E$3:E408)</f>
        <v>3.0907900476185439</v>
      </c>
      <c r="K408">
        <f>SUM(F$3:F408)</f>
        <v>0.9412039320460468</v>
      </c>
      <c r="L408">
        <f>SUM(G$3:G408)</f>
        <v>8.0906408044484346E-2</v>
      </c>
      <c r="M408">
        <f>SUM(H$3:H408)</f>
        <v>-0.80093339967507338</v>
      </c>
      <c r="N408">
        <f>SUM(I$3:I408)</f>
        <v>-3.0153619184906248</v>
      </c>
    </row>
    <row r="409" spans="1:14" x14ac:dyDescent="0.25">
      <c r="A409" s="1">
        <v>39417</v>
      </c>
      <c r="B409" s="2">
        <v>102.71540467733924</v>
      </c>
      <c r="C409">
        <f t="shared" si="42"/>
        <v>2.0116355815199864</v>
      </c>
      <c r="D409" s="3">
        <f t="shared" si="43"/>
        <v>-1.3199721554602917E-2</v>
      </c>
      <c r="E409" s="3">
        <f t="shared" si="44"/>
        <v>0</v>
      </c>
      <c r="F409" s="3">
        <f t="shared" si="45"/>
        <v>0</v>
      </c>
      <c r="G409">
        <f t="shared" si="46"/>
        <v>0</v>
      </c>
      <c r="H409">
        <f t="shared" si="47"/>
        <v>-1.3199721554602917E-2</v>
      </c>
      <c r="I409">
        <f t="shared" si="48"/>
        <v>0</v>
      </c>
      <c r="J409">
        <f>SUM(E$3:E409)</f>
        <v>3.0907900476185439</v>
      </c>
      <c r="K409">
        <f>SUM(F$3:F409)</f>
        <v>0.9412039320460468</v>
      </c>
      <c r="L409">
        <f>SUM(G$3:G409)</f>
        <v>8.0906408044484346E-2</v>
      </c>
      <c r="M409">
        <f>SUM(H$3:H409)</f>
        <v>-0.81413312122967629</v>
      </c>
      <c r="N409">
        <f>SUM(I$3:I409)</f>
        <v>-3.0153619184906248</v>
      </c>
    </row>
    <row r="410" spans="1:14" x14ac:dyDescent="0.25">
      <c r="A410" s="1">
        <v>39448</v>
      </c>
      <c r="B410" s="2">
        <v>104.34306354218707</v>
      </c>
      <c r="C410">
        <f t="shared" si="42"/>
        <v>2.0184635835837406</v>
      </c>
      <c r="D410" s="3">
        <f t="shared" si="43"/>
        <v>6.8280020637541128E-3</v>
      </c>
      <c r="E410" s="3">
        <f t="shared" si="44"/>
        <v>0</v>
      </c>
      <c r="F410" s="3">
        <f t="shared" si="45"/>
        <v>6.8280020637541128E-3</v>
      </c>
      <c r="G410">
        <f t="shared" si="46"/>
        <v>0</v>
      </c>
      <c r="H410">
        <f t="shared" si="47"/>
        <v>0</v>
      </c>
      <c r="I410">
        <f t="shared" si="48"/>
        <v>0</v>
      </c>
      <c r="J410">
        <f>SUM(E$3:E410)</f>
        <v>3.0907900476185439</v>
      </c>
      <c r="K410">
        <f>SUM(F$3:F410)</f>
        <v>0.94803193410980091</v>
      </c>
      <c r="L410">
        <f>SUM(G$3:G410)</f>
        <v>8.0906408044484346E-2</v>
      </c>
      <c r="M410">
        <f>SUM(H$3:H410)</f>
        <v>-0.81413312122967629</v>
      </c>
      <c r="N410">
        <f>SUM(I$3:I410)</f>
        <v>-3.0153619184906248</v>
      </c>
    </row>
    <row r="411" spans="1:14" x14ac:dyDescent="0.25">
      <c r="A411" s="1">
        <v>39479</v>
      </c>
      <c r="B411" s="2">
        <v>107.26984527498155</v>
      </c>
      <c r="C411">
        <f t="shared" si="42"/>
        <v>2.0304776542005736</v>
      </c>
      <c r="D411" s="3">
        <f t="shared" si="43"/>
        <v>1.2014070616833017E-2</v>
      </c>
      <c r="E411" s="3">
        <f t="shared" si="44"/>
        <v>0</v>
      </c>
      <c r="F411" s="3">
        <f t="shared" si="45"/>
        <v>1.2014070616833017E-2</v>
      </c>
      <c r="G411">
        <f t="shared" si="46"/>
        <v>0</v>
      </c>
      <c r="H411">
        <f t="shared" si="47"/>
        <v>0</v>
      </c>
      <c r="I411">
        <f t="shared" si="48"/>
        <v>0</v>
      </c>
      <c r="J411">
        <f>SUM(E$3:E411)</f>
        <v>3.0907900476185439</v>
      </c>
      <c r="K411">
        <f>SUM(F$3:F411)</f>
        <v>0.96004600472663393</v>
      </c>
      <c r="L411">
        <f>SUM(G$3:G411)</f>
        <v>8.0906408044484346E-2</v>
      </c>
      <c r="M411">
        <f>SUM(H$3:H411)</f>
        <v>-0.81413312122967629</v>
      </c>
      <c r="N411">
        <f>SUM(I$3:I411)</f>
        <v>-3.0153619184906248</v>
      </c>
    </row>
    <row r="412" spans="1:14" x14ac:dyDescent="0.25">
      <c r="A412" s="1">
        <v>39508</v>
      </c>
      <c r="B412" s="2">
        <v>118.56540699374085</v>
      </c>
      <c r="C412">
        <f t="shared" si="42"/>
        <v>2.0739579964213601</v>
      </c>
      <c r="D412" s="3">
        <f t="shared" si="43"/>
        <v>4.3480342220786561E-2</v>
      </c>
      <c r="E412" s="3">
        <f t="shared" si="44"/>
        <v>4.3480342220786561E-2</v>
      </c>
      <c r="F412" s="3">
        <f t="shared" si="45"/>
        <v>0</v>
      </c>
      <c r="G412">
        <f t="shared" si="46"/>
        <v>0</v>
      </c>
      <c r="H412">
        <f t="shared" si="47"/>
        <v>0</v>
      </c>
      <c r="I412">
        <f t="shared" si="48"/>
        <v>0</v>
      </c>
      <c r="J412">
        <f>SUM(E$3:E412)</f>
        <v>3.1342703898393305</v>
      </c>
      <c r="K412">
        <f>SUM(F$3:F412)</f>
        <v>0.96004600472663393</v>
      </c>
      <c r="L412">
        <f>SUM(G$3:G412)</f>
        <v>8.0906408044484346E-2</v>
      </c>
      <c r="M412">
        <f>SUM(H$3:H412)</f>
        <v>-0.81413312122967629</v>
      </c>
      <c r="N412">
        <f>SUM(I$3:I412)</f>
        <v>-3.0153619184906248</v>
      </c>
    </row>
    <row r="413" spans="1:14" x14ac:dyDescent="0.25">
      <c r="A413" s="1">
        <v>39539</v>
      </c>
      <c r="B413" s="2">
        <v>127.75886989931851</v>
      </c>
      <c r="C413">
        <f t="shared" si="42"/>
        <v>2.1063910615629511</v>
      </c>
      <c r="D413" s="3">
        <f t="shared" si="43"/>
        <v>3.2433065141590944E-2</v>
      </c>
      <c r="E413" s="3">
        <f t="shared" si="44"/>
        <v>3.2433065141590944E-2</v>
      </c>
      <c r="F413" s="3">
        <f t="shared" si="45"/>
        <v>0</v>
      </c>
      <c r="G413">
        <f t="shared" si="46"/>
        <v>0</v>
      </c>
      <c r="H413">
        <f t="shared" si="47"/>
        <v>0</v>
      </c>
      <c r="I413">
        <f t="shared" si="48"/>
        <v>0</v>
      </c>
      <c r="J413">
        <f>SUM(E$3:E413)</f>
        <v>3.1667034549809214</v>
      </c>
      <c r="K413">
        <f>SUM(F$3:F413)</f>
        <v>0.96004600472663393</v>
      </c>
      <c r="L413">
        <f>SUM(G$3:G413)</f>
        <v>8.0906408044484346E-2</v>
      </c>
      <c r="M413">
        <f>SUM(H$3:H413)</f>
        <v>-0.81413312122967629</v>
      </c>
      <c r="N413">
        <f>SUM(I$3:I413)</f>
        <v>-3.0153619184906248</v>
      </c>
    </row>
    <row r="414" spans="1:14" x14ac:dyDescent="0.25">
      <c r="A414" s="1">
        <v>39569</v>
      </c>
      <c r="B414" s="2">
        <v>141.35505562060888</v>
      </c>
      <c r="C414">
        <f t="shared" si="42"/>
        <v>2.150311345820719</v>
      </c>
      <c r="D414" s="3">
        <f t="shared" si="43"/>
        <v>4.392028425776795E-2</v>
      </c>
      <c r="E414" s="3">
        <f t="shared" si="44"/>
        <v>4.392028425776795E-2</v>
      </c>
      <c r="F414" s="3">
        <f t="shared" si="45"/>
        <v>0</v>
      </c>
      <c r="G414">
        <f t="shared" si="46"/>
        <v>0</v>
      </c>
      <c r="H414">
        <f t="shared" si="47"/>
        <v>0</v>
      </c>
      <c r="I414">
        <f t="shared" si="48"/>
        <v>0</v>
      </c>
      <c r="J414">
        <f>SUM(E$3:E414)</f>
        <v>3.2106237392386894</v>
      </c>
      <c r="K414">
        <f>SUM(F$3:F414)</f>
        <v>0.96004600472663393</v>
      </c>
      <c r="L414">
        <f>SUM(G$3:G414)</f>
        <v>8.0906408044484346E-2</v>
      </c>
      <c r="M414">
        <f>SUM(H$3:H414)</f>
        <v>-0.81413312122967629</v>
      </c>
      <c r="N414">
        <f>SUM(I$3:I414)</f>
        <v>-3.0153619184906248</v>
      </c>
    </row>
    <row r="415" spans="1:14" x14ac:dyDescent="0.25">
      <c r="A415" s="1">
        <v>39600</v>
      </c>
      <c r="B415" s="2">
        <v>151.49569096352022</v>
      </c>
      <c r="C415">
        <f t="shared" si="42"/>
        <v>2.1804002802483602</v>
      </c>
      <c r="D415" s="3">
        <f t="shared" si="43"/>
        <v>3.0088934427641156E-2</v>
      </c>
      <c r="E415" s="3">
        <f t="shared" si="44"/>
        <v>3.0088934427641156E-2</v>
      </c>
      <c r="F415" s="3">
        <f t="shared" si="45"/>
        <v>0</v>
      </c>
      <c r="G415">
        <f t="shared" si="46"/>
        <v>0</v>
      </c>
      <c r="H415">
        <f t="shared" si="47"/>
        <v>0</v>
      </c>
      <c r="I415">
        <f t="shared" si="48"/>
        <v>0</v>
      </c>
      <c r="J415">
        <f>SUM(E$3:E415)</f>
        <v>3.2407126736663305</v>
      </c>
      <c r="K415">
        <f>SUM(F$3:F415)</f>
        <v>0.96004600472663393</v>
      </c>
      <c r="L415">
        <f>SUM(G$3:G415)</f>
        <v>8.0906408044484346E-2</v>
      </c>
      <c r="M415">
        <f>SUM(H$3:H415)</f>
        <v>-0.81413312122967629</v>
      </c>
      <c r="N415">
        <f>SUM(I$3:I415)</f>
        <v>-3.0153619184906248</v>
      </c>
    </row>
    <row r="416" spans="1:14" x14ac:dyDescent="0.25">
      <c r="A416" s="1">
        <v>39630</v>
      </c>
      <c r="B416" s="2">
        <v>152.2686618968477</v>
      </c>
      <c r="C416">
        <f t="shared" si="42"/>
        <v>2.182610531269753</v>
      </c>
      <c r="D416" s="3">
        <f t="shared" si="43"/>
        <v>2.2102510213928284E-3</v>
      </c>
      <c r="E416" s="3">
        <f t="shared" si="44"/>
        <v>0</v>
      </c>
      <c r="F416" s="3">
        <f t="shared" si="45"/>
        <v>0</v>
      </c>
      <c r="G416">
        <f t="shared" si="46"/>
        <v>2.2102510213928284E-3</v>
      </c>
      <c r="H416">
        <f t="shared" si="47"/>
        <v>0</v>
      </c>
      <c r="I416">
        <f t="shared" si="48"/>
        <v>0</v>
      </c>
      <c r="J416">
        <f>SUM(E$3:E416)</f>
        <v>3.2407126736663305</v>
      </c>
      <c r="K416">
        <f>SUM(F$3:F416)</f>
        <v>0.96004600472663393</v>
      </c>
      <c r="L416">
        <f>SUM(G$3:G416)</f>
        <v>8.3116659065877174E-2</v>
      </c>
      <c r="M416">
        <f>SUM(H$3:H416)</f>
        <v>-0.81413312122967629</v>
      </c>
      <c r="N416">
        <f>SUM(I$3:I416)</f>
        <v>-3.0153619184906248</v>
      </c>
    </row>
    <row r="417" spans="1:14" x14ac:dyDescent="0.25">
      <c r="A417" s="1">
        <v>39661</v>
      </c>
      <c r="B417" s="2">
        <v>132.70713858887007</v>
      </c>
      <c r="C417">
        <f t="shared" si="42"/>
        <v>2.1228942850827397</v>
      </c>
      <c r="D417" s="3">
        <f t="shared" si="43"/>
        <v>-5.9716246187013322E-2</v>
      </c>
      <c r="E417" s="3">
        <f t="shared" si="44"/>
        <v>0</v>
      </c>
      <c r="F417" s="3">
        <f t="shared" si="45"/>
        <v>0</v>
      </c>
      <c r="G417">
        <f t="shared" si="46"/>
        <v>0</v>
      </c>
      <c r="H417">
        <f t="shared" si="47"/>
        <v>0</v>
      </c>
      <c r="I417">
        <f t="shared" si="48"/>
        <v>-5.9716246187013322E-2</v>
      </c>
      <c r="J417">
        <f>SUM(E$3:E417)</f>
        <v>3.2407126736663305</v>
      </c>
      <c r="K417">
        <f>SUM(F$3:F417)</f>
        <v>0.96004600472663393</v>
      </c>
      <c r="L417">
        <f>SUM(G$3:G417)</f>
        <v>8.3116659065877174E-2</v>
      </c>
      <c r="M417">
        <f>SUM(H$3:H417)</f>
        <v>-0.81413312122967629</v>
      </c>
      <c r="N417">
        <f>SUM(I$3:I417)</f>
        <v>-3.0750781646776382</v>
      </c>
    </row>
    <row r="418" spans="1:14" x14ac:dyDescent="0.25">
      <c r="A418" s="1">
        <v>39692</v>
      </c>
      <c r="B418" s="2">
        <v>114.93287588919804</v>
      </c>
      <c r="C418">
        <f t="shared" si="42"/>
        <v>2.0604442739017563</v>
      </c>
      <c r="D418" s="3">
        <f t="shared" si="43"/>
        <v>-6.2450011180983367E-2</v>
      </c>
      <c r="E418" s="3">
        <f t="shared" si="44"/>
        <v>0</v>
      </c>
      <c r="F418" s="3">
        <f t="shared" si="45"/>
        <v>0</v>
      </c>
      <c r="G418">
        <f t="shared" si="46"/>
        <v>0</v>
      </c>
      <c r="H418">
        <f t="shared" si="47"/>
        <v>0</v>
      </c>
      <c r="I418">
        <f t="shared" si="48"/>
        <v>-6.2450011180983367E-2</v>
      </c>
      <c r="J418">
        <f>SUM(E$3:E418)</f>
        <v>3.2407126736663305</v>
      </c>
      <c r="K418">
        <f>SUM(F$3:F418)</f>
        <v>0.96004600472663393</v>
      </c>
      <c r="L418">
        <f>SUM(G$3:G418)</f>
        <v>8.3116659065877174E-2</v>
      </c>
      <c r="M418">
        <f>SUM(H$3:H418)</f>
        <v>-0.81413312122967629</v>
      </c>
      <c r="N418">
        <f>SUM(I$3:I418)</f>
        <v>-3.1375281758586215</v>
      </c>
    </row>
    <row r="419" spans="1:14" x14ac:dyDescent="0.25">
      <c r="A419" s="1">
        <v>39722</v>
      </c>
      <c r="B419" s="2">
        <v>85.209164118988923</v>
      </c>
      <c r="C419">
        <f t="shared" si="42"/>
        <v>1.9304863050047651</v>
      </c>
      <c r="D419" s="3">
        <f t="shared" si="43"/>
        <v>-0.12995796889699118</v>
      </c>
      <c r="E419" s="3">
        <f t="shared" si="44"/>
        <v>0</v>
      </c>
      <c r="F419" s="3">
        <f t="shared" si="45"/>
        <v>0</v>
      </c>
      <c r="G419">
        <f t="shared" si="46"/>
        <v>0</v>
      </c>
      <c r="H419">
        <f t="shared" si="47"/>
        <v>0</v>
      </c>
      <c r="I419">
        <f t="shared" si="48"/>
        <v>-0.12995796889699118</v>
      </c>
      <c r="J419">
        <f>SUM(E$3:E419)</f>
        <v>3.2407126736663305</v>
      </c>
      <c r="K419">
        <f>SUM(F$3:F419)</f>
        <v>0.96004600472663393</v>
      </c>
      <c r="L419">
        <f>SUM(G$3:G419)</f>
        <v>8.3116659065877174E-2</v>
      </c>
      <c r="M419">
        <f>SUM(H$3:H419)</f>
        <v>-0.81413312122967629</v>
      </c>
      <c r="N419">
        <f>SUM(I$3:I419)</f>
        <v>-3.2674861447556127</v>
      </c>
    </row>
    <row r="420" spans="1:14" x14ac:dyDescent="0.25">
      <c r="A420" s="1">
        <v>39753</v>
      </c>
      <c r="B420" s="2">
        <v>60.123952372239657</v>
      </c>
      <c r="C420">
        <f t="shared" si="42"/>
        <v>1.7790475220984077</v>
      </c>
      <c r="D420" s="3">
        <f t="shared" si="43"/>
        <v>-0.15143878290635748</v>
      </c>
      <c r="E420" s="3">
        <f t="shared" si="44"/>
        <v>0</v>
      </c>
      <c r="F420" s="3">
        <f t="shared" si="45"/>
        <v>0</v>
      </c>
      <c r="G420">
        <f t="shared" si="46"/>
        <v>0</v>
      </c>
      <c r="H420">
        <f t="shared" si="47"/>
        <v>0</v>
      </c>
      <c r="I420">
        <f t="shared" si="48"/>
        <v>-0.15143878290635748</v>
      </c>
      <c r="J420">
        <f>SUM(E$3:E420)</f>
        <v>3.2407126736663305</v>
      </c>
      <c r="K420">
        <f>SUM(F$3:F420)</f>
        <v>0.96004600472663393</v>
      </c>
      <c r="L420">
        <f>SUM(G$3:G420)</f>
        <v>8.3116659065877174E-2</v>
      </c>
      <c r="M420">
        <f>SUM(H$3:H420)</f>
        <v>-0.81413312122967629</v>
      </c>
      <c r="N420">
        <f>SUM(I$3:I420)</f>
        <v>-3.41892492766197</v>
      </c>
    </row>
    <row r="421" spans="1:14" x14ac:dyDescent="0.25">
      <c r="A421" s="1">
        <v>39783</v>
      </c>
      <c r="B421" s="2">
        <v>43.94248298470184</v>
      </c>
      <c r="C421">
        <f t="shared" si="42"/>
        <v>1.6428845932328282</v>
      </c>
      <c r="D421" s="3">
        <f t="shared" si="43"/>
        <v>-0.13616292886557946</v>
      </c>
      <c r="E421" s="3">
        <f t="shared" si="44"/>
        <v>0</v>
      </c>
      <c r="F421" s="3">
        <f t="shared" si="45"/>
        <v>0</v>
      </c>
      <c r="G421">
        <f t="shared" si="46"/>
        <v>0</v>
      </c>
      <c r="H421">
        <f t="shared" si="47"/>
        <v>0</v>
      </c>
      <c r="I421">
        <f t="shared" si="48"/>
        <v>-0.13616292886557946</v>
      </c>
      <c r="J421">
        <f>SUM(E$3:E421)</f>
        <v>3.2407126736663305</v>
      </c>
      <c r="K421">
        <f>SUM(F$3:F421)</f>
        <v>0.96004600472663393</v>
      </c>
      <c r="L421">
        <f>SUM(G$3:G421)</f>
        <v>8.3116659065877174E-2</v>
      </c>
      <c r="M421">
        <f>SUM(H$3:H421)</f>
        <v>-0.81413312122967629</v>
      </c>
      <c r="N421">
        <f>SUM(I$3:I421)</f>
        <v>-3.5550878565275497</v>
      </c>
    </row>
    <row r="422" spans="1:14" x14ac:dyDescent="0.25">
      <c r="A422" s="1">
        <v>39814</v>
      </c>
      <c r="B422" s="2">
        <v>45.371017104462261</v>
      </c>
      <c r="C422">
        <f t="shared" si="42"/>
        <v>1.6567785151686898</v>
      </c>
      <c r="D422" s="3">
        <f t="shared" si="43"/>
        <v>1.3893921935861586E-2</v>
      </c>
      <c r="E422" s="3">
        <f t="shared" si="44"/>
        <v>0</v>
      </c>
      <c r="F422" s="3">
        <f t="shared" si="45"/>
        <v>1.3893921935861586E-2</v>
      </c>
      <c r="G422">
        <f t="shared" si="46"/>
        <v>0</v>
      </c>
      <c r="H422">
        <f t="shared" si="47"/>
        <v>0</v>
      </c>
      <c r="I422">
        <f t="shared" si="48"/>
        <v>0</v>
      </c>
      <c r="J422">
        <f>SUM(E$3:E422)</f>
        <v>3.2407126736663305</v>
      </c>
      <c r="K422">
        <f>SUM(F$3:F422)</f>
        <v>0.97393992666249551</v>
      </c>
      <c r="L422">
        <f>SUM(G$3:G422)</f>
        <v>8.3116659065877174E-2</v>
      </c>
      <c r="M422">
        <f>SUM(H$3:H422)</f>
        <v>-0.81413312122967629</v>
      </c>
      <c r="N422">
        <f>SUM(I$3:I422)</f>
        <v>-3.5550878565275497</v>
      </c>
    </row>
    <row r="423" spans="1:14" x14ac:dyDescent="0.25">
      <c r="A423" s="1">
        <v>39845</v>
      </c>
      <c r="B423" s="2">
        <v>47.316956874544552</v>
      </c>
      <c r="C423">
        <f t="shared" si="42"/>
        <v>1.675016805797588</v>
      </c>
      <c r="D423" s="3">
        <f t="shared" si="43"/>
        <v>1.8238290628898257E-2</v>
      </c>
      <c r="E423" s="3">
        <f t="shared" si="44"/>
        <v>0</v>
      </c>
      <c r="F423" s="3">
        <f t="shared" si="45"/>
        <v>1.8238290628898257E-2</v>
      </c>
      <c r="G423">
        <f t="shared" si="46"/>
        <v>0</v>
      </c>
      <c r="H423">
        <f t="shared" si="47"/>
        <v>0</v>
      </c>
      <c r="I423">
        <f t="shared" si="48"/>
        <v>0</v>
      </c>
      <c r="J423">
        <f>SUM(E$3:E423)</f>
        <v>3.2407126736663305</v>
      </c>
      <c r="K423">
        <f>SUM(F$3:F423)</f>
        <v>0.99217821729139377</v>
      </c>
      <c r="L423">
        <f>SUM(G$3:G423)</f>
        <v>8.3116659065877174E-2</v>
      </c>
      <c r="M423">
        <f>SUM(H$3:H423)</f>
        <v>-0.81413312122967629</v>
      </c>
      <c r="N423">
        <f>SUM(I$3:I423)</f>
        <v>-3.5550878565275497</v>
      </c>
    </row>
    <row r="424" spans="1:14" x14ac:dyDescent="0.25">
      <c r="A424" s="1">
        <v>39873</v>
      </c>
      <c r="B424" s="2">
        <v>56.453228508906086</v>
      </c>
      <c r="C424">
        <f t="shared" si="42"/>
        <v>1.7516887838785038</v>
      </c>
      <c r="D424" s="3">
        <f t="shared" si="43"/>
        <v>7.6671978080915748E-2</v>
      </c>
      <c r="E424" s="3">
        <f t="shared" si="44"/>
        <v>7.6671978080915748E-2</v>
      </c>
      <c r="F424" s="3">
        <f t="shared" si="45"/>
        <v>0</v>
      </c>
      <c r="G424">
        <f t="shared" si="46"/>
        <v>0</v>
      </c>
      <c r="H424">
        <f t="shared" si="47"/>
        <v>0</v>
      </c>
      <c r="I424">
        <f t="shared" si="48"/>
        <v>0</v>
      </c>
      <c r="J424">
        <f>SUM(E$3:E424)</f>
        <v>3.3173846517472461</v>
      </c>
      <c r="K424">
        <f>SUM(F$3:F424)</f>
        <v>0.99217821729139377</v>
      </c>
      <c r="L424">
        <f>SUM(G$3:G424)</f>
        <v>8.3116659065877174E-2</v>
      </c>
      <c r="M424">
        <f>SUM(H$3:H424)</f>
        <v>-0.81413312122967629</v>
      </c>
      <c r="N424">
        <f>SUM(I$3:I424)</f>
        <v>-3.5550878565275497</v>
      </c>
    </row>
    <row r="425" spans="1:14" x14ac:dyDescent="0.25">
      <c r="A425" s="1">
        <v>39904</v>
      </c>
      <c r="B425" s="2">
        <v>60.838449318082453</v>
      </c>
      <c r="C425">
        <f t="shared" si="42"/>
        <v>1.7841781359992619</v>
      </c>
      <c r="D425" s="3">
        <f t="shared" si="43"/>
        <v>3.2489352120758097E-2</v>
      </c>
      <c r="E425" s="3">
        <f t="shared" si="44"/>
        <v>3.2489352120758097E-2</v>
      </c>
      <c r="F425" s="3">
        <f t="shared" si="45"/>
        <v>0</v>
      </c>
      <c r="G425">
        <f t="shared" si="46"/>
        <v>0</v>
      </c>
      <c r="H425">
        <f t="shared" si="47"/>
        <v>0</v>
      </c>
      <c r="I425">
        <f t="shared" si="48"/>
        <v>0</v>
      </c>
      <c r="J425">
        <f>SUM(E$3:E425)</f>
        <v>3.3498740038680044</v>
      </c>
      <c r="K425">
        <f>SUM(F$3:F425)</f>
        <v>0.99217821729139377</v>
      </c>
      <c r="L425">
        <f>SUM(G$3:G425)</f>
        <v>8.3116659065877174E-2</v>
      </c>
      <c r="M425">
        <f>SUM(H$3:H425)</f>
        <v>-0.81413312122967629</v>
      </c>
      <c r="N425">
        <f>SUM(I$3:I425)</f>
        <v>-3.5550878565275497</v>
      </c>
    </row>
    <row r="426" spans="1:14" x14ac:dyDescent="0.25">
      <c r="A426" s="1">
        <v>39934</v>
      </c>
      <c r="B426" s="2">
        <v>69.558773525739127</v>
      </c>
      <c r="C426">
        <f t="shared" si="42"/>
        <v>1.8423519158306809</v>
      </c>
      <c r="D426" s="3">
        <f t="shared" si="43"/>
        <v>5.8173779831419026E-2</v>
      </c>
      <c r="E426" s="3">
        <f t="shared" si="44"/>
        <v>5.8173779831419026E-2</v>
      </c>
      <c r="F426" s="3">
        <f t="shared" si="45"/>
        <v>0</v>
      </c>
      <c r="G426">
        <f t="shared" si="46"/>
        <v>0</v>
      </c>
      <c r="H426">
        <f t="shared" si="47"/>
        <v>0</v>
      </c>
      <c r="I426">
        <f t="shared" si="48"/>
        <v>0</v>
      </c>
      <c r="J426">
        <f>SUM(E$3:E426)</f>
        <v>3.4080477836994234</v>
      </c>
      <c r="K426">
        <f>SUM(F$3:F426)</f>
        <v>0.99217821729139377</v>
      </c>
      <c r="L426">
        <f>SUM(G$3:G426)</f>
        <v>8.3116659065877174E-2</v>
      </c>
      <c r="M426">
        <f>SUM(H$3:H426)</f>
        <v>-0.81413312122967629</v>
      </c>
      <c r="N426">
        <f>SUM(I$3:I426)</f>
        <v>-3.5550878565275497</v>
      </c>
    </row>
    <row r="427" spans="1:14" x14ac:dyDescent="0.25">
      <c r="A427" s="1">
        <v>39965</v>
      </c>
      <c r="B427" s="2">
        <v>80.65201812933563</v>
      </c>
      <c r="C427">
        <f t="shared" si="42"/>
        <v>1.9066152390711479</v>
      </c>
      <c r="D427" s="3">
        <f t="shared" si="43"/>
        <v>6.4263323240467018E-2</v>
      </c>
      <c r="E427" s="3">
        <f t="shared" si="44"/>
        <v>6.4263323240467018E-2</v>
      </c>
      <c r="F427" s="3">
        <f t="shared" si="45"/>
        <v>0</v>
      </c>
      <c r="G427">
        <f t="shared" si="46"/>
        <v>0</v>
      </c>
      <c r="H427">
        <f t="shared" si="47"/>
        <v>0</v>
      </c>
      <c r="I427">
        <f t="shared" si="48"/>
        <v>0</v>
      </c>
      <c r="J427">
        <f>SUM(E$3:E427)</f>
        <v>3.4723111069398902</v>
      </c>
      <c r="K427">
        <f>SUM(F$3:F427)</f>
        <v>0.99217821729139377</v>
      </c>
      <c r="L427">
        <f>SUM(G$3:G427)</f>
        <v>8.3116659065877174E-2</v>
      </c>
      <c r="M427">
        <f>SUM(H$3:H427)</f>
        <v>-0.81413312122967629</v>
      </c>
      <c r="N427">
        <f>SUM(I$3:I427)</f>
        <v>-3.5550878565275497</v>
      </c>
    </row>
    <row r="428" spans="1:14" x14ac:dyDescent="0.25">
      <c r="A428" s="1">
        <v>39995</v>
      </c>
      <c r="B428" s="2">
        <v>77.138806162271919</v>
      </c>
      <c r="C428">
        <f t="shared" si="42"/>
        <v>1.8872729132291457</v>
      </c>
      <c r="D428" s="3">
        <f t="shared" si="43"/>
        <v>-1.9342325842002239E-2</v>
      </c>
      <c r="E428" s="3">
        <f t="shared" si="44"/>
        <v>0</v>
      </c>
      <c r="F428" s="3">
        <f t="shared" si="45"/>
        <v>0</v>
      </c>
      <c r="G428">
        <f t="shared" si="46"/>
        <v>0</v>
      </c>
      <c r="H428">
        <f t="shared" si="47"/>
        <v>0</v>
      </c>
      <c r="I428">
        <f t="shared" si="48"/>
        <v>-1.9342325842002239E-2</v>
      </c>
      <c r="J428">
        <f>SUM(E$3:E428)</f>
        <v>3.4723111069398902</v>
      </c>
      <c r="K428">
        <f>SUM(F$3:F428)</f>
        <v>0.99217821729139377</v>
      </c>
      <c r="L428">
        <f>SUM(G$3:G428)</f>
        <v>8.3116659065877174E-2</v>
      </c>
      <c r="M428">
        <f>SUM(H$3:H428)</f>
        <v>-0.81413312122967629</v>
      </c>
      <c r="N428">
        <f>SUM(I$3:I428)</f>
        <v>-3.5744301823695519</v>
      </c>
    </row>
    <row r="429" spans="1:14" x14ac:dyDescent="0.25">
      <c r="A429" s="1">
        <v>40026</v>
      </c>
      <c r="B429" s="2">
        <v>82.490587008285175</v>
      </c>
      <c r="C429">
        <f t="shared" si="42"/>
        <v>1.9164043940821398</v>
      </c>
      <c r="D429" s="3">
        <f t="shared" si="43"/>
        <v>2.9131480852994107E-2</v>
      </c>
      <c r="E429" s="3">
        <f t="shared" si="44"/>
        <v>2.9131480852994107E-2</v>
      </c>
      <c r="F429" s="3">
        <f t="shared" si="45"/>
        <v>0</v>
      </c>
      <c r="G429">
        <f t="shared" si="46"/>
        <v>0</v>
      </c>
      <c r="H429">
        <f t="shared" si="47"/>
        <v>0</v>
      </c>
      <c r="I429">
        <f t="shared" si="48"/>
        <v>0</v>
      </c>
      <c r="J429">
        <f>SUM(E$3:E429)</f>
        <v>3.5014425877928845</v>
      </c>
      <c r="K429">
        <f>SUM(F$3:F429)</f>
        <v>0.99217821729139377</v>
      </c>
      <c r="L429">
        <f>SUM(G$3:G429)</f>
        <v>8.3116659065877174E-2</v>
      </c>
      <c r="M429">
        <f>SUM(H$3:H429)</f>
        <v>-0.81413312122967629</v>
      </c>
      <c r="N429">
        <f>SUM(I$3:I429)</f>
        <v>-3.5744301823695519</v>
      </c>
    </row>
    <row r="430" spans="1:14" x14ac:dyDescent="0.25">
      <c r="A430" s="1">
        <v>40057</v>
      </c>
      <c r="B430" s="2">
        <v>81.799584130528444</v>
      </c>
      <c r="C430">
        <f t="shared" si="42"/>
        <v>1.9127510957217411</v>
      </c>
      <c r="D430" s="3">
        <f t="shared" si="43"/>
        <v>-3.6532983603987379E-3</v>
      </c>
      <c r="E430" s="3">
        <f t="shared" si="44"/>
        <v>0</v>
      </c>
      <c r="F430" s="3">
        <f t="shared" si="45"/>
        <v>0</v>
      </c>
      <c r="G430">
        <f t="shared" si="46"/>
        <v>0</v>
      </c>
      <c r="H430">
        <f t="shared" si="47"/>
        <v>-3.6532983603987379E-3</v>
      </c>
      <c r="I430">
        <f t="shared" si="48"/>
        <v>0</v>
      </c>
      <c r="J430">
        <f>SUM(E$3:E430)</f>
        <v>3.5014425877928845</v>
      </c>
      <c r="K430">
        <f>SUM(F$3:F430)</f>
        <v>0.99217821729139377</v>
      </c>
      <c r="L430">
        <f>SUM(G$3:G430)</f>
        <v>8.3116659065877174E-2</v>
      </c>
      <c r="M430">
        <f>SUM(H$3:H430)</f>
        <v>-0.81778641959007503</v>
      </c>
      <c r="N430">
        <f>SUM(I$3:I430)</f>
        <v>-3.5744301823695519</v>
      </c>
    </row>
    <row r="431" spans="1:14" x14ac:dyDescent="0.25">
      <c r="A431" s="1">
        <v>40087</v>
      </c>
      <c r="B431" s="2">
        <v>86.87119247698709</v>
      </c>
      <c r="C431">
        <f t="shared" si="42"/>
        <v>1.9388757830948995</v>
      </c>
      <c r="D431" s="3">
        <f t="shared" si="43"/>
        <v>2.6124687373158428E-2</v>
      </c>
      <c r="E431" s="3">
        <f t="shared" si="44"/>
        <v>2.6124687373158428E-2</v>
      </c>
      <c r="F431" s="3">
        <f t="shared" si="45"/>
        <v>0</v>
      </c>
      <c r="G431">
        <f t="shared" si="46"/>
        <v>0</v>
      </c>
      <c r="H431">
        <f t="shared" si="47"/>
        <v>0</v>
      </c>
      <c r="I431">
        <f t="shared" si="48"/>
        <v>0</v>
      </c>
      <c r="J431">
        <f>SUM(E$3:E431)</f>
        <v>3.5275672751660432</v>
      </c>
      <c r="K431">
        <f>SUM(F$3:F431)</f>
        <v>0.99217821729139377</v>
      </c>
      <c r="L431">
        <f>SUM(G$3:G431)</f>
        <v>8.3116659065877174E-2</v>
      </c>
      <c r="M431">
        <f>SUM(H$3:H431)</f>
        <v>-0.81778641959007503</v>
      </c>
      <c r="N431">
        <f>SUM(I$3:I431)</f>
        <v>-3.5744301823695519</v>
      </c>
    </row>
    <row r="432" spans="1:14" x14ac:dyDescent="0.25">
      <c r="A432" s="1">
        <v>40118</v>
      </c>
      <c r="B432" s="2">
        <v>89.39281548928804</v>
      </c>
      <c r="C432">
        <f t="shared" si="42"/>
        <v>1.9513026159017435</v>
      </c>
      <c r="D432" s="3">
        <f t="shared" si="43"/>
        <v>1.2426832806843979E-2</v>
      </c>
      <c r="E432" s="3">
        <f t="shared" si="44"/>
        <v>0</v>
      </c>
      <c r="F432" s="3">
        <f t="shared" si="45"/>
        <v>1.2426832806843979E-2</v>
      </c>
      <c r="G432">
        <f t="shared" si="46"/>
        <v>0</v>
      </c>
      <c r="H432">
        <f t="shared" si="47"/>
        <v>0</v>
      </c>
      <c r="I432">
        <f t="shared" si="48"/>
        <v>0</v>
      </c>
      <c r="J432">
        <f>SUM(E$3:E432)</f>
        <v>3.5275672751660432</v>
      </c>
      <c r="K432">
        <f>SUM(F$3:F432)</f>
        <v>1.0046050500982378</v>
      </c>
      <c r="L432">
        <f>SUM(G$3:G432)</f>
        <v>8.3116659065877174E-2</v>
      </c>
      <c r="M432">
        <f>SUM(H$3:H432)</f>
        <v>-0.81778641959007503</v>
      </c>
      <c r="N432">
        <f>SUM(I$3:I432)</f>
        <v>-3.5744301823695519</v>
      </c>
    </row>
    <row r="433" spans="1:14" x14ac:dyDescent="0.25">
      <c r="A433" s="1">
        <v>40148</v>
      </c>
      <c r="B433" s="2">
        <v>87.268797057240263</v>
      </c>
      <c r="C433">
        <f t="shared" si="42"/>
        <v>1.9408589895452335</v>
      </c>
      <c r="D433" s="3">
        <f t="shared" si="43"/>
        <v>-1.0443626356509972E-2</v>
      </c>
      <c r="E433" s="3">
        <f t="shared" si="44"/>
        <v>0</v>
      </c>
      <c r="F433" s="3">
        <f t="shared" si="45"/>
        <v>0</v>
      </c>
      <c r="G433">
        <f t="shared" si="46"/>
        <v>0</v>
      </c>
      <c r="H433">
        <f t="shared" si="47"/>
        <v>-1.0443626356509972E-2</v>
      </c>
      <c r="I433">
        <f t="shared" si="48"/>
        <v>0</v>
      </c>
      <c r="J433">
        <f>SUM(E$3:E433)</f>
        <v>3.5275672751660432</v>
      </c>
      <c r="K433">
        <f>SUM(F$3:F433)</f>
        <v>1.0046050500982378</v>
      </c>
      <c r="L433">
        <f>SUM(G$3:G433)</f>
        <v>8.3116659065877174E-2</v>
      </c>
      <c r="M433">
        <f>SUM(H$3:H433)</f>
        <v>-0.828230045946585</v>
      </c>
      <c r="N433">
        <f>SUM(I$3:I433)</f>
        <v>-3.5744301823695519</v>
      </c>
    </row>
    <row r="434" spans="1:14" x14ac:dyDescent="0.25">
      <c r="A434" s="1">
        <v>40179</v>
      </c>
      <c r="B434" s="2">
        <v>90.092491144338993</v>
      </c>
      <c r="C434">
        <f t="shared" si="42"/>
        <v>1.9546885957462854</v>
      </c>
      <c r="D434" s="3">
        <f t="shared" si="43"/>
        <v>1.3829606201051892E-2</v>
      </c>
      <c r="E434" s="3">
        <f t="shared" si="44"/>
        <v>0</v>
      </c>
      <c r="F434" s="3">
        <f t="shared" si="45"/>
        <v>1.3829606201051892E-2</v>
      </c>
      <c r="G434">
        <f t="shared" si="46"/>
        <v>0</v>
      </c>
      <c r="H434">
        <f t="shared" si="47"/>
        <v>0</v>
      </c>
      <c r="I434">
        <f t="shared" si="48"/>
        <v>0</v>
      </c>
      <c r="J434">
        <f>SUM(E$3:E434)</f>
        <v>3.5275672751660432</v>
      </c>
      <c r="K434">
        <f>SUM(F$3:F434)</f>
        <v>1.0184346562992896</v>
      </c>
      <c r="L434">
        <f>SUM(G$3:G434)</f>
        <v>8.3116659065877174E-2</v>
      </c>
      <c r="M434">
        <f>SUM(H$3:H434)</f>
        <v>-0.828230045946585</v>
      </c>
      <c r="N434">
        <f>SUM(I$3:I434)</f>
        <v>-3.5744301823695519</v>
      </c>
    </row>
    <row r="435" spans="1:14" x14ac:dyDescent="0.25">
      <c r="A435" s="1">
        <v>40210</v>
      </c>
      <c r="B435" s="2">
        <v>88.568637138083858</v>
      </c>
      <c r="C435">
        <f t="shared" si="42"/>
        <v>1.947279961963972</v>
      </c>
      <c r="D435" s="3">
        <f t="shared" si="43"/>
        <v>-7.4086337823133785E-3</v>
      </c>
      <c r="E435" s="3">
        <f t="shared" si="44"/>
        <v>0</v>
      </c>
      <c r="F435" s="3">
        <f t="shared" si="45"/>
        <v>0</v>
      </c>
      <c r="G435">
        <f t="shared" si="46"/>
        <v>0</v>
      </c>
      <c r="H435">
        <f t="shared" si="47"/>
        <v>-7.4086337823133785E-3</v>
      </c>
      <c r="I435">
        <f t="shared" si="48"/>
        <v>0</v>
      </c>
      <c r="J435">
        <f>SUM(E$3:E435)</f>
        <v>3.5275672751660432</v>
      </c>
      <c r="K435">
        <f>SUM(F$3:F435)</f>
        <v>1.0184346562992896</v>
      </c>
      <c r="L435">
        <f>SUM(G$3:G435)</f>
        <v>8.3116659065877174E-2</v>
      </c>
      <c r="M435">
        <f>SUM(H$3:H435)</f>
        <v>-0.83563867972889838</v>
      </c>
      <c r="N435">
        <f>SUM(I$3:I435)</f>
        <v>-3.5744301823695519</v>
      </c>
    </row>
    <row r="436" spans="1:14" x14ac:dyDescent="0.25">
      <c r="A436" s="1">
        <v>40238</v>
      </c>
      <c r="B436" s="2">
        <v>92.189907910173758</v>
      </c>
      <c r="C436">
        <f t="shared" si="42"/>
        <v>1.9646833811532469</v>
      </c>
      <c r="D436" s="3">
        <f t="shared" si="43"/>
        <v>1.7403419189274905E-2</v>
      </c>
      <c r="E436" s="3">
        <f t="shared" si="44"/>
        <v>0</v>
      </c>
      <c r="F436" s="3">
        <f t="shared" si="45"/>
        <v>1.7403419189274905E-2</v>
      </c>
      <c r="G436">
        <f t="shared" si="46"/>
        <v>0</v>
      </c>
      <c r="H436">
        <f t="shared" si="47"/>
        <v>0</v>
      </c>
      <c r="I436">
        <f t="shared" si="48"/>
        <v>0</v>
      </c>
      <c r="J436">
        <f>SUM(E$3:E436)</f>
        <v>3.5275672751660432</v>
      </c>
      <c r="K436">
        <f>SUM(F$3:F436)</f>
        <v>1.0358380754885645</v>
      </c>
      <c r="L436">
        <f>SUM(G$3:G436)</f>
        <v>8.3116659065877174E-2</v>
      </c>
      <c r="M436">
        <f>SUM(H$3:H436)</f>
        <v>-0.83563867972889838</v>
      </c>
      <c r="N436">
        <f>SUM(I$3:I436)</f>
        <v>-3.5744301823695519</v>
      </c>
    </row>
    <row r="437" spans="1:14" x14ac:dyDescent="0.25">
      <c r="A437" s="1">
        <v>40269</v>
      </c>
      <c r="B437" s="2">
        <v>96.082603763517511</v>
      </c>
      <c r="C437">
        <f t="shared" si="42"/>
        <v>1.9826447635955762</v>
      </c>
      <c r="D437" s="3">
        <f t="shared" si="43"/>
        <v>1.7961382442329255E-2</v>
      </c>
      <c r="E437" s="3">
        <f t="shared" si="44"/>
        <v>0</v>
      </c>
      <c r="F437" s="3">
        <f t="shared" si="45"/>
        <v>1.7961382442329255E-2</v>
      </c>
      <c r="G437">
        <f t="shared" si="46"/>
        <v>0</v>
      </c>
      <c r="H437">
        <f t="shared" si="47"/>
        <v>0</v>
      </c>
      <c r="I437">
        <f t="shared" si="48"/>
        <v>0</v>
      </c>
      <c r="J437">
        <f>SUM(E$3:E437)</f>
        <v>3.5275672751660432</v>
      </c>
      <c r="K437">
        <f>SUM(F$3:F437)</f>
        <v>1.0537994579308938</v>
      </c>
      <c r="L437">
        <f>SUM(G$3:G437)</f>
        <v>8.3116659065877174E-2</v>
      </c>
      <c r="M437">
        <f>SUM(H$3:H437)</f>
        <v>-0.83563867972889838</v>
      </c>
      <c r="N437">
        <f>SUM(I$3:I437)</f>
        <v>-3.5744301823695519</v>
      </c>
    </row>
    <row r="438" spans="1:14" x14ac:dyDescent="0.25">
      <c r="A438" s="1">
        <v>40299</v>
      </c>
      <c r="B438" s="2">
        <v>85.465855446638145</v>
      </c>
      <c r="C438">
        <f t="shared" si="42"/>
        <v>1.9317926439345978</v>
      </c>
      <c r="D438" s="3">
        <f t="shared" si="43"/>
        <v>-5.0852119660978357E-2</v>
      </c>
      <c r="E438" s="3">
        <f t="shared" si="44"/>
        <v>0</v>
      </c>
      <c r="F438" s="3">
        <f t="shared" si="45"/>
        <v>0</v>
      </c>
      <c r="G438">
        <f t="shared" si="46"/>
        <v>0</v>
      </c>
      <c r="H438">
        <f t="shared" si="47"/>
        <v>0</v>
      </c>
      <c r="I438">
        <f t="shared" si="48"/>
        <v>-5.0852119660978357E-2</v>
      </c>
      <c r="J438">
        <f>SUM(E$3:E438)</f>
        <v>3.5275672751660432</v>
      </c>
      <c r="K438">
        <f>SUM(F$3:F438)</f>
        <v>1.0537994579308938</v>
      </c>
      <c r="L438">
        <f>SUM(G$3:G438)</f>
        <v>8.3116659065877174E-2</v>
      </c>
      <c r="M438">
        <f>SUM(H$3:H438)</f>
        <v>-0.83563867972889838</v>
      </c>
      <c r="N438">
        <f>SUM(I$3:I438)</f>
        <v>-3.6252823020305303</v>
      </c>
    </row>
    <row r="439" spans="1:14" x14ac:dyDescent="0.25">
      <c r="A439" s="1">
        <v>40330</v>
      </c>
      <c r="B439" s="2">
        <v>86.41496269319839</v>
      </c>
      <c r="C439">
        <f t="shared" si="42"/>
        <v>1.936588946789972</v>
      </c>
      <c r="D439" s="3">
        <f t="shared" si="43"/>
        <v>4.7963028553741349E-3</v>
      </c>
      <c r="E439" s="3">
        <f t="shared" si="44"/>
        <v>0</v>
      </c>
      <c r="F439" s="3">
        <f t="shared" si="45"/>
        <v>0</v>
      </c>
      <c r="G439">
        <f t="shared" si="46"/>
        <v>4.7963028553741349E-3</v>
      </c>
      <c r="H439">
        <f t="shared" si="47"/>
        <v>0</v>
      </c>
      <c r="I439">
        <f t="shared" si="48"/>
        <v>0</v>
      </c>
      <c r="J439">
        <f>SUM(E$3:E439)</f>
        <v>3.5275672751660432</v>
      </c>
      <c r="K439">
        <f>SUM(F$3:F439)</f>
        <v>1.0537994579308938</v>
      </c>
      <c r="L439">
        <f>SUM(G$3:G439)</f>
        <v>8.7912961921251309E-2</v>
      </c>
      <c r="M439">
        <f>SUM(H$3:H439)</f>
        <v>-0.83563867972889838</v>
      </c>
      <c r="N439">
        <f>SUM(I$3:I439)</f>
        <v>-3.6252823020305303</v>
      </c>
    </row>
    <row r="440" spans="1:14" x14ac:dyDescent="0.25">
      <c r="A440" s="1">
        <v>40360</v>
      </c>
      <c r="B440" s="2">
        <v>87.885008864686</v>
      </c>
      <c r="C440">
        <f t="shared" si="42"/>
        <v>1.9439148008691265</v>
      </c>
      <c r="D440" s="3">
        <f t="shared" si="43"/>
        <v>7.3258540791545368E-3</v>
      </c>
      <c r="E440" s="3">
        <f t="shared" si="44"/>
        <v>0</v>
      </c>
      <c r="F440" s="3">
        <f t="shared" si="45"/>
        <v>7.3258540791545368E-3</v>
      </c>
      <c r="G440">
        <f t="shared" si="46"/>
        <v>0</v>
      </c>
      <c r="H440">
        <f t="shared" si="47"/>
        <v>0</v>
      </c>
      <c r="I440">
        <f t="shared" si="48"/>
        <v>0</v>
      </c>
      <c r="J440">
        <f>SUM(E$3:E440)</f>
        <v>3.5275672751660432</v>
      </c>
      <c r="K440">
        <f>SUM(F$3:F440)</f>
        <v>1.0611253120100483</v>
      </c>
      <c r="L440">
        <f>SUM(G$3:G440)</f>
        <v>8.7912961921251309E-2</v>
      </c>
      <c r="M440">
        <f>SUM(H$3:H440)</f>
        <v>-0.83563867972889838</v>
      </c>
      <c r="N440">
        <f>SUM(I$3:I440)</f>
        <v>-3.6252823020305303</v>
      </c>
    </row>
    <row r="441" spans="1:14" x14ac:dyDescent="0.25">
      <c r="A441" s="1">
        <v>40391</v>
      </c>
      <c r="B441" s="2">
        <v>88.056193719800106</v>
      </c>
      <c r="C441">
        <f t="shared" si="42"/>
        <v>1.9447599088975949</v>
      </c>
      <c r="D441" s="3">
        <f t="shared" si="43"/>
        <v>8.4510802846837763E-4</v>
      </c>
      <c r="E441" s="3">
        <f t="shared" si="44"/>
        <v>0</v>
      </c>
      <c r="F441" s="3">
        <f t="shared" si="45"/>
        <v>0</v>
      </c>
      <c r="G441">
        <f t="shared" si="46"/>
        <v>8.4510802846837763E-4</v>
      </c>
      <c r="H441">
        <f t="shared" si="47"/>
        <v>0</v>
      </c>
      <c r="I441">
        <f t="shared" si="48"/>
        <v>0</v>
      </c>
      <c r="J441">
        <f>SUM(E$3:E441)</f>
        <v>3.5275672751660432</v>
      </c>
      <c r="K441">
        <f>SUM(F$3:F441)</f>
        <v>1.0611253120100483</v>
      </c>
      <c r="L441">
        <f>SUM(G$3:G441)</f>
        <v>8.8758069949719687E-2</v>
      </c>
      <c r="M441">
        <f>SUM(H$3:H441)</f>
        <v>-0.83563867972889838</v>
      </c>
      <c r="N441">
        <f>SUM(I$3:I441)</f>
        <v>-3.6252823020305303</v>
      </c>
    </row>
    <row r="442" spans="1:14" x14ac:dyDescent="0.25">
      <c r="A442" s="1">
        <v>40422</v>
      </c>
      <c r="B442" s="2">
        <v>87.471749536135604</v>
      </c>
      <c r="C442">
        <f t="shared" si="42"/>
        <v>1.9418678130040627</v>
      </c>
      <c r="D442" s="3">
        <f t="shared" si="43"/>
        <v>-2.8920958935321206E-3</v>
      </c>
      <c r="E442" s="3">
        <f t="shared" si="44"/>
        <v>0</v>
      </c>
      <c r="F442" s="3">
        <f t="shared" si="45"/>
        <v>0</v>
      </c>
      <c r="G442">
        <f t="shared" si="46"/>
        <v>0</v>
      </c>
      <c r="H442">
        <f t="shared" si="47"/>
        <v>-2.8920958935321206E-3</v>
      </c>
      <c r="I442">
        <f t="shared" si="48"/>
        <v>0</v>
      </c>
      <c r="J442">
        <f>SUM(E$3:E442)</f>
        <v>3.5275672751660432</v>
      </c>
      <c r="K442">
        <f>SUM(F$3:F442)</f>
        <v>1.0611253120100483</v>
      </c>
      <c r="L442">
        <f>SUM(G$3:G442)</f>
        <v>8.8758069949719687E-2</v>
      </c>
      <c r="M442">
        <f>SUM(H$3:H442)</f>
        <v>-0.8385307756224305</v>
      </c>
      <c r="N442">
        <f>SUM(I$3:I442)</f>
        <v>-3.6252823020305303</v>
      </c>
    </row>
    <row r="443" spans="1:14" x14ac:dyDescent="0.25">
      <c r="A443" s="1">
        <v>40452</v>
      </c>
      <c r="B443" s="2">
        <v>91.636881685575375</v>
      </c>
      <c r="C443">
        <f t="shared" si="42"/>
        <v>1.9620703021477681</v>
      </c>
      <c r="D443" s="3">
        <f t="shared" si="43"/>
        <v>2.0202489143705371E-2</v>
      </c>
      <c r="E443" s="3">
        <f t="shared" si="44"/>
        <v>0</v>
      </c>
      <c r="F443" s="3">
        <f t="shared" si="45"/>
        <v>2.0202489143705371E-2</v>
      </c>
      <c r="G443">
        <f t="shared" si="46"/>
        <v>0</v>
      </c>
      <c r="H443">
        <f t="shared" si="47"/>
        <v>0</v>
      </c>
      <c r="I443">
        <f t="shared" si="48"/>
        <v>0</v>
      </c>
      <c r="J443">
        <f>SUM(E$3:E443)</f>
        <v>3.5275672751660432</v>
      </c>
      <c r="K443">
        <f>SUM(F$3:F443)</f>
        <v>1.0813278011537537</v>
      </c>
      <c r="L443">
        <f>SUM(G$3:G443)</f>
        <v>8.8758069949719687E-2</v>
      </c>
      <c r="M443">
        <f>SUM(H$3:H443)</f>
        <v>-0.8385307756224305</v>
      </c>
      <c r="N443">
        <f>SUM(I$3:I443)</f>
        <v>-3.6252823020305303</v>
      </c>
    </row>
    <row r="444" spans="1:14" x14ac:dyDescent="0.25">
      <c r="A444" s="1">
        <v>40483</v>
      </c>
      <c r="B444" s="2">
        <v>94.994923193223741</v>
      </c>
      <c r="C444">
        <f t="shared" si="42"/>
        <v>1.977700395940597</v>
      </c>
      <c r="D444" s="3">
        <f t="shared" si="43"/>
        <v>1.563009379282887E-2</v>
      </c>
      <c r="E444" s="3">
        <f t="shared" si="44"/>
        <v>0</v>
      </c>
      <c r="F444" s="3">
        <f t="shared" si="45"/>
        <v>1.563009379282887E-2</v>
      </c>
      <c r="G444">
        <f t="shared" si="46"/>
        <v>0</v>
      </c>
      <c r="H444">
        <f t="shared" si="47"/>
        <v>0</v>
      </c>
      <c r="I444">
        <f t="shared" si="48"/>
        <v>0</v>
      </c>
      <c r="J444">
        <f>SUM(E$3:E444)</f>
        <v>3.5275672751660432</v>
      </c>
      <c r="K444">
        <f>SUM(F$3:F444)</f>
        <v>1.0969578949465826</v>
      </c>
      <c r="L444">
        <f>SUM(G$3:G444)</f>
        <v>8.8758069949719687E-2</v>
      </c>
      <c r="M444">
        <f>SUM(H$3:H444)</f>
        <v>-0.8385307756224305</v>
      </c>
      <c r="N444">
        <f>SUM(I$3:I444)</f>
        <v>-3.6252823020305303</v>
      </c>
    </row>
    <row r="445" spans="1:14" x14ac:dyDescent="0.25">
      <c r="A445" s="1">
        <v>40513</v>
      </c>
      <c r="B445" s="2">
        <v>101.32743848651982</v>
      </c>
      <c r="C445">
        <f t="shared" si="42"/>
        <v>2.0057270640149816</v>
      </c>
      <c r="D445" s="3">
        <f t="shared" si="43"/>
        <v>2.8026668074384586E-2</v>
      </c>
      <c r="E445" s="3">
        <f t="shared" si="44"/>
        <v>2.8026668074384586E-2</v>
      </c>
      <c r="F445" s="3">
        <f t="shared" si="45"/>
        <v>0</v>
      </c>
      <c r="G445">
        <f t="shared" si="46"/>
        <v>0</v>
      </c>
      <c r="H445">
        <f t="shared" si="47"/>
        <v>0</v>
      </c>
      <c r="I445">
        <f t="shared" si="48"/>
        <v>0</v>
      </c>
      <c r="J445">
        <f>SUM(E$3:E445)</f>
        <v>3.555593943240428</v>
      </c>
      <c r="K445">
        <f>SUM(F$3:F445)</f>
        <v>1.0969578949465826</v>
      </c>
      <c r="L445">
        <f>SUM(G$3:G445)</f>
        <v>8.8758069949719687E-2</v>
      </c>
      <c r="M445">
        <f>SUM(H$3:H445)</f>
        <v>-0.8385307756224305</v>
      </c>
      <c r="N445">
        <f>SUM(I$3:I445)</f>
        <v>-3.6252823020305303</v>
      </c>
    </row>
    <row r="446" spans="1:14" x14ac:dyDescent="0.25">
      <c r="A446" s="1">
        <v>40544</v>
      </c>
      <c r="B446" s="2">
        <v>103.38357870037571</v>
      </c>
      <c r="C446">
        <f t="shared" si="42"/>
        <v>2.0144515615221845</v>
      </c>
      <c r="D446" s="3">
        <f t="shared" si="43"/>
        <v>8.724497507202944E-3</v>
      </c>
      <c r="E446" s="3">
        <f t="shared" si="44"/>
        <v>0</v>
      </c>
      <c r="F446" s="3">
        <f t="shared" si="45"/>
        <v>8.724497507202944E-3</v>
      </c>
      <c r="G446">
        <f t="shared" si="46"/>
        <v>0</v>
      </c>
      <c r="H446">
        <f t="shared" si="47"/>
        <v>0</v>
      </c>
      <c r="I446">
        <f t="shared" si="48"/>
        <v>0</v>
      </c>
      <c r="J446">
        <f>SUM(E$3:E446)</f>
        <v>3.555593943240428</v>
      </c>
      <c r="K446">
        <f>SUM(F$3:F446)</f>
        <v>1.1056823924537855</v>
      </c>
      <c r="L446">
        <f>SUM(G$3:G446)</f>
        <v>8.8758069949719687E-2</v>
      </c>
      <c r="M446">
        <f>SUM(H$3:H446)</f>
        <v>-0.8385307756224305</v>
      </c>
      <c r="N446">
        <f>SUM(I$3:I446)</f>
        <v>-3.6252823020305303</v>
      </c>
    </row>
    <row r="447" spans="1:14" x14ac:dyDescent="0.25">
      <c r="A447" s="1">
        <v>40575</v>
      </c>
      <c r="B447" s="2">
        <v>107.53387810615688</v>
      </c>
      <c r="C447">
        <f t="shared" si="42"/>
        <v>2.0315453084997266</v>
      </c>
      <c r="D447" s="3">
        <f t="shared" si="43"/>
        <v>1.7093746977542068E-2</v>
      </c>
      <c r="E447" s="3">
        <f t="shared" si="44"/>
        <v>0</v>
      </c>
      <c r="F447" s="3">
        <f t="shared" si="45"/>
        <v>1.7093746977542068E-2</v>
      </c>
      <c r="G447">
        <f t="shared" si="46"/>
        <v>0</v>
      </c>
      <c r="H447">
        <f t="shared" si="47"/>
        <v>0</v>
      </c>
      <c r="I447">
        <f t="shared" si="48"/>
        <v>0</v>
      </c>
      <c r="J447">
        <f>SUM(E$3:E447)</f>
        <v>3.555593943240428</v>
      </c>
      <c r="K447">
        <f>SUM(F$3:F447)</f>
        <v>1.1227761394313276</v>
      </c>
      <c r="L447">
        <f>SUM(G$3:G447)</f>
        <v>8.8758069949719687E-2</v>
      </c>
      <c r="M447">
        <f>SUM(H$3:H447)</f>
        <v>-0.8385307756224305</v>
      </c>
      <c r="N447">
        <f>SUM(I$3:I447)</f>
        <v>-3.6252823020305303</v>
      </c>
    </row>
    <row r="448" spans="1:14" x14ac:dyDescent="0.25">
      <c r="A448" s="1">
        <v>40603</v>
      </c>
      <c r="B448" s="2">
        <v>119.86439920913176</v>
      </c>
      <c r="C448">
        <f t="shared" si="42"/>
        <v>2.0786902129332185</v>
      </c>
      <c r="D448" s="3">
        <f t="shared" si="43"/>
        <v>4.7144904433491952E-2</v>
      </c>
      <c r="E448" s="3">
        <f t="shared" si="44"/>
        <v>4.7144904433491952E-2</v>
      </c>
      <c r="F448" s="3">
        <f t="shared" si="45"/>
        <v>0</v>
      </c>
      <c r="G448">
        <f t="shared" si="46"/>
        <v>0</v>
      </c>
      <c r="H448">
        <f t="shared" si="47"/>
        <v>0</v>
      </c>
      <c r="I448">
        <f t="shared" si="48"/>
        <v>0</v>
      </c>
      <c r="J448">
        <f>SUM(E$3:E448)</f>
        <v>3.6027388476739199</v>
      </c>
      <c r="K448">
        <f>SUM(F$3:F448)</f>
        <v>1.1227761394313276</v>
      </c>
      <c r="L448">
        <f>SUM(G$3:G448)</f>
        <v>8.8758069949719687E-2</v>
      </c>
      <c r="M448">
        <f>SUM(H$3:H448)</f>
        <v>-0.8385307756224305</v>
      </c>
      <c r="N448">
        <f>SUM(I$3:I448)</f>
        <v>-3.6252823020305303</v>
      </c>
    </row>
    <row r="449" spans="1:14" x14ac:dyDescent="0.25">
      <c r="A449" s="1">
        <v>40634</v>
      </c>
      <c r="B449" s="2">
        <v>131.6389749077392</v>
      </c>
      <c r="C449">
        <f t="shared" si="42"/>
        <v>2.1193844917198317</v>
      </c>
      <c r="D449" s="3">
        <f t="shared" si="43"/>
        <v>4.0694278786613136E-2</v>
      </c>
      <c r="E449" s="3">
        <f t="shared" si="44"/>
        <v>4.0694278786613136E-2</v>
      </c>
      <c r="F449" s="3">
        <f t="shared" si="45"/>
        <v>0</v>
      </c>
      <c r="G449">
        <f t="shared" si="46"/>
        <v>0</v>
      </c>
      <c r="H449">
        <f t="shared" si="47"/>
        <v>0</v>
      </c>
      <c r="I449">
        <f t="shared" si="48"/>
        <v>0</v>
      </c>
      <c r="J449">
        <f>SUM(E$3:E449)</f>
        <v>3.6434331264605331</v>
      </c>
      <c r="K449">
        <f>SUM(F$3:F449)</f>
        <v>1.1227761394313276</v>
      </c>
      <c r="L449">
        <f>SUM(G$3:G449)</f>
        <v>8.8758069949719687E-2</v>
      </c>
      <c r="M449">
        <f>SUM(H$3:H449)</f>
        <v>-0.8385307756224305</v>
      </c>
      <c r="N449">
        <f>SUM(I$3:I449)</f>
        <v>-3.6252823020305303</v>
      </c>
    </row>
    <row r="450" spans="1:14" x14ac:dyDescent="0.25">
      <c r="A450" s="1">
        <v>40664</v>
      </c>
      <c r="B450" s="2">
        <v>125.36979171374428</v>
      </c>
      <c r="C450">
        <f t="shared" si="42"/>
        <v>2.0981929043378305</v>
      </c>
      <c r="D450" s="3">
        <f t="shared" si="43"/>
        <v>-2.119158738200122E-2</v>
      </c>
      <c r="E450" s="3">
        <f t="shared" si="44"/>
        <v>0</v>
      </c>
      <c r="F450" s="3">
        <f t="shared" si="45"/>
        <v>0</v>
      </c>
      <c r="G450">
        <f t="shared" si="46"/>
        <v>0</v>
      </c>
      <c r="H450">
        <f t="shared" si="47"/>
        <v>0</v>
      </c>
      <c r="I450">
        <f t="shared" si="48"/>
        <v>-2.119158738200122E-2</v>
      </c>
      <c r="J450">
        <f>SUM(E$3:E450)</f>
        <v>3.6434331264605331</v>
      </c>
      <c r="K450">
        <f>SUM(F$3:F450)</f>
        <v>1.1227761394313276</v>
      </c>
      <c r="L450">
        <f>SUM(G$3:G450)</f>
        <v>8.8758069949719687E-2</v>
      </c>
      <c r="M450">
        <f>SUM(H$3:H450)</f>
        <v>-0.8385307756224305</v>
      </c>
      <c r="N450">
        <f>SUM(I$3:I450)</f>
        <v>-3.6464738894125315</v>
      </c>
    </row>
    <row r="451" spans="1:14" x14ac:dyDescent="0.25">
      <c r="A451" s="1">
        <v>40695</v>
      </c>
      <c r="B451" s="2">
        <v>122.35107103902919</v>
      </c>
      <c r="C451">
        <f t="shared" ref="C451:C514" si="49">LOG(B451)</f>
        <v>2.087607775439376</v>
      </c>
      <c r="D451" s="3">
        <f t="shared" si="43"/>
        <v>-1.0585128898454421E-2</v>
      </c>
      <c r="E451" s="3">
        <f t="shared" si="44"/>
        <v>0</v>
      </c>
      <c r="F451" s="3">
        <f t="shared" si="45"/>
        <v>0</v>
      </c>
      <c r="G451">
        <f t="shared" si="46"/>
        <v>0</v>
      </c>
      <c r="H451">
        <f t="shared" si="47"/>
        <v>-1.0585128898454421E-2</v>
      </c>
      <c r="I451">
        <f t="shared" si="48"/>
        <v>0</v>
      </c>
      <c r="J451">
        <f>SUM(E$3:E451)</f>
        <v>3.6434331264605331</v>
      </c>
      <c r="K451">
        <f>SUM(F$3:F451)</f>
        <v>1.1227761394313276</v>
      </c>
      <c r="L451">
        <f>SUM(G$3:G451)</f>
        <v>8.8758069949719687E-2</v>
      </c>
      <c r="M451">
        <f>SUM(H$3:H451)</f>
        <v>-0.84911590452088492</v>
      </c>
      <c r="N451">
        <f>SUM(I$3:I451)</f>
        <v>-3.6464738894125315</v>
      </c>
    </row>
    <row r="452" spans="1:14" x14ac:dyDescent="0.25">
      <c r="A452" s="1">
        <v>40725</v>
      </c>
      <c r="B452" s="2">
        <v>122.67983135384544</v>
      </c>
      <c r="C452">
        <f t="shared" si="49"/>
        <v>2.0887731702926402</v>
      </c>
      <c r="D452" s="3">
        <f t="shared" ref="D452:D515" si="50">C452-C451</f>
        <v>1.1653948532641678E-3</v>
      </c>
      <c r="E452" s="3">
        <f t="shared" ref="E452:E515" si="51">IF(D452&gt;PERCENTILE($D:$D,80%),D452,0)</f>
        <v>0</v>
      </c>
      <c r="F452" s="3">
        <f t="shared" ref="F452:F515" si="52">IF(AND(D452&gt;PERCENTILE($D:$D,60%),D452&lt;=PERCENTILE($D:$D,80%)),D452,0)</f>
        <v>0</v>
      </c>
      <c r="G452">
        <f t="shared" ref="G452:G515" si="53">IF(AND(D452&gt;PERCENTILE($D:$D,40%),D452&lt;=PERCENTILE($D:$D,60%)),D452,0)</f>
        <v>1.1653948532641678E-3</v>
      </c>
      <c r="H452">
        <f t="shared" ref="H452:H515" si="54">IF(AND(D452&gt;PERCENTILE($D:$D,20%),D452&lt;=PERCENTILE($D:$D,40%)),D452,0)</f>
        <v>0</v>
      </c>
      <c r="I452">
        <f t="shared" ref="I452:I515" si="55">IF(AND(D452&gt;PERCENTILE($D:$D,0%),D452&lt;=PERCENTILE($D:$D,20%)),D452,0)</f>
        <v>0</v>
      </c>
      <c r="J452">
        <f>SUM(E$3:E452)</f>
        <v>3.6434331264605331</v>
      </c>
      <c r="K452">
        <f>SUM(F$3:F452)</f>
        <v>1.1227761394313276</v>
      </c>
      <c r="L452">
        <f>SUM(G$3:G452)</f>
        <v>8.9923464802983855E-2</v>
      </c>
      <c r="M452">
        <f>SUM(H$3:H452)</f>
        <v>-0.84911590452088492</v>
      </c>
      <c r="N452">
        <f>SUM(I$3:I452)</f>
        <v>-3.6464738894125315</v>
      </c>
    </row>
    <row r="453" spans="1:14" x14ac:dyDescent="0.25">
      <c r="A453" s="1">
        <v>40756</v>
      </c>
      <c r="B453" s="2">
        <v>114.28272491663202</v>
      </c>
      <c r="C453">
        <f t="shared" si="49"/>
        <v>2.0579805869972678</v>
      </c>
      <c r="D453" s="3">
        <f t="shared" si="50"/>
        <v>-3.0792583295372378E-2</v>
      </c>
      <c r="E453" s="3">
        <f t="shared" si="51"/>
        <v>0</v>
      </c>
      <c r="F453" s="3">
        <f t="shared" si="52"/>
        <v>0</v>
      </c>
      <c r="G453">
        <f t="shared" si="53"/>
        <v>0</v>
      </c>
      <c r="H453">
        <f t="shared" si="54"/>
        <v>0</v>
      </c>
      <c r="I453">
        <f t="shared" si="55"/>
        <v>-3.0792583295372378E-2</v>
      </c>
      <c r="J453">
        <f>SUM(E$3:E453)</f>
        <v>3.6434331264605331</v>
      </c>
      <c r="K453">
        <f>SUM(F$3:F453)</f>
        <v>1.1227761394313276</v>
      </c>
      <c r="L453">
        <f>SUM(G$3:G453)</f>
        <v>8.9923464802983855E-2</v>
      </c>
      <c r="M453">
        <f>SUM(H$3:H453)</f>
        <v>-0.84911590452088492</v>
      </c>
      <c r="N453">
        <f>SUM(I$3:I453)</f>
        <v>-3.6772664727079039</v>
      </c>
    </row>
    <row r="454" spans="1:14" x14ac:dyDescent="0.25">
      <c r="A454" s="1">
        <v>40787</v>
      </c>
      <c r="B454" s="2">
        <v>116.39642497473488</v>
      </c>
      <c r="C454">
        <f t="shared" si="49"/>
        <v>2.06593964150297</v>
      </c>
      <c r="D454" s="3">
        <f t="shared" si="50"/>
        <v>7.9590545057022233E-3</v>
      </c>
      <c r="E454" s="3">
        <f t="shared" si="51"/>
        <v>0</v>
      </c>
      <c r="F454" s="3">
        <f t="shared" si="52"/>
        <v>7.9590545057022233E-3</v>
      </c>
      <c r="G454">
        <f t="shared" si="53"/>
        <v>0</v>
      </c>
      <c r="H454">
        <f t="shared" si="54"/>
        <v>0</v>
      </c>
      <c r="I454">
        <f t="shared" si="55"/>
        <v>0</v>
      </c>
      <c r="J454">
        <f>SUM(E$3:E454)</f>
        <v>3.6434331264605331</v>
      </c>
      <c r="K454">
        <f>SUM(F$3:F454)</f>
        <v>1.1307351939370298</v>
      </c>
      <c r="L454">
        <f>SUM(G$3:G454)</f>
        <v>8.9923464802983855E-2</v>
      </c>
      <c r="M454">
        <f>SUM(H$3:H454)</f>
        <v>-0.84911590452088492</v>
      </c>
      <c r="N454">
        <f>SUM(I$3:I454)</f>
        <v>-3.6772664727079039</v>
      </c>
    </row>
    <row r="455" spans="1:14" x14ac:dyDescent="0.25">
      <c r="A455" s="1">
        <v>40817</v>
      </c>
      <c r="B455" s="2">
        <v>117.3999131113561</v>
      </c>
      <c r="C455">
        <f t="shared" si="49"/>
        <v>2.0696677754867867</v>
      </c>
      <c r="D455" s="3">
        <f t="shared" si="50"/>
        <v>3.7281339838166616E-3</v>
      </c>
      <c r="E455" s="3">
        <f t="shared" si="51"/>
        <v>0</v>
      </c>
      <c r="F455" s="3">
        <f t="shared" si="52"/>
        <v>0</v>
      </c>
      <c r="G455">
        <f t="shared" si="53"/>
        <v>3.7281339838166616E-3</v>
      </c>
      <c r="H455">
        <f t="shared" si="54"/>
        <v>0</v>
      </c>
      <c r="I455">
        <f t="shared" si="55"/>
        <v>0</v>
      </c>
      <c r="J455">
        <f>SUM(E$3:E455)</f>
        <v>3.6434331264605331</v>
      </c>
      <c r="K455">
        <f>SUM(F$3:F455)</f>
        <v>1.1307351939370298</v>
      </c>
      <c r="L455">
        <f>SUM(G$3:G455)</f>
        <v>9.3651598786800516E-2</v>
      </c>
      <c r="M455">
        <f>SUM(H$3:H455)</f>
        <v>-0.84911590452088492</v>
      </c>
      <c r="N455">
        <f>SUM(I$3:I455)</f>
        <v>-3.6772664727079039</v>
      </c>
    </row>
    <row r="456" spans="1:14" x14ac:dyDescent="0.25">
      <c r="A456" s="1">
        <v>40848</v>
      </c>
      <c r="B456" s="2">
        <v>123.70952125510084</v>
      </c>
      <c r="C456">
        <f t="shared" si="49"/>
        <v>2.0924031262210492</v>
      </c>
      <c r="D456" s="3">
        <f t="shared" si="50"/>
        <v>2.2735350734262472E-2</v>
      </c>
      <c r="E456" s="3">
        <f t="shared" si="51"/>
        <v>2.2735350734262472E-2</v>
      </c>
      <c r="F456" s="3">
        <f t="shared" si="52"/>
        <v>0</v>
      </c>
      <c r="G456">
        <f t="shared" si="53"/>
        <v>0</v>
      </c>
      <c r="H456">
        <f t="shared" si="54"/>
        <v>0</v>
      </c>
      <c r="I456">
        <f t="shared" si="55"/>
        <v>0</v>
      </c>
      <c r="J456">
        <f>SUM(E$3:E456)</f>
        <v>3.6661684771947955</v>
      </c>
      <c r="K456">
        <f>SUM(F$3:F456)</f>
        <v>1.1307351939370298</v>
      </c>
      <c r="L456">
        <f>SUM(G$3:G456)</f>
        <v>9.3651598786800516E-2</v>
      </c>
      <c r="M456">
        <f>SUM(H$3:H456)</f>
        <v>-0.84911590452088492</v>
      </c>
      <c r="N456">
        <f>SUM(I$3:I456)</f>
        <v>-3.6772664727079039</v>
      </c>
    </row>
    <row r="457" spans="1:14" x14ac:dyDescent="0.25">
      <c r="A457" s="1">
        <v>40878</v>
      </c>
      <c r="B457" s="2">
        <v>122.35912079322956</v>
      </c>
      <c r="C457">
        <f t="shared" si="49"/>
        <v>2.0876363477175066</v>
      </c>
      <c r="D457" s="3">
        <f t="shared" si="50"/>
        <v>-4.766778503542568E-3</v>
      </c>
      <c r="E457" s="3">
        <f t="shared" si="51"/>
        <v>0</v>
      </c>
      <c r="F457" s="3">
        <f t="shared" si="52"/>
        <v>0</v>
      </c>
      <c r="G457">
        <f t="shared" si="53"/>
        <v>0</v>
      </c>
      <c r="H457">
        <f t="shared" si="54"/>
        <v>-4.766778503542568E-3</v>
      </c>
      <c r="I457">
        <f t="shared" si="55"/>
        <v>0</v>
      </c>
      <c r="J457">
        <f>SUM(E$3:E457)</f>
        <v>3.6661684771947955</v>
      </c>
      <c r="K457">
        <f>SUM(F$3:F457)</f>
        <v>1.1307351939370298</v>
      </c>
      <c r="L457">
        <f>SUM(G$3:G457)</f>
        <v>9.3651598786800516E-2</v>
      </c>
      <c r="M457">
        <f>SUM(H$3:H457)</f>
        <v>-0.85388268302442749</v>
      </c>
      <c r="N457">
        <f>SUM(I$3:I457)</f>
        <v>-3.6772664727079039</v>
      </c>
    </row>
    <row r="458" spans="1:14" x14ac:dyDescent="0.25">
      <c r="A458" s="1">
        <v>40909</v>
      </c>
      <c r="B458" s="2">
        <v>120.57181533694401</v>
      </c>
      <c r="C458">
        <f t="shared" si="49"/>
        <v>2.0812457997263487</v>
      </c>
      <c r="D458" s="3">
        <f t="shared" si="50"/>
        <v>-6.3905479911579022E-3</v>
      </c>
      <c r="E458" s="3">
        <f t="shared" si="51"/>
        <v>0</v>
      </c>
      <c r="F458" s="3">
        <f t="shared" si="52"/>
        <v>0</v>
      </c>
      <c r="G458">
        <f t="shared" si="53"/>
        <v>0</v>
      </c>
      <c r="H458">
        <f t="shared" si="54"/>
        <v>-6.3905479911579022E-3</v>
      </c>
      <c r="I458">
        <f t="shared" si="55"/>
        <v>0</v>
      </c>
      <c r="J458">
        <f>SUM(E$3:E458)</f>
        <v>3.6661684771947955</v>
      </c>
      <c r="K458">
        <f>SUM(F$3:F458)</f>
        <v>1.1307351939370298</v>
      </c>
      <c r="L458">
        <f>SUM(G$3:G458)</f>
        <v>9.3651598786800516E-2</v>
      </c>
      <c r="M458">
        <f>SUM(H$3:H458)</f>
        <v>-0.86027323101558539</v>
      </c>
      <c r="N458">
        <f>SUM(I$3:I458)</f>
        <v>-3.6772664727079039</v>
      </c>
    </row>
    <row r="459" spans="1:14" x14ac:dyDescent="0.25">
      <c r="A459" s="1">
        <v>40940</v>
      </c>
      <c r="B459" s="2">
        <v>123.54971298433399</v>
      </c>
      <c r="C459">
        <f t="shared" si="49"/>
        <v>2.0918417408391523</v>
      </c>
      <c r="D459" s="3">
        <f t="shared" si="50"/>
        <v>1.0595941112803597E-2</v>
      </c>
      <c r="E459" s="3">
        <f t="shared" si="51"/>
        <v>0</v>
      </c>
      <c r="F459" s="3">
        <f t="shared" si="52"/>
        <v>1.0595941112803597E-2</v>
      </c>
      <c r="G459">
        <f t="shared" si="53"/>
        <v>0</v>
      </c>
      <c r="H459">
        <f t="shared" si="54"/>
        <v>0</v>
      </c>
      <c r="I459">
        <f t="shared" si="55"/>
        <v>0</v>
      </c>
      <c r="J459">
        <f>SUM(E$3:E459)</f>
        <v>3.6661684771947955</v>
      </c>
      <c r="K459">
        <f>SUM(F$3:F459)</f>
        <v>1.1413311350498334</v>
      </c>
      <c r="L459">
        <f>SUM(G$3:G459)</f>
        <v>9.3651598786800516E-2</v>
      </c>
      <c r="M459">
        <f>SUM(H$3:H459)</f>
        <v>-0.86027323101558539</v>
      </c>
      <c r="N459">
        <f>SUM(I$3:I459)</f>
        <v>-3.6772664727079039</v>
      </c>
    </row>
    <row r="460" spans="1:14" x14ac:dyDescent="0.25">
      <c r="A460" s="1">
        <v>40969</v>
      </c>
      <c r="B460" s="2">
        <v>126.62257798056878</v>
      </c>
      <c r="C460">
        <f t="shared" si="49"/>
        <v>2.1025111513220667</v>
      </c>
      <c r="D460" s="3">
        <f t="shared" si="50"/>
        <v>1.0669410482914365E-2</v>
      </c>
      <c r="E460" s="3">
        <f t="shared" si="51"/>
        <v>0</v>
      </c>
      <c r="F460" s="3">
        <f t="shared" si="52"/>
        <v>1.0669410482914365E-2</v>
      </c>
      <c r="G460">
        <f t="shared" si="53"/>
        <v>0</v>
      </c>
      <c r="H460">
        <f t="shared" si="54"/>
        <v>0</v>
      </c>
      <c r="I460">
        <f t="shared" si="55"/>
        <v>0</v>
      </c>
      <c r="J460">
        <f>SUM(E$3:E460)</f>
        <v>3.6661684771947955</v>
      </c>
      <c r="K460">
        <f>SUM(F$3:F460)</f>
        <v>1.1520005455327478</v>
      </c>
      <c r="L460">
        <f>SUM(G$3:G460)</f>
        <v>9.3651598786800516E-2</v>
      </c>
      <c r="M460">
        <f>SUM(H$3:H460)</f>
        <v>-0.86027323101558539</v>
      </c>
      <c r="N460">
        <f>SUM(I$3:I460)</f>
        <v>-3.6772664727079039</v>
      </c>
    </row>
    <row r="461" spans="1:14" x14ac:dyDescent="0.25">
      <c r="A461" s="1">
        <v>41000</v>
      </c>
      <c r="B461" s="2">
        <v>123.6110560721158</v>
      </c>
      <c r="C461">
        <f t="shared" si="49"/>
        <v>2.0920573168399494</v>
      </c>
      <c r="D461" s="3">
        <f t="shared" si="50"/>
        <v>-1.045383448211723E-2</v>
      </c>
      <c r="E461" s="3">
        <f t="shared" si="51"/>
        <v>0</v>
      </c>
      <c r="F461" s="3">
        <f t="shared" si="52"/>
        <v>0</v>
      </c>
      <c r="G461">
        <f t="shared" si="53"/>
        <v>0</v>
      </c>
      <c r="H461">
        <f t="shared" si="54"/>
        <v>-1.045383448211723E-2</v>
      </c>
      <c r="I461">
        <f t="shared" si="55"/>
        <v>0</v>
      </c>
      <c r="J461">
        <f>SUM(E$3:E461)</f>
        <v>3.6661684771947955</v>
      </c>
      <c r="K461">
        <f>SUM(F$3:F461)</f>
        <v>1.1520005455327478</v>
      </c>
      <c r="L461">
        <f>SUM(G$3:G461)</f>
        <v>9.3651598786800516E-2</v>
      </c>
      <c r="M461">
        <f>SUM(H$3:H461)</f>
        <v>-0.87072706549770262</v>
      </c>
      <c r="N461">
        <f>SUM(I$3:I461)</f>
        <v>-3.6772664727079039</v>
      </c>
    </row>
    <row r="462" spans="1:14" x14ac:dyDescent="0.25">
      <c r="A462" s="1">
        <v>41030</v>
      </c>
      <c r="B462" s="2">
        <v>117.841632316484</v>
      </c>
      <c r="C462">
        <f t="shared" si="49"/>
        <v>2.0712987496282937</v>
      </c>
      <c r="D462" s="3">
        <f t="shared" si="50"/>
        <v>-2.0758567211655699E-2</v>
      </c>
      <c r="E462" s="3">
        <f t="shared" si="51"/>
        <v>0</v>
      </c>
      <c r="F462" s="3">
        <f t="shared" si="52"/>
        <v>0</v>
      </c>
      <c r="G462">
        <f t="shared" si="53"/>
        <v>0</v>
      </c>
      <c r="H462">
        <f t="shared" si="54"/>
        <v>0</v>
      </c>
      <c r="I462">
        <f t="shared" si="55"/>
        <v>-2.0758567211655699E-2</v>
      </c>
      <c r="J462">
        <f>SUM(E$3:E462)</f>
        <v>3.6661684771947955</v>
      </c>
      <c r="K462">
        <f>SUM(F$3:F462)</f>
        <v>1.1520005455327478</v>
      </c>
      <c r="L462">
        <f>SUM(G$3:G462)</f>
        <v>9.3651598786800516E-2</v>
      </c>
      <c r="M462">
        <f>SUM(H$3:H462)</f>
        <v>-0.87072706549770262</v>
      </c>
      <c r="N462">
        <f>SUM(I$3:I462)</f>
        <v>-3.6980250399195596</v>
      </c>
    </row>
    <row r="463" spans="1:14" x14ac:dyDescent="0.25">
      <c r="A463" s="1">
        <v>41061</v>
      </c>
      <c r="B463" s="2">
        <v>105.28399746197337</v>
      </c>
      <c r="C463">
        <f t="shared" si="49"/>
        <v>2.0223623660373411</v>
      </c>
      <c r="D463" s="3">
        <f t="shared" si="50"/>
        <v>-4.8936383590952648E-2</v>
      </c>
      <c r="E463" s="3">
        <f t="shared" si="51"/>
        <v>0</v>
      </c>
      <c r="F463" s="3">
        <f t="shared" si="52"/>
        <v>0</v>
      </c>
      <c r="G463">
        <f t="shared" si="53"/>
        <v>0</v>
      </c>
      <c r="H463">
        <f t="shared" si="54"/>
        <v>0</v>
      </c>
      <c r="I463">
        <f t="shared" si="55"/>
        <v>-4.8936383590952648E-2</v>
      </c>
      <c r="J463">
        <f>SUM(E$3:E463)</f>
        <v>3.6661684771947955</v>
      </c>
      <c r="K463">
        <f>SUM(F$3:F463)</f>
        <v>1.1520005455327478</v>
      </c>
      <c r="L463">
        <f>SUM(G$3:G463)</f>
        <v>9.3651598786800516E-2</v>
      </c>
      <c r="M463">
        <f>SUM(H$3:H463)</f>
        <v>-0.87072706549770262</v>
      </c>
      <c r="N463">
        <f>SUM(I$3:I463)</f>
        <v>-3.7469614235105122</v>
      </c>
    </row>
    <row r="464" spans="1:14" x14ac:dyDescent="0.25">
      <c r="A464" s="1">
        <v>41091</v>
      </c>
      <c r="B464" s="2">
        <v>106.17847892733715</v>
      </c>
      <c r="C464">
        <f t="shared" si="49"/>
        <v>2.0260364995114886</v>
      </c>
      <c r="D464" s="3">
        <f t="shared" si="50"/>
        <v>3.6741334741474674E-3</v>
      </c>
      <c r="E464" s="3">
        <f t="shared" si="51"/>
        <v>0</v>
      </c>
      <c r="F464" s="3">
        <f t="shared" si="52"/>
        <v>0</v>
      </c>
      <c r="G464">
        <f t="shared" si="53"/>
        <v>3.6741334741474674E-3</v>
      </c>
      <c r="H464">
        <f t="shared" si="54"/>
        <v>0</v>
      </c>
      <c r="I464">
        <f t="shared" si="55"/>
        <v>0</v>
      </c>
      <c r="J464">
        <f>SUM(E$3:E464)</f>
        <v>3.6661684771947955</v>
      </c>
      <c r="K464">
        <f>SUM(F$3:F464)</f>
        <v>1.1520005455327478</v>
      </c>
      <c r="L464">
        <f>SUM(G$3:G464)</f>
        <v>9.7325732260947984E-2</v>
      </c>
      <c r="M464">
        <f>SUM(H$3:H464)</f>
        <v>-0.87072706549770262</v>
      </c>
      <c r="N464">
        <f>SUM(I$3:I464)</f>
        <v>-3.7469614235105122</v>
      </c>
    </row>
    <row r="465" spans="1:14" x14ac:dyDescent="0.25">
      <c r="A465" s="1">
        <v>41122</v>
      </c>
      <c r="B465" s="2">
        <v>110.16288332361974</v>
      </c>
      <c r="C465">
        <f t="shared" si="49"/>
        <v>2.0420352943072388</v>
      </c>
      <c r="D465" s="3">
        <f t="shared" si="50"/>
        <v>1.5998794795750282E-2</v>
      </c>
      <c r="E465" s="3">
        <f t="shared" si="51"/>
        <v>0</v>
      </c>
      <c r="F465" s="3">
        <f t="shared" si="52"/>
        <v>1.5998794795750282E-2</v>
      </c>
      <c r="G465">
        <f t="shared" si="53"/>
        <v>0</v>
      </c>
      <c r="H465">
        <f t="shared" si="54"/>
        <v>0</v>
      </c>
      <c r="I465">
        <f t="shared" si="55"/>
        <v>0</v>
      </c>
      <c r="J465">
        <f>SUM(E$3:E465)</f>
        <v>3.6661684771947955</v>
      </c>
      <c r="K465">
        <f>SUM(F$3:F465)</f>
        <v>1.1679993403284981</v>
      </c>
      <c r="L465">
        <f>SUM(G$3:G465)</f>
        <v>9.7325732260947984E-2</v>
      </c>
      <c r="M465">
        <f>SUM(H$3:H465)</f>
        <v>-0.87072706549770262</v>
      </c>
      <c r="N465">
        <f>SUM(I$3:I465)</f>
        <v>-3.7469614235105122</v>
      </c>
    </row>
    <row r="466" spans="1:14" x14ac:dyDescent="0.25">
      <c r="A466" s="1">
        <v>41153</v>
      </c>
      <c r="B466" s="2">
        <v>115.04040241542755</v>
      </c>
      <c r="C466">
        <f t="shared" si="49"/>
        <v>2.0608503922190398</v>
      </c>
      <c r="D466" s="3">
        <f t="shared" si="50"/>
        <v>1.8815097911800915E-2</v>
      </c>
      <c r="E466" s="3">
        <f t="shared" si="51"/>
        <v>0</v>
      </c>
      <c r="F466" s="3">
        <f t="shared" si="52"/>
        <v>1.8815097911800915E-2</v>
      </c>
      <c r="G466">
        <f t="shared" si="53"/>
        <v>0</v>
      </c>
      <c r="H466">
        <f t="shared" si="54"/>
        <v>0</v>
      </c>
      <c r="I466">
        <f t="shared" si="55"/>
        <v>0</v>
      </c>
      <c r="J466">
        <f>SUM(E$3:E466)</f>
        <v>3.6661684771947955</v>
      </c>
      <c r="K466">
        <f>SUM(F$3:F466)</f>
        <v>1.186814438240299</v>
      </c>
      <c r="L466">
        <f>SUM(G$3:G466)</f>
        <v>9.7325732260947984E-2</v>
      </c>
      <c r="M466">
        <f>SUM(H$3:H466)</f>
        <v>-0.87072706549770262</v>
      </c>
      <c r="N466">
        <f>SUM(I$3:I466)</f>
        <v>-3.7469614235105122</v>
      </c>
    </row>
    <row r="467" spans="1:14" x14ac:dyDescent="0.25">
      <c r="A467" s="1">
        <v>41183</v>
      </c>
      <c r="B467" s="2">
        <v>113.71687453699306</v>
      </c>
      <c r="C467">
        <f t="shared" si="49"/>
        <v>2.0558249147715655</v>
      </c>
      <c r="D467" s="3">
        <f t="shared" si="50"/>
        <v>-5.0254774474742803E-3</v>
      </c>
      <c r="E467" s="3">
        <f t="shared" si="51"/>
        <v>0</v>
      </c>
      <c r="F467" s="3">
        <f t="shared" si="52"/>
        <v>0</v>
      </c>
      <c r="G467">
        <f t="shared" si="53"/>
        <v>0</v>
      </c>
      <c r="H467">
        <f t="shared" si="54"/>
        <v>-5.0254774474742803E-3</v>
      </c>
      <c r="I467">
        <f t="shared" si="55"/>
        <v>0</v>
      </c>
      <c r="J467">
        <f>SUM(E$3:E467)</f>
        <v>3.6661684771947955</v>
      </c>
      <c r="K467">
        <f>SUM(F$3:F467)</f>
        <v>1.186814438240299</v>
      </c>
      <c r="L467">
        <f>SUM(G$3:G467)</f>
        <v>9.7325732260947984E-2</v>
      </c>
      <c r="M467">
        <f>SUM(H$3:H467)</f>
        <v>-0.8757525429451769</v>
      </c>
      <c r="N467">
        <f>SUM(I$3:I467)</f>
        <v>-3.7469614235105122</v>
      </c>
    </row>
    <row r="468" spans="1:14" x14ac:dyDescent="0.25">
      <c r="A468" s="1">
        <v>41214</v>
      </c>
      <c r="B468" s="2">
        <v>110.69137732055056</v>
      </c>
      <c r="C468">
        <f t="shared" si="49"/>
        <v>2.0441137913578866</v>
      </c>
      <c r="D468" s="3">
        <f t="shared" si="50"/>
        <v>-1.1711123413678859E-2</v>
      </c>
      <c r="E468" s="3">
        <f t="shared" si="51"/>
        <v>0</v>
      </c>
      <c r="F468" s="3">
        <f t="shared" si="52"/>
        <v>0</v>
      </c>
      <c r="G468">
        <f t="shared" si="53"/>
        <v>0</v>
      </c>
      <c r="H468">
        <f t="shared" si="54"/>
        <v>-1.1711123413678859E-2</v>
      </c>
      <c r="I468">
        <f t="shared" si="55"/>
        <v>0</v>
      </c>
      <c r="J468">
        <f>SUM(E$3:E468)</f>
        <v>3.6661684771947955</v>
      </c>
      <c r="K468">
        <f>SUM(F$3:F468)</f>
        <v>1.186814438240299</v>
      </c>
      <c r="L468">
        <f>SUM(G$3:G468)</f>
        <v>9.7325732260947984E-2</v>
      </c>
      <c r="M468">
        <f>SUM(H$3:H468)</f>
        <v>-0.88746366635885576</v>
      </c>
      <c r="N468">
        <f>SUM(I$3:I468)</f>
        <v>-3.7469614235105122</v>
      </c>
    </row>
    <row r="469" spans="1:14" x14ac:dyDescent="0.25">
      <c r="A469" s="1">
        <v>41244</v>
      </c>
      <c r="B469" s="2">
        <v>105.77177566051527</v>
      </c>
      <c r="C469">
        <f t="shared" si="49"/>
        <v>2.0243697952022042</v>
      </c>
      <c r="D469" s="3">
        <f t="shared" si="50"/>
        <v>-1.9743996155682453E-2</v>
      </c>
      <c r="E469" s="3">
        <f t="shared" si="51"/>
        <v>0</v>
      </c>
      <c r="F469" s="3">
        <f t="shared" si="52"/>
        <v>0</v>
      </c>
      <c r="G469">
        <f t="shared" si="53"/>
        <v>0</v>
      </c>
      <c r="H469">
        <f t="shared" si="54"/>
        <v>0</v>
      </c>
      <c r="I469">
        <f t="shared" si="55"/>
        <v>-1.9743996155682453E-2</v>
      </c>
      <c r="J469">
        <f>SUM(E$3:E469)</f>
        <v>3.6661684771947955</v>
      </c>
      <c r="K469">
        <f>SUM(F$3:F469)</f>
        <v>1.186814438240299</v>
      </c>
      <c r="L469">
        <f>SUM(G$3:G469)</f>
        <v>9.7325732260947984E-2</v>
      </c>
      <c r="M469">
        <f>SUM(H$3:H469)</f>
        <v>-0.88746366635885576</v>
      </c>
      <c r="N469">
        <f>SUM(I$3:I469)</f>
        <v>-3.7667054196661947</v>
      </c>
    </row>
    <row r="470" spans="1:14" x14ac:dyDescent="0.25">
      <c r="A470" s="1">
        <v>41275</v>
      </c>
      <c r="B470" s="2">
        <v>110.30567587912584</v>
      </c>
      <c r="C470">
        <f t="shared" si="49"/>
        <v>2.0425978600336969</v>
      </c>
      <c r="D470" s="3">
        <f t="shared" si="50"/>
        <v>1.8228064831492752E-2</v>
      </c>
      <c r="E470" s="3">
        <f t="shared" si="51"/>
        <v>0</v>
      </c>
      <c r="F470" s="3">
        <f t="shared" si="52"/>
        <v>1.8228064831492752E-2</v>
      </c>
      <c r="G470">
        <f t="shared" si="53"/>
        <v>0</v>
      </c>
      <c r="H470">
        <f t="shared" si="54"/>
        <v>0</v>
      </c>
      <c r="I470">
        <f t="shared" si="55"/>
        <v>0</v>
      </c>
      <c r="J470">
        <f>SUM(E$3:E470)</f>
        <v>3.6661684771947955</v>
      </c>
      <c r="K470">
        <f>SUM(F$3:F470)</f>
        <v>1.2050425030717917</v>
      </c>
      <c r="L470">
        <f>SUM(G$3:G470)</f>
        <v>9.7325732260947984E-2</v>
      </c>
      <c r="M470">
        <f>SUM(H$3:H470)</f>
        <v>-0.88746366635885576</v>
      </c>
      <c r="N470">
        <f>SUM(I$3:I470)</f>
        <v>-3.7667054196661947</v>
      </c>
    </row>
    <row r="471" spans="1:14" x14ac:dyDescent="0.25">
      <c r="A471" s="1">
        <v>41306</v>
      </c>
      <c r="B471" s="2">
        <v>111.18904315759197</v>
      </c>
      <c r="C471">
        <f t="shared" si="49"/>
        <v>2.0460619929056953</v>
      </c>
      <c r="D471" s="3">
        <f t="shared" si="50"/>
        <v>3.4641328719984266E-3</v>
      </c>
      <c r="E471" s="3">
        <f t="shared" si="51"/>
        <v>0</v>
      </c>
      <c r="F471" s="3">
        <f t="shared" si="52"/>
        <v>0</v>
      </c>
      <c r="G471">
        <f t="shared" si="53"/>
        <v>3.4641328719984266E-3</v>
      </c>
      <c r="H471">
        <f t="shared" si="54"/>
        <v>0</v>
      </c>
      <c r="I471">
        <f t="shared" si="55"/>
        <v>0</v>
      </c>
      <c r="J471">
        <f>SUM(E$3:E471)</f>
        <v>3.6661684771947955</v>
      </c>
      <c r="K471">
        <f>SUM(F$3:F471)</f>
        <v>1.2050425030717917</v>
      </c>
      <c r="L471">
        <f>SUM(G$3:G471)</f>
        <v>0.10078986513294641</v>
      </c>
      <c r="M471">
        <f>SUM(H$3:H471)</f>
        <v>-0.88746366635885576</v>
      </c>
      <c r="N471">
        <f>SUM(I$3:I471)</f>
        <v>-3.7667054196661947</v>
      </c>
    </row>
    <row r="472" spans="1:14" x14ac:dyDescent="0.25">
      <c r="A472" s="1">
        <v>41334</v>
      </c>
      <c r="B472" s="2">
        <v>111.36773801672105</v>
      </c>
      <c r="C472">
        <f t="shared" si="49"/>
        <v>2.0467593988219002</v>
      </c>
      <c r="D472" s="3">
        <f t="shared" si="50"/>
        <v>6.9740591620481851E-4</v>
      </c>
      <c r="E472" s="3">
        <f t="shared" si="51"/>
        <v>0</v>
      </c>
      <c r="F472" s="3">
        <f t="shared" si="52"/>
        <v>0</v>
      </c>
      <c r="G472">
        <f t="shared" si="53"/>
        <v>6.9740591620481851E-4</v>
      </c>
      <c r="H472">
        <f t="shared" si="54"/>
        <v>0</v>
      </c>
      <c r="I472">
        <f t="shared" si="55"/>
        <v>0</v>
      </c>
      <c r="J472">
        <f>SUM(E$3:E472)</f>
        <v>3.6661684771947955</v>
      </c>
      <c r="K472">
        <f>SUM(F$3:F472)</f>
        <v>1.2050425030717917</v>
      </c>
      <c r="L472">
        <f>SUM(G$3:G472)</f>
        <v>0.10148727104915123</v>
      </c>
      <c r="M472">
        <f>SUM(H$3:H472)</f>
        <v>-0.88746366635885576</v>
      </c>
      <c r="N472">
        <f>SUM(I$3:I472)</f>
        <v>-3.7667054196661947</v>
      </c>
    </row>
    <row r="473" spans="1:14" x14ac:dyDescent="0.25">
      <c r="A473" s="1">
        <v>41365</v>
      </c>
      <c r="B473" s="2">
        <v>108.60552030440429</v>
      </c>
      <c r="C473">
        <f t="shared" si="49"/>
        <v>2.0358519005457429</v>
      </c>
      <c r="D473" s="3">
        <f t="shared" si="50"/>
        <v>-1.0907498276157224E-2</v>
      </c>
      <c r="E473" s="3">
        <f t="shared" si="51"/>
        <v>0</v>
      </c>
      <c r="F473" s="3">
        <f t="shared" si="52"/>
        <v>0</v>
      </c>
      <c r="G473">
        <f t="shared" si="53"/>
        <v>0</v>
      </c>
      <c r="H473">
        <f t="shared" si="54"/>
        <v>-1.0907498276157224E-2</v>
      </c>
      <c r="I473">
        <f t="shared" si="55"/>
        <v>0</v>
      </c>
      <c r="J473">
        <f>SUM(E$3:E473)</f>
        <v>3.6661684771947955</v>
      </c>
      <c r="K473">
        <f>SUM(F$3:F473)</f>
        <v>1.2050425030717917</v>
      </c>
      <c r="L473">
        <f>SUM(G$3:G473)</f>
        <v>0.10148727104915123</v>
      </c>
      <c r="M473">
        <f>SUM(H$3:H473)</f>
        <v>-0.89837116463501299</v>
      </c>
      <c r="N473">
        <f>SUM(I$3:I473)</f>
        <v>-3.7667054196661947</v>
      </c>
    </row>
    <row r="474" spans="1:14" x14ac:dyDescent="0.25">
      <c r="A474" s="1">
        <v>41395</v>
      </c>
      <c r="B474" s="2">
        <v>110.86796367290086</v>
      </c>
      <c r="C474">
        <f t="shared" si="49"/>
        <v>2.0448060708555609</v>
      </c>
      <c r="D474" s="3">
        <f t="shared" si="50"/>
        <v>8.9541703098179326E-3</v>
      </c>
      <c r="E474" s="3">
        <f t="shared" si="51"/>
        <v>0</v>
      </c>
      <c r="F474" s="3">
        <f t="shared" si="52"/>
        <v>8.9541703098179326E-3</v>
      </c>
      <c r="G474">
        <f t="shared" si="53"/>
        <v>0</v>
      </c>
      <c r="H474">
        <f t="shared" si="54"/>
        <v>0</v>
      </c>
      <c r="I474">
        <f t="shared" si="55"/>
        <v>0</v>
      </c>
      <c r="J474">
        <f>SUM(E$3:E474)</f>
        <v>3.6661684771947955</v>
      </c>
      <c r="K474">
        <f>SUM(F$3:F474)</f>
        <v>1.2139966733816097</v>
      </c>
      <c r="L474">
        <f>SUM(G$3:G474)</f>
        <v>0.10148727104915123</v>
      </c>
      <c r="M474">
        <f>SUM(H$3:H474)</f>
        <v>-0.89837116463501299</v>
      </c>
      <c r="N474">
        <f>SUM(I$3:I474)</f>
        <v>-3.7667054196661947</v>
      </c>
    </row>
    <row r="475" spans="1:14" x14ac:dyDescent="0.25">
      <c r="A475" s="1">
        <v>41426</v>
      </c>
      <c r="B475" s="2">
        <v>109.11123549226699</v>
      </c>
      <c r="C475">
        <f t="shared" si="49"/>
        <v>2.0378694734211176</v>
      </c>
      <c r="D475" s="3">
        <f t="shared" si="50"/>
        <v>-6.9365974344433035E-3</v>
      </c>
      <c r="E475" s="3">
        <f t="shared" si="51"/>
        <v>0</v>
      </c>
      <c r="F475" s="3">
        <f t="shared" si="52"/>
        <v>0</v>
      </c>
      <c r="G475">
        <f t="shared" si="53"/>
        <v>0</v>
      </c>
      <c r="H475">
        <f t="shared" si="54"/>
        <v>-6.9365974344433035E-3</v>
      </c>
      <c r="I475">
        <f t="shared" si="55"/>
        <v>0</v>
      </c>
      <c r="J475">
        <f>SUM(E$3:E475)</f>
        <v>3.6661684771947955</v>
      </c>
      <c r="K475">
        <f>SUM(F$3:F475)</f>
        <v>1.2139966733816097</v>
      </c>
      <c r="L475">
        <f>SUM(G$3:G475)</f>
        <v>0.10148727104915123</v>
      </c>
      <c r="M475">
        <f>SUM(H$3:H475)</f>
        <v>-0.90530776206945629</v>
      </c>
      <c r="N475">
        <f>SUM(I$3:I475)</f>
        <v>-3.7667054196661947</v>
      </c>
    </row>
    <row r="476" spans="1:14" x14ac:dyDescent="0.25">
      <c r="A476" s="1">
        <v>41456</v>
      </c>
      <c r="B476" s="2">
        <v>113.81793006440533</v>
      </c>
      <c r="C476">
        <f t="shared" si="49"/>
        <v>2.0562106831016767</v>
      </c>
      <c r="D476" s="3">
        <f t="shared" si="50"/>
        <v>1.8341209680559079E-2</v>
      </c>
      <c r="E476" s="3">
        <f t="shared" si="51"/>
        <v>0</v>
      </c>
      <c r="F476" s="3">
        <f t="shared" si="52"/>
        <v>1.8341209680559079E-2</v>
      </c>
      <c r="G476">
        <f t="shared" si="53"/>
        <v>0</v>
      </c>
      <c r="H476">
        <f t="shared" si="54"/>
        <v>0</v>
      </c>
      <c r="I476">
        <f t="shared" si="55"/>
        <v>0</v>
      </c>
      <c r="J476">
        <f>SUM(E$3:E476)</f>
        <v>3.6661684771947955</v>
      </c>
      <c r="K476">
        <f>SUM(F$3:F476)</f>
        <v>1.2323378830621687</v>
      </c>
      <c r="L476">
        <f>SUM(G$3:G476)</f>
        <v>0.10148727104915123</v>
      </c>
      <c r="M476">
        <f>SUM(H$3:H476)</f>
        <v>-0.90530776206945629</v>
      </c>
      <c r="N476">
        <f>SUM(I$3:I476)</f>
        <v>-3.7667054196661947</v>
      </c>
    </row>
    <row r="477" spans="1:14" x14ac:dyDescent="0.25">
      <c r="A477" s="1">
        <v>41487</v>
      </c>
      <c r="B477" s="2">
        <v>116.45373188952091</v>
      </c>
      <c r="C477">
        <f t="shared" si="49"/>
        <v>2.0661534105440058</v>
      </c>
      <c r="D477" s="3">
        <f t="shared" si="50"/>
        <v>9.9427274423291578E-3</v>
      </c>
      <c r="E477" s="3">
        <f t="shared" si="51"/>
        <v>0</v>
      </c>
      <c r="F477" s="3">
        <f t="shared" si="52"/>
        <v>9.9427274423291578E-3</v>
      </c>
      <c r="G477">
        <f t="shared" si="53"/>
        <v>0</v>
      </c>
      <c r="H477">
        <f t="shared" si="54"/>
        <v>0</v>
      </c>
      <c r="I477">
        <f t="shared" si="55"/>
        <v>0</v>
      </c>
      <c r="J477">
        <f>SUM(E$3:E477)</f>
        <v>3.6661684771947955</v>
      </c>
      <c r="K477">
        <f>SUM(F$3:F477)</f>
        <v>1.2422806105044979</v>
      </c>
      <c r="L477">
        <f>SUM(G$3:G477)</f>
        <v>0.10148727104915123</v>
      </c>
      <c r="M477">
        <f>SUM(H$3:H477)</f>
        <v>-0.90530776206945629</v>
      </c>
      <c r="N477">
        <f>SUM(I$3:I477)</f>
        <v>-3.7667054196661947</v>
      </c>
    </row>
    <row r="478" spans="1:14" x14ac:dyDescent="0.25">
      <c r="A478" s="1">
        <v>41518</v>
      </c>
      <c r="B478" s="2">
        <v>115.66105572397491</v>
      </c>
      <c r="C478">
        <f t="shared" si="49"/>
        <v>2.0631871521125196</v>
      </c>
      <c r="D478" s="3">
        <f t="shared" si="50"/>
        <v>-2.966258431486235E-3</v>
      </c>
      <c r="E478" s="3">
        <f t="shared" si="51"/>
        <v>0</v>
      </c>
      <c r="F478" s="3">
        <f t="shared" si="52"/>
        <v>0</v>
      </c>
      <c r="G478">
        <f t="shared" si="53"/>
        <v>0</v>
      </c>
      <c r="H478">
        <f t="shared" si="54"/>
        <v>-2.966258431486235E-3</v>
      </c>
      <c r="I478">
        <f t="shared" si="55"/>
        <v>0</v>
      </c>
      <c r="J478">
        <f>SUM(E$3:E478)</f>
        <v>3.6661684771947955</v>
      </c>
      <c r="K478">
        <f>SUM(F$3:F478)</f>
        <v>1.2422806105044979</v>
      </c>
      <c r="L478">
        <f>SUM(G$3:G478)</f>
        <v>0.10148727104915123</v>
      </c>
      <c r="M478">
        <f>SUM(H$3:H478)</f>
        <v>-0.90827402050094252</v>
      </c>
      <c r="N478">
        <f>SUM(I$3:I478)</f>
        <v>-3.7667054196661947</v>
      </c>
    </row>
    <row r="479" spans="1:14" x14ac:dyDescent="0.25">
      <c r="A479" s="1">
        <v>41548</v>
      </c>
      <c r="B479" s="2">
        <v>109.28808685790584</v>
      </c>
      <c r="C479">
        <f t="shared" si="49"/>
        <v>2.0385728234880958</v>
      </c>
      <c r="D479" s="3">
        <f t="shared" si="50"/>
        <v>-2.4614328624423809E-2</v>
      </c>
      <c r="E479" s="3">
        <f t="shared" si="51"/>
        <v>0</v>
      </c>
      <c r="F479" s="3">
        <f t="shared" si="52"/>
        <v>0</v>
      </c>
      <c r="G479">
        <f t="shared" si="53"/>
        <v>0</v>
      </c>
      <c r="H479">
        <f t="shared" si="54"/>
        <v>0</v>
      </c>
      <c r="I479">
        <f t="shared" si="55"/>
        <v>-2.4614328624423809E-2</v>
      </c>
      <c r="J479">
        <f>SUM(E$3:E479)</f>
        <v>3.6661684771947955</v>
      </c>
      <c r="K479">
        <f>SUM(F$3:F479)</f>
        <v>1.2422806105044979</v>
      </c>
      <c r="L479">
        <f>SUM(G$3:G479)</f>
        <v>0.10148727104915123</v>
      </c>
      <c r="M479">
        <f>SUM(H$3:H479)</f>
        <v>-0.90827402050094252</v>
      </c>
      <c r="N479">
        <f>SUM(I$3:I479)</f>
        <v>-3.7913197482906185</v>
      </c>
    </row>
    <row r="480" spans="1:14" x14ac:dyDescent="0.25">
      <c r="A480" s="1">
        <v>41579</v>
      </c>
      <c r="B480" s="2">
        <v>100.74703832550192</v>
      </c>
      <c r="C480">
        <f t="shared" si="49"/>
        <v>2.003232287986374</v>
      </c>
      <c r="D480" s="3">
        <f t="shared" si="50"/>
        <v>-3.5340535501721781E-2</v>
      </c>
      <c r="E480" s="3">
        <f t="shared" si="51"/>
        <v>0</v>
      </c>
      <c r="F480" s="3">
        <f t="shared" si="52"/>
        <v>0</v>
      </c>
      <c r="G480">
        <f t="shared" si="53"/>
        <v>0</v>
      </c>
      <c r="H480">
        <f t="shared" si="54"/>
        <v>0</v>
      </c>
      <c r="I480">
        <f t="shared" si="55"/>
        <v>-3.5340535501721781E-2</v>
      </c>
      <c r="J480">
        <f>SUM(E$3:E480)</f>
        <v>3.6661684771947955</v>
      </c>
      <c r="K480">
        <f>SUM(F$3:F480)</f>
        <v>1.2422806105044979</v>
      </c>
      <c r="L480">
        <f>SUM(G$3:G480)</f>
        <v>0.10148727104915123</v>
      </c>
      <c r="M480">
        <f>SUM(H$3:H480)</f>
        <v>-0.90827402050094252</v>
      </c>
      <c r="N480">
        <f>SUM(I$3:I480)</f>
        <v>-3.8266602837923402</v>
      </c>
    </row>
    <row r="481" spans="1:14" x14ac:dyDescent="0.25">
      <c r="A481" s="1">
        <v>41609</v>
      </c>
      <c r="B481" s="2">
        <v>100.71487103302246</v>
      </c>
      <c r="C481">
        <f t="shared" si="49"/>
        <v>2.0030936009483646</v>
      </c>
      <c r="D481" s="3">
        <f t="shared" si="50"/>
        <v>-1.3868703800934412E-4</v>
      </c>
      <c r="E481" s="3">
        <f t="shared" si="51"/>
        <v>0</v>
      </c>
      <c r="F481" s="3">
        <f t="shared" si="52"/>
        <v>0</v>
      </c>
      <c r="G481">
        <f t="shared" si="53"/>
        <v>-1.3868703800934412E-4</v>
      </c>
      <c r="H481">
        <f t="shared" si="54"/>
        <v>0</v>
      </c>
      <c r="I481">
        <f t="shared" si="55"/>
        <v>0</v>
      </c>
      <c r="J481">
        <f>SUM(E$3:E481)</f>
        <v>3.6661684771947955</v>
      </c>
      <c r="K481">
        <f>SUM(F$3:F481)</f>
        <v>1.2422806105044979</v>
      </c>
      <c r="L481">
        <f>SUM(G$3:G481)</f>
        <v>0.10134858401114188</v>
      </c>
      <c r="M481">
        <f>SUM(H$3:H481)</f>
        <v>-0.90827402050094252</v>
      </c>
      <c r="N481">
        <f>SUM(I$3:I481)</f>
        <v>-3.8266602837923402</v>
      </c>
    </row>
    <row r="482" spans="1:14" x14ac:dyDescent="0.25">
      <c r="A482" s="1">
        <v>41640</v>
      </c>
      <c r="B482" s="2">
        <v>99.517293878140819</v>
      </c>
      <c r="C482">
        <f t="shared" si="49"/>
        <v>1.9978985579640094</v>
      </c>
      <c r="D482" s="3">
        <f t="shared" si="50"/>
        <v>-5.195042984355247E-3</v>
      </c>
      <c r="E482" s="3">
        <f t="shared" si="51"/>
        <v>0</v>
      </c>
      <c r="F482" s="3">
        <f t="shared" si="52"/>
        <v>0</v>
      </c>
      <c r="G482">
        <f t="shared" si="53"/>
        <v>0</v>
      </c>
      <c r="H482">
        <f t="shared" si="54"/>
        <v>-5.195042984355247E-3</v>
      </c>
      <c r="I482">
        <f t="shared" si="55"/>
        <v>0</v>
      </c>
      <c r="J482">
        <f>SUM(E$3:E482)</f>
        <v>3.6661684771947955</v>
      </c>
      <c r="K482">
        <f>SUM(F$3:F482)</f>
        <v>1.2422806105044979</v>
      </c>
      <c r="L482">
        <f>SUM(G$3:G482)</f>
        <v>0.10134858401114188</v>
      </c>
      <c r="M482">
        <f>SUM(H$3:H482)</f>
        <v>-0.91346906348529777</v>
      </c>
      <c r="N482">
        <f>SUM(I$3:I482)</f>
        <v>-3.8266602837923402</v>
      </c>
    </row>
    <row r="483" spans="1:14" x14ac:dyDescent="0.25">
      <c r="A483" s="1">
        <v>41671</v>
      </c>
      <c r="B483" s="2">
        <v>106.48864226672383</v>
      </c>
      <c r="C483">
        <f t="shared" si="49"/>
        <v>2.0273032898036107</v>
      </c>
      <c r="D483" s="3">
        <f t="shared" si="50"/>
        <v>2.940473183960135E-2</v>
      </c>
      <c r="E483" s="3">
        <f t="shared" si="51"/>
        <v>2.940473183960135E-2</v>
      </c>
      <c r="F483" s="3">
        <f t="shared" si="52"/>
        <v>0</v>
      </c>
      <c r="G483">
        <f t="shared" si="53"/>
        <v>0</v>
      </c>
      <c r="H483">
        <f t="shared" si="54"/>
        <v>0</v>
      </c>
      <c r="I483">
        <f t="shared" si="55"/>
        <v>0</v>
      </c>
      <c r="J483">
        <f>SUM(E$3:E483)</f>
        <v>3.6955732090343969</v>
      </c>
      <c r="K483">
        <f>SUM(F$3:F483)</f>
        <v>1.2422806105044979</v>
      </c>
      <c r="L483">
        <f>SUM(G$3:G483)</f>
        <v>0.10134858401114188</v>
      </c>
      <c r="M483">
        <f>SUM(H$3:H483)</f>
        <v>-0.91346906348529777</v>
      </c>
      <c r="N483">
        <f>SUM(I$3:I483)</f>
        <v>-3.8266602837923402</v>
      </c>
    </row>
    <row r="484" spans="1:14" x14ac:dyDescent="0.25">
      <c r="A484" s="1">
        <v>41699</v>
      </c>
      <c r="B484" s="2">
        <v>107.41064927042554</v>
      </c>
      <c r="C484">
        <f t="shared" si="49"/>
        <v>2.0310473417928181</v>
      </c>
      <c r="D484" s="3">
        <f t="shared" si="50"/>
        <v>3.7440519892073532E-3</v>
      </c>
      <c r="E484" s="3">
        <f t="shared" si="51"/>
        <v>0</v>
      </c>
      <c r="F484" s="3">
        <f t="shared" si="52"/>
        <v>0</v>
      </c>
      <c r="G484">
        <f t="shared" si="53"/>
        <v>3.7440519892073532E-3</v>
      </c>
      <c r="H484">
        <f t="shared" si="54"/>
        <v>0</v>
      </c>
      <c r="I484">
        <f t="shared" si="55"/>
        <v>0</v>
      </c>
      <c r="J484">
        <f>SUM(E$3:E484)</f>
        <v>3.6955732090343969</v>
      </c>
      <c r="K484">
        <f>SUM(F$3:F484)</f>
        <v>1.2422806105044979</v>
      </c>
      <c r="L484">
        <f>SUM(G$3:G484)</f>
        <v>0.10509263600034924</v>
      </c>
      <c r="M484">
        <f>SUM(H$3:H484)</f>
        <v>-0.91346906348529777</v>
      </c>
      <c r="N484">
        <f>SUM(I$3:I484)</f>
        <v>-3.8266602837923402</v>
      </c>
    </row>
    <row r="485" spans="1:14" x14ac:dyDescent="0.25">
      <c r="A485" s="1">
        <v>41730</v>
      </c>
      <c r="B485" s="2">
        <v>107.43154577363532</v>
      </c>
      <c r="C485">
        <f t="shared" si="49"/>
        <v>2.0311318246018106</v>
      </c>
      <c r="D485" s="3">
        <f t="shared" si="50"/>
        <v>8.4482808992536462E-5</v>
      </c>
      <c r="E485" s="3">
        <f t="shared" si="51"/>
        <v>0</v>
      </c>
      <c r="F485" s="3">
        <f t="shared" si="52"/>
        <v>0</v>
      </c>
      <c r="G485">
        <f t="shared" si="53"/>
        <v>8.4482808992536462E-5</v>
      </c>
      <c r="H485">
        <f t="shared" si="54"/>
        <v>0</v>
      </c>
      <c r="I485">
        <f t="shared" si="55"/>
        <v>0</v>
      </c>
      <c r="J485">
        <f>SUM(E$3:E485)</f>
        <v>3.6955732090343969</v>
      </c>
      <c r="K485">
        <f>SUM(F$3:F485)</f>
        <v>1.2422806105044979</v>
      </c>
      <c r="L485">
        <f>SUM(G$3:G485)</f>
        <v>0.10517711880934177</v>
      </c>
      <c r="M485">
        <f>SUM(H$3:H485)</f>
        <v>-0.91346906348529777</v>
      </c>
      <c r="N485">
        <f>SUM(I$3:I485)</f>
        <v>-3.8266602837923402</v>
      </c>
    </row>
    <row r="486" spans="1:14" x14ac:dyDescent="0.25">
      <c r="A486" s="1">
        <v>41760</v>
      </c>
      <c r="B486" s="2">
        <v>108.47240096573496</v>
      </c>
      <c r="C486">
        <f t="shared" si="49"/>
        <v>2.0353192530878403</v>
      </c>
      <c r="D486" s="3">
        <f t="shared" si="50"/>
        <v>4.1874284860297095E-3</v>
      </c>
      <c r="E486" s="3">
        <f t="shared" si="51"/>
        <v>0</v>
      </c>
      <c r="F486" s="3">
        <f t="shared" si="52"/>
        <v>0</v>
      </c>
      <c r="G486">
        <f t="shared" si="53"/>
        <v>4.1874284860297095E-3</v>
      </c>
      <c r="H486">
        <f t="shared" si="54"/>
        <v>0</v>
      </c>
      <c r="I486">
        <f t="shared" si="55"/>
        <v>0</v>
      </c>
      <c r="J486">
        <f>SUM(E$3:E486)</f>
        <v>3.6955732090343969</v>
      </c>
      <c r="K486">
        <f>SUM(F$3:F486)</f>
        <v>1.2422806105044979</v>
      </c>
      <c r="L486">
        <f>SUM(G$3:G486)</f>
        <v>0.10936454729537148</v>
      </c>
      <c r="M486">
        <f>SUM(H$3:H486)</f>
        <v>-0.91346906348529777</v>
      </c>
      <c r="N486">
        <f>SUM(I$3:I486)</f>
        <v>-3.8266602837923402</v>
      </c>
    </row>
    <row r="487" spans="1:14" x14ac:dyDescent="0.25">
      <c r="A487" s="1">
        <v>41791</v>
      </c>
      <c r="B487" s="2">
        <v>110.30970932129443</v>
      </c>
      <c r="C487">
        <f t="shared" si="49"/>
        <v>2.0426137401743816</v>
      </c>
      <c r="D487" s="3">
        <f t="shared" si="50"/>
        <v>7.2944870865412348E-3</v>
      </c>
      <c r="E487" s="3">
        <f t="shared" si="51"/>
        <v>0</v>
      </c>
      <c r="F487" s="3">
        <f t="shared" si="52"/>
        <v>7.2944870865412348E-3</v>
      </c>
      <c r="G487">
        <f t="shared" si="53"/>
        <v>0</v>
      </c>
      <c r="H487">
        <f t="shared" si="54"/>
        <v>0</v>
      </c>
      <c r="I487">
        <f t="shared" si="55"/>
        <v>0</v>
      </c>
      <c r="J487">
        <f>SUM(E$3:E487)</f>
        <v>3.6955732090343969</v>
      </c>
      <c r="K487">
        <f>SUM(F$3:F487)</f>
        <v>1.2495750975910391</v>
      </c>
      <c r="L487">
        <f>SUM(G$3:G487)</f>
        <v>0.10936454729537148</v>
      </c>
      <c r="M487">
        <f>SUM(H$3:H487)</f>
        <v>-0.91346906348529777</v>
      </c>
      <c r="N487">
        <f>SUM(I$3:I487)</f>
        <v>-3.8266602837923402</v>
      </c>
    </row>
    <row r="488" spans="1:14" x14ac:dyDescent="0.25">
      <c r="A488" s="1">
        <v>41821</v>
      </c>
      <c r="B488" s="2">
        <v>108.52620758911654</v>
      </c>
      <c r="C488">
        <f t="shared" si="49"/>
        <v>2.0355346270043739</v>
      </c>
      <c r="D488" s="3">
        <f t="shared" si="50"/>
        <v>-7.0791131700076448E-3</v>
      </c>
      <c r="E488" s="3">
        <f t="shared" si="51"/>
        <v>0</v>
      </c>
      <c r="F488" s="3">
        <f t="shared" si="52"/>
        <v>0</v>
      </c>
      <c r="G488">
        <f t="shared" si="53"/>
        <v>0</v>
      </c>
      <c r="H488">
        <f t="shared" si="54"/>
        <v>-7.0791131700076448E-3</v>
      </c>
      <c r="I488">
        <f t="shared" si="55"/>
        <v>0</v>
      </c>
      <c r="J488">
        <f>SUM(E$3:E488)</f>
        <v>3.6955732090343969</v>
      </c>
      <c r="K488">
        <f>SUM(F$3:F488)</f>
        <v>1.2495750975910391</v>
      </c>
      <c r="L488">
        <f>SUM(G$3:G488)</f>
        <v>0.10936454729537148</v>
      </c>
      <c r="M488">
        <f>SUM(H$3:H488)</f>
        <v>-0.92054817665530542</v>
      </c>
      <c r="N488">
        <f>SUM(I$3:I488)</f>
        <v>-3.8266602837923402</v>
      </c>
    </row>
    <row r="489" spans="1:14" x14ac:dyDescent="0.25">
      <c r="A489" s="1">
        <v>41852</v>
      </c>
      <c r="B489" s="2">
        <v>102.47612627811</v>
      </c>
      <c r="C489">
        <f t="shared" si="49"/>
        <v>2.0106227001886396</v>
      </c>
      <c r="D489" s="3">
        <f t="shared" si="50"/>
        <v>-2.4911926815734287E-2</v>
      </c>
      <c r="E489" s="3">
        <f t="shared" si="51"/>
        <v>0</v>
      </c>
      <c r="F489" s="3">
        <f t="shared" si="52"/>
        <v>0</v>
      </c>
      <c r="G489">
        <f t="shared" si="53"/>
        <v>0</v>
      </c>
      <c r="H489">
        <f t="shared" si="54"/>
        <v>0</v>
      </c>
      <c r="I489">
        <f t="shared" si="55"/>
        <v>-2.4911926815734287E-2</v>
      </c>
      <c r="J489">
        <f>SUM(E$3:E489)</f>
        <v>3.6955732090343969</v>
      </c>
      <c r="K489">
        <f>SUM(F$3:F489)</f>
        <v>1.2495750975910391</v>
      </c>
      <c r="L489">
        <f>SUM(G$3:G489)</f>
        <v>0.10936454729537148</v>
      </c>
      <c r="M489">
        <f>SUM(H$3:H489)</f>
        <v>-0.92054817665530542</v>
      </c>
      <c r="N489">
        <f>SUM(I$3:I489)</f>
        <v>-3.8515722106080745</v>
      </c>
    </row>
    <row r="490" spans="1:14" x14ac:dyDescent="0.25">
      <c r="A490" s="1">
        <v>41883</v>
      </c>
      <c r="B490" s="2">
        <v>98.237267929104718</v>
      </c>
      <c r="C490">
        <f t="shared" si="49"/>
        <v>1.9922762758266832</v>
      </c>
      <c r="D490" s="3">
        <f t="shared" si="50"/>
        <v>-1.8346424361956437E-2</v>
      </c>
      <c r="E490" s="3">
        <f t="shared" si="51"/>
        <v>0</v>
      </c>
      <c r="F490" s="3">
        <f t="shared" si="52"/>
        <v>0</v>
      </c>
      <c r="G490">
        <f t="shared" si="53"/>
        <v>0</v>
      </c>
      <c r="H490">
        <f t="shared" si="54"/>
        <v>0</v>
      </c>
      <c r="I490">
        <f t="shared" si="55"/>
        <v>-1.8346424361956437E-2</v>
      </c>
      <c r="J490">
        <f>SUM(E$3:E490)</f>
        <v>3.6955732090343969</v>
      </c>
      <c r="K490">
        <f>SUM(F$3:F490)</f>
        <v>1.2495750975910391</v>
      </c>
      <c r="L490">
        <f>SUM(G$3:G490)</f>
        <v>0.10936454729537148</v>
      </c>
      <c r="M490">
        <f>SUM(H$3:H490)</f>
        <v>-0.92054817665530542</v>
      </c>
      <c r="N490">
        <f>SUM(I$3:I490)</f>
        <v>-3.869918634970031</v>
      </c>
    </row>
    <row r="491" spans="1:14" x14ac:dyDescent="0.25">
      <c r="A491" s="1">
        <v>41913</v>
      </c>
      <c r="B491" s="2">
        <v>90.968260329360234</v>
      </c>
      <c r="C491">
        <f t="shared" si="49"/>
        <v>1.9588898893729298</v>
      </c>
      <c r="D491" s="3">
        <f t="shared" si="50"/>
        <v>-3.3386386453753358E-2</v>
      </c>
      <c r="E491" s="3">
        <f t="shared" si="51"/>
        <v>0</v>
      </c>
      <c r="F491" s="3">
        <f t="shared" si="52"/>
        <v>0</v>
      </c>
      <c r="G491">
        <f t="shared" si="53"/>
        <v>0</v>
      </c>
      <c r="H491">
        <f t="shared" si="54"/>
        <v>0</v>
      </c>
      <c r="I491">
        <f t="shared" si="55"/>
        <v>-3.3386386453753358E-2</v>
      </c>
      <c r="J491">
        <f>SUM(E$3:E491)</f>
        <v>3.6955732090343969</v>
      </c>
      <c r="K491">
        <f>SUM(F$3:F491)</f>
        <v>1.2495750975910391</v>
      </c>
      <c r="L491">
        <f>SUM(G$3:G491)</f>
        <v>0.10936454729537148</v>
      </c>
      <c r="M491">
        <f>SUM(H$3:H491)</f>
        <v>-0.92054817665530542</v>
      </c>
      <c r="N491">
        <f>SUM(I$3:I491)</f>
        <v>-3.9033050214237841</v>
      </c>
    </row>
    <row r="492" spans="1:14" x14ac:dyDescent="0.25">
      <c r="A492" s="1">
        <v>41944</v>
      </c>
      <c r="B492" s="2">
        <v>81.877173755079482</v>
      </c>
      <c r="C492">
        <f t="shared" si="49"/>
        <v>1.9131628432264549</v>
      </c>
      <c r="D492" s="3">
        <f t="shared" si="50"/>
        <v>-4.5727046146474937E-2</v>
      </c>
      <c r="E492" s="3">
        <f t="shared" si="51"/>
        <v>0</v>
      </c>
      <c r="F492" s="3">
        <f t="shared" si="52"/>
        <v>0</v>
      </c>
      <c r="G492">
        <f t="shared" si="53"/>
        <v>0</v>
      </c>
      <c r="H492">
        <f t="shared" si="54"/>
        <v>0</v>
      </c>
      <c r="I492">
        <f t="shared" si="55"/>
        <v>-4.5727046146474937E-2</v>
      </c>
      <c r="J492">
        <f>SUM(E$3:E492)</f>
        <v>3.6955732090343969</v>
      </c>
      <c r="K492">
        <f>SUM(F$3:F492)</f>
        <v>1.2495750975910391</v>
      </c>
      <c r="L492">
        <f>SUM(G$3:G492)</f>
        <v>0.10936454729537148</v>
      </c>
      <c r="M492">
        <f>SUM(H$3:H492)</f>
        <v>-0.92054817665530542</v>
      </c>
      <c r="N492">
        <f>SUM(I$3:I492)</f>
        <v>-3.949032067570259</v>
      </c>
    </row>
    <row r="493" spans="1:14" x14ac:dyDescent="0.25">
      <c r="A493" s="1">
        <v>41974</v>
      </c>
      <c r="B493" s="2">
        <v>63.371082877605275</v>
      </c>
      <c r="C493">
        <f t="shared" si="49"/>
        <v>1.8018911283616357</v>
      </c>
      <c r="D493" s="3">
        <f t="shared" si="50"/>
        <v>-0.11127171486481924</v>
      </c>
      <c r="E493" s="3">
        <f t="shared" si="51"/>
        <v>0</v>
      </c>
      <c r="F493" s="3">
        <f t="shared" si="52"/>
        <v>0</v>
      </c>
      <c r="G493">
        <f t="shared" si="53"/>
        <v>0</v>
      </c>
      <c r="H493">
        <f t="shared" si="54"/>
        <v>0</v>
      </c>
      <c r="I493">
        <f t="shared" si="55"/>
        <v>-0.11127171486481924</v>
      </c>
      <c r="J493">
        <f>SUM(E$3:E493)</f>
        <v>3.6955732090343969</v>
      </c>
      <c r="K493">
        <f>SUM(F$3:F493)</f>
        <v>1.2495750975910391</v>
      </c>
      <c r="L493">
        <f>SUM(G$3:G493)</f>
        <v>0.10936454729537148</v>
      </c>
      <c r="M493">
        <f>SUM(H$3:H493)</f>
        <v>-0.92054817665530542</v>
      </c>
      <c r="N493">
        <f>SUM(I$3:I493)</f>
        <v>-4.0603037824350778</v>
      </c>
    </row>
    <row r="494" spans="1:14" x14ac:dyDescent="0.25">
      <c r="A494" s="1">
        <v>42005</v>
      </c>
      <c r="B494" s="2">
        <v>49.745455098467716</v>
      </c>
      <c r="C494">
        <f t="shared" si="49"/>
        <v>1.696753408381825</v>
      </c>
      <c r="D494" s="3">
        <f t="shared" si="50"/>
        <v>-0.1051377199798107</v>
      </c>
      <c r="E494" s="3">
        <f t="shared" si="51"/>
        <v>0</v>
      </c>
      <c r="F494" s="3">
        <f t="shared" si="52"/>
        <v>0</v>
      </c>
      <c r="G494">
        <f t="shared" si="53"/>
        <v>0</v>
      </c>
      <c r="H494">
        <f t="shared" si="54"/>
        <v>0</v>
      </c>
      <c r="I494">
        <f t="shared" si="55"/>
        <v>-0.1051377199798107</v>
      </c>
      <c r="J494">
        <f>SUM(E$3:E494)</f>
        <v>3.6955732090343969</v>
      </c>
      <c r="K494">
        <f>SUM(F$3:F494)</f>
        <v>1.2495750975910391</v>
      </c>
      <c r="L494">
        <f>SUM(G$3:G494)</f>
        <v>0.10936454729537148</v>
      </c>
      <c r="M494">
        <f>SUM(H$3:H494)</f>
        <v>-0.92054817665530542</v>
      </c>
      <c r="N494">
        <f>SUM(I$3:I494)</f>
        <v>-4.1654415024148888</v>
      </c>
    </row>
    <row r="495" spans="1:14" x14ac:dyDescent="0.25">
      <c r="A495" s="1">
        <v>42036</v>
      </c>
      <c r="B495" s="2">
        <v>52.325811950268125</v>
      </c>
      <c r="C495">
        <f t="shared" si="49"/>
        <v>1.7187159760988298</v>
      </c>
      <c r="D495" s="3">
        <f t="shared" si="50"/>
        <v>2.1962567717004777E-2</v>
      </c>
      <c r="E495" s="3">
        <f t="shared" si="51"/>
        <v>2.1962567717004777E-2</v>
      </c>
      <c r="F495" s="3">
        <f t="shared" si="52"/>
        <v>0</v>
      </c>
      <c r="G495">
        <f t="shared" si="53"/>
        <v>0</v>
      </c>
      <c r="H495">
        <f t="shared" si="54"/>
        <v>0</v>
      </c>
      <c r="I495">
        <f t="shared" si="55"/>
        <v>0</v>
      </c>
      <c r="J495">
        <f>SUM(E$3:E495)</f>
        <v>3.7175357767514017</v>
      </c>
      <c r="K495">
        <f>SUM(F$3:F495)</f>
        <v>1.2495750975910391</v>
      </c>
      <c r="L495">
        <f>SUM(G$3:G495)</f>
        <v>0.10936454729537148</v>
      </c>
      <c r="M495">
        <f>SUM(H$3:H495)</f>
        <v>-0.92054817665530542</v>
      </c>
      <c r="N495">
        <f>SUM(I$3:I495)</f>
        <v>-4.1654415024148888</v>
      </c>
    </row>
    <row r="496" spans="1:14" x14ac:dyDescent="0.25">
      <c r="A496" s="1">
        <v>42064</v>
      </c>
      <c r="B496" s="2">
        <v>52.229470980099663</v>
      </c>
      <c r="C496">
        <f t="shared" si="49"/>
        <v>1.7179156269936646</v>
      </c>
      <c r="D496" s="3">
        <f t="shared" si="50"/>
        <v>-8.0034910516513236E-4</v>
      </c>
      <c r="E496" s="3">
        <f t="shared" si="51"/>
        <v>0</v>
      </c>
      <c r="F496" s="3">
        <f t="shared" si="52"/>
        <v>0</v>
      </c>
      <c r="G496">
        <f t="shared" si="53"/>
        <v>-8.0034910516513236E-4</v>
      </c>
      <c r="H496">
        <f t="shared" si="54"/>
        <v>0</v>
      </c>
      <c r="I496">
        <f t="shared" si="55"/>
        <v>0</v>
      </c>
      <c r="J496">
        <f>SUM(E$3:E496)</f>
        <v>3.7175357767514017</v>
      </c>
      <c r="K496">
        <f>SUM(F$3:F496)</f>
        <v>1.2495750975910391</v>
      </c>
      <c r="L496">
        <f>SUM(G$3:G496)</f>
        <v>0.10856419819020635</v>
      </c>
      <c r="M496">
        <f>SUM(H$3:H496)</f>
        <v>-0.92054817665530542</v>
      </c>
      <c r="N496">
        <f>SUM(I$3:I496)</f>
        <v>-4.1654415024148888</v>
      </c>
    </row>
    <row r="497" spans="1:14" x14ac:dyDescent="0.25">
      <c r="A497" s="1">
        <v>42095</v>
      </c>
      <c r="B497" s="2">
        <v>57.036798113638852</v>
      </c>
      <c r="C497">
        <f t="shared" si="49"/>
        <v>1.7561551374502482</v>
      </c>
      <c r="D497" s="3">
        <f t="shared" si="50"/>
        <v>3.8239510456583581E-2</v>
      </c>
      <c r="E497" s="3">
        <f t="shared" si="51"/>
        <v>3.8239510456583581E-2</v>
      </c>
      <c r="F497" s="3">
        <f t="shared" si="52"/>
        <v>0</v>
      </c>
      <c r="G497">
        <f t="shared" si="53"/>
        <v>0</v>
      </c>
      <c r="H497">
        <f t="shared" si="54"/>
        <v>0</v>
      </c>
      <c r="I497">
        <f t="shared" si="55"/>
        <v>0</v>
      </c>
      <c r="J497">
        <f>SUM(E$3:E497)</f>
        <v>3.7557752872079853</v>
      </c>
      <c r="K497">
        <f>SUM(F$3:F497)</f>
        <v>1.2495750975910391</v>
      </c>
      <c r="L497">
        <f>SUM(G$3:G497)</f>
        <v>0.10856419819020635</v>
      </c>
      <c r="M497">
        <f>SUM(H$3:H497)</f>
        <v>-0.92054817665530542</v>
      </c>
      <c r="N497">
        <f>SUM(I$3:I497)</f>
        <v>-4.1654415024148888</v>
      </c>
    </row>
    <row r="498" spans="1:14" x14ac:dyDescent="0.25">
      <c r="A498" s="1">
        <v>42125</v>
      </c>
      <c r="B498" s="2">
        <v>63.336005341749605</v>
      </c>
      <c r="C498">
        <f t="shared" si="49"/>
        <v>1.8016506685599916</v>
      </c>
      <c r="D498" s="3">
        <f t="shared" si="50"/>
        <v>4.5495531109743359E-2</v>
      </c>
      <c r="E498" s="3">
        <f t="shared" si="51"/>
        <v>4.5495531109743359E-2</v>
      </c>
      <c r="F498" s="3">
        <f t="shared" si="52"/>
        <v>0</v>
      </c>
      <c r="G498">
        <f t="shared" si="53"/>
        <v>0</v>
      </c>
      <c r="H498">
        <f t="shared" si="54"/>
        <v>0</v>
      </c>
      <c r="I498">
        <f t="shared" si="55"/>
        <v>0</v>
      </c>
      <c r="J498">
        <f>SUM(E$3:E498)</f>
        <v>3.8012708183177288</v>
      </c>
      <c r="K498">
        <f>SUM(F$3:F498)</f>
        <v>1.2495750975910391</v>
      </c>
      <c r="L498">
        <f>SUM(G$3:G498)</f>
        <v>0.10856419819020635</v>
      </c>
      <c r="M498">
        <f>SUM(H$3:H498)</f>
        <v>-0.92054817665530542</v>
      </c>
      <c r="N498">
        <f>SUM(I$3:I498)</f>
        <v>-4.1654415024148888</v>
      </c>
    </row>
    <row r="499" spans="1:14" x14ac:dyDescent="0.25">
      <c r="A499" s="1">
        <v>42156</v>
      </c>
      <c r="B499" s="2">
        <v>64.67678493795681</v>
      </c>
      <c r="C499">
        <f t="shared" si="49"/>
        <v>1.8107484231328148</v>
      </c>
      <c r="D499" s="3">
        <f t="shared" si="50"/>
        <v>9.0977545728232467E-3</v>
      </c>
      <c r="E499" s="3">
        <f t="shared" si="51"/>
        <v>0</v>
      </c>
      <c r="F499" s="3">
        <f t="shared" si="52"/>
        <v>9.0977545728232467E-3</v>
      </c>
      <c r="G499">
        <f t="shared" si="53"/>
        <v>0</v>
      </c>
      <c r="H499">
        <f t="shared" si="54"/>
        <v>0</v>
      </c>
      <c r="I499">
        <f t="shared" si="55"/>
        <v>0</v>
      </c>
      <c r="J499">
        <f>SUM(E$3:E499)</f>
        <v>3.8012708183177288</v>
      </c>
      <c r="K499">
        <f>SUM(F$3:F499)</f>
        <v>1.2586728521638624</v>
      </c>
      <c r="L499">
        <f>SUM(G$3:G499)</f>
        <v>0.10856419819020635</v>
      </c>
      <c r="M499">
        <f>SUM(H$3:H499)</f>
        <v>-0.92054817665530542</v>
      </c>
      <c r="N499">
        <f>SUM(I$3:I499)</f>
        <v>-4.1654415024148888</v>
      </c>
    </row>
    <row r="500" spans="1:14" x14ac:dyDescent="0.25">
      <c r="A500" s="1">
        <v>42186</v>
      </c>
      <c r="B500" s="2">
        <v>57.479833485972591</v>
      </c>
      <c r="C500">
        <f t="shared" si="49"/>
        <v>1.7595155013510535</v>
      </c>
      <c r="D500" s="3">
        <f t="shared" si="50"/>
        <v>-5.1232921781761309E-2</v>
      </c>
      <c r="E500" s="3">
        <f t="shared" si="51"/>
        <v>0</v>
      </c>
      <c r="F500" s="3">
        <f t="shared" si="52"/>
        <v>0</v>
      </c>
      <c r="G500">
        <f t="shared" si="53"/>
        <v>0</v>
      </c>
      <c r="H500">
        <f t="shared" si="54"/>
        <v>0</v>
      </c>
      <c r="I500">
        <f t="shared" si="55"/>
        <v>-5.1232921781761309E-2</v>
      </c>
      <c r="J500">
        <f>SUM(E$3:E500)</f>
        <v>3.8012708183177288</v>
      </c>
      <c r="K500">
        <f>SUM(F$3:F500)</f>
        <v>1.2586728521638624</v>
      </c>
      <c r="L500">
        <f>SUM(G$3:G500)</f>
        <v>0.10856419819020635</v>
      </c>
      <c r="M500">
        <f>SUM(H$3:H500)</f>
        <v>-0.92054817665530542</v>
      </c>
      <c r="N500">
        <f>SUM(I$3:I500)</f>
        <v>-4.2166744241966505</v>
      </c>
    </row>
    <row r="501" spans="1:14" x14ac:dyDescent="0.25">
      <c r="A501" s="1">
        <v>42217</v>
      </c>
      <c r="B501" s="2">
        <v>47.402969109325177</v>
      </c>
      <c r="C501">
        <f t="shared" si="49"/>
        <v>1.675805544784043</v>
      </c>
      <c r="D501" s="3">
        <f t="shared" si="50"/>
        <v>-8.3709956567010524E-2</v>
      </c>
      <c r="E501" s="3">
        <f t="shared" si="51"/>
        <v>0</v>
      </c>
      <c r="F501" s="3">
        <f t="shared" si="52"/>
        <v>0</v>
      </c>
      <c r="G501">
        <f t="shared" si="53"/>
        <v>0</v>
      </c>
      <c r="H501">
        <f t="shared" si="54"/>
        <v>0</v>
      </c>
      <c r="I501">
        <f t="shared" si="55"/>
        <v>-8.3709956567010524E-2</v>
      </c>
      <c r="J501">
        <f>SUM(E$3:E501)</f>
        <v>3.8012708183177288</v>
      </c>
      <c r="K501">
        <f>SUM(F$3:F501)</f>
        <v>1.2586728521638624</v>
      </c>
      <c r="L501">
        <f>SUM(G$3:G501)</f>
        <v>0.10856419819020635</v>
      </c>
      <c r="M501">
        <f>SUM(H$3:H501)</f>
        <v>-0.92054817665530542</v>
      </c>
      <c r="N501">
        <f>SUM(I$3:I501)</f>
        <v>-4.3003843807636608</v>
      </c>
    </row>
    <row r="502" spans="1:14" x14ac:dyDescent="0.25">
      <c r="A502" s="1">
        <v>42248</v>
      </c>
      <c r="B502" s="2">
        <v>45.190862339893386</v>
      </c>
      <c r="C502">
        <f t="shared" si="49"/>
        <v>1.6550506286930953</v>
      </c>
      <c r="D502" s="3">
        <f t="shared" si="50"/>
        <v>-2.0754916090947706E-2</v>
      </c>
      <c r="E502" s="3">
        <f t="shared" si="51"/>
        <v>0</v>
      </c>
      <c r="F502" s="3">
        <f t="shared" si="52"/>
        <v>0</v>
      </c>
      <c r="G502">
        <f t="shared" si="53"/>
        <v>0</v>
      </c>
      <c r="H502">
        <f t="shared" si="54"/>
        <v>0</v>
      </c>
      <c r="I502">
        <f t="shared" si="55"/>
        <v>-2.0754916090947706E-2</v>
      </c>
      <c r="J502">
        <f>SUM(E$3:E502)</f>
        <v>3.8012708183177288</v>
      </c>
      <c r="K502">
        <f>SUM(F$3:F502)</f>
        <v>1.2586728521638624</v>
      </c>
      <c r="L502">
        <f>SUM(G$3:G502)</f>
        <v>0.10856419819020635</v>
      </c>
      <c r="M502">
        <f>SUM(H$3:H502)</f>
        <v>-0.92054817665530542</v>
      </c>
      <c r="N502">
        <f>SUM(I$3:I502)</f>
        <v>-4.321139296854609</v>
      </c>
    </row>
    <row r="503" spans="1:14" x14ac:dyDescent="0.25">
      <c r="A503" s="1">
        <v>42278</v>
      </c>
      <c r="B503" s="2">
        <v>46.145292012467763</v>
      </c>
      <c r="C503">
        <f t="shared" si="49"/>
        <v>1.6641273985947425</v>
      </c>
      <c r="D503" s="3">
        <f t="shared" si="50"/>
        <v>9.0767699016471859E-3</v>
      </c>
      <c r="E503" s="3">
        <f t="shared" si="51"/>
        <v>0</v>
      </c>
      <c r="F503" s="3">
        <f t="shared" si="52"/>
        <v>9.0767699016471859E-3</v>
      </c>
      <c r="G503">
        <f t="shared" si="53"/>
        <v>0</v>
      </c>
      <c r="H503">
        <f t="shared" si="54"/>
        <v>0</v>
      </c>
      <c r="I503">
        <f t="shared" si="55"/>
        <v>0</v>
      </c>
      <c r="J503">
        <f>SUM(E$3:E503)</f>
        <v>3.8012708183177288</v>
      </c>
      <c r="K503">
        <f>SUM(F$3:F503)</f>
        <v>1.2677496220655096</v>
      </c>
      <c r="L503">
        <f>SUM(G$3:G503)</f>
        <v>0.10856419819020635</v>
      </c>
      <c r="M503">
        <f>SUM(H$3:H503)</f>
        <v>-0.92054817665530542</v>
      </c>
      <c r="N503">
        <f>SUM(I$3:I503)</f>
        <v>-4.321139296854609</v>
      </c>
    </row>
    <row r="504" spans="1:14" x14ac:dyDescent="0.25">
      <c r="A504" s="1">
        <v>42309</v>
      </c>
      <c r="B504" s="2">
        <v>42.822354327632056</v>
      </c>
      <c r="C504">
        <f t="shared" si="49"/>
        <v>1.6316705406648997</v>
      </c>
      <c r="D504" s="3">
        <f t="shared" si="50"/>
        <v>-3.2456857929842764E-2</v>
      </c>
      <c r="E504" s="3">
        <f t="shared" si="51"/>
        <v>0</v>
      </c>
      <c r="F504" s="3">
        <f t="shared" si="52"/>
        <v>0</v>
      </c>
      <c r="G504">
        <f t="shared" si="53"/>
        <v>0</v>
      </c>
      <c r="H504">
        <f t="shared" si="54"/>
        <v>0</v>
      </c>
      <c r="I504">
        <f t="shared" si="55"/>
        <v>-3.2456857929842764E-2</v>
      </c>
      <c r="J504">
        <f>SUM(E$3:E504)</f>
        <v>3.8012708183177288</v>
      </c>
      <c r="K504">
        <f>SUM(F$3:F504)</f>
        <v>1.2677496220655096</v>
      </c>
      <c r="L504">
        <f>SUM(G$3:G504)</f>
        <v>0.10856419819020635</v>
      </c>
      <c r="M504">
        <f>SUM(H$3:H504)</f>
        <v>-0.92054817665530542</v>
      </c>
      <c r="N504">
        <f>SUM(I$3:I504)</f>
        <v>-4.3535961547844515</v>
      </c>
    </row>
    <row r="505" spans="1:14" x14ac:dyDescent="0.25">
      <c r="A505" s="1">
        <v>42339</v>
      </c>
      <c r="B505" s="2">
        <v>36.40251442414862</v>
      </c>
      <c r="C505">
        <f t="shared" si="49"/>
        <v>1.5611313826275799</v>
      </c>
      <c r="D505" s="3">
        <f t="shared" si="50"/>
        <v>-7.0539158037319805E-2</v>
      </c>
      <c r="E505" s="3">
        <f t="shared" si="51"/>
        <v>0</v>
      </c>
      <c r="F505" s="3">
        <f t="shared" si="52"/>
        <v>0</v>
      </c>
      <c r="G505">
        <f t="shared" si="53"/>
        <v>0</v>
      </c>
      <c r="H505">
        <f t="shared" si="54"/>
        <v>0</v>
      </c>
      <c r="I505">
        <f t="shared" si="55"/>
        <v>-7.0539158037319805E-2</v>
      </c>
      <c r="J505">
        <f>SUM(E$3:E505)</f>
        <v>3.8012708183177288</v>
      </c>
      <c r="K505">
        <f>SUM(F$3:F505)</f>
        <v>1.2677496220655096</v>
      </c>
      <c r="L505">
        <f>SUM(G$3:G505)</f>
        <v>0.10856419819020635</v>
      </c>
      <c r="M505">
        <f>SUM(H$3:H505)</f>
        <v>-0.92054817665530542</v>
      </c>
      <c r="N505">
        <f>SUM(I$3:I505)</f>
        <v>-4.4241353128217717</v>
      </c>
    </row>
    <row r="506" spans="1:14" x14ac:dyDescent="0.25">
      <c r="A506" s="1">
        <v>42370</v>
      </c>
      <c r="B506" s="2">
        <v>30.158730068495167</v>
      </c>
      <c r="C506">
        <f t="shared" si="49"/>
        <v>1.479413050199837</v>
      </c>
      <c r="D506" s="3">
        <f t="shared" si="50"/>
        <v>-8.1718332427742846E-2</v>
      </c>
      <c r="E506" s="3">
        <f t="shared" si="51"/>
        <v>0</v>
      </c>
      <c r="F506" s="3">
        <f t="shared" si="52"/>
        <v>0</v>
      </c>
      <c r="G506">
        <f t="shared" si="53"/>
        <v>0</v>
      </c>
      <c r="H506">
        <f t="shared" si="54"/>
        <v>0</v>
      </c>
      <c r="I506">
        <f t="shared" si="55"/>
        <v>-8.1718332427742846E-2</v>
      </c>
      <c r="J506">
        <f>SUM(E$3:E506)</f>
        <v>3.8012708183177288</v>
      </c>
      <c r="K506">
        <f>SUM(F$3:F506)</f>
        <v>1.2677496220655096</v>
      </c>
      <c r="L506">
        <f>SUM(G$3:G506)</f>
        <v>0.10856419819020635</v>
      </c>
      <c r="M506">
        <f>SUM(H$3:H506)</f>
        <v>-0.92054817665530542</v>
      </c>
      <c r="N506">
        <f>SUM(I$3:I506)</f>
        <v>-4.5058536452495144</v>
      </c>
    </row>
    <row r="507" spans="1:14" x14ac:dyDescent="0.25">
      <c r="A507" s="1">
        <v>42401</v>
      </c>
      <c r="B507" s="2">
        <v>29.297354816979208</v>
      </c>
      <c r="C507">
        <f t="shared" si="49"/>
        <v>1.4668284107893117</v>
      </c>
      <c r="D507" s="3">
        <f t="shared" si="50"/>
        <v>-1.2584639410525345E-2</v>
      </c>
      <c r="E507" s="3">
        <f t="shared" si="51"/>
        <v>0</v>
      </c>
      <c r="F507" s="3">
        <f t="shared" si="52"/>
        <v>0</v>
      </c>
      <c r="G507">
        <f t="shared" si="53"/>
        <v>0</v>
      </c>
      <c r="H507">
        <f t="shared" si="54"/>
        <v>-1.2584639410525345E-2</v>
      </c>
      <c r="I507">
        <f t="shared" si="55"/>
        <v>0</v>
      </c>
      <c r="J507">
        <f>SUM(E$3:E507)</f>
        <v>3.8012708183177288</v>
      </c>
      <c r="K507">
        <f>SUM(F$3:F507)</f>
        <v>1.2677496220655096</v>
      </c>
      <c r="L507">
        <f>SUM(G$3:G507)</f>
        <v>0.10856419819020635</v>
      </c>
      <c r="M507">
        <f>SUM(H$3:H507)</f>
        <v>-0.93313281606583076</v>
      </c>
      <c r="N507">
        <f>SUM(I$3:I507)</f>
        <v>-4.5058536452495144</v>
      </c>
    </row>
    <row r="508" spans="1:14" x14ac:dyDescent="0.25">
      <c r="A508" s="1">
        <v>42430</v>
      </c>
      <c r="B508" s="2">
        <v>35.358497617546959</v>
      </c>
      <c r="C508">
        <f t="shared" si="49"/>
        <v>1.548493803561886</v>
      </c>
      <c r="D508" s="3">
        <f t="shared" si="50"/>
        <v>8.1665392772574341E-2</v>
      </c>
      <c r="E508" s="3">
        <f t="shared" si="51"/>
        <v>8.1665392772574341E-2</v>
      </c>
      <c r="F508" s="3">
        <f t="shared" si="52"/>
        <v>0</v>
      </c>
      <c r="G508">
        <f t="shared" si="53"/>
        <v>0</v>
      </c>
      <c r="H508">
        <f t="shared" si="54"/>
        <v>0</v>
      </c>
      <c r="I508">
        <f t="shared" si="55"/>
        <v>0</v>
      </c>
      <c r="J508">
        <f>SUM(E$3:E508)</f>
        <v>3.8829362110903034</v>
      </c>
      <c r="K508">
        <f>SUM(F$3:F508)</f>
        <v>1.2677496220655096</v>
      </c>
      <c r="L508">
        <f>SUM(G$3:G508)</f>
        <v>0.10856419819020635</v>
      </c>
      <c r="M508">
        <f>SUM(H$3:H508)</f>
        <v>-0.93313281606583076</v>
      </c>
      <c r="N508">
        <f>SUM(I$3:I508)</f>
        <v>-4.5058536452495144</v>
      </c>
    </row>
    <row r="509" spans="1:14" x14ac:dyDescent="0.25">
      <c r="A509" s="1">
        <v>42461</v>
      </c>
      <c r="B509" s="2">
        <v>39.233220340402362</v>
      </c>
      <c r="C509">
        <f t="shared" si="49"/>
        <v>1.5936539573435577</v>
      </c>
      <c r="D509" s="3">
        <f t="shared" si="50"/>
        <v>4.5160153781671708E-2</v>
      </c>
      <c r="E509" s="3">
        <f t="shared" si="51"/>
        <v>4.5160153781671708E-2</v>
      </c>
      <c r="F509" s="3">
        <f t="shared" si="52"/>
        <v>0</v>
      </c>
      <c r="G509">
        <f t="shared" si="53"/>
        <v>0</v>
      </c>
      <c r="H509">
        <f t="shared" si="54"/>
        <v>0</v>
      </c>
      <c r="I509">
        <f t="shared" si="55"/>
        <v>0</v>
      </c>
      <c r="J509">
        <f>SUM(E$3:E509)</f>
        <v>3.9280963648719753</v>
      </c>
      <c r="K509">
        <f>SUM(F$3:F509)</f>
        <v>1.2677496220655096</v>
      </c>
      <c r="L509">
        <f>SUM(G$3:G509)</f>
        <v>0.10856419819020635</v>
      </c>
      <c r="M509">
        <f>SUM(H$3:H509)</f>
        <v>-0.93313281606583076</v>
      </c>
      <c r="N509">
        <f>SUM(I$3:I509)</f>
        <v>-4.5058536452495144</v>
      </c>
    </row>
    <row r="510" spans="1:14" x14ac:dyDescent="0.25">
      <c r="A510" s="1">
        <v>42491</v>
      </c>
      <c r="B510" s="2">
        <v>44.562717073170731</v>
      </c>
      <c r="C510">
        <f t="shared" si="49"/>
        <v>1.6489716627291942</v>
      </c>
      <c r="D510" s="3">
        <f t="shared" si="50"/>
        <v>5.5317705385636406E-2</v>
      </c>
      <c r="E510" s="3">
        <f t="shared" si="51"/>
        <v>5.5317705385636406E-2</v>
      </c>
      <c r="F510" s="3">
        <f t="shared" si="52"/>
        <v>0</v>
      </c>
      <c r="G510">
        <f t="shared" si="53"/>
        <v>0</v>
      </c>
      <c r="H510">
        <f t="shared" si="54"/>
        <v>0</v>
      </c>
      <c r="I510">
        <f t="shared" si="55"/>
        <v>0</v>
      </c>
      <c r="J510">
        <f>SUM(E$3:E510)</f>
        <v>3.983414070257612</v>
      </c>
      <c r="K510">
        <f>SUM(F$3:F510)</f>
        <v>1.2677496220655096</v>
      </c>
      <c r="L510">
        <f>SUM(G$3:G510)</f>
        <v>0.10856419819020635</v>
      </c>
      <c r="M510">
        <f>SUM(H$3:H510)</f>
        <v>-0.93313281606583076</v>
      </c>
      <c r="N510">
        <f>SUM(I$3:I510)</f>
        <v>-4.5058536452495144</v>
      </c>
    </row>
    <row r="511" spans="1:14" x14ac:dyDescent="0.25">
      <c r="A511" s="1">
        <v>42522</v>
      </c>
      <c r="B511" s="2">
        <v>47.96447184189487</v>
      </c>
      <c r="C511">
        <f t="shared" si="49"/>
        <v>1.6809196666228692</v>
      </c>
      <c r="D511" s="3">
        <f t="shared" si="50"/>
        <v>3.1948003893675025E-2</v>
      </c>
      <c r="E511" s="3">
        <f t="shared" si="51"/>
        <v>3.1948003893675025E-2</v>
      </c>
      <c r="F511" s="3">
        <f t="shared" si="52"/>
        <v>0</v>
      </c>
      <c r="G511">
        <f t="shared" si="53"/>
        <v>0</v>
      </c>
      <c r="H511">
        <f t="shared" si="54"/>
        <v>0</v>
      </c>
      <c r="I511">
        <f t="shared" si="55"/>
        <v>0</v>
      </c>
      <c r="J511">
        <f>SUM(E$3:E511)</f>
        <v>4.0153620741512874</v>
      </c>
      <c r="K511">
        <f>SUM(F$3:F511)</f>
        <v>1.2677496220655096</v>
      </c>
      <c r="L511">
        <f>SUM(G$3:G511)</f>
        <v>0.10856419819020635</v>
      </c>
      <c r="M511">
        <f>SUM(H$3:H511)</f>
        <v>-0.93313281606583076</v>
      </c>
      <c r="N511">
        <f>SUM(I$3:I511)</f>
        <v>-4.5058536452495144</v>
      </c>
    </row>
    <row r="512" spans="1:14" x14ac:dyDescent="0.25">
      <c r="A512" s="1">
        <v>42552</v>
      </c>
      <c r="B512" s="2">
        <v>45.090408586028957</v>
      </c>
      <c r="C512">
        <f t="shared" si="49"/>
        <v>1.6540841706770251</v>
      </c>
      <c r="D512" s="3">
        <f t="shared" si="50"/>
        <v>-2.6835495945844112E-2</v>
      </c>
      <c r="E512" s="3">
        <f t="shared" si="51"/>
        <v>0</v>
      </c>
      <c r="F512" s="3">
        <f t="shared" si="52"/>
        <v>0</v>
      </c>
      <c r="G512">
        <f t="shared" si="53"/>
        <v>0</v>
      </c>
      <c r="H512">
        <f t="shared" si="54"/>
        <v>0</v>
      </c>
      <c r="I512">
        <f t="shared" si="55"/>
        <v>-2.6835495945844112E-2</v>
      </c>
      <c r="J512">
        <f>SUM(E$3:E512)</f>
        <v>4.0153620741512874</v>
      </c>
      <c r="K512">
        <f>SUM(F$3:F512)</f>
        <v>1.2677496220655096</v>
      </c>
      <c r="L512">
        <f>SUM(G$3:G512)</f>
        <v>0.10856419819020635</v>
      </c>
      <c r="M512">
        <f>SUM(H$3:H512)</f>
        <v>-0.93313281606583076</v>
      </c>
      <c r="N512">
        <f>SUM(I$3:I512)</f>
        <v>-4.5326891411953589</v>
      </c>
    </row>
    <row r="513" spans="1:14" x14ac:dyDescent="0.25">
      <c r="A513" s="1">
        <v>42583</v>
      </c>
      <c r="B513" s="2">
        <v>44.706790839377376</v>
      </c>
      <c r="C513">
        <f t="shared" si="49"/>
        <v>1.6503734962878247</v>
      </c>
      <c r="D513" s="3">
        <f t="shared" si="50"/>
        <v>-3.7106743892003635E-3</v>
      </c>
      <c r="E513" s="3">
        <f t="shared" si="51"/>
        <v>0</v>
      </c>
      <c r="F513" s="3">
        <f t="shared" si="52"/>
        <v>0</v>
      </c>
      <c r="G513">
        <f t="shared" si="53"/>
        <v>0</v>
      </c>
      <c r="H513">
        <f t="shared" si="54"/>
        <v>-3.7106743892003635E-3</v>
      </c>
      <c r="I513">
        <f t="shared" si="55"/>
        <v>0</v>
      </c>
      <c r="J513">
        <f>SUM(E$3:E513)</f>
        <v>4.0153620741512874</v>
      </c>
      <c r="K513">
        <f>SUM(F$3:F513)</f>
        <v>1.2677496220655096</v>
      </c>
      <c r="L513">
        <f>SUM(G$3:G513)</f>
        <v>0.10856419819020635</v>
      </c>
      <c r="M513">
        <f>SUM(H$3:H513)</f>
        <v>-0.93684349045503112</v>
      </c>
      <c r="N513">
        <f>SUM(I$3:I513)</f>
        <v>-4.5326891411953589</v>
      </c>
    </row>
    <row r="514" spans="1:14" x14ac:dyDescent="0.25">
      <c r="A514" s="1">
        <v>42614</v>
      </c>
      <c r="B514" s="2">
        <v>44.24011802478968</v>
      </c>
      <c r="C514">
        <f t="shared" si="49"/>
        <v>1.6458162769188505</v>
      </c>
      <c r="D514" s="3">
        <f t="shared" si="50"/>
        <v>-4.5572193689742413E-3</v>
      </c>
      <c r="E514" s="3">
        <f t="shared" si="51"/>
        <v>0</v>
      </c>
      <c r="F514" s="3">
        <f t="shared" si="52"/>
        <v>0</v>
      </c>
      <c r="G514">
        <f t="shared" si="53"/>
        <v>0</v>
      </c>
      <c r="H514">
        <f t="shared" si="54"/>
        <v>-4.5572193689742413E-3</v>
      </c>
      <c r="I514">
        <f t="shared" si="55"/>
        <v>0</v>
      </c>
      <c r="J514">
        <f>SUM(E$3:E514)</f>
        <v>4.0153620741512874</v>
      </c>
      <c r="K514">
        <f>SUM(F$3:F514)</f>
        <v>1.2677496220655096</v>
      </c>
      <c r="L514">
        <f>SUM(G$3:G514)</f>
        <v>0.10856419819020635</v>
      </c>
      <c r="M514">
        <f>SUM(H$3:H514)</f>
        <v>-0.94140070982400537</v>
      </c>
      <c r="N514">
        <f>SUM(I$3:I514)</f>
        <v>-4.5326891411953589</v>
      </c>
    </row>
    <row r="515" spans="1:14" x14ac:dyDescent="0.25">
      <c r="A515" s="1">
        <v>42644</v>
      </c>
      <c r="B515" s="2">
        <v>48.34782405303735</v>
      </c>
      <c r="C515">
        <f t="shared" ref="C515:C577" si="56">LOG(B515)</f>
        <v>1.68437693295834</v>
      </c>
      <c r="D515" s="3">
        <f t="shared" si="50"/>
        <v>3.8560656039489549E-2</v>
      </c>
      <c r="E515" s="3">
        <f t="shared" si="51"/>
        <v>3.8560656039489549E-2</v>
      </c>
      <c r="F515" s="3">
        <f t="shared" si="52"/>
        <v>0</v>
      </c>
      <c r="G515">
        <f t="shared" si="53"/>
        <v>0</v>
      </c>
      <c r="H515">
        <f t="shared" si="54"/>
        <v>0</v>
      </c>
      <c r="I515">
        <f t="shared" si="55"/>
        <v>0</v>
      </c>
      <c r="J515">
        <f>SUM(E$3:E515)</f>
        <v>4.0539227301907772</v>
      </c>
      <c r="K515">
        <f>SUM(F$3:F515)</f>
        <v>1.2677496220655096</v>
      </c>
      <c r="L515">
        <f>SUM(G$3:G515)</f>
        <v>0.10856419819020635</v>
      </c>
      <c r="M515">
        <f>SUM(H$3:H515)</f>
        <v>-0.94140070982400537</v>
      </c>
      <c r="N515">
        <f>SUM(I$3:I515)</f>
        <v>-4.5326891411953589</v>
      </c>
    </row>
    <row r="516" spans="1:14" x14ac:dyDescent="0.25">
      <c r="A516" s="1">
        <v>42675</v>
      </c>
      <c r="B516" s="2">
        <v>45.084884108217999</v>
      </c>
      <c r="C516">
        <f t="shared" si="56"/>
        <v>1.6540309576480452</v>
      </c>
      <c r="D516" s="3">
        <f t="shared" ref="D516:D577" si="57">C516-C515</f>
        <v>-3.0345975310294815E-2</v>
      </c>
      <c r="E516" s="3">
        <f t="shared" ref="E516:E577" si="58">IF(D516&gt;PERCENTILE($D:$D,80%),D516,0)</f>
        <v>0</v>
      </c>
      <c r="F516" s="3">
        <f t="shared" ref="F516:F577" si="59">IF(AND(D516&gt;PERCENTILE($D:$D,60%),D516&lt;=PERCENTILE($D:$D,80%)),D516,0)</f>
        <v>0</v>
      </c>
      <c r="G516">
        <f t="shared" ref="G516:G577" si="60">IF(AND(D516&gt;PERCENTILE($D:$D,40%),D516&lt;=PERCENTILE($D:$D,60%)),D516,0)</f>
        <v>0</v>
      </c>
      <c r="H516">
        <f t="shared" ref="H516:H577" si="61">IF(AND(D516&gt;PERCENTILE($D:$D,20%),D516&lt;=PERCENTILE($D:$D,40%)),D516,0)</f>
        <v>0</v>
      </c>
      <c r="I516">
        <f t="shared" ref="I516:I577" si="62">IF(AND(D516&gt;PERCENTILE($D:$D,0%),D516&lt;=PERCENTILE($D:$D,20%)),D516,0)</f>
        <v>-3.0345975310294815E-2</v>
      </c>
      <c r="J516">
        <f>SUM(E$3:E516)</f>
        <v>4.0539227301907772</v>
      </c>
      <c r="K516">
        <f>SUM(F$3:F516)</f>
        <v>1.2677496220655096</v>
      </c>
      <c r="L516">
        <f>SUM(G$3:G516)</f>
        <v>0.10856419819020635</v>
      </c>
      <c r="M516">
        <f>SUM(H$3:H516)</f>
        <v>-0.94140070982400537</v>
      </c>
      <c r="N516">
        <f>SUM(I$3:I516)</f>
        <v>-4.5630351165056542</v>
      </c>
    </row>
    <row r="517" spans="1:14" x14ac:dyDescent="0.25">
      <c r="A517" s="1">
        <v>42705</v>
      </c>
      <c r="B517" s="2">
        <v>50.242248195392072</v>
      </c>
      <c r="C517">
        <f t="shared" si="56"/>
        <v>1.7010690645867756</v>
      </c>
      <c r="D517" s="3">
        <f t="shared" si="57"/>
        <v>4.7038106938730451E-2</v>
      </c>
      <c r="E517" s="3">
        <f t="shared" si="58"/>
        <v>4.7038106938730451E-2</v>
      </c>
      <c r="F517" s="3">
        <f t="shared" si="59"/>
        <v>0</v>
      </c>
      <c r="G517">
        <f t="shared" si="60"/>
        <v>0</v>
      </c>
      <c r="H517">
        <f t="shared" si="61"/>
        <v>0</v>
      </c>
      <c r="I517">
        <f t="shared" si="62"/>
        <v>0</v>
      </c>
      <c r="J517">
        <f>SUM(E$3:E517)</f>
        <v>4.1009608371295077</v>
      </c>
      <c r="K517">
        <f>SUM(F$3:F517)</f>
        <v>1.2677496220655096</v>
      </c>
      <c r="L517">
        <f>SUM(G$3:G517)</f>
        <v>0.10856419819020635</v>
      </c>
      <c r="M517">
        <f>SUM(H$3:H517)</f>
        <v>-0.94140070982400537</v>
      </c>
      <c r="N517">
        <f>SUM(I$3:I517)</f>
        <v>-4.5630351165056542</v>
      </c>
    </row>
    <row r="518" spans="1:14" x14ac:dyDescent="0.25">
      <c r="A518" s="1">
        <v>42736</v>
      </c>
      <c r="B518" s="2">
        <v>51.534405987272116</v>
      </c>
      <c r="C518">
        <f t="shared" si="56"/>
        <v>1.7120972745037515</v>
      </c>
      <c r="D518" s="3">
        <f t="shared" si="57"/>
        <v>1.102820991697584E-2</v>
      </c>
      <c r="E518" s="3">
        <f t="shared" si="58"/>
        <v>0</v>
      </c>
      <c r="F518" s="3">
        <f t="shared" si="59"/>
        <v>1.102820991697584E-2</v>
      </c>
      <c r="G518">
        <f t="shared" si="60"/>
        <v>0</v>
      </c>
      <c r="H518">
        <f t="shared" si="61"/>
        <v>0</v>
      </c>
      <c r="I518">
        <f t="shared" si="62"/>
        <v>0</v>
      </c>
      <c r="J518">
        <f>SUM(E$3:E518)</f>
        <v>4.1009608371295077</v>
      </c>
      <c r="K518">
        <f>SUM(F$3:F518)</f>
        <v>1.2787778319824854</v>
      </c>
      <c r="L518">
        <f>SUM(G$3:G518)</f>
        <v>0.10856419819020635</v>
      </c>
      <c r="M518">
        <f>SUM(H$3:H518)</f>
        <v>-0.94140070982400537</v>
      </c>
      <c r="N518">
        <f>SUM(I$3:I518)</f>
        <v>-4.5630351165056542</v>
      </c>
    </row>
    <row r="519" spans="1:14" x14ac:dyDescent="0.25">
      <c r="A519" s="1">
        <v>42767</v>
      </c>
      <c r="B519" s="2">
        <v>52.816413182093854</v>
      </c>
      <c r="C519">
        <f t="shared" si="56"/>
        <v>1.7227689044794485</v>
      </c>
      <c r="D519" s="3">
        <f t="shared" si="57"/>
        <v>1.0671629975697039E-2</v>
      </c>
      <c r="E519" s="3">
        <f t="shared" si="58"/>
        <v>0</v>
      </c>
      <c r="F519" s="3">
        <f t="shared" si="59"/>
        <v>1.0671629975697039E-2</v>
      </c>
      <c r="G519">
        <f t="shared" si="60"/>
        <v>0</v>
      </c>
      <c r="H519">
        <f t="shared" si="61"/>
        <v>0</v>
      </c>
      <c r="I519">
        <f t="shared" si="62"/>
        <v>0</v>
      </c>
      <c r="J519">
        <f>SUM(E$3:E519)</f>
        <v>4.1009608371295077</v>
      </c>
      <c r="K519">
        <f>SUM(F$3:F519)</f>
        <v>1.2894494619581824</v>
      </c>
      <c r="L519">
        <f>SUM(G$3:G519)</f>
        <v>0.10856419819020635</v>
      </c>
      <c r="M519">
        <f>SUM(H$3:H519)</f>
        <v>-0.94140070982400537</v>
      </c>
      <c r="N519">
        <f>SUM(I$3:I519)</f>
        <v>-4.5630351165056542</v>
      </c>
    </row>
    <row r="520" spans="1:14" x14ac:dyDescent="0.25">
      <c r="A520" s="1">
        <v>42795</v>
      </c>
      <c r="B520" s="2">
        <v>49.830767992909927</v>
      </c>
      <c r="C520">
        <f t="shared" si="56"/>
        <v>1.6974975805788972</v>
      </c>
      <c r="D520" s="3">
        <f t="shared" si="57"/>
        <v>-2.5271323900551312E-2</v>
      </c>
      <c r="E520" s="3">
        <f t="shared" si="58"/>
        <v>0</v>
      </c>
      <c r="F520" s="3">
        <f t="shared" si="59"/>
        <v>0</v>
      </c>
      <c r="G520">
        <f t="shared" si="60"/>
        <v>0</v>
      </c>
      <c r="H520">
        <f t="shared" si="61"/>
        <v>0</v>
      </c>
      <c r="I520">
        <f t="shared" si="62"/>
        <v>-2.5271323900551312E-2</v>
      </c>
      <c r="J520">
        <f>SUM(E$3:E520)</f>
        <v>4.1009608371295077</v>
      </c>
      <c r="K520">
        <f>SUM(F$3:F520)</f>
        <v>1.2894494619581824</v>
      </c>
      <c r="L520">
        <f>SUM(G$3:G520)</f>
        <v>0.10856419819020635</v>
      </c>
      <c r="M520">
        <f>SUM(H$3:H520)</f>
        <v>-0.94140070982400537</v>
      </c>
      <c r="N520">
        <f>SUM(I$3:I520)</f>
        <v>-4.5883064404062051</v>
      </c>
    </row>
    <row r="521" spans="1:14" x14ac:dyDescent="0.25">
      <c r="A521" s="1">
        <v>42826</v>
      </c>
      <c r="B521" s="2">
        <v>50.767252841537655</v>
      </c>
      <c r="C521">
        <f t="shared" si="56"/>
        <v>1.7055836631477435</v>
      </c>
      <c r="D521" s="3">
        <f t="shared" si="57"/>
        <v>8.0860825688462423E-3</v>
      </c>
      <c r="E521" s="3">
        <f t="shared" si="58"/>
        <v>0</v>
      </c>
      <c r="F521" s="3">
        <f t="shared" si="59"/>
        <v>8.0860825688462423E-3</v>
      </c>
      <c r="G521">
        <f t="shared" si="60"/>
        <v>0</v>
      </c>
      <c r="H521">
        <f t="shared" si="61"/>
        <v>0</v>
      </c>
      <c r="I521">
        <f t="shared" si="62"/>
        <v>0</v>
      </c>
      <c r="J521">
        <f>SUM(E$3:E521)</f>
        <v>4.1009608371295077</v>
      </c>
      <c r="K521">
        <f>SUM(F$3:F521)</f>
        <v>1.2975355445270287</v>
      </c>
      <c r="L521">
        <f>SUM(G$3:G521)</f>
        <v>0.10856419819020635</v>
      </c>
      <c r="M521">
        <f>SUM(H$3:H521)</f>
        <v>-0.94140070982400537</v>
      </c>
      <c r="N521">
        <f>SUM(I$3:I521)</f>
        <v>-4.5883064404062051</v>
      </c>
    </row>
    <row r="522" spans="1:14" x14ac:dyDescent="0.25">
      <c r="A522" s="1">
        <v>42856</v>
      </c>
      <c r="B522" s="2">
        <v>50.516515426809768</v>
      </c>
      <c r="C522">
        <f t="shared" si="56"/>
        <v>1.7034333857649033</v>
      </c>
      <c r="D522" s="3">
        <f t="shared" si="57"/>
        <v>-2.1502773828401267E-3</v>
      </c>
      <c r="E522" s="3">
        <f t="shared" si="58"/>
        <v>0</v>
      </c>
      <c r="F522" s="3">
        <f t="shared" si="59"/>
        <v>0</v>
      </c>
      <c r="G522">
        <f t="shared" si="60"/>
        <v>-2.1502773828401267E-3</v>
      </c>
      <c r="H522">
        <f t="shared" si="61"/>
        <v>0</v>
      </c>
      <c r="I522">
        <f t="shared" si="62"/>
        <v>0</v>
      </c>
      <c r="J522">
        <f>SUM(E$3:E522)</f>
        <v>4.1009608371295077</v>
      </c>
      <c r="K522">
        <f>SUM(F$3:F522)</f>
        <v>1.2975355445270287</v>
      </c>
      <c r="L522">
        <f>SUM(G$3:G522)</f>
        <v>0.10641392080736622</v>
      </c>
      <c r="M522">
        <f>SUM(H$3:H522)</f>
        <v>-0.94140070982400537</v>
      </c>
      <c r="N522">
        <f>SUM(I$3:I522)</f>
        <v>-4.5883064404062051</v>
      </c>
    </row>
    <row r="523" spans="1:14" x14ac:dyDescent="0.25">
      <c r="A523" s="1">
        <v>42887</v>
      </c>
      <c r="B523" s="2">
        <v>47.064977356775145</v>
      </c>
      <c r="C523">
        <f t="shared" si="56"/>
        <v>1.672697854082583</v>
      </c>
      <c r="D523" s="3">
        <f t="shared" si="57"/>
        <v>-3.0735531682320349E-2</v>
      </c>
      <c r="E523" s="3">
        <f t="shared" si="58"/>
        <v>0</v>
      </c>
      <c r="F523" s="3">
        <f t="shared" si="59"/>
        <v>0</v>
      </c>
      <c r="G523">
        <f t="shared" si="60"/>
        <v>0</v>
      </c>
      <c r="H523">
        <f t="shared" si="61"/>
        <v>0</v>
      </c>
      <c r="I523">
        <f t="shared" si="62"/>
        <v>-3.0735531682320349E-2</v>
      </c>
      <c r="J523">
        <f>SUM(E$3:E523)</f>
        <v>4.1009608371295077</v>
      </c>
      <c r="K523">
        <f>SUM(F$3:F523)</f>
        <v>1.2975355445270287</v>
      </c>
      <c r="L523">
        <f>SUM(G$3:G523)</f>
        <v>0.10641392080736622</v>
      </c>
      <c r="M523">
        <f>SUM(H$3:H523)</f>
        <v>-0.94140070982400537</v>
      </c>
      <c r="N523">
        <f>SUM(I$3:I523)</f>
        <v>-4.6190419720885254</v>
      </c>
    </row>
    <row r="524" spans="1:14" x14ac:dyDescent="0.25">
      <c r="A524" s="1">
        <v>42917</v>
      </c>
      <c r="B524" s="2">
        <v>47.816118299990165</v>
      </c>
      <c r="C524">
        <f t="shared" si="56"/>
        <v>1.6795743172979647</v>
      </c>
      <c r="D524" s="3">
        <f t="shared" si="57"/>
        <v>6.8764632153817118E-3</v>
      </c>
      <c r="E524" s="3">
        <f t="shared" si="58"/>
        <v>0</v>
      </c>
      <c r="F524" s="3">
        <f t="shared" si="59"/>
        <v>6.8764632153817118E-3</v>
      </c>
      <c r="G524">
        <f t="shared" si="60"/>
        <v>0</v>
      </c>
      <c r="H524">
        <f t="shared" si="61"/>
        <v>0</v>
      </c>
      <c r="I524">
        <f t="shared" si="62"/>
        <v>0</v>
      </c>
      <c r="J524">
        <f>SUM(E$3:E524)</f>
        <v>4.1009608371295077</v>
      </c>
      <c r="K524">
        <f>SUM(F$3:F524)</f>
        <v>1.3044120077424104</v>
      </c>
      <c r="L524">
        <f>SUM(G$3:G524)</f>
        <v>0.10641392080736622</v>
      </c>
      <c r="M524">
        <f>SUM(H$3:H524)</f>
        <v>-0.94140070982400537</v>
      </c>
      <c r="N524">
        <f>SUM(I$3:I524)</f>
        <v>-4.6190419720885254</v>
      </c>
    </row>
    <row r="525" spans="1:14" x14ac:dyDescent="0.25">
      <c r="A525" s="1">
        <v>42948</v>
      </c>
      <c r="B525" s="2">
        <v>50.668989188924762</v>
      </c>
      <c r="C525">
        <f t="shared" si="56"/>
        <v>1.7047422405043879</v>
      </c>
      <c r="D525" s="3">
        <f t="shared" si="57"/>
        <v>2.5167923206423248E-2</v>
      </c>
      <c r="E525" s="3">
        <f t="shared" si="58"/>
        <v>2.5167923206423248E-2</v>
      </c>
      <c r="F525" s="3">
        <f t="shared" si="59"/>
        <v>0</v>
      </c>
      <c r="G525">
        <f t="shared" si="60"/>
        <v>0</v>
      </c>
      <c r="H525">
        <f t="shared" si="61"/>
        <v>0</v>
      </c>
      <c r="I525">
        <f t="shared" si="62"/>
        <v>0</v>
      </c>
      <c r="J525">
        <f>SUM(E$3:E525)</f>
        <v>4.1261287603359307</v>
      </c>
      <c r="K525">
        <f>SUM(F$3:F525)</f>
        <v>1.3044120077424104</v>
      </c>
      <c r="L525">
        <f>SUM(G$3:G525)</f>
        <v>0.10641392080736622</v>
      </c>
      <c r="M525">
        <f>SUM(H$3:H525)</f>
        <v>-0.94140070982400537</v>
      </c>
      <c r="N525">
        <f>SUM(I$3:I525)</f>
        <v>-4.6190419720885254</v>
      </c>
    </row>
    <row r="526" spans="1:14" x14ac:dyDescent="0.25">
      <c r="A526" s="1">
        <v>42979</v>
      </c>
      <c r="B526" s="2">
        <v>53.442247527845971</v>
      </c>
      <c r="C526">
        <f t="shared" si="56"/>
        <v>1.7278847142207883</v>
      </c>
      <c r="D526" s="3">
        <f t="shared" si="57"/>
        <v>2.3142473716400325E-2</v>
      </c>
      <c r="E526" s="3">
        <f t="shared" si="58"/>
        <v>2.3142473716400325E-2</v>
      </c>
      <c r="F526" s="3">
        <f t="shared" si="59"/>
        <v>0</v>
      </c>
      <c r="G526">
        <f t="shared" si="60"/>
        <v>0</v>
      </c>
      <c r="H526">
        <f t="shared" si="61"/>
        <v>0</v>
      </c>
      <c r="I526">
        <f t="shared" si="62"/>
        <v>0</v>
      </c>
      <c r="J526">
        <f>SUM(E$3:E526)</f>
        <v>4.149271234052331</v>
      </c>
      <c r="K526">
        <f>SUM(F$3:F526)</f>
        <v>1.3044120077424104</v>
      </c>
      <c r="L526">
        <f>SUM(G$3:G526)</f>
        <v>0.10641392080736622</v>
      </c>
      <c r="M526">
        <f>SUM(H$3:H526)</f>
        <v>-0.94140070982400537</v>
      </c>
      <c r="N526">
        <f>SUM(I$3:I526)</f>
        <v>-4.6190419720885254</v>
      </c>
    </row>
    <row r="527" spans="1:14" x14ac:dyDescent="0.25">
      <c r="A527" s="1">
        <v>43009</v>
      </c>
      <c r="B527" s="2">
        <v>54.410205134444574</v>
      </c>
      <c r="C527">
        <f t="shared" si="56"/>
        <v>1.7356803632628131</v>
      </c>
      <c r="D527" s="3">
        <f t="shared" si="57"/>
        <v>7.7956490420247881E-3</v>
      </c>
      <c r="E527" s="3">
        <f t="shared" si="58"/>
        <v>0</v>
      </c>
      <c r="F527" s="3">
        <f t="shared" si="59"/>
        <v>7.7956490420247881E-3</v>
      </c>
      <c r="G527">
        <f t="shared" si="60"/>
        <v>0</v>
      </c>
      <c r="H527">
        <f t="shared" si="61"/>
        <v>0</v>
      </c>
      <c r="I527">
        <f t="shared" si="62"/>
        <v>0</v>
      </c>
      <c r="J527">
        <f>SUM(E$3:E527)</f>
        <v>4.149271234052331</v>
      </c>
      <c r="K527">
        <f>SUM(F$3:F527)</f>
        <v>1.3122076567844352</v>
      </c>
      <c r="L527">
        <f>SUM(G$3:G527)</f>
        <v>0.10641392080736622</v>
      </c>
      <c r="M527">
        <f>SUM(H$3:H527)</f>
        <v>-0.94140070982400537</v>
      </c>
      <c r="N527">
        <f>SUM(I$3:I527)</f>
        <v>-4.6190419720885254</v>
      </c>
    </row>
    <row r="528" spans="1:14" x14ac:dyDescent="0.25">
      <c r="A528" s="1">
        <v>43040</v>
      </c>
      <c r="B528" s="2">
        <v>59.413318319836002</v>
      </c>
      <c r="C528">
        <f t="shared" si="56"/>
        <v>1.773883809029585</v>
      </c>
      <c r="D528" s="3">
        <f t="shared" si="57"/>
        <v>3.8203445766771926E-2</v>
      </c>
      <c r="E528" s="3">
        <f t="shared" si="58"/>
        <v>3.8203445766771926E-2</v>
      </c>
      <c r="F528" s="3">
        <f t="shared" si="59"/>
        <v>0</v>
      </c>
      <c r="G528">
        <f t="shared" si="60"/>
        <v>0</v>
      </c>
      <c r="H528">
        <f t="shared" si="61"/>
        <v>0</v>
      </c>
      <c r="I528">
        <f t="shared" si="62"/>
        <v>0</v>
      </c>
      <c r="J528">
        <f>SUM(E$3:E528)</f>
        <v>4.1874746798191032</v>
      </c>
      <c r="K528">
        <f>SUM(F$3:F528)</f>
        <v>1.3122076567844352</v>
      </c>
      <c r="L528">
        <f>SUM(G$3:G528)</f>
        <v>0.10641392080736622</v>
      </c>
      <c r="M528">
        <f>SUM(H$3:H528)</f>
        <v>-0.94140070982400537</v>
      </c>
      <c r="N528">
        <f>SUM(I$3:I528)</f>
        <v>-4.6190419720885254</v>
      </c>
    </row>
    <row r="529" spans="1:14" x14ac:dyDescent="0.25">
      <c r="A529" s="1">
        <v>43070</v>
      </c>
      <c r="B529" s="2">
        <v>60.49064902137205</v>
      </c>
      <c r="C529">
        <f t="shared" si="56"/>
        <v>1.7816882442013233</v>
      </c>
      <c r="D529" s="3">
        <f t="shared" si="57"/>
        <v>7.8044351717383442E-3</v>
      </c>
      <c r="E529" s="3">
        <f t="shared" si="58"/>
        <v>0</v>
      </c>
      <c r="F529" s="3">
        <f t="shared" si="59"/>
        <v>7.8044351717383442E-3</v>
      </c>
      <c r="G529">
        <f t="shared" si="60"/>
        <v>0</v>
      </c>
      <c r="H529">
        <f t="shared" si="61"/>
        <v>0</v>
      </c>
      <c r="I529">
        <f t="shared" si="62"/>
        <v>0</v>
      </c>
      <c r="J529">
        <f>SUM(E$3:E529)</f>
        <v>4.1874746798191032</v>
      </c>
      <c r="K529">
        <f>SUM(F$3:F529)</f>
        <v>1.3200120919561735</v>
      </c>
      <c r="L529">
        <f>SUM(G$3:G529)</f>
        <v>0.10641392080736622</v>
      </c>
      <c r="M529">
        <f>SUM(H$3:H529)</f>
        <v>-0.94140070982400537</v>
      </c>
      <c r="N529">
        <f>SUM(I$3:I529)</f>
        <v>-4.6190419720885254</v>
      </c>
    </row>
    <row r="530" spans="1:14" x14ac:dyDescent="0.25">
      <c r="A530" s="1">
        <v>43101</v>
      </c>
      <c r="B530" s="2">
        <v>62.636321787987903</v>
      </c>
      <c r="C530">
        <f t="shared" si="56"/>
        <v>1.7968262465900799</v>
      </c>
      <c r="D530" s="3">
        <f t="shared" si="57"/>
        <v>1.5138002388756622E-2</v>
      </c>
      <c r="E530" s="3">
        <f t="shared" si="58"/>
        <v>0</v>
      </c>
      <c r="F530" s="3">
        <f t="shared" si="59"/>
        <v>1.5138002388756622E-2</v>
      </c>
      <c r="G530">
        <f t="shared" si="60"/>
        <v>0</v>
      </c>
      <c r="H530">
        <f t="shared" si="61"/>
        <v>0</v>
      </c>
      <c r="I530">
        <f t="shared" si="62"/>
        <v>0</v>
      </c>
      <c r="J530">
        <f>SUM(E$3:E530)</f>
        <v>4.1874746798191032</v>
      </c>
      <c r="K530">
        <f>SUM(F$3:F530)</f>
        <v>1.3351500943449301</v>
      </c>
      <c r="L530">
        <f>SUM(G$3:G530)</f>
        <v>0.10641392080736622</v>
      </c>
      <c r="M530">
        <f>SUM(H$3:H530)</f>
        <v>-0.94140070982400537</v>
      </c>
      <c r="N530">
        <f>SUM(I$3:I530)</f>
        <v>-4.6190419720885254</v>
      </c>
    </row>
    <row r="531" spans="1:14" x14ac:dyDescent="0.25">
      <c r="A531" s="1">
        <v>43132</v>
      </c>
      <c r="B531" s="2">
        <v>60.713185313157638</v>
      </c>
      <c r="C531">
        <f t="shared" si="56"/>
        <v>1.7832830187012774</v>
      </c>
      <c r="D531" s="3">
        <f t="shared" si="57"/>
        <v>-1.3543227888802578E-2</v>
      </c>
      <c r="E531" s="3">
        <f t="shared" si="58"/>
        <v>0</v>
      </c>
      <c r="F531" s="3">
        <f t="shared" si="59"/>
        <v>0</v>
      </c>
      <c r="G531">
        <f t="shared" si="60"/>
        <v>0</v>
      </c>
      <c r="H531">
        <f t="shared" si="61"/>
        <v>-1.3543227888802578E-2</v>
      </c>
      <c r="I531">
        <f t="shared" si="62"/>
        <v>0</v>
      </c>
      <c r="J531">
        <f>SUM(E$3:E531)</f>
        <v>4.1874746798191032</v>
      </c>
      <c r="K531">
        <f>SUM(F$3:F531)</f>
        <v>1.3351500943449301</v>
      </c>
      <c r="L531">
        <f>SUM(G$3:G531)</f>
        <v>0.10641392080736622</v>
      </c>
      <c r="M531">
        <f>SUM(H$3:H531)</f>
        <v>-0.95494393771280794</v>
      </c>
      <c r="N531">
        <f>SUM(I$3:I531)</f>
        <v>-4.6190419720885254</v>
      </c>
    </row>
    <row r="532" spans="1:14" x14ac:dyDescent="0.25">
      <c r="A532" s="1">
        <v>43160</v>
      </c>
      <c r="B532" s="2">
        <v>59.462015067378196</v>
      </c>
      <c r="C532">
        <f t="shared" si="56"/>
        <v>1.7742396226256372</v>
      </c>
      <c r="D532" s="3">
        <f t="shared" si="57"/>
        <v>-9.0433960756401977E-3</v>
      </c>
      <c r="E532" s="3">
        <f t="shared" si="58"/>
        <v>0</v>
      </c>
      <c r="F532" s="3">
        <f t="shared" si="59"/>
        <v>0</v>
      </c>
      <c r="G532">
        <f t="shared" si="60"/>
        <v>0</v>
      </c>
      <c r="H532">
        <f t="shared" si="61"/>
        <v>-9.0433960756401977E-3</v>
      </c>
      <c r="I532">
        <f t="shared" si="62"/>
        <v>0</v>
      </c>
      <c r="J532">
        <f>SUM(E$3:E532)</f>
        <v>4.1874746798191032</v>
      </c>
      <c r="K532">
        <f>SUM(F$3:F532)</f>
        <v>1.3351500943449301</v>
      </c>
      <c r="L532">
        <f>SUM(G$3:G532)</f>
        <v>0.10641392080736622</v>
      </c>
      <c r="M532">
        <f>SUM(H$3:H532)</f>
        <v>-0.96398733378844814</v>
      </c>
      <c r="N532">
        <f>SUM(I$3:I532)</f>
        <v>-4.6190419720885254</v>
      </c>
    </row>
    <row r="533" spans="1:14" x14ac:dyDescent="0.25">
      <c r="A533" s="1">
        <v>43191</v>
      </c>
      <c r="B533" s="2">
        <v>63.948057657917168</v>
      </c>
      <c r="C533">
        <f t="shared" si="56"/>
        <v>1.8058273578645667</v>
      </c>
      <c r="D533" s="3">
        <f t="shared" si="57"/>
        <v>3.1587735238929548E-2</v>
      </c>
      <c r="E533" s="3">
        <f t="shared" si="58"/>
        <v>3.1587735238929548E-2</v>
      </c>
      <c r="F533" s="3">
        <f t="shared" si="59"/>
        <v>0</v>
      </c>
      <c r="G533">
        <f t="shared" si="60"/>
        <v>0</v>
      </c>
      <c r="H533">
        <f t="shared" si="61"/>
        <v>0</v>
      </c>
      <c r="I533">
        <f t="shared" si="62"/>
        <v>0</v>
      </c>
      <c r="J533">
        <f>SUM(E$3:E533)</f>
        <v>4.2190624150580325</v>
      </c>
      <c r="K533">
        <f>SUM(F$3:F533)</f>
        <v>1.3351500943449301</v>
      </c>
      <c r="L533">
        <f>SUM(G$3:G533)</f>
        <v>0.10641392080736622</v>
      </c>
      <c r="M533">
        <f>SUM(H$3:H533)</f>
        <v>-0.96398733378844814</v>
      </c>
      <c r="N533">
        <f>SUM(I$3:I533)</f>
        <v>-4.6190419720885254</v>
      </c>
    </row>
    <row r="534" spans="1:14" x14ac:dyDescent="0.25">
      <c r="A534" s="1">
        <v>43221</v>
      </c>
      <c r="B534" s="2">
        <v>68.616190863389718</v>
      </c>
      <c r="C534">
        <f t="shared" si="56"/>
        <v>1.8364266051085605</v>
      </c>
      <c r="D534" s="3">
        <f t="shared" si="57"/>
        <v>3.0599247243993766E-2</v>
      </c>
      <c r="E534" s="3">
        <f t="shared" si="58"/>
        <v>3.0599247243993766E-2</v>
      </c>
      <c r="F534" s="3">
        <f t="shared" si="59"/>
        <v>0</v>
      </c>
      <c r="G534">
        <f t="shared" si="60"/>
        <v>0</v>
      </c>
      <c r="H534">
        <f t="shared" si="61"/>
        <v>0</v>
      </c>
      <c r="I534">
        <f t="shared" si="62"/>
        <v>0</v>
      </c>
      <c r="J534">
        <f>SUM(E$3:E534)</f>
        <v>4.2496616623020262</v>
      </c>
      <c r="K534">
        <f>SUM(F$3:F534)</f>
        <v>1.3351500943449301</v>
      </c>
      <c r="L534">
        <f>SUM(G$3:G534)</f>
        <v>0.10641392080736622</v>
      </c>
      <c r="M534">
        <f>SUM(H$3:H534)</f>
        <v>-0.96398733378844814</v>
      </c>
      <c r="N534">
        <f>SUM(I$3:I534)</f>
        <v>-4.6190419720885254</v>
      </c>
    </row>
    <row r="535" spans="1:14" x14ac:dyDescent="0.25">
      <c r="A535" s="1">
        <v>43252</v>
      </c>
      <c r="B535" s="2">
        <v>69.4361784724655</v>
      </c>
      <c r="C535">
        <f t="shared" si="56"/>
        <v>1.8415858107572742</v>
      </c>
      <c r="D535" s="3">
        <f t="shared" si="57"/>
        <v>5.1592056487137494E-3</v>
      </c>
      <c r="E535" s="3">
        <f t="shared" si="58"/>
        <v>0</v>
      </c>
      <c r="F535" s="3">
        <f t="shared" si="59"/>
        <v>0</v>
      </c>
      <c r="G535">
        <f t="shared" si="60"/>
        <v>5.1592056487137494E-3</v>
      </c>
      <c r="H535">
        <f t="shared" si="61"/>
        <v>0</v>
      </c>
      <c r="I535">
        <f t="shared" si="62"/>
        <v>0</v>
      </c>
      <c r="J535">
        <f>SUM(E$3:E535)</f>
        <v>4.2496616623020262</v>
      </c>
      <c r="K535">
        <f>SUM(F$3:F535)</f>
        <v>1.3351500943449301</v>
      </c>
      <c r="L535">
        <f>SUM(G$3:G535)</f>
        <v>0.11157312645607997</v>
      </c>
      <c r="M535">
        <f>SUM(H$3:H535)</f>
        <v>-0.96398733378844814</v>
      </c>
      <c r="N535">
        <f>SUM(I$3:I535)</f>
        <v>-4.6190419720885254</v>
      </c>
    </row>
    <row r="536" spans="1:14" x14ac:dyDescent="0.25">
      <c r="A536" s="1">
        <v>43282</v>
      </c>
      <c r="B536" s="2">
        <v>69.144111801242232</v>
      </c>
      <c r="C536">
        <f t="shared" si="56"/>
        <v>1.8397552022166996</v>
      </c>
      <c r="D536" s="3">
        <f t="shared" si="57"/>
        <v>-1.8306085405745964E-3</v>
      </c>
      <c r="E536" s="3">
        <f t="shared" si="58"/>
        <v>0</v>
      </c>
      <c r="F536" s="3">
        <f t="shared" si="59"/>
        <v>0</v>
      </c>
      <c r="G536">
        <f t="shared" si="60"/>
        <v>-1.8306085405745964E-3</v>
      </c>
      <c r="H536">
        <f t="shared" si="61"/>
        <v>0</v>
      </c>
      <c r="I536">
        <f t="shared" si="62"/>
        <v>0</v>
      </c>
      <c r="J536">
        <f>SUM(E$3:E536)</f>
        <v>4.2496616623020262</v>
      </c>
      <c r="K536">
        <f>SUM(F$3:F536)</f>
        <v>1.3351500943449301</v>
      </c>
      <c r="L536">
        <f>SUM(G$3:G536)</f>
        <v>0.10974251791550538</v>
      </c>
      <c r="M536">
        <f>SUM(H$3:H536)</f>
        <v>-0.96398733378844814</v>
      </c>
      <c r="N536">
        <f>SUM(I$3:I536)</f>
        <v>-4.6190419720885254</v>
      </c>
    </row>
    <row r="537" spans="1:14" x14ac:dyDescent="0.25">
      <c r="A537" s="1">
        <v>43313</v>
      </c>
      <c r="B537" s="2">
        <v>67.846798975804376</v>
      </c>
      <c r="C537">
        <f t="shared" si="56"/>
        <v>1.8315293623872264</v>
      </c>
      <c r="D537" s="3">
        <f t="shared" si="57"/>
        <v>-8.2258398294732249E-3</v>
      </c>
      <c r="E537" s="3">
        <f t="shared" si="58"/>
        <v>0</v>
      </c>
      <c r="F537" s="3">
        <f t="shared" si="59"/>
        <v>0</v>
      </c>
      <c r="G537">
        <f t="shared" si="60"/>
        <v>0</v>
      </c>
      <c r="H537">
        <f t="shared" si="61"/>
        <v>-8.2258398294732249E-3</v>
      </c>
      <c r="I537">
        <f t="shared" si="62"/>
        <v>0</v>
      </c>
      <c r="J537">
        <f>SUM(E$3:E537)</f>
        <v>4.2496616623020262</v>
      </c>
      <c r="K537">
        <f>SUM(F$3:F537)</f>
        <v>1.3351500943449301</v>
      </c>
      <c r="L537">
        <f>SUM(G$3:G537)</f>
        <v>0.10974251791550538</v>
      </c>
      <c r="M537">
        <f>SUM(H$3:H537)</f>
        <v>-0.97221317361792137</v>
      </c>
      <c r="N537">
        <f>SUM(I$3:I537)</f>
        <v>-4.6190419720885254</v>
      </c>
    </row>
    <row r="538" spans="1:14" x14ac:dyDescent="0.25">
      <c r="A538" s="1">
        <v>43344</v>
      </c>
      <c r="B538" s="2">
        <v>69.013364491538539</v>
      </c>
      <c r="C538">
        <f t="shared" si="56"/>
        <v>1.8389332003445844</v>
      </c>
      <c r="D538" s="3">
        <f t="shared" si="57"/>
        <v>7.4038379573579949E-3</v>
      </c>
      <c r="E538" s="3">
        <f t="shared" si="58"/>
        <v>0</v>
      </c>
      <c r="F538" s="3">
        <f t="shared" si="59"/>
        <v>7.4038379573579949E-3</v>
      </c>
      <c r="G538">
        <f t="shared" si="60"/>
        <v>0</v>
      </c>
      <c r="H538">
        <f t="shared" si="61"/>
        <v>0</v>
      </c>
      <c r="I538">
        <f t="shared" si="62"/>
        <v>0</v>
      </c>
      <c r="J538">
        <f>SUM(E$3:E538)</f>
        <v>4.2496616623020262</v>
      </c>
      <c r="K538">
        <f>SUM(F$3:F538)</f>
        <v>1.3425539323022881</v>
      </c>
      <c r="L538">
        <f>SUM(G$3:G538)</f>
        <v>0.10974251791550538</v>
      </c>
      <c r="M538">
        <f>SUM(H$3:H538)</f>
        <v>-0.97221317361792137</v>
      </c>
      <c r="N538">
        <f>SUM(I$3:I538)</f>
        <v>-4.6190419720885254</v>
      </c>
    </row>
    <row r="539" spans="1:14" x14ac:dyDescent="0.25">
      <c r="A539" s="1">
        <v>43374</v>
      </c>
      <c r="B539" s="2">
        <v>69.997988179304301</v>
      </c>
      <c r="C539">
        <f t="shared" si="56"/>
        <v>1.8450855580830785</v>
      </c>
      <c r="D539" s="3">
        <f t="shared" si="57"/>
        <v>6.1523577384940964E-3</v>
      </c>
      <c r="E539" s="3">
        <f t="shared" si="58"/>
        <v>0</v>
      </c>
      <c r="F539" s="3">
        <f t="shared" si="59"/>
        <v>0</v>
      </c>
      <c r="G539">
        <f t="shared" si="60"/>
        <v>6.1523577384940964E-3</v>
      </c>
      <c r="H539">
        <f t="shared" si="61"/>
        <v>0</v>
      </c>
      <c r="I539">
        <f t="shared" si="62"/>
        <v>0</v>
      </c>
      <c r="J539">
        <f>SUM(E$3:E539)</f>
        <v>4.2496616623020262</v>
      </c>
      <c r="K539">
        <f>SUM(F$3:F539)</f>
        <v>1.3425539323022881</v>
      </c>
      <c r="L539">
        <f>SUM(G$3:G539)</f>
        <v>0.11589487565399947</v>
      </c>
      <c r="M539">
        <f>SUM(H$3:H539)</f>
        <v>-0.97221317361792137</v>
      </c>
      <c r="N539">
        <f>SUM(I$3:I539)</f>
        <v>-4.6190419720885254</v>
      </c>
    </row>
    <row r="540" spans="1:14" x14ac:dyDescent="0.25">
      <c r="A540" s="1">
        <v>43405</v>
      </c>
      <c r="B540" s="2">
        <v>56.197429292889318</v>
      </c>
      <c r="C540">
        <f t="shared" si="56"/>
        <v>1.749716449564652</v>
      </c>
      <c r="D540" s="3">
        <f t="shared" si="57"/>
        <v>-9.5369108518426504E-2</v>
      </c>
      <c r="E540" s="3">
        <f t="shared" si="58"/>
        <v>0</v>
      </c>
      <c r="F540" s="3">
        <f t="shared" si="59"/>
        <v>0</v>
      </c>
      <c r="G540">
        <f t="shared" si="60"/>
        <v>0</v>
      </c>
      <c r="H540">
        <f t="shared" si="61"/>
        <v>0</v>
      </c>
      <c r="I540">
        <f t="shared" si="62"/>
        <v>-9.5369108518426504E-2</v>
      </c>
      <c r="J540">
        <f>SUM(E$3:E540)</f>
        <v>4.2496616623020262</v>
      </c>
      <c r="K540">
        <f>SUM(F$3:F540)</f>
        <v>1.3425539323022881</v>
      </c>
      <c r="L540">
        <f>SUM(G$3:G540)</f>
        <v>0.11589487565399947</v>
      </c>
      <c r="M540">
        <f>SUM(H$3:H540)</f>
        <v>-0.97221317361792137</v>
      </c>
      <c r="N540">
        <f>SUM(I$3:I540)</f>
        <v>-4.7144110806069524</v>
      </c>
    </row>
    <row r="541" spans="1:14" x14ac:dyDescent="0.25">
      <c r="A541" s="1">
        <v>43435</v>
      </c>
      <c r="B541" s="2">
        <v>44.215728924651586</v>
      </c>
      <c r="C541">
        <f t="shared" si="56"/>
        <v>1.6455767890332611</v>
      </c>
      <c r="D541" s="3">
        <f t="shared" si="57"/>
        <v>-0.1041396605313909</v>
      </c>
      <c r="E541" s="3">
        <f t="shared" si="58"/>
        <v>0</v>
      </c>
      <c r="F541" s="3">
        <f t="shared" si="59"/>
        <v>0</v>
      </c>
      <c r="G541">
        <f t="shared" si="60"/>
        <v>0</v>
      </c>
      <c r="H541">
        <f t="shared" si="61"/>
        <v>0</v>
      </c>
      <c r="I541">
        <f t="shared" si="62"/>
        <v>-0.1041396605313909</v>
      </c>
      <c r="J541">
        <f>SUM(E$3:E541)</f>
        <v>4.2496616623020262</v>
      </c>
      <c r="K541">
        <f>SUM(F$3:F541)</f>
        <v>1.3425539323022881</v>
      </c>
      <c r="L541">
        <f>SUM(G$3:G541)</f>
        <v>0.11589487565399947</v>
      </c>
      <c r="M541">
        <f>SUM(H$3:H541)</f>
        <v>-0.97221317361792137</v>
      </c>
      <c r="N541">
        <f>SUM(I$3:I541)</f>
        <v>-4.8185507411383437</v>
      </c>
    </row>
    <row r="542" spans="1:14" x14ac:dyDescent="0.25">
      <c r="A542" s="1">
        <v>43466</v>
      </c>
      <c r="B542" s="2">
        <v>51.375240712730154</v>
      </c>
      <c r="C542">
        <f t="shared" si="56"/>
        <v>1.7107538697253037</v>
      </c>
      <c r="D542" s="3">
        <f t="shared" si="57"/>
        <v>6.5177080692042644E-2</v>
      </c>
      <c r="E542" s="3">
        <f t="shared" si="58"/>
        <v>6.5177080692042644E-2</v>
      </c>
      <c r="F542" s="3">
        <f t="shared" si="59"/>
        <v>0</v>
      </c>
      <c r="G542">
        <f t="shared" si="60"/>
        <v>0</v>
      </c>
      <c r="H542">
        <f t="shared" si="61"/>
        <v>0</v>
      </c>
      <c r="I542">
        <f t="shared" si="62"/>
        <v>0</v>
      </c>
      <c r="J542">
        <f>SUM(E$3:E542)</f>
        <v>4.3148387429940689</v>
      </c>
      <c r="K542">
        <f>SUM(F$3:F542)</f>
        <v>1.3425539323022881</v>
      </c>
      <c r="L542">
        <f>SUM(G$3:G542)</f>
        <v>0.11589487565399947</v>
      </c>
      <c r="M542">
        <f>SUM(H$3:H542)</f>
        <v>-0.97221317361792137</v>
      </c>
      <c r="N542">
        <f>SUM(I$3:I542)</f>
        <v>-4.8185507411383437</v>
      </c>
    </row>
    <row r="543" spans="1:14" x14ac:dyDescent="0.25">
      <c r="A543" s="1">
        <v>43497</v>
      </c>
      <c r="B543" s="2">
        <v>58.4121159644681</v>
      </c>
      <c r="C543">
        <f t="shared" si="56"/>
        <v>1.7665029387349482</v>
      </c>
      <c r="D543" s="3">
        <f t="shared" si="57"/>
        <v>5.5749069009644492E-2</v>
      </c>
      <c r="E543" s="3">
        <f t="shared" si="58"/>
        <v>5.5749069009644492E-2</v>
      </c>
      <c r="F543" s="3">
        <f t="shared" si="59"/>
        <v>0</v>
      </c>
      <c r="G543">
        <f t="shared" si="60"/>
        <v>0</v>
      </c>
      <c r="H543">
        <f t="shared" si="61"/>
        <v>0</v>
      </c>
      <c r="I543">
        <f t="shared" si="62"/>
        <v>0</v>
      </c>
      <c r="J543">
        <f>SUM(E$3:E543)</f>
        <v>4.3705878120037136</v>
      </c>
      <c r="K543">
        <f>SUM(F$3:F543)</f>
        <v>1.3425539323022881</v>
      </c>
      <c r="L543">
        <f>SUM(G$3:G543)</f>
        <v>0.11589487565399947</v>
      </c>
      <c r="M543">
        <f>SUM(H$3:H543)</f>
        <v>-0.97221317361792137</v>
      </c>
      <c r="N543">
        <f>SUM(I$3:I543)</f>
        <v>-4.8185507411383437</v>
      </c>
    </row>
    <row r="544" spans="1:14" x14ac:dyDescent="0.25">
      <c r="A544" s="1">
        <v>43525</v>
      </c>
      <c r="B544" s="2">
        <v>62.803926200830396</v>
      </c>
      <c r="C544">
        <f t="shared" si="56"/>
        <v>1.7979867945979633</v>
      </c>
      <c r="D544" s="3">
        <f t="shared" si="57"/>
        <v>3.1483855863015053E-2</v>
      </c>
      <c r="E544" s="3">
        <f t="shared" si="58"/>
        <v>3.1483855863015053E-2</v>
      </c>
      <c r="F544" s="3">
        <f t="shared" si="59"/>
        <v>0</v>
      </c>
      <c r="G544">
        <f t="shared" si="60"/>
        <v>0</v>
      </c>
      <c r="H544">
        <f t="shared" si="61"/>
        <v>0</v>
      </c>
      <c r="I544">
        <f t="shared" si="62"/>
        <v>0</v>
      </c>
      <c r="J544">
        <f>SUM(E$3:E544)</f>
        <v>4.4020716678667284</v>
      </c>
      <c r="K544">
        <f>SUM(F$3:F544)</f>
        <v>1.3425539323022881</v>
      </c>
      <c r="L544">
        <f>SUM(G$3:G544)</f>
        <v>0.11589487565399947</v>
      </c>
      <c r="M544">
        <f>SUM(H$3:H544)</f>
        <v>-0.97221317361792137</v>
      </c>
      <c r="N544">
        <f>SUM(I$3:I544)</f>
        <v>-4.8185507411383437</v>
      </c>
    </row>
    <row r="545" spans="1:14" x14ac:dyDescent="0.25">
      <c r="A545" s="1">
        <v>43556</v>
      </c>
      <c r="B545" s="2">
        <v>66.976882220731696</v>
      </c>
      <c r="C545">
        <f t="shared" si="56"/>
        <v>1.8259249272312184</v>
      </c>
      <c r="D545" s="3">
        <f t="shared" si="57"/>
        <v>2.7938132633255064E-2</v>
      </c>
      <c r="E545" s="3">
        <f t="shared" si="58"/>
        <v>2.7938132633255064E-2</v>
      </c>
      <c r="F545" s="3">
        <f t="shared" si="59"/>
        <v>0</v>
      </c>
      <c r="G545">
        <f t="shared" si="60"/>
        <v>0</v>
      </c>
      <c r="H545">
        <f t="shared" si="61"/>
        <v>0</v>
      </c>
      <c r="I545">
        <f t="shared" si="62"/>
        <v>0</v>
      </c>
      <c r="J545">
        <f>SUM(E$3:E545)</f>
        <v>4.4300098004999837</v>
      </c>
      <c r="K545">
        <f>SUM(F$3:F545)</f>
        <v>1.3425539323022881</v>
      </c>
      <c r="L545">
        <f>SUM(G$3:G545)</f>
        <v>0.11589487565399947</v>
      </c>
      <c r="M545">
        <f>SUM(H$3:H545)</f>
        <v>-0.97221317361792137</v>
      </c>
      <c r="N545">
        <f>SUM(I$3:I545)</f>
        <v>-4.8185507411383437</v>
      </c>
    </row>
    <row r="546" spans="1:14" x14ac:dyDescent="0.25">
      <c r="A546" s="1">
        <v>43586</v>
      </c>
      <c r="B546" s="2">
        <v>66.519155321808853</v>
      </c>
      <c r="C546">
        <f t="shared" si="56"/>
        <v>1.8229467257939262</v>
      </c>
      <c r="D546" s="3">
        <f t="shared" si="57"/>
        <v>-2.9782014372921051E-3</v>
      </c>
      <c r="E546" s="3">
        <f t="shared" si="58"/>
        <v>0</v>
      </c>
      <c r="F546" s="3">
        <f t="shared" si="59"/>
        <v>0</v>
      </c>
      <c r="G546">
        <f t="shared" si="60"/>
        <v>0</v>
      </c>
      <c r="H546">
        <f t="shared" si="61"/>
        <v>-2.9782014372921051E-3</v>
      </c>
      <c r="I546">
        <f t="shared" si="62"/>
        <v>0</v>
      </c>
      <c r="J546">
        <f>SUM(E$3:E546)</f>
        <v>4.4300098004999837</v>
      </c>
      <c r="K546">
        <f>SUM(F$3:F546)</f>
        <v>1.3425539323022881</v>
      </c>
      <c r="L546">
        <f>SUM(G$3:G546)</f>
        <v>0.11589487565399947</v>
      </c>
      <c r="M546">
        <f>SUM(H$3:H546)</f>
        <v>-0.97519137505521347</v>
      </c>
      <c r="N546">
        <f>SUM(I$3:I546)</f>
        <v>-4.8185507411383437</v>
      </c>
    </row>
    <row r="547" spans="1:14" x14ac:dyDescent="0.25">
      <c r="A547" s="1">
        <v>43617</v>
      </c>
      <c r="B547" s="2">
        <v>59.437096154297926</v>
      </c>
      <c r="C547">
        <f t="shared" si="56"/>
        <v>1.7740575834750827</v>
      </c>
      <c r="D547" s="3">
        <f t="shared" si="57"/>
        <v>-4.8889142318843559E-2</v>
      </c>
      <c r="E547" s="3">
        <f t="shared" si="58"/>
        <v>0</v>
      </c>
      <c r="F547" s="3">
        <f t="shared" si="59"/>
        <v>0</v>
      </c>
      <c r="G547">
        <f t="shared" si="60"/>
        <v>0</v>
      </c>
      <c r="H547">
        <f t="shared" si="61"/>
        <v>0</v>
      </c>
      <c r="I547">
        <f t="shared" si="62"/>
        <v>-4.8889142318843559E-2</v>
      </c>
      <c r="J547">
        <f>SUM(E$3:E547)</f>
        <v>4.4300098004999837</v>
      </c>
      <c r="K547">
        <f>SUM(F$3:F547)</f>
        <v>1.3425539323022881</v>
      </c>
      <c r="L547">
        <f>SUM(G$3:G547)</f>
        <v>0.11589487565399947</v>
      </c>
      <c r="M547">
        <f>SUM(H$3:H547)</f>
        <v>-0.97519137505521347</v>
      </c>
      <c r="N547">
        <f>SUM(I$3:I547)</f>
        <v>-4.8674398834571875</v>
      </c>
    </row>
    <row r="548" spans="1:14" x14ac:dyDescent="0.25">
      <c r="A548" s="1">
        <v>43647</v>
      </c>
      <c r="B548" s="2">
        <v>60.317718728400891</v>
      </c>
      <c r="C548">
        <f t="shared" si="56"/>
        <v>1.7804449077555771</v>
      </c>
      <c r="D548" s="3">
        <f t="shared" si="57"/>
        <v>6.3873242804943775E-3</v>
      </c>
      <c r="E548" s="3">
        <f t="shared" si="58"/>
        <v>0</v>
      </c>
      <c r="F548" s="3">
        <f t="shared" si="59"/>
        <v>6.3873242804943775E-3</v>
      </c>
      <c r="G548">
        <f t="shared" si="60"/>
        <v>0</v>
      </c>
      <c r="H548">
        <f t="shared" si="61"/>
        <v>0</v>
      </c>
      <c r="I548">
        <f t="shared" si="62"/>
        <v>0</v>
      </c>
      <c r="J548">
        <f>SUM(E$3:E548)</f>
        <v>4.4300098004999837</v>
      </c>
      <c r="K548">
        <f>SUM(F$3:F548)</f>
        <v>1.3489412565827825</v>
      </c>
      <c r="L548">
        <f>SUM(G$3:G548)</f>
        <v>0.11589487565399947</v>
      </c>
      <c r="M548">
        <f>SUM(H$3:H548)</f>
        <v>-0.97519137505521347</v>
      </c>
      <c r="N548">
        <f>SUM(I$3:I548)</f>
        <v>-4.8674398834571875</v>
      </c>
    </row>
    <row r="549" spans="1:14" x14ac:dyDescent="0.25">
      <c r="A549" s="1">
        <v>43678</v>
      </c>
      <c r="B549" s="2">
        <v>56.429628403318048</v>
      </c>
      <c r="C549">
        <f t="shared" si="56"/>
        <v>1.7515071903919655</v>
      </c>
      <c r="D549" s="3">
        <f t="shared" si="57"/>
        <v>-2.8937717363611615E-2</v>
      </c>
      <c r="E549" s="3">
        <f t="shared" si="58"/>
        <v>0</v>
      </c>
      <c r="F549" s="3">
        <f t="shared" si="59"/>
        <v>0</v>
      </c>
      <c r="G549">
        <f t="shared" si="60"/>
        <v>0</v>
      </c>
      <c r="H549">
        <f t="shared" si="61"/>
        <v>0</v>
      </c>
      <c r="I549">
        <f t="shared" si="62"/>
        <v>-2.8937717363611615E-2</v>
      </c>
      <c r="J549">
        <f>SUM(E$3:E549)</f>
        <v>4.4300098004999837</v>
      </c>
      <c r="K549">
        <f>SUM(F$3:F549)</f>
        <v>1.3489412565827825</v>
      </c>
      <c r="L549">
        <f>SUM(G$3:G549)</f>
        <v>0.11589487565399947</v>
      </c>
      <c r="M549">
        <f>SUM(H$3:H549)</f>
        <v>-0.97519137505521347</v>
      </c>
      <c r="N549">
        <f>SUM(I$3:I549)</f>
        <v>-4.8963776008207986</v>
      </c>
    </row>
    <row r="550" spans="1:14" x14ac:dyDescent="0.25">
      <c r="A550" s="1">
        <v>43709</v>
      </c>
      <c r="B550" s="2">
        <v>58.296580818650554</v>
      </c>
      <c r="C550">
        <f t="shared" si="56"/>
        <v>1.7656430834873407</v>
      </c>
      <c r="D550" s="3">
        <f t="shared" si="57"/>
        <v>1.4135893095375218E-2</v>
      </c>
      <c r="E550" s="3">
        <f t="shared" si="58"/>
        <v>0</v>
      </c>
      <c r="F550" s="3">
        <f t="shared" si="59"/>
        <v>1.4135893095375218E-2</v>
      </c>
      <c r="G550">
        <f t="shared" si="60"/>
        <v>0</v>
      </c>
      <c r="H550">
        <f t="shared" si="61"/>
        <v>0</v>
      </c>
      <c r="I550">
        <f t="shared" si="62"/>
        <v>0</v>
      </c>
      <c r="J550">
        <f>SUM(E$3:E550)</f>
        <v>4.4300098004999837</v>
      </c>
      <c r="K550">
        <f>SUM(F$3:F550)</f>
        <v>1.3630771496781577</v>
      </c>
      <c r="L550">
        <f>SUM(G$3:G550)</f>
        <v>0.11589487565399947</v>
      </c>
      <c r="M550">
        <f>SUM(H$3:H550)</f>
        <v>-0.97519137505521347</v>
      </c>
      <c r="N550">
        <f>SUM(I$3:I550)</f>
        <v>-4.8963776008207986</v>
      </c>
    </row>
    <row r="551" spans="1:14" x14ac:dyDescent="0.25">
      <c r="A551" s="1">
        <v>43739</v>
      </c>
      <c r="B551" s="2">
        <v>55.24025396825396</v>
      </c>
      <c r="C551">
        <f t="shared" si="56"/>
        <v>1.7422556665893911</v>
      </c>
      <c r="D551" s="3">
        <f t="shared" si="57"/>
        <v>-2.3387416897949542E-2</v>
      </c>
      <c r="E551" s="3">
        <f t="shared" si="58"/>
        <v>0</v>
      </c>
      <c r="F551" s="3">
        <f t="shared" si="59"/>
        <v>0</v>
      </c>
      <c r="G551">
        <f t="shared" si="60"/>
        <v>0</v>
      </c>
      <c r="H551">
        <f t="shared" si="61"/>
        <v>0</v>
      </c>
      <c r="I551">
        <f t="shared" si="62"/>
        <v>-2.3387416897949542E-2</v>
      </c>
      <c r="J551">
        <f>SUM(E$3:E551)</f>
        <v>4.4300098004999837</v>
      </c>
      <c r="K551">
        <f>SUM(F$3:F551)</f>
        <v>1.3630771496781577</v>
      </c>
      <c r="L551">
        <f>SUM(G$3:G551)</f>
        <v>0.11589487565399947</v>
      </c>
      <c r="M551">
        <f>SUM(H$3:H551)</f>
        <v>-0.97519137505521347</v>
      </c>
      <c r="N551">
        <f>SUM(I$3:I551)</f>
        <v>-4.9197650177187482</v>
      </c>
    </row>
    <row r="552" spans="1:14" x14ac:dyDescent="0.25">
      <c r="A552" s="1">
        <v>43770</v>
      </c>
      <c r="B552" s="2">
        <v>55.953029019796446</v>
      </c>
      <c r="C552">
        <f t="shared" si="56"/>
        <v>1.7478236020524933</v>
      </c>
      <c r="D552" s="3">
        <f t="shared" si="57"/>
        <v>5.5679354631021916E-3</v>
      </c>
      <c r="E552" s="3">
        <f t="shared" si="58"/>
        <v>0</v>
      </c>
      <c r="F552" s="3">
        <f t="shared" si="59"/>
        <v>0</v>
      </c>
      <c r="G552">
        <f t="shared" si="60"/>
        <v>5.5679354631021916E-3</v>
      </c>
      <c r="H552">
        <f t="shared" si="61"/>
        <v>0</v>
      </c>
      <c r="I552">
        <f t="shared" si="62"/>
        <v>0</v>
      </c>
      <c r="J552">
        <f>SUM(E$3:E552)</f>
        <v>4.4300098004999837</v>
      </c>
      <c r="K552">
        <f>SUM(F$3:F552)</f>
        <v>1.3630771496781577</v>
      </c>
      <c r="L552">
        <f>SUM(G$3:G552)</f>
        <v>0.12146281111710167</v>
      </c>
      <c r="M552">
        <f>SUM(H$3:H552)</f>
        <v>-0.97519137505521347</v>
      </c>
      <c r="N552">
        <f>SUM(I$3:I552)</f>
        <v>-4.9197650177187482</v>
      </c>
    </row>
    <row r="553" spans="1:14" x14ac:dyDescent="0.25">
      <c r="A553" s="1">
        <v>43800</v>
      </c>
      <c r="B553" s="2">
        <v>57.414487742025351</v>
      </c>
      <c r="C553">
        <f t="shared" si="56"/>
        <v>1.7590214943580393</v>
      </c>
      <c r="D553" s="3">
        <f t="shared" si="57"/>
        <v>1.119789230554602E-2</v>
      </c>
      <c r="E553" s="3">
        <f t="shared" si="58"/>
        <v>0</v>
      </c>
      <c r="F553" s="3">
        <f t="shared" si="59"/>
        <v>1.119789230554602E-2</v>
      </c>
      <c r="G553">
        <f t="shared" si="60"/>
        <v>0</v>
      </c>
      <c r="H553">
        <f t="shared" si="61"/>
        <v>0</v>
      </c>
      <c r="I553">
        <f t="shared" si="62"/>
        <v>0</v>
      </c>
      <c r="J553">
        <f>SUM(E$3:E553)</f>
        <v>4.4300098004999837</v>
      </c>
      <c r="K553">
        <f>SUM(F$3:F553)</f>
        <v>1.3742750419837038</v>
      </c>
      <c r="L553">
        <f>SUM(G$3:G553)</f>
        <v>0.12146281111710167</v>
      </c>
      <c r="M553">
        <f>SUM(H$3:H553)</f>
        <v>-0.97519137505521347</v>
      </c>
      <c r="N553">
        <f>SUM(I$3:I553)</f>
        <v>-4.9197650177187482</v>
      </c>
    </row>
    <row r="554" spans="1:14" x14ac:dyDescent="0.25">
      <c r="A554" s="1">
        <v>43831</v>
      </c>
      <c r="B554" s="2">
        <v>54.41662310486052</v>
      </c>
      <c r="C554">
        <f t="shared" si="56"/>
        <v>1.7357315875644854</v>
      </c>
      <c r="D554" s="3">
        <f t="shared" si="57"/>
        <v>-2.3289906793553916E-2</v>
      </c>
      <c r="E554" s="3">
        <f t="shared" si="58"/>
        <v>0</v>
      </c>
      <c r="F554" s="3">
        <f t="shared" si="59"/>
        <v>0</v>
      </c>
      <c r="G554">
        <f t="shared" si="60"/>
        <v>0</v>
      </c>
      <c r="H554">
        <f t="shared" si="61"/>
        <v>0</v>
      </c>
      <c r="I554">
        <f t="shared" si="62"/>
        <v>-2.3289906793553916E-2</v>
      </c>
      <c r="J554">
        <f>SUM(E$3:E554)</f>
        <v>4.4300098004999837</v>
      </c>
      <c r="K554">
        <f>SUM(F$3:F554)</f>
        <v>1.3742750419837038</v>
      </c>
      <c r="L554">
        <f>SUM(G$3:G554)</f>
        <v>0.12146281111710167</v>
      </c>
      <c r="M554">
        <f>SUM(H$3:H554)</f>
        <v>-0.97519137505521347</v>
      </c>
      <c r="N554">
        <f>SUM(I$3:I554)</f>
        <v>-4.9430549245123023</v>
      </c>
    </row>
    <row r="555" spans="1:14" x14ac:dyDescent="0.25">
      <c r="A555" s="1">
        <v>43862</v>
      </c>
      <c r="B555" s="2">
        <v>47.778821401273888</v>
      </c>
      <c r="C555">
        <f t="shared" si="56"/>
        <v>1.6792354324537022</v>
      </c>
      <c r="D555" s="3">
        <f t="shared" si="57"/>
        <v>-5.6496155110783208E-2</v>
      </c>
      <c r="E555" s="3">
        <f t="shared" si="58"/>
        <v>0</v>
      </c>
      <c r="F555" s="3">
        <f t="shared" si="59"/>
        <v>0</v>
      </c>
      <c r="G555">
        <f t="shared" si="60"/>
        <v>0</v>
      </c>
      <c r="H555">
        <f t="shared" si="61"/>
        <v>0</v>
      </c>
      <c r="I555">
        <f t="shared" si="62"/>
        <v>-5.6496155110783208E-2</v>
      </c>
      <c r="J555">
        <f>SUM(E$3:E555)</f>
        <v>4.4300098004999837</v>
      </c>
      <c r="K555">
        <f>SUM(F$3:F555)</f>
        <v>1.3742750419837038</v>
      </c>
      <c r="L555">
        <f>SUM(G$3:G555)</f>
        <v>0.12146281111710167</v>
      </c>
      <c r="M555">
        <f>SUM(H$3:H555)</f>
        <v>-0.97519137505521347</v>
      </c>
      <c r="N555">
        <f>SUM(I$3:I555)</f>
        <v>-4.9995510796230853</v>
      </c>
    </row>
    <row r="556" spans="1:14" x14ac:dyDescent="0.25">
      <c r="A556" s="1">
        <v>43891</v>
      </c>
      <c r="B556" s="2">
        <v>28.837775486231987</v>
      </c>
      <c r="C556">
        <f t="shared" si="56"/>
        <v>1.4599617563485316</v>
      </c>
      <c r="D556" s="3">
        <f t="shared" si="57"/>
        <v>-0.21927367610517057</v>
      </c>
      <c r="E556" s="3">
        <f t="shared" si="58"/>
        <v>0</v>
      </c>
      <c r="F556" s="3">
        <f t="shared" si="59"/>
        <v>0</v>
      </c>
      <c r="G556">
        <f t="shared" si="60"/>
        <v>0</v>
      </c>
      <c r="H556">
        <f t="shared" si="61"/>
        <v>0</v>
      </c>
      <c r="I556">
        <f t="shared" si="62"/>
        <v>-0.21927367610517057</v>
      </c>
      <c r="J556">
        <f>SUM(E$3:E556)</f>
        <v>4.4300098004999837</v>
      </c>
      <c r="K556">
        <f>SUM(F$3:F556)</f>
        <v>1.3742750419837038</v>
      </c>
      <c r="L556">
        <f>SUM(G$3:G556)</f>
        <v>0.12146281111710167</v>
      </c>
      <c r="M556">
        <f>SUM(H$3:H556)</f>
        <v>-0.97519137505521347</v>
      </c>
      <c r="N556">
        <f>SUM(I$3:I556)</f>
        <v>-5.2188247557282557</v>
      </c>
    </row>
    <row r="557" spans="1:14" x14ac:dyDescent="0.25">
      <c r="A557" s="1">
        <v>43922</v>
      </c>
      <c r="B557" s="2">
        <v>17.07415630983736</v>
      </c>
      <c r="C557">
        <f t="shared" si="56"/>
        <v>1.2323392529664732</v>
      </c>
      <c r="D557" s="3">
        <f t="shared" si="57"/>
        <v>-0.22762250338205847</v>
      </c>
      <c r="E557" s="3">
        <f t="shared" si="58"/>
        <v>0</v>
      </c>
      <c r="F557" s="3">
        <f t="shared" si="59"/>
        <v>0</v>
      </c>
      <c r="G557">
        <f t="shared" si="60"/>
        <v>0</v>
      </c>
      <c r="H557">
        <f t="shared" si="61"/>
        <v>0</v>
      </c>
      <c r="I557">
        <f t="shared" si="62"/>
        <v>0</v>
      </c>
      <c r="J557">
        <f>SUM(E$3:E557)</f>
        <v>4.4300098004999837</v>
      </c>
      <c r="K557">
        <f>SUM(F$3:F557)</f>
        <v>1.3742750419837038</v>
      </c>
      <c r="L557">
        <f>SUM(G$3:G557)</f>
        <v>0.12146281111710167</v>
      </c>
      <c r="M557">
        <f>SUM(H$3:H557)</f>
        <v>-0.97519137505521347</v>
      </c>
      <c r="N557">
        <f>SUM(I$3:I557)</f>
        <v>-5.2188247557282557</v>
      </c>
    </row>
    <row r="558" spans="1:14" x14ac:dyDescent="0.25">
      <c r="A558" s="1">
        <v>43952</v>
      </c>
      <c r="B558" s="2">
        <v>23.022387914047105</v>
      </c>
      <c r="C558">
        <f t="shared" si="56"/>
        <v>1.3621503672568276</v>
      </c>
      <c r="D558" s="3">
        <f t="shared" si="57"/>
        <v>0.12981111429035441</v>
      </c>
      <c r="E558" s="3">
        <f t="shared" si="58"/>
        <v>0.12981111429035441</v>
      </c>
      <c r="F558" s="3">
        <f t="shared" si="59"/>
        <v>0</v>
      </c>
      <c r="G558">
        <f t="shared" si="60"/>
        <v>0</v>
      </c>
      <c r="H558">
        <f t="shared" si="61"/>
        <v>0</v>
      </c>
      <c r="I558">
        <f t="shared" si="62"/>
        <v>0</v>
      </c>
      <c r="J558">
        <f>SUM(E$3:E558)</f>
        <v>4.5598209147903379</v>
      </c>
      <c r="K558">
        <f>SUM(F$3:F558)</f>
        <v>1.3742750419837038</v>
      </c>
      <c r="L558">
        <f>SUM(G$3:G558)</f>
        <v>0.12146281111710167</v>
      </c>
      <c r="M558">
        <f>SUM(H$3:H558)</f>
        <v>-0.97519137505521347</v>
      </c>
      <c r="N558">
        <f>SUM(I$3:I558)</f>
        <v>-5.2188247557282557</v>
      </c>
    </row>
    <row r="559" spans="1:14" x14ac:dyDescent="0.25">
      <c r="A559" s="1">
        <v>43983</v>
      </c>
      <c r="B559" s="2">
        <v>36.673387249527629</v>
      </c>
      <c r="C559">
        <f t="shared" si="56"/>
        <v>1.5643510243822265</v>
      </c>
      <c r="D559" s="3">
        <f t="shared" si="57"/>
        <v>0.20220065712539892</v>
      </c>
      <c r="E559" s="3">
        <f t="shared" si="58"/>
        <v>0.20220065712539892</v>
      </c>
      <c r="F559" s="3">
        <f t="shared" si="59"/>
        <v>0</v>
      </c>
      <c r="G559">
        <f t="shared" si="60"/>
        <v>0</v>
      </c>
      <c r="H559">
        <f t="shared" si="61"/>
        <v>0</v>
      </c>
      <c r="I559">
        <f t="shared" si="62"/>
        <v>0</v>
      </c>
      <c r="J559">
        <f>SUM(E$3:E559)</f>
        <v>4.7620215719157368</v>
      </c>
      <c r="K559">
        <f>SUM(F$3:F559)</f>
        <v>1.3742750419837038</v>
      </c>
      <c r="L559">
        <f>SUM(G$3:G559)</f>
        <v>0.12146281111710167</v>
      </c>
      <c r="M559">
        <f>SUM(H$3:H559)</f>
        <v>-0.97519137505521347</v>
      </c>
      <c r="N559">
        <f>SUM(I$3:I559)</f>
        <v>-5.2188247557282557</v>
      </c>
    </row>
    <row r="560" spans="1:14" x14ac:dyDescent="0.25">
      <c r="A560" s="1">
        <v>44013</v>
      </c>
      <c r="B560" s="2">
        <v>39.677690680766688</v>
      </c>
      <c r="C560">
        <f t="shared" si="56"/>
        <v>1.5985463874290791</v>
      </c>
      <c r="D560" s="3">
        <f t="shared" si="57"/>
        <v>3.4195363046852556E-2</v>
      </c>
      <c r="E560" s="3">
        <f t="shared" si="58"/>
        <v>3.4195363046852556E-2</v>
      </c>
      <c r="F560" s="3">
        <f t="shared" si="59"/>
        <v>0</v>
      </c>
      <c r="G560">
        <f t="shared" si="60"/>
        <v>0</v>
      </c>
      <c r="H560">
        <f t="shared" si="61"/>
        <v>0</v>
      </c>
      <c r="I560">
        <f t="shared" si="62"/>
        <v>0</v>
      </c>
      <c r="J560">
        <f>SUM(E$3:E560)</f>
        <v>4.7962169349625894</v>
      </c>
      <c r="K560">
        <f>SUM(F$3:F560)</f>
        <v>1.3742750419837038</v>
      </c>
      <c r="L560">
        <f>SUM(G$3:G560)</f>
        <v>0.12146281111710167</v>
      </c>
      <c r="M560">
        <f>SUM(H$3:H560)</f>
        <v>-0.97519137505521347</v>
      </c>
      <c r="N560">
        <f>SUM(I$3:I560)</f>
        <v>-5.2188247557282557</v>
      </c>
    </row>
    <row r="561" spans="1:14" x14ac:dyDescent="0.25">
      <c r="A561" s="1">
        <v>44044</v>
      </c>
      <c r="B561" s="2">
        <v>41.752626137453255</v>
      </c>
      <c r="C561">
        <f t="shared" si="56"/>
        <v>1.6206837967330594</v>
      </c>
      <c r="D561" s="3">
        <f t="shared" si="57"/>
        <v>2.2137409303980338E-2</v>
      </c>
      <c r="E561" s="3">
        <f t="shared" si="58"/>
        <v>2.2137409303980338E-2</v>
      </c>
      <c r="F561" s="3">
        <f t="shared" si="59"/>
        <v>0</v>
      </c>
      <c r="G561">
        <f t="shared" si="60"/>
        <v>0</v>
      </c>
      <c r="H561">
        <f t="shared" si="61"/>
        <v>0</v>
      </c>
      <c r="I561">
        <f t="shared" si="62"/>
        <v>0</v>
      </c>
      <c r="J561">
        <f>SUM(E$3:E561)</f>
        <v>4.8183543442665702</v>
      </c>
      <c r="K561">
        <f>SUM(F$3:F561)</f>
        <v>1.3742750419837038</v>
      </c>
      <c r="L561">
        <f>SUM(G$3:G561)</f>
        <v>0.12146281111710167</v>
      </c>
      <c r="M561">
        <f>SUM(H$3:H561)</f>
        <v>-0.97519137505521347</v>
      </c>
      <c r="N561">
        <f>SUM(I$3:I561)</f>
        <v>-5.2188247557282557</v>
      </c>
    </row>
    <row r="562" spans="1:14" x14ac:dyDescent="0.25">
      <c r="A562" s="1">
        <v>44075</v>
      </c>
      <c r="B562" s="2">
        <v>37.996634920390918</v>
      </c>
      <c r="C562">
        <f t="shared" si="56"/>
        <v>1.579745136084765</v>
      </c>
      <c r="D562" s="3">
        <f t="shared" si="57"/>
        <v>-4.0938660648294434E-2</v>
      </c>
      <c r="E562" s="3">
        <f t="shared" si="58"/>
        <v>0</v>
      </c>
      <c r="F562" s="3">
        <f t="shared" si="59"/>
        <v>0</v>
      </c>
      <c r="G562">
        <f t="shared" si="60"/>
        <v>0</v>
      </c>
      <c r="H562">
        <f t="shared" si="61"/>
        <v>0</v>
      </c>
      <c r="I562">
        <f t="shared" si="62"/>
        <v>-4.0938660648294434E-2</v>
      </c>
      <c r="J562">
        <f>SUM(E$3:E562)</f>
        <v>4.8183543442665702</v>
      </c>
      <c r="K562">
        <f>SUM(F$3:F562)</f>
        <v>1.3742750419837038</v>
      </c>
      <c r="L562">
        <f>SUM(G$3:G562)</f>
        <v>0.12146281111710167</v>
      </c>
      <c r="M562">
        <f>SUM(H$3:H562)</f>
        <v>-0.97519137505521347</v>
      </c>
      <c r="N562">
        <f>SUM(I$3:I562)</f>
        <v>-5.2597634163765505</v>
      </c>
    </row>
    <row r="563" spans="1:14" x14ac:dyDescent="0.25">
      <c r="A563" s="1">
        <v>44105</v>
      </c>
      <c r="B563" s="2">
        <v>37.498440334197632</v>
      </c>
      <c r="C563">
        <f t="shared" si="56"/>
        <v>1.574013204572041</v>
      </c>
      <c r="D563" s="3">
        <f t="shared" si="57"/>
        <v>-5.7319315127239978E-3</v>
      </c>
      <c r="E563" s="3">
        <f t="shared" si="58"/>
        <v>0</v>
      </c>
      <c r="F563" s="3">
        <f t="shared" si="59"/>
        <v>0</v>
      </c>
      <c r="G563">
        <f t="shared" si="60"/>
        <v>0</v>
      </c>
      <c r="H563">
        <f t="shared" si="61"/>
        <v>-5.7319315127239978E-3</v>
      </c>
      <c r="I563">
        <f t="shared" si="62"/>
        <v>0</v>
      </c>
      <c r="J563">
        <f>SUM(E$3:E563)</f>
        <v>4.8183543442665702</v>
      </c>
      <c r="K563">
        <f>SUM(F$3:F563)</f>
        <v>1.3742750419837038</v>
      </c>
      <c r="L563">
        <f>SUM(G$3:G563)</f>
        <v>0.12146281111710167</v>
      </c>
      <c r="M563">
        <f>SUM(H$3:H563)</f>
        <v>-0.98092330656793747</v>
      </c>
      <c r="N563">
        <f>SUM(I$3:I563)</f>
        <v>-5.2597634163765505</v>
      </c>
    </row>
    <row r="564" spans="1:14" x14ac:dyDescent="0.25">
      <c r="A564" s="1">
        <v>44136</v>
      </c>
      <c r="B564" s="2">
        <v>38.851124961987452</v>
      </c>
      <c r="C564">
        <f t="shared" si="56"/>
        <v>1.5894035986249655</v>
      </c>
      <c r="D564" s="3">
        <f t="shared" si="57"/>
        <v>1.5390394052924528E-2</v>
      </c>
      <c r="E564" s="3">
        <f t="shared" si="58"/>
        <v>0</v>
      </c>
      <c r="F564" s="3">
        <f t="shared" si="59"/>
        <v>1.5390394052924528E-2</v>
      </c>
      <c r="G564">
        <f t="shared" si="60"/>
        <v>0</v>
      </c>
      <c r="H564">
        <f t="shared" si="61"/>
        <v>0</v>
      </c>
      <c r="I564">
        <f t="shared" si="62"/>
        <v>0</v>
      </c>
      <c r="J564">
        <f>SUM(E$3:E564)</f>
        <v>4.8183543442665702</v>
      </c>
      <c r="K564">
        <f>SUM(F$3:F564)</f>
        <v>1.3896654360366283</v>
      </c>
      <c r="L564">
        <f>SUM(G$3:G564)</f>
        <v>0.12146281111710167</v>
      </c>
      <c r="M564">
        <f>SUM(H$3:H564)</f>
        <v>-0.98092330656793747</v>
      </c>
      <c r="N564">
        <f>SUM(I$3:I564)</f>
        <v>-5.2597634163765505</v>
      </c>
    </row>
    <row r="565" spans="1:14" x14ac:dyDescent="0.25">
      <c r="A565" s="1">
        <v>44166</v>
      </c>
      <c r="B565" s="2">
        <v>42.2</v>
      </c>
      <c r="C565">
        <f t="shared" si="56"/>
        <v>1.6253124509616739</v>
      </c>
      <c r="D565" s="3">
        <f t="shared" si="57"/>
        <v>3.5908852336708375E-2</v>
      </c>
      <c r="E565" s="3">
        <f t="shared" si="58"/>
        <v>3.5908852336708375E-2</v>
      </c>
      <c r="F565" s="3">
        <f t="shared" si="59"/>
        <v>0</v>
      </c>
      <c r="G565">
        <f t="shared" si="60"/>
        <v>0</v>
      </c>
      <c r="H565">
        <f t="shared" si="61"/>
        <v>0</v>
      </c>
      <c r="I565">
        <f t="shared" si="62"/>
        <v>0</v>
      </c>
      <c r="J565">
        <f>SUM(E$3:E565)</f>
        <v>4.854263196603279</v>
      </c>
      <c r="K565">
        <f>SUM(F$3:F565)</f>
        <v>1.3896654360366283</v>
      </c>
      <c r="L565">
        <f>SUM(G$3:G565)</f>
        <v>0.12146281111710167</v>
      </c>
      <c r="M565">
        <f>SUM(H$3:H565)</f>
        <v>-0.98092330656793747</v>
      </c>
      <c r="N565">
        <f>SUM(I$3:I565)</f>
        <v>-5.2597634163765505</v>
      </c>
    </row>
    <row r="566" spans="1:14" x14ac:dyDescent="0.25">
      <c r="A566" s="1">
        <v>44197</v>
      </c>
      <c r="B566" s="2">
        <v>41.998091743554568</v>
      </c>
      <c r="C566">
        <f t="shared" si="56"/>
        <v>1.6232295579200013</v>
      </c>
      <c r="D566" s="3">
        <f t="shared" si="57"/>
        <v>-2.0828930416725289E-3</v>
      </c>
      <c r="E566" s="3">
        <f t="shared" si="58"/>
        <v>0</v>
      </c>
      <c r="F566" s="3">
        <f t="shared" si="59"/>
        <v>0</v>
      </c>
      <c r="G566">
        <f t="shared" si="60"/>
        <v>-2.0828930416725289E-3</v>
      </c>
      <c r="H566">
        <f t="shared" si="61"/>
        <v>0</v>
      </c>
      <c r="I566">
        <f t="shared" si="62"/>
        <v>0</v>
      </c>
      <c r="J566">
        <f>SUM(E$3:E566)</f>
        <v>4.854263196603279</v>
      </c>
      <c r="K566">
        <f>SUM(F$3:F566)</f>
        <v>1.3896654360366283</v>
      </c>
      <c r="L566">
        <f>SUM(G$3:G566)</f>
        <v>0.11937991807542914</v>
      </c>
      <c r="M566">
        <f>SUM(H$3:H566)</f>
        <v>-0.98092330656793747</v>
      </c>
      <c r="N566">
        <f>SUM(I$3:I566)</f>
        <v>-5.2597634163765505</v>
      </c>
    </row>
    <row r="567" spans="1:14" x14ac:dyDescent="0.25">
      <c r="A567" s="1">
        <v>44228</v>
      </c>
      <c r="B567" s="2">
        <v>41.909808338294191</v>
      </c>
      <c r="C567">
        <f t="shared" si="56"/>
        <v>1.6223156747252412</v>
      </c>
      <c r="D567" s="3">
        <f t="shared" si="57"/>
        <v>-9.1388319476015667E-4</v>
      </c>
      <c r="E567" s="3">
        <f t="shared" si="58"/>
        <v>0</v>
      </c>
      <c r="F567" s="3">
        <f t="shared" si="59"/>
        <v>0</v>
      </c>
      <c r="G567">
        <f t="shared" si="60"/>
        <v>-9.1388319476015667E-4</v>
      </c>
      <c r="H567">
        <f t="shared" si="61"/>
        <v>0</v>
      </c>
      <c r="I567">
        <f t="shared" si="62"/>
        <v>0</v>
      </c>
      <c r="J567">
        <f>SUM(E$3:E567)</f>
        <v>4.854263196603279</v>
      </c>
      <c r="K567">
        <f>SUM(F$3:F567)</f>
        <v>1.3896654360366283</v>
      </c>
      <c r="L567">
        <f>SUM(G$3:G567)</f>
        <v>0.11846603488066898</v>
      </c>
      <c r="M567">
        <f>SUM(H$3:H567)</f>
        <v>-0.98092330656793747</v>
      </c>
      <c r="N567">
        <f>SUM(I$3:I567)</f>
        <v>-5.2597634163765505</v>
      </c>
    </row>
    <row r="568" spans="1:14" x14ac:dyDescent="0.25">
      <c r="A568" s="1">
        <v>44256</v>
      </c>
      <c r="B568" s="2">
        <v>41.803879268808728</v>
      </c>
      <c r="C568">
        <f t="shared" si="56"/>
        <v>1.6212165848100952</v>
      </c>
      <c r="D568" s="3">
        <f t="shared" si="57"/>
        <v>-1.0990899151459566E-3</v>
      </c>
      <c r="E568" s="3">
        <f t="shared" si="58"/>
        <v>0</v>
      </c>
      <c r="F568" s="3">
        <f t="shared" si="59"/>
        <v>0</v>
      </c>
      <c r="G568">
        <f t="shared" si="60"/>
        <v>-1.0990899151459566E-3</v>
      </c>
      <c r="H568">
        <f t="shared" si="61"/>
        <v>0</v>
      </c>
      <c r="I568">
        <f t="shared" si="62"/>
        <v>0</v>
      </c>
      <c r="J568">
        <f>SUM(E$3:E568)</f>
        <v>4.854263196603279</v>
      </c>
      <c r="K568">
        <f>SUM(F$3:F568)</f>
        <v>1.3896654360366283</v>
      </c>
      <c r="L568">
        <f>SUM(G$3:G568)</f>
        <v>0.11736694496552302</v>
      </c>
      <c r="M568">
        <f>SUM(H$3:H568)</f>
        <v>-0.98092330656793747</v>
      </c>
      <c r="N568">
        <f>SUM(I$3:I568)</f>
        <v>-5.2597634163765505</v>
      </c>
    </row>
    <row r="569" spans="1:14" x14ac:dyDescent="0.25">
      <c r="A569" s="1">
        <v>44287</v>
      </c>
      <c r="B569" s="2">
        <v>41.490311111111104</v>
      </c>
      <c r="C569">
        <f t="shared" si="56"/>
        <v>1.6179466913566241</v>
      </c>
      <c r="D569" s="3">
        <f t="shared" si="57"/>
        <v>-3.2698934534711732E-3</v>
      </c>
      <c r="E569" s="3">
        <f t="shared" si="58"/>
        <v>0</v>
      </c>
      <c r="F569" s="3">
        <f t="shared" si="59"/>
        <v>0</v>
      </c>
      <c r="G569">
        <f t="shared" si="60"/>
        <v>0</v>
      </c>
      <c r="H569">
        <f t="shared" si="61"/>
        <v>-3.2698934534711732E-3</v>
      </c>
      <c r="I569">
        <f t="shared" si="62"/>
        <v>0</v>
      </c>
      <c r="J569">
        <f>SUM(E$3:E569)</f>
        <v>4.854263196603279</v>
      </c>
      <c r="K569">
        <f>SUM(F$3:F569)</f>
        <v>1.3896654360366283</v>
      </c>
      <c r="L569">
        <f>SUM(G$3:G569)</f>
        <v>0.11736694496552302</v>
      </c>
      <c r="M569">
        <f>SUM(H$3:H569)</f>
        <v>-0.98419320002140864</v>
      </c>
      <c r="N569">
        <f>SUM(I$3:I569)</f>
        <v>-5.2597634163765505</v>
      </c>
    </row>
    <row r="570" spans="1:14" x14ac:dyDescent="0.25">
      <c r="A570" s="1">
        <v>44317</v>
      </c>
      <c r="B570" s="2">
        <v>42.36938076805194</v>
      </c>
      <c r="C570">
        <f t="shared" si="56"/>
        <v>1.6270521167981749</v>
      </c>
      <c r="D570" s="3">
        <f t="shared" si="57"/>
        <v>9.1054254415507963E-3</v>
      </c>
      <c r="E570" s="3">
        <f t="shared" si="58"/>
        <v>0</v>
      </c>
      <c r="F570" s="3">
        <f t="shared" si="59"/>
        <v>9.1054254415507963E-3</v>
      </c>
      <c r="G570">
        <f t="shared" si="60"/>
        <v>0</v>
      </c>
      <c r="H570">
        <f t="shared" si="61"/>
        <v>0</v>
      </c>
      <c r="I570">
        <f t="shared" si="62"/>
        <v>0</v>
      </c>
      <c r="J570">
        <f>SUM(E$3:E570)</f>
        <v>4.854263196603279</v>
      </c>
      <c r="K570">
        <f>SUM(F$3:F570)</f>
        <v>1.3987708614781791</v>
      </c>
      <c r="L570">
        <f>SUM(G$3:G570)</f>
        <v>0.11736694496552302</v>
      </c>
      <c r="M570">
        <f>SUM(H$3:H570)</f>
        <v>-0.98419320002140864</v>
      </c>
      <c r="N570">
        <f>SUM(I$3:I570)</f>
        <v>-5.2597634163765505</v>
      </c>
    </row>
    <row r="571" spans="1:14" x14ac:dyDescent="0.25">
      <c r="A571" s="1">
        <v>44348</v>
      </c>
      <c r="B571" s="2">
        <v>43.257755165063834</v>
      </c>
      <c r="C571">
        <f t="shared" si="56"/>
        <v>1.6360639782394215</v>
      </c>
      <c r="D571" s="3">
        <f t="shared" si="57"/>
        <v>9.0118614412466602E-3</v>
      </c>
      <c r="E571" s="3">
        <f t="shared" si="58"/>
        <v>0</v>
      </c>
      <c r="F571" s="3">
        <f t="shared" si="59"/>
        <v>9.0118614412466602E-3</v>
      </c>
      <c r="G571">
        <f t="shared" si="60"/>
        <v>0</v>
      </c>
      <c r="H571">
        <f t="shared" si="61"/>
        <v>0</v>
      </c>
      <c r="I571">
        <f t="shared" si="62"/>
        <v>0</v>
      </c>
      <c r="J571">
        <f>SUM(E$3:E571)</f>
        <v>4.854263196603279</v>
      </c>
      <c r="K571">
        <f>SUM(F$3:F571)</f>
        <v>1.4077827229194257</v>
      </c>
      <c r="L571">
        <f>SUM(G$3:G571)</f>
        <v>0.11736694496552302</v>
      </c>
      <c r="M571">
        <f>SUM(H$3:H571)</f>
        <v>-0.98419320002140864</v>
      </c>
      <c r="N571">
        <f>SUM(I$3:I571)</f>
        <v>-5.2597634163765505</v>
      </c>
    </row>
    <row r="572" spans="1:14" x14ac:dyDescent="0.25">
      <c r="A572" s="1">
        <v>44378</v>
      </c>
      <c r="B572" s="2">
        <v>42.554128606022957</v>
      </c>
      <c r="C572">
        <f t="shared" si="56"/>
        <v>1.6289417017609331</v>
      </c>
      <c r="D572" s="3">
        <f t="shared" si="57"/>
        <v>-7.1222764784883985E-3</v>
      </c>
      <c r="E572" s="3">
        <f t="shared" si="58"/>
        <v>0</v>
      </c>
      <c r="F572" s="3">
        <f t="shared" si="59"/>
        <v>0</v>
      </c>
      <c r="G572">
        <f t="shared" si="60"/>
        <v>0</v>
      </c>
      <c r="H572">
        <f t="shared" si="61"/>
        <v>-7.1222764784883985E-3</v>
      </c>
      <c r="I572">
        <f t="shared" si="62"/>
        <v>0</v>
      </c>
      <c r="J572">
        <f>SUM(E$3:E572)</f>
        <v>4.854263196603279</v>
      </c>
      <c r="K572">
        <f>SUM(F$3:F572)</f>
        <v>1.4077827229194257</v>
      </c>
      <c r="L572">
        <f>SUM(G$3:G572)</f>
        <v>0.11736694496552302</v>
      </c>
      <c r="M572">
        <f>SUM(H$3:H572)</f>
        <v>-0.99131547649989704</v>
      </c>
      <c r="N572">
        <f>SUM(I$3:I572)</f>
        <v>-5.2597634163765505</v>
      </c>
    </row>
    <row r="573" spans="1:14" x14ac:dyDescent="0.25">
      <c r="A573" s="1">
        <v>44409</v>
      </c>
      <c r="B573" s="2">
        <v>42.468879756247766</v>
      </c>
      <c r="C573">
        <f t="shared" si="56"/>
        <v>1.6280708053255846</v>
      </c>
      <c r="D573" s="3">
        <f t="shared" si="57"/>
        <v>-8.7089643534854488E-4</v>
      </c>
      <c r="E573" s="3">
        <f t="shared" si="58"/>
        <v>0</v>
      </c>
      <c r="F573" s="3">
        <f t="shared" si="59"/>
        <v>0</v>
      </c>
      <c r="G573">
        <f t="shared" si="60"/>
        <v>-8.7089643534854488E-4</v>
      </c>
      <c r="H573">
        <f t="shared" si="61"/>
        <v>0</v>
      </c>
      <c r="I573">
        <f t="shared" si="62"/>
        <v>0</v>
      </c>
      <c r="J573">
        <f>SUM(E$3:E573)</f>
        <v>4.854263196603279</v>
      </c>
      <c r="K573">
        <f>SUM(F$3:F573)</f>
        <v>1.4077827229194257</v>
      </c>
      <c r="L573">
        <f>SUM(G$3:G573)</f>
        <v>0.11649604853017448</v>
      </c>
      <c r="M573">
        <f>SUM(H$3:H573)</f>
        <v>-0.99131547649989704</v>
      </c>
      <c r="N573">
        <f>SUM(I$3:I573)</f>
        <v>-5.2597634163765505</v>
      </c>
    </row>
    <row r="574" spans="1:14" x14ac:dyDescent="0.25">
      <c r="A574" s="1">
        <v>44440</v>
      </c>
      <c r="B574" s="2">
        <v>42.38220548179212</v>
      </c>
      <c r="C574">
        <f t="shared" si="56"/>
        <v>1.6271835527440566</v>
      </c>
      <c r="D574" s="3">
        <f t="shared" si="57"/>
        <v>-8.8725258152799746E-4</v>
      </c>
      <c r="E574" s="3">
        <f t="shared" si="58"/>
        <v>0</v>
      </c>
      <c r="F574" s="3">
        <f t="shared" si="59"/>
        <v>0</v>
      </c>
      <c r="G574">
        <f t="shared" si="60"/>
        <v>-8.8725258152799746E-4</v>
      </c>
      <c r="H574">
        <f t="shared" si="61"/>
        <v>0</v>
      </c>
      <c r="I574">
        <f t="shared" si="62"/>
        <v>0</v>
      </c>
      <c r="J574">
        <f>SUM(E$3:E574)</f>
        <v>4.854263196603279</v>
      </c>
      <c r="K574">
        <f>SUM(F$3:F574)</f>
        <v>1.4077827229194257</v>
      </c>
      <c r="L574">
        <f>SUM(G$3:G574)</f>
        <v>0.11560879594864648</v>
      </c>
      <c r="M574">
        <f>SUM(H$3:H574)</f>
        <v>-0.99131547649989704</v>
      </c>
      <c r="N574">
        <f>SUM(I$3:I574)</f>
        <v>-5.2597634163765505</v>
      </c>
    </row>
    <row r="575" spans="1:14" x14ac:dyDescent="0.25">
      <c r="A575" s="1">
        <v>44470</v>
      </c>
      <c r="B575" s="2">
        <v>43.022069114328438</v>
      </c>
      <c r="C575">
        <f t="shared" si="56"/>
        <v>1.6336912936229466</v>
      </c>
      <c r="D575" s="3">
        <f t="shared" si="57"/>
        <v>6.5077408788900559E-3</v>
      </c>
      <c r="E575" s="3">
        <f t="shared" si="58"/>
        <v>0</v>
      </c>
      <c r="F575" s="3">
        <f t="shared" si="59"/>
        <v>6.5077408788900559E-3</v>
      </c>
      <c r="G575">
        <f t="shared" si="60"/>
        <v>0</v>
      </c>
      <c r="H575">
        <f t="shared" si="61"/>
        <v>0</v>
      </c>
      <c r="I575">
        <f t="shared" si="62"/>
        <v>0</v>
      </c>
      <c r="J575">
        <f>SUM(E$3:E575)</f>
        <v>4.854263196603279</v>
      </c>
      <c r="K575">
        <f>SUM(F$3:F575)</f>
        <v>1.4142904637983158</v>
      </c>
      <c r="L575">
        <f>SUM(G$3:G575)</f>
        <v>0.11560879594864648</v>
      </c>
      <c r="M575">
        <f>SUM(H$3:H575)</f>
        <v>-0.99131547649989704</v>
      </c>
      <c r="N575">
        <f>SUM(I$3:I575)</f>
        <v>-5.2597634163765505</v>
      </c>
    </row>
    <row r="576" spans="1:14" x14ac:dyDescent="0.25">
      <c r="A576" s="1">
        <v>44501</v>
      </c>
      <c r="B576" s="2">
        <v>42.93511906141606</v>
      </c>
      <c r="C576">
        <f t="shared" si="56"/>
        <v>1.6328126715585856</v>
      </c>
      <c r="D576" s="3">
        <f t="shared" si="57"/>
        <v>-8.786220643610676E-4</v>
      </c>
      <c r="E576" s="3">
        <f t="shared" si="58"/>
        <v>0</v>
      </c>
      <c r="F576" s="3">
        <f t="shared" si="59"/>
        <v>0</v>
      </c>
      <c r="G576">
        <f t="shared" si="60"/>
        <v>-8.786220643610676E-4</v>
      </c>
      <c r="H576">
        <f t="shared" si="61"/>
        <v>0</v>
      </c>
      <c r="I576">
        <f t="shared" si="62"/>
        <v>0</v>
      </c>
      <c r="J576">
        <f>SUM(E$3:E576)</f>
        <v>4.854263196603279</v>
      </c>
      <c r="K576">
        <f>SUM(F$3:F576)</f>
        <v>1.4142904637983158</v>
      </c>
      <c r="L576">
        <f>SUM(G$3:G576)</f>
        <v>0.11473017388428541</v>
      </c>
      <c r="M576">
        <f>SUM(H$3:H576)</f>
        <v>-0.99131547649989704</v>
      </c>
      <c r="N576">
        <f>SUM(I$3:I576)</f>
        <v>-5.2597634163765505</v>
      </c>
    </row>
    <row r="577" spans="1:14" x14ac:dyDescent="0.25">
      <c r="A577" s="1">
        <v>44531</v>
      </c>
      <c r="B577" s="2">
        <v>42.85079000724599</v>
      </c>
      <c r="C577">
        <f t="shared" si="56"/>
        <v>1.6319588330882691</v>
      </c>
      <c r="D577" s="3">
        <f t="shared" si="57"/>
        <v>-8.5383847031650362E-4</v>
      </c>
      <c r="E577" s="3">
        <f t="shared" si="58"/>
        <v>0</v>
      </c>
      <c r="F577" s="3">
        <f t="shared" si="59"/>
        <v>0</v>
      </c>
      <c r="G577">
        <f t="shared" si="60"/>
        <v>-8.5383847031650362E-4</v>
      </c>
      <c r="H577">
        <f t="shared" si="61"/>
        <v>0</v>
      </c>
      <c r="I577">
        <f t="shared" si="62"/>
        <v>0</v>
      </c>
      <c r="J577">
        <f>SUM(E$3:E577)</f>
        <v>4.854263196603279</v>
      </c>
      <c r="K577">
        <f>SUM(F$3:F577)</f>
        <v>1.4142904637983158</v>
      </c>
      <c r="L577">
        <f>SUM(G$3:G577)</f>
        <v>0.11387633541396891</v>
      </c>
      <c r="M577">
        <f>SUM(H$3:H577)</f>
        <v>-0.99131547649989704</v>
      </c>
      <c r="N577">
        <f>SUM(I$3:I577)</f>
        <v>-5.2597634163765505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anil.shrestha</dc:creator>
  <cp:lastModifiedBy>anil.shrestha</cp:lastModifiedBy>
  <dcterms:created xsi:type="dcterms:W3CDTF">2021-05-27T06:46:33Z</dcterms:created>
  <dcterms:modified xsi:type="dcterms:W3CDTF">2021-05-27T07:31:21Z</dcterms:modified>
</cp:coreProperties>
</file>