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xtCloud\develop\GiG\consumption\"/>
    </mc:Choice>
  </mc:AlternateContent>
  <xr:revisionPtr revIDLastSave="0" documentId="13_ncr:1_{8ED1616D-C15B-4EF1-BAC0-662700719592}" xr6:coauthVersionLast="38" xr6:coauthVersionMax="38" xr10:uidLastSave="{00000000-0000-0000-0000-000000000000}"/>
  <bookViews>
    <workbookView xWindow="480" yWindow="90" windowWidth="16335" windowHeight="10830" activeTab="3" xr2:uid="{00000000-000D-0000-FFFF-FFFF00000000}"/>
  </bookViews>
  <sheets>
    <sheet name="param" sheetId="4" r:id="rId1"/>
    <sheet name="a" sheetId="1" r:id="rId2"/>
    <sheet name="VMs" sheetId="2" r:id="rId3"/>
    <sheet name="Summary" sheetId="3" r:id="rId4"/>
  </sheets>
  <externalReferences>
    <externalReference r:id="rId5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4" i="3" l="1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226" i="3"/>
  <c r="J226" i="3"/>
  <c r="I227" i="3"/>
  <c r="J227" i="3"/>
  <c r="I228" i="3"/>
  <c r="J228" i="3"/>
  <c r="I229" i="3"/>
  <c r="J229" i="3"/>
  <c r="I230" i="3"/>
  <c r="J230" i="3"/>
  <c r="I231" i="3"/>
  <c r="J231" i="3"/>
  <c r="I232" i="3"/>
  <c r="J232" i="3"/>
  <c r="I233" i="3"/>
  <c r="J233" i="3"/>
  <c r="I234" i="3"/>
  <c r="J234" i="3"/>
  <c r="I235" i="3"/>
  <c r="J235" i="3"/>
  <c r="I236" i="3"/>
  <c r="J236" i="3"/>
  <c r="I237" i="3"/>
  <c r="J237" i="3"/>
  <c r="I238" i="3"/>
  <c r="J238" i="3"/>
  <c r="I239" i="3"/>
  <c r="J239" i="3"/>
  <c r="I240" i="3"/>
  <c r="J240" i="3"/>
  <c r="I241" i="3"/>
  <c r="J241" i="3"/>
  <c r="I242" i="3"/>
  <c r="J242" i="3"/>
  <c r="I243" i="3"/>
  <c r="J243" i="3"/>
  <c r="I244" i="3"/>
  <c r="J244" i="3"/>
  <c r="I245" i="3"/>
  <c r="J245" i="3"/>
  <c r="I246" i="3"/>
  <c r="J246" i="3"/>
  <c r="I247" i="3"/>
  <c r="J247" i="3"/>
  <c r="I248" i="3"/>
  <c r="J248" i="3"/>
  <c r="I249" i="3"/>
  <c r="J249" i="3"/>
  <c r="I250" i="3"/>
  <c r="J250" i="3"/>
  <c r="I251" i="3"/>
  <c r="J251" i="3"/>
  <c r="I252" i="3"/>
  <c r="J252" i="3"/>
  <c r="I253" i="3"/>
  <c r="J253" i="3"/>
  <c r="I254" i="3"/>
  <c r="J254" i="3"/>
  <c r="I255" i="3"/>
  <c r="J255" i="3"/>
  <c r="I256" i="3"/>
  <c r="J256" i="3"/>
  <c r="I257" i="3"/>
  <c r="J257" i="3"/>
  <c r="I258" i="3"/>
  <c r="J258" i="3"/>
  <c r="I259" i="3"/>
  <c r="J259" i="3"/>
  <c r="I260" i="3"/>
  <c r="J260" i="3"/>
  <c r="I261" i="3"/>
  <c r="J261" i="3"/>
  <c r="I262" i="3"/>
  <c r="J262" i="3"/>
  <c r="I263" i="3"/>
  <c r="J263" i="3"/>
  <c r="I264" i="3"/>
  <c r="J264" i="3"/>
  <c r="I265" i="3"/>
  <c r="J265" i="3"/>
  <c r="I266" i="3"/>
  <c r="J266" i="3"/>
  <c r="I267" i="3"/>
  <c r="J267" i="3"/>
  <c r="I268" i="3"/>
  <c r="J268" i="3"/>
  <c r="I269" i="3"/>
  <c r="J269" i="3"/>
  <c r="I270" i="3"/>
  <c r="J270" i="3"/>
  <c r="I271" i="3"/>
  <c r="J271" i="3"/>
  <c r="I272" i="3"/>
  <c r="J272" i="3"/>
  <c r="I273" i="3"/>
  <c r="J273" i="3"/>
  <c r="I274" i="3"/>
  <c r="J274" i="3"/>
  <c r="I275" i="3"/>
  <c r="J275" i="3"/>
  <c r="I276" i="3"/>
  <c r="J276" i="3"/>
  <c r="I277" i="3"/>
  <c r="J277" i="3"/>
  <c r="I278" i="3"/>
  <c r="J278" i="3"/>
  <c r="I279" i="3"/>
  <c r="J279" i="3"/>
  <c r="I280" i="3"/>
  <c r="J280" i="3"/>
  <c r="I281" i="3"/>
  <c r="J281" i="3"/>
  <c r="I282" i="3"/>
  <c r="J282" i="3"/>
  <c r="I283" i="3"/>
  <c r="J283" i="3"/>
  <c r="I284" i="3"/>
  <c r="J284" i="3"/>
  <c r="I285" i="3"/>
  <c r="J285" i="3"/>
  <c r="I286" i="3"/>
  <c r="J286" i="3"/>
  <c r="I287" i="3"/>
  <c r="J287" i="3"/>
  <c r="I288" i="3"/>
  <c r="J288" i="3"/>
  <c r="I289" i="3"/>
  <c r="J289" i="3"/>
  <c r="I290" i="3"/>
  <c r="J290" i="3"/>
  <c r="I291" i="3"/>
  <c r="J291" i="3"/>
  <c r="I292" i="3"/>
  <c r="J292" i="3"/>
  <c r="I293" i="3"/>
  <c r="J293" i="3"/>
  <c r="I294" i="3"/>
  <c r="J294" i="3"/>
  <c r="I295" i="3"/>
  <c r="J295" i="3"/>
  <c r="I296" i="3"/>
  <c r="J296" i="3"/>
  <c r="I297" i="3"/>
  <c r="J297" i="3"/>
  <c r="I298" i="3"/>
  <c r="J298" i="3"/>
  <c r="I299" i="3"/>
  <c r="J299" i="3"/>
  <c r="I300" i="3"/>
  <c r="J300" i="3"/>
  <c r="I301" i="3"/>
  <c r="J301" i="3"/>
  <c r="I302" i="3"/>
  <c r="J302" i="3"/>
  <c r="I303" i="3"/>
  <c r="J303" i="3"/>
  <c r="I304" i="3"/>
  <c r="J304" i="3"/>
  <c r="I305" i="3"/>
  <c r="J305" i="3"/>
  <c r="I306" i="3"/>
  <c r="J306" i="3"/>
  <c r="I307" i="3"/>
  <c r="J307" i="3"/>
  <c r="I308" i="3"/>
  <c r="J308" i="3"/>
  <c r="I309" i="3"/>
  <c r="J309" i="3"/>
  <c r="I310" i="3"/>
  <c r="J310" i="3"/>
  <c r="I311" i="3"/>
  <c r="J311" i="3"/>
  <c r="I312" i="3"/>
  <c r="J312" i="3"/>
  <c r="I313" i="3"/>
  <c r="J313" i="3"/>
  <c r="I314" i="3"/>
  <c r="J314" i="3"/>
  <c r="I315" i="3"/>
  <c r="J315" i="3"/>
  <c r="I316" i="3"/>
  <c r="J316" i="3"/>
  <c r="I317" i="3"/>
  <c r="J317" i="3"/>
  <c r="I318" i="3"/>
  <c r="J318" i="3"/>
  <c r="I319" i="3"/>
  <c r="J319" i="3"/>
  <c r="I320" i="3"/>
  <c r="J320" i="3"/>
  <c r="I321" i="3"/>
  <c r="J321" i="3"/>
  <c r="I322" i="3"/>
  <c r="J322" i="3"/>
  <c r="I323" i="3"/>
  <c r="J323" i="3"/>
  <c r="I324" i="3"/>
  <c r="J324" i="3"/>
  <c r="I325" i="3"/>
  <c r="J325" i="3"/>
  <c r="I326" i="3"/>
  <c r="J326" i="3"/>
  <c r="I327" i="3"/>
  <c r="J327" i="3"/>
  <c r="I328" i="3"/>
  <c r="J328" i="3"/>
  <c r="I329" i="3"/>
  <c r="J329" i="3"/>
  <c r="I330" i="3"/>
  <c r="J330" i="3"/>
  <c r="I331" i="3"/>
  <c r="J331" i="3"/>
  <c r="I332" i="3"/>
  <c r="J332" i="3"/>
  <c r="I333" i="3"/>
  <c r="J333" i="3"/>
  <c r="I334" i="3"/>
  <c r="J334" i="3"/>
  <c r="I335" i="3"/>
  <c r="J335" i="3"/>
  <c r="I336" i="3"/>
  <c r="J336" i="3"/>
  <c r="I337" i="3"/>
  <c r="J337" i="3"/>
  <c r="I338" i="3"/>
  <c r="J338" i="3"/>
  <c r="I339" i="3"/>
  <c r="J339" i="3"/>
  <c r="I340" i="3"/>
  <c r="J340" i="3"/>
  <c r="I341" i="3"/>
  <c r="J341" i="3"/>
  <c r="I342" i="3"/>
  <c r="J342" i="3"/>
  <c r="I343" i="3"/>
  <c r="J343" i="3"/>
  <c r="I344" i="3"/>
  <c r="J344" i="3"/>
  <c r="I345" i="3"/>
  <c r="J345" i="3"/>
  <c r="I346" i="3"/>
  <c r="J346" i="3"/>
  <c r="I347" i="3"/>
  <c r="J347" i="3"/>
  <c r="I348" i="3"/>
  <c r="J348" i="3"/>
  <c r="I349" i="3"/>
  <c r="J349" i="3"/>
  <c r="I350" i="3"/>
  <c r="J350" i="3"/>
  <c r="I351" i="3"/>
  <c r="J351" i="3"/>
  <c r="I352" i="3"/>
  <c r="J352" i="3"/>
  <c r="I353" i="3"/>
  <c r="J353" i="3"/>
  <c r="I354" i="3"/>
  <c r="J354" i="3"/>
  <c r="I355" i="3"/>
  <c r="J355" i="3"/>
  <c r="I356" i="3"/>
  <c r="J356" i="3"/>
  <c r="I357" i="3"/>
  <c r="J357" i="3"/>
  <c r="I358" i="3"/>
  <c r="J358" i="3"/>
  <c r="I359" i="3"/>
  <c r="J359" i="3"/>
  <c r="I360" i="3"/>
  <c r="J360" i="3"/>
  <c r="I361" i="3"/>
  <c r="J361" i="3"/>
  <c r="I362" i="3"/>
  <c r="J362" i="3"/>
  <c r="I363" i="3"/>
  <c r="J363" i="3"/>
  <c r="I364" i="3"/>
  <c r="J364" i="3"/>
  <c r="I365" i="3"/>
  <c r="J365" i="3"/>
  <c r="I366" i="3"/>
  <c r="J366" i="3"/>
  <c r="I367" i="3"/>
  <c r="J367" i="3"/>
  <c r="I368" i="3"/>
  <c r="J368" i="3"/>
  <c r="I369" i="3"/>
  <c r="J369" i="3"/>
  <c r="I370" i="3"/>
  <c r="J370" i="3"/>
  <c r="I371" i="3"/>
  <c r="J371" i="3"/>
  <c r="I372" i="3"/>
  <c r="J372" i="3"/>
  <c r="I373" i="3"/>
  <c r="J373" i="3"/>
  <c r="I374" i="3"/>
  <c r="J374" i="3"/>
  <c r="I375" i="3"/>
  <c r="J375" i="3"/>
  <c r="I376" i="3"/>
  <c r="J376" i="3"/>
  <c r="I377" i="3"/>
  <c r="J377" i="3"/>
  <c r="I378" i="3"/>
  <c r="J378" i="3"/>
  <c r="I379" i="3"/>
  <c r="J379" i="3"/>
  <c r="I380" i="3"/>
  <c r="J380" i="3"/>
  <c r="I381" i="3"/>
  <c r="J381" i="3"/>
  <c r="I382" i="3"/>
  <c r="J382" i="3"/>
  <c r="I383" i="3"/>
  <c r="J383" i="3"/>
  <c r="I384" i="3"/>
  <c r="J384" i="3"/>
  <c r="I385" i="3"/>
  <c r="J385" i="3"/>
  <c r="I386" i="3"/>
  <c r="J386" i="3"/>
  <c r="I387" i="3"/>
  <c r="J387" i="3"/>
  <c r="I388" i="3"/>
  <c r="J388" i="3"/>
  <c r="I389" i="3"/>
  <c r="J389" i="3"/>
  <c r="I390" i="3"/>
  <c r="J390" i="3"/>
  <c r="I391" i="3"/>
  <c r="J391" i="3"/>
  <c r="I392" i="3"/>
  <c r="J392" i="3"/>
  <c r="I393" i="3"/>
  <c r="J393" i="3"/>
  <c r="I394" i="3"/>
  <c r="J394" i="3"/>
  <c r="I395" i="3"/>
  <c r="J395" i="3"/>
  <c r="I396" i="3"/>
  <c r="J396" i="3"/>
  <c r="I397" i="3"/>
  <c r="J397" i="3"/>
  <c r="I398" i="3"/>
  <c r="J398" i="3"/>
  <c r="I399" i="3"/>
  <c r="J399" i="3"/>
  <c r="I400" i="3"/>
  <c r="J400" i="3"/>
  <c r="I401" i="3"/>
  <c r="J401" i="3"/>
  <c r="I402" i="3"/>
  <c r="J402" i="3"/>
  <c r="I403" i="3"/>
  <c r="J403" i="3"/>
  <c r="I404" i="3"/>
  <c r="J404" i="3"/>
  <c r="I405" i="3"/>
  <c r="J405" i="3"/>
  <c r="I406" i="3"/>
  <c r="J406" i="3"/>
  <c r="I407" i="3"/>
  <c r="J407" i="3"/>
  <c r="I408" i="3"/>
  <c r="J408" i="3"/>
  <c r="I409" i="3"/>
  <c r="J409" i="3"/>
  <c r="I410" i="3"/>
  <c r="J410" i="3"/>
  <c r="I411" i="3"/>
  <c r="J411" i="3"/>
  <c r="I412" i="3"/>
  <c r="J412" i="3"/>
  <c r="I413" i="3"/>
  <c r="J413" i="3"/>
  <c r="I414" i="3"/>
  <c r="J414" i="3"/>
  <c r="I415" i="3"/>
  <c r="J415" i="3"/>
  <c r="I416" i="3"/>
  <c r="J416" i="3"/>
  <c r="I417" i="3"/>
  <c r="J417" i="3"/>
  <c r="I418" i="3"/>
  <c r="J418" i="3"/>
  <c r="I419" i="3"/>
  <c r="J419" i="3"/>
  <c r="I420" i="3"/>
  <c r="J420" i="3"/>
  <c r="I421" i="3"/>
  <c r="J421" i="3"/>
  <c r="I422" i="3"/>
  <c r="J422" i="3"/>
  <c r="I423" i="3"/>
  <c r="J423" i="3"/>
  <c r="I424" i="3"/>
  <c r="J424" i="3"/>
  <c r="I425" i="3"/>
  <c r="J425" i="3"/>
  <c r="I426" i="3"/>
  <c r="J426" i="3"/>
  <c r="I427" i="3"/>
  <c r="J427" i="3"/>
  <c r="I428" i="3"/>
  <c r="J428" i="3"/>
  <c r="I429" i="3"/>
  <c r="J429" i="3"/>
  <c r="I430" i="3"/>
  <c r="J430" i="3"/>
  <c r="I431" i="3"/>
  <c r="J431" i="3"/>
  <c r="I432" i="3"/>
  <c r="J432" i="3"/>
  <c r="I433" i="3"/>
  <c r="J433" i="3"/>
  <c r="I434" i="3"/>
  <c r="J434" i="3"/>
  <c r="I435" i="3"/>
  <c r="J435" i="3"/>
  <c r="I436" i="3"/>
  <c r="J436" i="3"/>
  <c r="I437" i="3"/>
  <c r="J437" i="3"/>
  <c r="I438" i="3"/>
  <c r="J438" i="3"/>
  <c r="I439" i="3"/>
  <c r="J439" i="3"/>
  <c r="I440" i="3"/>
  <c r="J440" i="3"/>
  <c r="I441" i="3"/>
  <c r="J441" i="3"/>
  <c r="I442" i="3"/>
  <c r="J442" i="3"/>
  <c r="I443" i="3"/>
  <c r="J443" i="3"/>
  <c r="I444" i="3"/>
  <c r="J444" i="3"/>
  <c r="I445" i="3"/>
  <c r="J445" i="3"/>
  <c r="I446" i="3"/>
  <c r="J446" i="3"/>
  <c r="I447" i="3"/>
  <c r="J447" i="3"/>
  <c r="I448" i="3"/>
  <c r="J448" i="3"/>
  <c r="I449" i="3"/>
  <c r="J449" i="3"/>
  <c r="I450" i="3"/>
  <c r="J450" i="3"/>
  <c r="I451" i="3"/>
  <c r="J451" i="3"/>
  <c r="I452" i="3"/>
  <c r="J452" i="3"/>
  <c r="I453" i="3"/>
  <c r="J453" i="3"/>
  <c r="I454" i="3"/>
  <c r="J454" i="3"/>
  <c r="I455" i="3"/>
  <c r="J455" i="3"/>
  <c r="I456" i="3"/>
  <c r="J456" i="3"/>
  <c r="I457" i="3"/>
  <c r="J457" i="3"/>
  <c r="I458" i="3"/>
  <c r="J458" i="3"/>
  <c r="I459" i="3"/>
  <c r="J459" i="3"/>
  <c r="I460" i="3"/>
  <c r="J460" i="3"/>
  <c r="I461" i="3"/>
  <c r="J461" i="3"/>
  <c r="I462" i="3"/>
  <c r="J462" i="3"/>
  <c r="I463" i="3"/>
  <c r="J463" i="3"/>
  <c r="I464" i="3"/>
  <c r="J464" i="3"/>
  <c r="I465" i="3"/>
  <c r="J465" i="3"/>
  <c r="I466" i="3"/>
  <c r="J466" i="3"/>
  <c r="I467" i="3"/>
  <c r="J467" i="3"/>
  <c r="I468" i="3"/>
  <c r="J468" i="3"/>
  <c r="I469" i="3"/>
  <c r="J469" i="3"/>
  <c r="I470" i="3"/>
  <c r="J470" i="3"/>
  <c r="I471" i="3"/>
  <c r="J471" i="3"/>
  <c r="I472" i="3"/>
  <c r="J472" i="3"/>
  <c r="I473" i="3"/>
  <c r="J473" i="3"/>
  <c r="I474" i="3"/>
  <c r="J474" i="3"/>
  <c r="I475" i="3"/>
  <c r="J475" i="3"/>
  <c r="I476" i="3"/>
  <c r="J476" i="3"/>
  <c r="I477" i="3"/>
  <c r="J477" i="3"/>
  <c r="I478" i="3"/>
  <c r="J478" i="3"/>
  <c r="I479" i="3"/>
  <c r="J479" i="3"/>
  <c r="I480" i="3"/>
  <c r="J480" i="3"/>
  <c r="J13" i="3"/>
  <c r="I13" i="3"/>
  <c r="I481" i="3" l="1"/>
  <c r="J481" i="3"/>
  <c r="I482" i="3"/>
  <c r="J482" i="3"/>
  <c r="I483" i="3"/>
  <c r="J483" i="3"/>
  <c r="C14" i="3"/>
  <c r="D14" i="3"/>
  <c r="E14" i="3"/>
  <c r="F14" i="3"/>
  <c r="G14" i="3"/>
  <c r="H14" i="3"/>
  <c r="C15" i="3"/>
  <c r="H15" i="3" s="1"/>
  <c r="D15" i="3"/>
  <c r="E15" i="3"/>
  <c r="F15" i="3"/>
  <c r="G15" i="3"/>
  <c r="C16" i="3"/>
  <c r="D16" i="3"/>
  <c r="E16" i="3"/>
  <c r="F16" i="3"/>
  <c r="G16" i="3"/>
  <c r="H16" i="3"/>
  <c r="K16" i="3" s="1"/>
  <c r="C17" i="3"/>
  <c r="D17" i="3"/>
  <c r="E17" i="3"/>
  <c r="F17" i="3"/>
  <c r="G17" i="3"/>
  <c r="C18" i="3"/>
  <c r="D18" i="3"/>
  <c r="H18" i="3" s="1"/>
  <c r="K18" i="3" s="1"/>
  <c r="E18" i="3"/>
  <c r="F18" i="3"/>
  <c r="G18" i="3"/>
  <c r="C19" i="3"/>
  <c r="D19" i="3"/>
  <c r="E19" i="3"/>
  <c r="F19" i="3"/>
  <c r="G19" i="3"/>
  <c r="C20" i="3"/>
  <c r="D20" i="3"/>
  <c r="H20" i="3" s="1"/>
  <c r="K20" i="3" s="1"/>
  <c r="E20" i="3"/>
  <c r="F20" i="3"/>
  <c r="G20" i="3"/>
  <c r="C21" i="3"/>
  <c r="H21" i="3" s="1"/>
  <c r="K21" i="3" s="1"/>
  <c r="D21" i="3"/>
  <c r="E21" i="3"/>
  <c r="F21" i="3"/>
  <c r="G21" i="3"/>
  <c r="C22" i="3"/>
  <c r="D22" i="3"/>
  <c r="E22" i="3"/>
  <c r="F22" i="3"/>
  <c r="G22" i="3"/>
  <c r="H22" i="3"/>
  <c r="C23" i="3"/>
  <c r="H23" i="3" s="1"/>
  <c r="D23" i="3"/>
  <c r="E23" i="3"/>
  <c r="F23" i="3"/>
  <c r="G23" i="3"/>
  <c r="C24" i="3"/>
  <c r="D24" i="3"/>
  <c r="E24" i="3"/>
  <c r="F24" i="3"/>
  <c r="G24" i="3"/>
  <c r="H24" i="3"/>
  <c r="K24" i="3" s="1"/>
  <c r="C25" i="3"/>
  <c r="H25" i="3" s="1"/>
  <c r="K25" i="3" s="1"/>
  <c r="D25" i="3"/>
  <c r="E25" i="3"/>
  <c r="F25" i="3"/>
  <c r="G25" i="3"/>
  <c r="C26" i="3"/>
  <c r="D26" i="3"/>
  <c r="H26" i="3" s="1"/>
  <c r="K26" i="3" s="1"/>
  <c r="E26" i="3"/>
  <c r="F26" i="3"/>
  <c r="G26" i="3"/>
  <c r="C27" i="3"/>
  <c r="H27" i="3" s="1"/>
  <c r="K27" i="3" s="1"/>
  <c r="D27" i="3"/>
  <c r="E27" i="3"/>
  <c r="F27" i="3"/>
  <c r="G27" i="3"/>
  <c r="C28" i="3"/>
  <c r="D28" i="3"/>
  <c r="H28" i="3" s="1"/>
  <c r="K28" i="3" s="1"/>
  <c r="E28" i="3"/>
  <c r="F28" i="3"/>
  <c r="G28" i="3"/>
  <c r="C29" i="3"/>
  <c r="H29" i="3" s="1"/>
  <c r="D29" i="3"/>
  <c r="E29" i="3"/>
  <c r="F29" i="3"/>
  <c r="G29" i="3"/>
  <c r="K29" i="3"/>
  <c r="C30" i="3"/>
  <c r="D30" i="3"/>
  <c r="E30" i="3"/>
  <c r="F30" i="3"/>
  <c r="G30" i="3"/>
  <c r="H30" i="3"/>
  <c r="C31" i="3"/>
  <c r="H31" i="3" s="1"/>
  <c r="D31" i="3"/>
  <c r="E31" i="3"/>
  <c r="F31" i="3"/>
  <c r="G31" i="3"/>
  <c r="C32" i="3"/>
  <c r="D32" i="3"/>
  <c r="E32" i="3"/>
  <c r="F32" i="3"/>
  <c r="G32" i="3"/>
  <c r="H32" i="3"/>
  <c r="K32" i="3" s="1"/>
  <c r="C33" i="3"/>
  <c r="H33" i="3" s="1"/>
  <c r="K33" i="3" s="1"/>
  <c r="D33" i="3"/>
  <c r="E33" i="3"/>
  <c r="F33" i="3"/>
  <c r="G33" i="3"/>
  <c r="C34" i="3"/>
  <c r="D34" i="3"/>
  <c r="E34" i="3"/>
  <c r="F34" i="3"/>
  <c r="F9" i="3" s="1"/>
  <c r="G34" i="3"/>
  <c r="C35" i="3"/>
  <c r="D35" i="3"/>
  <c r="E35" i="3"/>
  <c r="F35" i="3"/>
  <c r="G35" i="3"/>
  <c r="C36" i="3"/>
  <c r="D36" i="3"/>
  <c r="H36" i="3" s="1"/>
  <c r="K36" i="3" s="1"/>
  <c r="E36" i="3"/>
  <c r="F36" i="3"/>
  <c r="G36" i="3"/>
  <c r="C37" i="3"/>
  <c r="H37" i="3" s="1"/>
  <c r="D37" i="3"/>
  <c r="E37" i="3"/>
  <c r="F37" i="3"/>
  <c r="G37" i="3"/>
  <c r="K37" i="3"/>
  <c r="C38" i="3"/>
  <c r="D38" i="3"/>
  <c r="E38" i="3"/>
  <c r="F38" i="3"/>
  <c r="G38" i="3"/>
  <c r="H38" i="3"/>
  <c r="C39" i="3"/>
  <c r="D39" i="3"/>
  <c r="E39" i="3"/>
  <c r="H39" i="3" s="1"/>
  <c r="K39" i="3" s="1"/>
  <c r="F39" i="3"/>
  <c r="G39" i="3"/>
  <c r="C40" i="3"/>
  <c r="D40" i="3"/>
  <c r="E40" i="3"/>
  <c r="F40" i="3"/>
  <c r="G40" i="3"/>
  <c r="H40" i="3"/>
  <c r="K40" i="3" s="1"/>
  <c r="C41" i="3"/>
  <c r="H41" i="3" s="1"/>
  <c r="K41" i="3" s="1"/>
  <c r="D41" i="3"/>
  <c r="E41" i="3"/>
  <c r="F41" i="3"/>
  <c r="G41" i="3"/>
  <c r="C42" i="3"/>
  <c r="D42" i="3"/>
  <c r="H42" i="3" s="1"/>
  <c r="K42" i="3" s="1"/>
  <c r="E42" i="3"/>
  <c r="F42" i="3"/>
  <c r="G42" i="3"/>
  <c r="C43" i="3"/>
  <c r="D43" i="3"/>
  <c r="E43" i="3"/>
  <c r="F43" i="3"/>
  <c r="G43" i="3"/>
  <c r="C44" i="3"/>
  <c r="D44" i="3"/>
  <c r="H44" i="3" s="1"/>
  <c r="K44" i="3" s="1"/>
  <c r="E44" i="3"/>
  <c r="F44" i="3"/>
  <c r="G44" i="3"/>
  <c r="C45" i="3"/>
  <c r="H45" i="3" s="1"/>
  <c r="D45" i="3"/>
  <c r="E45" i="3"/>
  <c r="F45" i="3"/>
  <c r="G45" i="3"/>
  <c r="K45" i="3"/>
  <c r="C46" i="3"/>
  <c r="D46" i="3"/>
  <c r="E46" i="3"/>
  <c r="F46" i="3"/>
  <c r="G46" i="3"/>
  <c r="H46" i="3"/>
  <c r="C47" i="3"/>
  <c r="D47" i="3"/>
  <c r="E47" i="3"/>
  <c r="H47" i="3" s="1"/>
  <c r="K47" i="3" s="1"/>
  <c r="F47" i="3"/>
  <c r="G47" i="3"/>
  <c r="C48" i="3"/>
  <c r="D48" i="3"/>
  <c r="E48" i="3"/>
  <c r="F48" i="3"/>
  <c r="G48" i="3"/>
  <c r="H48" i="3"/>
  <c r="K48" i="3" s="1"/>
  <c r="C49" i="3"/>
  <c r="D49" i="3"/>
  <c r="E49" i="3"/>
  <c r="F49" i="3"/>
  <c r="G49" i="3"/>
  <c r="C50" i="3"/>
  <c r="D50" i="3"/>
  <c r="H50" i="3" s="1"/>
  <c r="K50" i="3" s="1"/>
  <c r="E50" i="3"/>
  <c r="F50" i="3"/>
  <c r="G50" i="3"/>
  <c r="C51" i="3"/>
  <c r="D51" i="3"/>
  <c r="E51" i="3"/>
  <c r="F51" i="3"/>
  <c r="G51" i="3"/>
  <c r="C52" i="3"/>
  <c r="D52" i="3"/>
  <c r="H52" i="3" s="1"/>
  <c r="K52" i="3" s="1"/>
  <c r="E52" i="3"/>
  <c r="F52" i="3"/>
  <c r="G52" i="3"/>
  <c r="C53" i="3"/>
  <c r="H53" i="3" s="1"/>
  <c r="K53" i="3" s="1"/>
  <c r="D53" i="3"/>
  <c r="E53" i="3"/>
  <c r="F53" i="3"/>
  <c r="G53" i="3"/>
  <c r="C54" i="3"/>
  <c r="D54" i="3"/>
  <c r="E54" i="3"/>
  <c r="F54" i="3"/>
  <c r="G54" i="3"/>
  <c r="H54" i="3"/>
  <c r="C55" i="3"/>
  <c r="D55" i="3"/>
  <c r="E55" i="3"/>
  <c r="H55" i="3" s="1"/>
  <c r="K55" i="3" s="1"/>
  <c r="F55" i="3"/>
  <c r="G55" i="3"/>
  <c r="C56" i="3"/>
  <c r="D56" i="3"/>
  <c r="E56" i="3"/>
  <c r="F56" i="3"/>
  <c r="G56" i="3"/>
  <c r="H56" i="3"/>
  <c r="K56" i="3" s="1"/>
  <c r="C57" i="3"/>
  <c r="H57" i="3" s="1"/>
  <c r="K57" i="3" s="1"/>
  <c r="D57" i="3"/>
  <c r="E57" i="3"/>
  <c r="F57" i="3"/>
  <c r="G57" i="3"/>
  <c r="C58" i="3"/>
  <c r="D58" i="3"/>
  <c r="H58" i="3" s="1"/>
  <c r="K58" i="3" s="1"/>
  <c r="E58" i="3"/>
  <c r="F58" i="3"/>
  <c r="G58" i="3"/>
  <c r="C59" i="3"/>
  <c r="D59" i="3"/>
  <c r="E59" i="3"/>
  <c r="F59" i="3"/>
  <c r="G59" i="3"/>
  <c r="C60" i="3"/>
  <c r="D60" i="3"/>
  <c r="H60" i="3" s="1"/>
  <c r="K60" i="3" s="1"/>
  <c r="E60" i="3"/>
  <c r="F60" i="3"/>
  <c r="G60" i="3"/>
  <c r="C61" i="3"/>
  <c r="H61" i="3" s="1"/>
  <c r="D61" i="3"/>
  <c r="E61" i="3"/>
  <c r="F61" i="3"/>
  <c r="G61" i="3"/>
  <c r="K61" i="3"/>
  <c r="C62" i="3"/>
  <c r="D62" i="3"/>
  <c r="E62" i="3"/>
  <c r="F62" i="3"/>
  <c r="G62" i="3"/>
  <c r="H62" i="3"/>
  <c r="K62" i="3" s="1"/>
  <c r="C63" i="3"/>
  <c r="D63" i="3"/>
  <c r="E63" i="3"/>
  <c r="H63" i="3" s="1"/>
  <c r="F63" i="3"/>
  <c r="G63" i="3"/>
  <c r="C64" i="3"/>
  <c r="D64" i="3"/>
  <c r="E64" i="3"/>
  <c r="F64" i="3"/>
  <c r="G64" i="3"/>
  <c r="H64" i="3"/>
  <c r="K64" i="3" s="1"/>
  <c r="C65" i="3"/>
  <c r="H65" i="3" s="1"/>
  <c r="K65" i="3" s="1"/>
  <c r="D65" i="3"/>
  <c r="E65" i="3"/>
  <c r="F65" i="3"/>
  <c r="G65" i="3"/>
  <c r="C66" i="3"/>
  <c r="D66" i="3"/>
  <c r="E66" i="3"/>
  <c r="F66" i="3"/>
  <c r="G66" i="3"/>
  <c r="C67" i="3"/>
  <c r="H67" i="3" s="1"/>
  <c r="K67" i="3" s="1"/>
  <c r="D67" i="3"/>
  <c r="E67" i="3"/>
  <c r="F67" i="3"/>
  <c r="G67" i="3"/>
  <c r="C68" i="3"/>
  <c r="D68" i="3"/>
  <c r="H68" i="3" s="1"/>
  <c r="K68" i="3" s="1"/>
  <c r="E68" i="3"/>
  <c r="F68" i="3"/>
  <c r="G68" i="3"/>
  <c r="C69" i="3"/>
  <c r="H69" i="3" s="1"/>
  <c r="K69" i="3" s="1"/>
  <c r="D69" i="3"/>
  <c r="E69" i="3"/>
  <c r="F69" i="3"/>
  <c r="G69" i="3"/>
  <c r="C70" i="3"/>
  <c r="D70" i="3"/>
  <c r="E70" i="3"/>
  <c r="F70" i="3"/>
  <c r="G70" i="3"/>
  <c r="H70" i="3"/>
  <c r="C71" i="3"/>
  <c r="D71" i="3"/>
  <c r="E71" i="3"/>
  <c r="H71" i="3" s="1"/>
  <c r="K71" i="3" s="1"/>
  <c r="F71" i="3"/>
  <c r="G71" i="3"/>
  <c r="C72" i="3"/>
  <c r="D72" i="3"/>
  <c r="E72" i="3"/>
  <c r="F72" i="3"/>
  <c r="G72" i="3"/>
  <c r="H72" i="3"/>
  <c r="K72" i="3" s="1"/>
  <c r="C73" i="3"/>
  <c r="H73" i="3" s="1"/>
  <c r="K73" i="3" s="1"/>
  <c r="D73" i="3"/>
  <c r="E73" i="3"/>
  <c r="F73" i="3"/>
  <c r="G73" i="3"/>
  <c r="C74" i="3"/>
  <c r="D74" i="3"/>
  <c r="H74" i="3" s="1"/>
  <c r="K74" i="3" s="1"/>
  <c r="E74" i="3"/>
  <c r="F74" i="3"/>
  <c r="G74" i="3"/>
  <c r="C75" i="3"/>
  <c r="D75" i="3"/>
  <c r="E75" i="3"/>
  <c r="F75" i="3"/>
  <c r="G75" i="3"/>
  <c r="C76" i="3"/>
  <c r="D76" i="3"/>
  <c r="H76" i="3" s="1"/>
  <c r="K76" i="3" s="1"/>
  <c r="E76" i="3"/>
  <c r="F76" i="3"/>
  <c r="G76" i="3"/>
  <c r="C77" i="3"/>
  <c r="H77" i="3" s="1"/>
  <c r="D77" i="3"/>
  <c r="E77" i="3"/>
  <c r="F77" i="3"/>
  <c r="G77" i="3"/>
  <c r="K77" i="3"/>
  <c r="C78" i="3"/>
  <c r="D78" i="3"/>
  <c r="E78" i="3"/>
  <c r="F78" i="3"/>
  <c r="G78" i="3"/>
  <c r="H78" i="3"/>
  <c r="C79" i="3"/>
  <c r="D79" i="3"/>
  <c r="E79" i="3"/>
  <c r="H79" i="3" s="1"/>
  <c r="F79" i="3"/>
  <c r="G79" i="3"/>
  <c r="C80" i="3"/>
  <c r="D80" i="3"/>
  <c r="E80" i="3"/>
  <c r="F80" i="3"/>
  <c r="G80" i="3"/>
  <c r="H80" i="3"/>
  <c r="K80" i="3" s="1"/>
  <c r="C81" i="3"/>
  <c r="H81" i="3" s="1"/>
  <c r="K81" i="3" s="1"/>
  <c r="D81" i="3"/>
  <c r="E81" i="3"/>
  <c r="F81" i="3"/>
  <c r="G81" i="3"/>
  <c r="C82" i="3"/>
  <c r="D82" i="3"/>
  <c r="H82" i="3" s="1"/>
  <c r="K82" i="3" s="1"/>
  <c r="E82" i="3"/>
  <c r="F82" i="3"/>
  <c r="G82" i="3"/>
  <c r="C83" i="3"/>
  <c r="D83" i="3"/>
  <c r="E83" i="3"/>
  <c r="F83" i="3"/>
  <c r="G83" i="3"/>
  <c r="C84" i="3"/>
  <c r="D84" i="3"/>
  <c r="H84" i="3" s="1"/>
  <c r="K84" i="3" s="1"/>
  <c r="E84" i="3"/>
  <c r="F84" i="3"/>
  <c r="G84" i="3"/>
  <c r="C85" i="3"/>
  <c r="H85" i="3" s="1"/>
  <c r="K85" i="3" s="1"/>
  <c r="D85" i="3"/>
  <c r="E85" i="3"/>
  <c r="F85" i="3"/>
  <c r="G85" i="3"/>
  <c r="C86" i="3"/>
  <c r="D86" i="3"/>
  <c r="E86" i="3"/>
  <c r="F86" i="3"/>
  <c r="G86" i="3"/>
  <c r="H86" i="3"/>
  <c r="C87" i="3"/>
  <c r="D87" i="3"/>
  <c r="E87" i="3"/>
  <c r="H87" i="3" s="1"/>
  <c r="K87" i="3" s="1"/>
  <c r="F87" i="3"/>
  <c r="G87" i="3"/>
  <c r="C88" i="3"/>
  <c r="D88" i="3"/>
  <c r="E88" i="3"/>
  <c r="F88" i="3"/>
  <c r="G88" i="3"/>
  <c r="H88" i="3"/>
  <c r="K88" i="3" s="1"/>
  <c r="C89" i="3"/>
  <c r="H89" i="3" s="1"/>
  <c r="K89" i="3" s="1"/>
  <c r="D89" i="3"/>
  <c r="E89" i="3"/>
  <c r="F89" i="3"/>
  <c r="G89" i="3"/>
  <c r="C90" i="3"/>
  <c r="D90" i="3"/>
  <c r="H90" i="3" s="1"/>
  <c r="K90" i="3" s="1"/>
  <c r="E90" i="3"/>
  <c r="F90" i="3"/>
  <c r="G90" i="3"/>
  <c r="C91" i="3"/>
  <c r="H91" i="3" s="1"/>
  <c r="K91" i="3" s="1"/>
  <c r="D91" i="3"/>
  <c r="E91" i="3"/>
  <c r="F91" i="3"/>
  <c r="G91" i="3"/>
  <c r="C92" i="3"/>
  <c r="D92" i="3"/>
  <c r="H92" i="3" s="1"/>
  <c r="K92" i="3" s="1"/>
  <c r="E92" i="3"/>
  <c r="F92" i="3"/>
  <c r="G92" i="3"/>
  <c r="C93" i="3"/>
  <c r="H93" i="3" s="1"/>
  <c r="D93" i="3"/>
  <c r="E93" i="3"/>
  <c r="F93" i="3"/>
  <c r="G93" i="3"/>
  <c r="K93" i="3"/>
  <c r="C94" i="3"/>
  <c r="D94" i="3"/>
  <c r="E94" i="3"/>
  <c r="F94" i="3"/>
  <c r="G94" i="3"/>
  <c r="H94" i="3"/>
  <c r="C95" i="3"/>
  <c r="D95" i="3"/>
  <c r="E95" i="3"/>
  <c r="H95" i="3" s="1"/>
  <c r="K95" i="3" s="1"/>
  <c r="F95" i="3"/>
  <c r="G95" i="3"/>
  <c r="C96" i="3"/>
  <c r="D96" i="3"/>
  <c r="E96" i="3"/>
  <c r="F96" i="3"/>
  <c r="G96" i="3"/>
  <c r="H96" i="3"/>
  <c r="K96" i="3" s="1"/>
  <c r="C97" i="3"/>
  <c r="H97" i="3" s="1"/>
  <c r="K97" i="3" s="1"/>
  <c r="D97" i="3"/>
  <c r="E97" i="3"/>
  <c r="F97" i="3"/>
  <c r="G97" i="3"/>
  <c r="C98" i="3"/>
  <c r="D98" i="3"/>
  <c r="E98" i="3"/>
  <c r="F98" i="3"/>
  <c r="G98" i="3"/>
  <c r="C99" i="3"/>
  <c r="D99" i="3"/>
  <c r="E99" i="3"/>
  <c r="F99" i="3"/>
  <c r="G99" i="3"/>
  <c r="C100" i="3"/>
  <c r="D100" i="3"/>
  <c r="H100" i="3" s="1"/>
  <c r="K100" i="3" s="1"/>
  <c r="E100" i="3"/>
  <c r="F100" i="3"/>
  <c r="G100" i="3"/>
  <c r="C101" i="3"/>
  <c r="H101" i="3" s="1"/>
  <c r="D101" i="3"/>
  <c r="E101" i="3"/>
  <c r="F101" i="3"/>
  <c r="G101" i="3"/>
  <c r="K101" i="3"/>
  <c r="C102" i="3"/>
  <c r="D102" i="3"/>
  <c r="E102" i="3"/>
  <c r="F102" i="3"/>
  <c r="G102" i="3"/>
  <c r="H102" i="3"/>
  <c r="C103" i="3"/>
  <c r="D103" i="3"/>
  <c r="E103" i="3"/>
  <c r="H103" i="3" s="1"/>
  <c r="K103" i="3" s="1"/>
  <c r="F103" i="3"/>
  <c r="G103" i="3"/>
  <c r="C104" i="3"/>
  <c r="D104" i="3"/>
  <c r="E104" i="3"/>
  <c r="F104" i="3"/>
  <c r="G104" i="3"/>
  <c r="H104" i="3"/>
  <c r="K104" i="3" s="1"/>
  <c r="C105" i="3"/>
  <c r="H105" i="3" s="1"/>
  <c r="K105" i="3" s="1"/>
  <c r="D105" i="3"/>
  <c r="E105" i="3"/>
  <c r="F105" i="3"/>
  <c r="G105" i="3"/>
  <c r="C106" i="3"/>
  <c r="D106" i="3"/>
  <c r="H106" i="3" s="1"/>
  <c r="K106" i="3" s="1"/>
  <c r="E106" i="3"/>
  <c r="F106" i="3"/>
  <c r="G106" i="3"/>
  <c r="C107" i="3"/>
  <c r="D107" i="3"/>
  <c r="E107" i="3"/>
  <c r="F107" i="3"/>
  <c r="G107" i="3"/>
  <c r="C108" i="3"/>
  <c r="D108" i="3"/>
  <c r="H108" i="3" s="1"/>
  <c r="K108" i="3" s="1"/>
  <c r="E108" i="3"/>
  <c r="F108" i="3"/>
  <c r="G108" i="3"/>
  <c r="C109" i="3"/>
  <c r="H109" i="3" s="1"/>
  <c r="D109" i="3"/>
  <c r="E109" i="3"/>
  <c r="F109" i="3"/>
  <c r="G109" i="3"/>
  <c r="K109" i="3"/>
  <c r="C110" i="3"/>
  <c r="D110" i="3"/>
  <c r="E110" i="3"/>
  <c r="F110" i="3"/>
  <c r="G110" i="3"/>
  <c r="H110" i="3"/>
  <c r="C111" i="3"/>
  <c r="D111" i="3"/>
  <c r="E111" i="3"/>
  <c r="H111" i="3" s="1"/>
  <c r="K111" i="3" s="1"/>
  <c r="F111" i="3"/>
  <c r="G111" i="3"/>
  <c r="C112" i="3"/>
  <c r="D112" i="3"/>
  <c r="E112" i="3"/>
  <c r="F112" i="3"/>
  <c r="G112" i="3"/>
  <c r="H112" i="3"/>
  <c r="K112" i="3" s="1"/>
  <c r="C113" i="3"/>
  <c r="D113" i="3"/>
  <c r="E113" i="3"/>
  <c r="F113" i="3"/>
  <c r="G113" i="3"/>
  <c r="C114" i="3"/>
  <c r="D114" i="3"/>
  <c r="H114" i="3" s="1"/>
  <c r="K114" i="3" s="1"/>
  <c r="E114" i="3"/>
  <c r="F114" i="3"/>
  <c r="G114" i="3"/>
  <c r="C115" i="3"/>
  <c r="D115" i="3"/>
  <c r="E115" i="3"/>
  <c r="F115" i="3"/>
  <c r="G115" i="3"/>
  <c r="C116" i="3"/>
  <c r="D116" i="3"/>
  <c r="H116" i="3" s="1"/>
  <c r="K116" i="3" s="1"/>
  <c r="E116" i="3"/>
  <c r="F116" i="3"/>
  <c r="G116" i="3"/>
  <c r="C117" i="3"/>
  <c r="H117" i="3" s="1"/>
  <c r="K117" i="3" s="1"/>
  <c r="D117" i="3"/>
  <c r="E117" i="3"/>
  <c r="F117" i="3"/>
  <c r="G117" i="3"/>
  <c r="C118" i="3"/>
  <c r="D118" i="3"/>
  <c r="E118" i="3"/>
  <c r="F118" i="3"/>
  <c r="G118" i="3"/>
  <c r="H118" i="3"/>
  <c r="C119" i="3"/>
  <c r="D119" i="3"/>
  <c r="E119" i="3"/>
  <c r="H119" i="3" s="1"/>
  <c r="K119" i="3" s="1"/>
  <c r="F119" i="3"/>
  <c r="G119" i="3"/>
  <c r="C120" i="3"/>
  <c r="D120" i="3"/>
  <c r="E120" i="3"/>
  <c r="F120" i="3"/>
  <c r="G120" i="3"/>
  <c r="H120" i="3"/>
  <c r="K120" i="3" s="1"/>
  <c r="C121" i="3"/>
  <c r="H121" i="3" s="1"/>
  <c r="K121" i="3" s="1"/>
  <c r="D121" i="3"/>
  <c r="E121" i="3"/>
  <c r="F121" i="3"/>
  <c r="G121" i="3"/>
  <c r="C122" i="3"/>
  <c r="D122" i="3"/>
  <c r="H122" i="3" s="1"/>
  <c r="K122" i="3" s="1"/>
  <c r="E122" i="3"/>
  <c r="F122" i="3"/>
  <c r="G122" i="3"/>
  <c r="C123" i="3"/>
  <c r="D123" i="3"/>
  <c r="E123" i="3"/>
  <c r="F123" i="3"/>
  <c r="G123" i="3"/>
  <c r="C124" i="3"/>
  <c r="D124" i="3"/>
  <c r="H124" i="3" s="1"/>
  <c r="K124" i="3" s="1"/>
  <c r="E124" i="3"/>
  <c r="F124" i="3"/>
  <c r="G124" i="3"/>
  <c r="C125" i="3"/>
  <c r="H125" i="3" s="1"/>
  <c r="D125" i="3"/>
  <c r="E125" i="3"/>
  <c r="F125" i="3"/>
  <c r="G125" i="3"/>
  <c r="K125" i="3"/>
  <c r="C126" i="3"/>
  <c r="D126" i="3"/>
  <c r="E126" i="3"/>
  <c r="F126" i="3"/>
  <c r="G126" i="3"/>
  <c r="H126" i="3"/>
  <c r="K126" i="3" s="1"/>
  <c r="C127" i="3"/>
  <c r="D127" i="3"/>
  <c r="E127" i="3"/>
  <c r="H127" i="3" s="1"/>
  <c r="F127" i="3"/>
  <c r="G127" i="3"/>
  <c r="C128" i="3"/>
  <c r="D128" i="3"/>
  <c r="E128" i="3"/>
  <c r="F128" i="3"/>
  <c r="G128" i="3"/>
  <c r="H128" i="3"/>
  <c r="K128" i="3" s="1"/>
  <c r="C129" i="3"/>
  <c r="H129" i="3" s="1"/>
  <c r="K129" i="3" s="1"/>
  <c r="D129" i="3"/>
  <c r="E129" i="3"/>
  <c r="F129" i="3"/>
  <c r="G129" i="3"/>
  <c r="C130" i="3"/>
  <c r="D130" i="3"/>
  <c r="E130" i="3"/>
  <c r="F130" i="3"/>
  <c r="G130" i="3"/>
  <c r="C131" i="3"/>
  <c r="H131" i="3" s="1"/>
  <c r="K131" i="3" s="1"/>
  <c r="D131" i="3"/>
  <c r="E131" i="3"/>
  <c r="F131" i="3"/>
  <c r="G131" i="3"/>
  <c r="C132" i="3"/>
  <c r="D132" i="3"/>
  <c r="H132" i="3" s="1"/>
  <c r="K132" i="3" s="1"/>
  <c r="E132" i="3"/>
  <c r="F132" i="3"/>
  <c r="G132" i="3"/>
  <c r="C133" i="3"/>
  <c r="H133" i="3" s="1"/>
  <c r="K133" i="3" s="1"/>
  <c r="D133" i="3"/>
  <c r="E133" i="3"/>
  <c r="F133" i="3"/>
  <c r="G133" i="3"/>
  <c r="C134" i="3"/>
  <c r="D134" i="3"/>
  <c r="E134" i="3"/>
  <c r="F134" i="3"/>
  <c r="G134" i="3"/>
  <c r="H134" i="3"/>
  <c r="C135" i="3"/>
  <c r="D135" i="3"/>
  <c r="E135" i="3"/>
  <c r="H135" i="3" s="1"/>
  <c r="K135" i="3" s="1"/>
  <c r="F135" i="3"/>
  <c r="G135" i="3"/>
  <c r="C136" i="3"/>
  <c r="D136" i="3"/>
  <c r="E136" i="3"/>
  <c r="F136" i="3"/>
  <c r="G136" i="3"/>
  <c r="H136" i="3"/>
  <c r="K136" i="3" s="1"/>
  <c r="C137" i="3"/>
  <c r="H137" i="3" s="1"/>
  <c r="K137" i="3" s="1"/>
  <c r="D137" i="3"/>
  <c r="E137" i="3"/>
  <c r="F137" i="3"/>
  <c r="G137" i="3"/>
  <c r="C138" i="3"/>
  <c r="D138" i="3"/>
  <c r="H138" i="3" s="1"/>
  <c r="K138" i="3" s="1"/>
  <c r="E138" i="3"/>
  <c r="F138" i="3"/>
  <c r="G138" i="3"/>
  <c r="C139" i="3"/>
  <c r="D139" i="3"/>
  <c r="E139" i="3"/>
  <c r="F139" i="3"/>
  <c r="G139" i="3"/>
  <c r="C140" i="3"/>
  <c r="D140" i="3"/>
  <c r="H140" i="3" s="1"/>
  <c r="K140" i="3" s="1"/>
  <c r="E140" i="3"/>
  <c r="F140" i="3"/>
  <c r="G140" i="3"/>
  <c r="C141" i="3"/>
  <c r="H141" i="3" s="1"/>
  <c r="D141" i="3"/>
  <c r="E141" i="3"/>
  <c r="F141" i="3"/>
  <c r="G141" i="3"/>
  <c r="K141" i="3"/>
  <c r="C142" i="3"/>
  <c r="D142" i="3"/>
  <c r="E142" i="3"/>
  <c r="F142" i="3"/>
  <c r="G142" i="3"/>
  <c r="H142" i="3"/>
  <c r="C143" i="3"/>
  <c r="D143" i="3"/>
  <c r="E143" i="3"/>
  <c r="H143" i="3" s="1"/>
  <c r="F143" i="3"/>
  <c r="G143" i="3"/>
  <c r="C144" i="3"/>
  <c r="D144" i="3"/>
  <c r="E144" i="3"/>
  <c r="F144" i="3"/>
  <c r="G144" i="3"/>
  <c r="H144" i="3"/>
  <c r="K144" i="3" s="1"/>
  <c r="C145" i="3"/>
  <c r="H145" i="3" s="1"/>
  <c r="K145" i="3" s="1"/>
  <c r="D145" i="3"/>
  <c r="E145" i="3"/>
  <c r="F145" i="3"/>
  <c r="G145" i="3"/>
  <c r="C146" i="3"/>
  <c r="D146" i="3"/>
  <c r="H146" i="3" s="1"/>
  <c r="K146" i="3" s="1"/>
  <c r="E146" i="3"/>
  <c r="F146" i="3"/>
  <c r="G146" i="3"/>
  <c r="C147" i="3"/>
  <c r="D147" i="3"/>
  <c r="E147" i="3"/>
  <c r="F147" i="3"/>
  <c r="G147" i="3"/>
  <c r="C148" i="3"/>
  <c r="D148" i="3"/>
  <c r="H148" i="3" s="1"/>
  <c r="K148" i="3" s="1"/>
  <c r="E148" i="3"/>
  <c r="F148" i="3"/>
  <c r="G148" i="3"/>
  <c r="C149" i="3"/>
  <c r="H149" i="3" s="1"/>
  <c r="K149" i="3" s="1"/>
  <c r="D149" i="3"/>
  <c r="E149" i="3"/>
  <c r="F149" i="3"/>
  <c r="G149" i="3"/>
  <c r="C150" i="3"/>
  <c r="D150" i="3"/>
  <c r="E150" i="3"/>
  <c r="F150" i="3"/>
  <c r="G150" i="3"/>
  <c r="H150" i="3"/>
  <c r="C151" i="3"/>
  <c r="D151" i="3"/>
  <c r="E151" i="3"/>
  <c r="H151" i="3" s="1"/>
  <c r="K151" i="3" s="1"/>
  <c r="F151" i="3"/>
  <c r="G151" i="3"/>
  <c r="C152" i="3"/>
  <c r="D152" i="3"/>
  <c r="E152" i="3"/>
  <c r="F152" i="3"/>
  <c r="G152" i="3"/>
  <c r="H152" i="3"/>
  <c r="K152" i="3" s="1"/>
  <c r="C153" i="3"/>
  <c r="H153" i="3" s="1"/>
  <c r="K153" i="3" s="1"/>
  <c r="D153" i="3"/>
  <c r="E153" i="3"/>
  <c r="F153" i="3"/>
  <c r="G153" i="3"/>
  <c r="C154" i="3"/>
  <c r="D154" i="3"/>
  <c r="H154" i="3" s="1"/>
  <c r="K154" i="3" s="1"/>
  <c r="E154" i="3"/>
  <c r="F154" i="3"/>
  <c r="G154" i="3"/>
  <c r="C155" i="3"/>
  <c r="H155" i="3" s="1"/>
  <c r="K155" i="3" s="1"/>
  <c r="D155" i="3"/>
  <c r="E155" i="3"/>
  <c r="F155" i="3"/>
  <c r="G155" i="3"/>
  <c r="C156" i="3"/>
  <c r="D156" i="3"/>
  <c r="H156" i="3" s="1"/>
  <c r="K156" i="3" s="1"/>
  <c r="E156" i="3"/>
  <c r="F156" i="3"/>
  <c r="G156" i="3"/>
  <c r="C157" i="3"/>
  <c r="H157" i="3" s="1"/>
  <c r="D157" i="3"/>
  <c r="E157" i="3"/>
  <c r="F157" i="3"/>
  <c r="G157" i="3"/>
  <c r="K157" i="3"/>
  <c r="C158" i="3"/>
  <c r="D158" i="3"/>
  <c r="E158" i="3"/>
  <c r="F158" i="3"/>
  <c r="G158" i="3"/>
  <c r="H158" i="3"/>
  <c r="C159" i="3"/>
  <c r="D159" i="3"/>
  <c r="E159" i="3"/>
  <c r="H159" i="3" s="1"/>
  <c r="K159" i="3" s="1"/>
  <c r="F159" i="3"/>
  <c r="G159" i="3"/>
  <c r="C160" i="3"/>
  <c r="D160" i="3"/>
  <c r="E160" i="3"/>
  <c r="F160" i="3"/>
  <c r="G160" i="3"/>
  <c r="H160" i="3"/>
  <c r="K160" i="3" s="1"/>
  <c r="C161" i="3"/>
  <c r="H161" i="3" s="1"/>
  <c r="K161" i="3" s="1"/>
  <c r="D161" i="3"/>
  <c r="E161" i="3"/>
  <c r="F161" i="3"/>
  <c r="G161" i="3"/>
  <c r="C162" i="3"/>
  <c r="D162" i="3"/>
  <c r="E162" i="3"/>
  <c r="F162" i="3"/>
  <c r="G162" i="3"/>
  <c r="C163" i="3"/>
  <c r="D163" i="3"/>
  <c r="E163" i="3"/>
  <c r="F163" i="3"/>
  <c r="G163" i="3"/>
  <c r="C164" i="3"/>
  <c r="D164" i="3"/>
  <c r="H164" i="3" s="1"/>
  <c r="K164" i="3" s="1"/>
  <c r="E164" i="3"/>
  <c r="F164" i="3"/>
  <c r="G164" i="3"/>
  <c r="C165" i="3"/>
  <c r="H165" i="3" s="1"/>
  <c r="D165" i="3"/>
  <c r="E165" i="3"/>
  <c r="F165" i="3"/>
  <c r="G165" i="3"/>
  <c r="K165" i="3"/>
  <c r="C166" i="3"/>
  <c r="D166" i="3"/>
  <c r="E166" i="3"/>
  <c r="F166" i="3"/>
  <c r="G166" i="3"/>
  <c r="H166" i="3"/>
  <c r="C167" i="3"/>
  <c r="D167" i="3"/>
  <c r="E167" i="3"/>
  <c r="H167" i="3" s="1"/>
  <c r="K167" i="3" s="1"/>
  <c r="F167" i="3"/>
  <c r="G167" i="3"/>
  <c r="C168" i="3"/>
  <c r="D168" i="3"/>
  <c r="E168" i="3"/>
  <c r="F168" i="3"/>
  <c r="G168" i="3"/>
  <c r="H168" i="3"/>
  <c r="K168" i="3" s="1"/>
  <c r="C169" i="3"/>
  <c r="H169" i="3" s="1"/>
  <c r="K169" i="3" s="1"/>
  <c r="D169" i="3"/>
  <c r="E169" i="3"/>
  <c r="F169" i="3"/>
  <c r="G169" i="3"/>
  <c r="C170" i="3"/>
  <c r="D170" i="3"/>
  <c r="H170" i="3" s="1"/>
  <c r="K170" i="3" s="1"/>
  <c r="E170" i="3"/>
  <c r="F170" i="3"/>
  <c r="G170" i="3"/>
  <c r="C171" i="3"/>
  <c r="D171" i="3"/>
  <c r="E171" i="3"/>
  <c r="F171" i="3"/>
  <c r="G171" i="3"/>
  <c r="C172" i="3"/>
  <c r="D172" i="3"/>
  <c r="H172" i="3" s="1"/>
  <c r="K172" i="3" s="1"/>
  <c r="E172" i="3"/>
  <c r="F172" i="3"/>
  <c r="G172" i="3"/>
  <c r="C173" i="3"/>
  <c r="H173" i="3" s="1"/>
  <c r="D173" i="3"/>
  <c r="E173" i="3"/>
  <c r="F173" i="3"/>
  <c r="G173" i="3"/>
  <c r="K173" i="3"/>
  <c r="C174" i="3"/>
  <c r="D174" i="3"/>
  <c r="E174" i="3"/>
  <c r="F174" i="3"/>
  <c r="G174" i="3"/>
  <c r="H174" i="3"/>
  <c r="C175" i="3"/>
  <c r="D175" i="3"/>
  <c r="E175" i="3"/>
  <c r="H175" i="3" s="1"/>
  <c r="K175" i="3" s="1"/>
  <c r="F175" i="3"/>
  <c r="G175" i="3"/>
  <c r="C176" i="3"/>
  <c r="D176" i="3"/>
  <c r="E176" i="3"/>
  <c r="F176" i="3"/>
  <c r="G176" i="3"/>
  <c r="H176" i="3"/>
  <c r="K176" i="3" s="1"/>
  <c r="C177" i="3"/>
  <c r="D177" i="3"/>
  <c r="E177" i="3"/>
  <c r="F177" i="3"/>
  <c r="G177" i="3"/>
  <c r="C178" i="3"/>
  <c r="D178" i="3"/>
  <c r="H178" i="3" s="1"/>
  <c r="K178" i="3" s="1"/>
  <c r="E178" i="3"/>
  <c r="F178" i="3"/>
  <c r="G178" i="3"/>
  <c r="C179" i="3"/>
  <c r="D179" i="3"/>
  <c r="E179" i="3"/>
  <c r="F179" i="3"/>
  <c r="G179" i="3"/>
  <c r="C180" i="3"/>
  <c r="D180" i="3"/>
  <c r="H180" i="3" s="1"/>
  <c r="K180" i="3" s="1"/>
  <c r="E180" i="3"/>
  <c r="F180" i="3"/>
  <c r="G180" i="3"/>
  <c r="C181" i="3"/>
  <c r="H181" i="3" s="1"/>
  <c r="K181" i="3" s="1"/>
  <c r="D181" i="3"/>
  <c r="E181" i="3"/>
  <c r="F181" i="3"/>
  <c r="G181" i="3"/>
  <c r="C182" i="3"/>
  <c r="D182" i="3"/>
  <c r="E182" i="3"/>
  <c r="F182" i="3"/>
  <c r="G182" i="3"/>
  <c r="H182" i="3"/>
  <c r="C183" i="3"/>
  <c r="D183" i="3"/>
  <c r="E183" i="3"/>
  <c r="H183" i="3" s="1"/>
  <c r="K183" i="3" s="1"/>
  <c r="F183" i="3"/>
  <c r="G183" i="3"/>
  <c r="C184" i="3"/>
  <c r="D184" i="3"/>
  <c r="E184" i="3"/>
  <c r="F184" i="3"/>
  <c r="G184" i="3"/>
  <c r="H184" i="3"/>
  <c r="K184" i="3" s="1"/>
  <c r="C185" i="3"/>
  <c r="H185" i="3" s="1"/>
  <c r="K185" i="3" s="1"/>
  <c r="D185" i="3"/>
  <c r="E185" i="3"/>
  <c r="F185" i="3"/>
  <c r="G185" i="3"/>
  <c r="C186" i="3"/>
  <c r="D186" i="3"/>
  <c r="H186" i="3" s="1"/>
  <c r="K186" i="3" s="1"/>
  <c r="E186" i="3"/>
  <c r="F186" i="3"/>
  <c r="G186" i="3"/>
  <c r="C187" i="3"/>
  <c r="D187" i="3"/>
  <c r="E187" i="3"/>
  <c r="F187" i="3"/>
  <c r="G187" i="3"/>
  <c r="C188" i="3"/>
  <c r="D188" i="3"/>
  <c r="H188" i="3" s="1"/>
  <c r="K188" i="3" s="1"/>
  <c r="E188" i="3"/>
  <c r="F188" i="3"/>
  <c r="G188" i="3"/>
  <c r="C189" i="3"/>
  <c r="H189" i="3" s="1"/>
  <c r="D189" i="3"/>
  <c r="E189" i="3"/>
  <c r="F189" i="3"/>
  <c r="G189" i="3"/>
  <c r="K189" i="3"/>
  <c r="C190" i="3"/>
  <c r="D190" i="3"/>
  <c r="E190" i="3"/>
  <c r="F190" i="3"/>
  <c r="G190" i="3"/>
  <c r="H190" i="3"/>
  <c r="K190" i="3" s="1"/>
  <c r="C191" i="3"/>
  <c r="D191" i="3"/>
  <c r="E191" i="3"/>
  <c r="H191" i="3" s="1"/>
  <c r="F191" i="3"/>
  <c r="G191" i="3"/>
  <c r="C192" i="3"/>
  <c r="D192" i="3"/>
  <c r="E192" i="3"/>
  <c r="F192" i="3"/>
  <c r="G192" i="3"/>
  <c r="H192" i="3"/>
  <c r="K192" i="3" s="1"/>
  <c r="C193" i="3"/>
  <c r="H193" i="3" s="1"/>
  <c r="K193" i="3" s="1"/>
  <c r="D193" i="3"/>
  <c r="E193" i="3"/>
  <c r="F193" i="3"/>
  <c r="G193" i="3"/>
  <c r="C194" i="3"/>
  <c r="D194" i="3"/>
  <c r="E194" i="3"/>
  <c r="F194" i="3"/>
  <c r="G194" i="3"/>
  <c r="C195" i="3"/>
  <c r="H195" i="3" s="1"/>
  <c r="K195" i="3" s="1"/>
  <c r="D195" i="3"/>
  <c r="E195" i="3"/>
  <c r="F195" i="3"/>
  <c r="G195" i="3"/>
  <c r="C196" i="3"/>
  <c r="D196" i="3"/>
  <c r="H196" i="3" s="1"/>
  <c r="K196" i="3" s="1"/>
  <c r="E196" i="3"/>
  <c r="F196" i="3"/>
  <c r="G196" i="3"/>
  <c r="C197" i="3"/>
  <c r="H197" i="3" s="1"/>
  <c r="K197" i="3" s="1"/>
  <c r="D197" i="3"/>
  <c r="E197" i="3"/>
  <c r="F197" i="3"/>
  <c r="G197" i="3"/>
  <c r="C198" i="3"/>
  <c r="D198" i="3"/>
  <c r="E198" i="3"/>
  <c r="F198" i="3"/>
  <c r="G198" i="3"/>
  <c r="H198" i="3"/>
  <c r="C199" i="3"/>
  <c r="D199" i="3"/>
  <c r="E199" i="3"/>
  <c r="H199" i="3" s="1"/>
  <c r="K199" i="3" s="1"/>
  <c r="F199" i="3"/>
  <c r="G199" i="3"/>
  <c r="C200" i="3"/>
  <c r="D200" i="3"/>
  <c r="E200" i="3"/>
  <c r="F200" i="3"/>
  <c r="G200" i="3"/>
  <c r="H200" i="3"/>
  <c r="K200" i="3" s="1"/>
  <c r="C201" i="3"/>
  <c r="H201" i="3" s="1"/>
  <c r="K201" i="3" s="1"/>
  <c r="D201" i="3"/>
  <c r="E201" i="3"/>
  <c r="F201" i="3"/>
  <c r="G201" i="3"/>
  <c r="C202" i="3"/>
  <c r="D202" i="3"/>
  <c r="H202" i="3" s="1"/>
  <c r="K202" i="3" s="1"/>
  <c r="E202" i="3"/>
  <c r="F202" i="3"/>
  <c r="G202" i="3"/>
  <c r="C203" i="3"/>
  <c r="D203" i="3"/>
  <c r="E203" i="3"/>
  <c r="F203" i="3"/>
  <c r="G203" i="3"/>
  <c r="C204" i="3"/>
  <c r="D204" i="3"/>
  <c r="H204" i="3" s="1"/>
  <c r="K204" i="3" s="1"/>
  <c r="E204" i="3"/>
  <c r="F204" i="3"/>
  <c r="G204" i="3"/>
  <c r="C205" i="3"/>
  <c r="H205" i="3" s="1"/>
  <c r="D205" i="3"/>
  <c r="E205" i="3"/>
  <c r="F205" i="3"/>
  <c r="G205" i="3"/>
  <c r="K205" i="3"/>
  <c r="C206" i="3"/>
  <c r="D206" i="3"/>
  <c r="E206" i="3"/>
  <c r="F206" i="3"/>
  <c r="G206" i="3"/>
  <c r="H206" i="3"/>
  <c r="C207" i="3"/>
  <c r="D207" i="3"/>
  <c r="E207" i="3"/>
  <c r="H207" i="3" s="1"/>
  <c r="F207" i="3"/>
  <c r="G207" i="3"/>
  <c r="C208" i="3"/>
  <c r="D208" i="3"/>
  <c r="E208" i="3"/>
  <c r="F208" i="3"/>
  <c r="G208" i="3"/>
  <c r="H208" i="3"/>
  <c r="K208" i="3" s="1"/>
  <c r="C209" i="3"/>
  <c r="H209" i="3" s="1"/>
  <c r="K209" i="3" s="1"/>
  <c r="D209" i="3"/>
  <c r="E209" i="3"/>
  <c r="F209" i="3"/>
  <c r="G209" i="3"/>
  <c r="C210" i="3"/>
  <c r="D210" i="3"/>
  <c r="H210" i="3" s="1"/>
  <c r="K210" i="3" s="1"/>
  <c r="E210" i="3"/>
  <c r="F210" i="3"/>
  <c r="G210" i="3"/>
  <c r="C211" i="3"/>
  <c r="D211" i="3"/>
  <c r="E211" i="3"/>
  <c r="F211" i="3"/>
  <c r="G211" i="3"/>
  <c r="C212" i="3"/>
  <c r="D212" i="3"/>
  <c r="H212" i="3" s="1"/>
  <c r="K212" i="3" s="1"/>
  <c r="E212" i="3"/>
  <c r="F212" i="3"/>
  <c r="G212" i="3"/>
  <c r="C213" i="3"/>
  <c r="H213" i="3" s="1"/>
  <c r="K213" i="3" s="1"/>
  <c r="D213" i="3"/>
  <c r="E213" i="3"/>
  <c r="F213" i="3"/>
  <c r="G213" i="3"/>
  <c r="C214" i="3"/>
  <c r="D214" i="3"/>
  <c r="E214" i="3"/>
  <c r="F214" i="3"/>
  <c r="G214" i="3"/>
  <c r="H214" i="3"/>
  <c r="C215" i="3"/>
  <c r="D215" i="3"/>
  <c r="E215" i="3"/>
  <c r="H215" i="3" s="1"/>
  <c r="K215" i="3" s="1"/>
  <c r="F215" i="3"/>
  <c r="G215" i="3"/>
  <c r="C216" i="3"/>
  <c r="D216" i="3"/>
  <c r="E216" i="3"/>
  <c r="F216" i="3"/>
  <c r="G216" i="3"/>
  <c r="H216" i="3"/>
  <c r="K216" i="3" s="1"/>
  <c r="C217" i="3"/>
  <c r="H217" i="3" s="1"/>
  <c r="K217" i="3" s="1"/>
  <c r="D217" i="3"/>
  <c r="E217" i="3"/>
  <c r="F217" i="3"/>
  <c r="G217" i="3"/>
  <c r="C218" i="3"/>
  <c r="D218" i="3"/>
  <c r="H218" i="3" s="1"/>
  <c r="K218" i="3" s="1"/>
  <c r="E218" i="3"/>
  <c r="F218" i="3"/>
  <c r="G218" i="3"/>
  <c r="C219" i="3"/>
  <c r="D219" i="3"/>
  <c r="E219" i="3"/>
  <c r="F219" i="3"/>
  <c r="G219" i="3"/>
  <c r="C220" i="3"/>
  <c r="D220" i="3"/>
  <c r="H220" i="3" s="1"/>
  <c r="K220" i="3" s="1"/>
  <c r="E220" i="3"/>
  <c r="F220" i="3"/>
  <c r="G220" i="3"/>
  <c r="C221" i="3"/>
  <c r="H221" i="3" s="1"/>
  <c r="D221" i="3"/>
  <c r="E221" i="3"/>
  <c r="F221" i="3"/>
  <c r="G221" i="3"/>
  <c r="K221" i="3"/>
  <c r="C222" i="3"/>
  <c r="D222" i="3"/>
  <c r="E222" i="3"/>
  <c r="F222" i="3"/>
  <c r="G222" i="3"/>
  <c r="H222" i="3"/>
  <c r="C223" i="3"/>
  <c r="D223" i="3"/>
  <c r="E223" i="3"/>
  <c r="H223" i="3" s="1"/>
  <c r="K223" i="3" s="1"/>
  <c r="F223" i="3"/>
  <c r="G223" i="3"/>
  <c r="C224" i="3"/>
  <c r="D224" i="3"/>
  <c r="E224" i="3"/>
  <c r="F224" i="3"/>
  <c r="G224" i="3"/>
  <c r="H224" i="3"/>
  <c r="K224" i="3" s="1"/>
  <c r="C225" i="3"/>
  <c r="H225" i="3" s="1"/>
  <c r="K225" i="3" s="1"/>
  <c r="D225" i="3"/>
  <c r="E225" i="3"/>
  <c r="F225" i="3"/>
  <c r="G225" i="3"/>
  <c r="C226" i="3"/>
  <c r="D226" i="3"/>
  <c r="E226" i="3"/>
  <c r="F226" i="3"/>
  <c r="G226" i="3"/>
  <c r="C227" i="3"/>
  <c r="D227" i="3"/>
  <c r="E227" i="3"/>
  <c r="F227" i="3"/>
  <c r="G227" i="3"/>
  <c r="C228" i="3"/>
  <c r="D228" i="3"/>
  <c r="H228" i="3" s="1"/>
  <c r="K228" i="3" s="1"/>
  <c r="E228" i="3"/>
  <c r="F228" i="3"/>
  <c r="G228" i="3"/>
  <c r="C229" i="3"/>
  <c r="H229" i="3" s="1"/>
  <c r="D229" i="3"/>
  <c r="E229" i="3"/>
  <c r="F229" i="3"/>
  <c r="G229" i="3"/>
  <c r="K229" i="3"/>
  <c r="C230" i="3"/>
  <c r="D230" i="3"/>
  <c r="E230" i="3"/>
  <c r="F230" i="3"/>
  <c r="G230" i="3"/>
  <c r="H230" i="3"/>
  <c r="C231" i="3"/>
  <c r="D231" i="3"/>
  <c r="E231" i="3"/>
  <c r="H231" i="3" s="1"/>
  <c r="K231" i="3" s="1"/>
  <c r="F231" i="3"/>
  <c r="G231" i="3"/>
  <c r="C232" i="3"/>
  <c r="D232" i="3"/>
  <c r="E232" i="3"/>
  <c r="F232" i="3"/>
  <c r="G232" i="3"/>
  <c r="H232" i="3"/>
  <c r="K232" i="3" s="1"/>
  <c r="C233" i="3"/>
  <c r="H233" i="3" s="1"/>
  <c r="K233" i="3" s="1"/>
  <c r="D233" i="3"/>
  <c r="E233" i="3"/>
  <c r="F233" i="3"/>
  <c r="G233" i="3"/>
  <c r="C234" i="3"/>
  <c r="D234" i="3"/>
  <c r="H234" i="3" s="1"/>
  <c r="K234" i="3" s="1"/>
  <c r="E234" i="3"/>
  <c r="F234" i="3"/>
  <c r="G234" i="3"/>
  <c r="C235" i="3"/>
  <c r="D235" i="3"/>
  <c r="E235" i="3"/>
  <c r="F235" i="3"/>
  <c r="G235" i="3"/>
  <c r="C236" i="3"/>
  <c r="D236" i="3"/>
  <c r="H236" i="3" s="1"/>
  <c r="K236" i="3" s="1"/>
  <c r="E236" i="3"/>
  <c r="F236" i="3"/>
  <c r="G236" i="3"/>
  <c r="C237" i="3"/>
  <c r="H237" i="3" s="1"/>
  <c r="D237" i="3"/>
  <c r="E237" i="3"/>
  <c r="F237" i="3"/>
  <c r="G237" i="3"/>
  <c r="K237" i="3"/>
  <c r="C238" i="3"/>
  <c r="D238" i="3"/>
  <c r="E238" i="3"/>
  <c r="F238" i="3"/>
  <c r="G238" i="3"/>
  <c r="H238" i="3"/>
  <c r="C239" i="3"/>
  <c r="D239" i="3"/>
  <c r="E239" i="3"/>
  <c r="H239" i="3" s="1"/>
  <c r="K239" i="3" s="1"/>
  <c r="F239" i="3"/>
  <c r="G239" i="3"/>
  <c r="C240" i="3"/>
  <c r="D240" i="3"/>
  <c r="E240" i="3"/>
  <c r="F240" i="3"/>
  <c r="G240" i="3"/>
  <c r="H240" i="3"/>
  <c r="K240" i="3" s="1"/>
  <c r="C241" i="3"/>
  <c r="D241" i="3"/>
  <c r="E241" i="3"/>
  <c r="F241" i="3"/>
  <c r="G241" i="3"/>
  <c r="C242" i="3"/>
  <c r="D242" i="3"/>
  <c r="H242" i="3" s="1"/>
  <c r="K242" i="3" s="1"/>
  <c r="E242" i="3"/>
  <c r="F242" i="3"/>
  <c r="G242" i="3"/>
  <c r="C243" i="3"/>
  <c r="D243" i="3"/>
  <c r="E243" i="3"/>
  <c r="F243" i="3"/>
  <c r="G243" i="3"/>
  <c r="C244" i="3"/>
  <c r="D244" i="3"/>
  <c r="H244" i="3" s="1"/>
  <c r="K244" i="3" s="1"/>
  <c r="E244" i="3"/>
  <c r="F244" i="3"/>
  <c r="G244" i="3"/>
  <c r="C245" i="3"/>
  <c r="H245" i="3" s="1"/>
  <c r="K245" i="3" s="1"/>
  <c r="D245" i="3"/>
  <c r="E245" i="3"/>
  <c r="F245" i="3"/>
  <c r="G245" i="3"/>
  <c r="C246" i="3"/>
  <c r="D246" i="3"/>
  <c r="E246" i="3"/>
  <c r="F246" i="3"/>
  <c r="G246" i="3"/>
  <c r="H246" i="3"/>
  <c r="C247" i="3"/>
  <c r="D247" i="3"/>
  <c r="E247" i="3"/>
  <c r="F247" i="3"/>
  <c r="G247" i="3"/>
  <c r="C248" i="3"/>
  <c r="D248" i="3"/>
  <c r="E248" i="3"/>
  <c r="F248" i="3"/>
  <c r="G248" i="3"/>
  <c r="H248" i="3"/>
  <c r="K248" i="3" s="1"/>
  <c r="C249" i="3"/>
  <c r="H249" i="3" s="1"/>
  <c r="K249" i="3" s="1"/>
  <c r="D249" i="3"/>
  <c r="E249" i="3"/>
  <c r="F249" i="3"/>
  <c r="G249" i="3"/>
  <c r="C250" i="3"/>
  <c r="D250" i="3"/>
  <c r="H250" i="3" s="1"/>
  <c r="K250" i="3" s="1"/>
  <c r="E250" i="3"/>
  <c r="F250" i="3"/>
  <c r="G250" i="3"/>
  <c r="C251" i="3"/>
  <c r="D251" i="3"/>
  <c r="E251" i="3"/>
  <c r="F251" i="3"/>
  <c r="G251" i="3"/>
  <c r="C252" i="3"/>
  <c r="D252" i="3"/>
  <c r="H252" i="3" s="1"/>
  <c r="K252" i="3" s="1"/>
  <c r="E252" i="3"/>
  <c r="F252" i="3"/>
  <c r="G252" i="3"/>
  <c r="C253" i="3"/>
  <c r="H253" i="3" s="1"/>
  <c r="K253" i="3" s="1"/>
  <c r="D253" i="3"/>
  <c r="E253" i="3"/>
  <c r="F253" i="3"/>
  <c r="G253" i="3"/>
  <c r="C254" i="3"/>
  <c r="D254" i="3"/>
  <c r="E254" i="3"/>
  <c r="F254" i="3"/>
  <c r="G254" i="3"/>
  <c r="H254" i="3"/>
  <c r="K254" i="3" s="1"/>
  <c r="C255" i="3"/>
  <c r="D255" i="3"/>
  <c r="E255" i="3"/>
  <c r="F255" i="3"/>
  <c r="G255" i="3"/>
  <c r="C256" i="3"/>
  <c r="D256" i="3"/>
  <c r="E256" i="3"/>
  <c r="F256" i="3"/>
  <c r="G256" i="3"/>
  <c r="H256" i="3"/>
  <c r="K256" i="3" s="1"/>
  <c r="C257" i="3"/>
  <c r="D257" i="3"/>
  <c r="E257" i="3"/>
  <c r="F257" i="3"/>
  <c r="G257" i="3"/>
  <c r="C258" i="3"/>
  <c r="D258" i="3"/>
  <c r="H258" i="3" s="1"/>
  <c r="K258" i="3" s="1"/>
  <c r="E258" i="3"/>
  <c r="F258" i="3"/>
  <c r="G258" i="3"/>
  <c r="C259" i="3"/>
  <c r="H259" i="3" s="1"/>
  <c r="D259" i="3"/>
  <c r="E259" i="3"/>
  <c r="F259" i="3"/>
  <c r="G259" i="3"/>
  <c r="K259" i="3"/>
  <c r="C260" i="3"/>
  <c r="D260" i="3"/>
  <c r="H260" i="3" s="1"/>
  <c r="E260" i="3"/>
  <c r="F260" i="3"/>
  <c r="G260" i="3"/>
  <c r="C261" i="3"/>
  <c r="H261" i="3" s="1"/>
  <c r="K261" i="3" s="1"/>
  <c r="D261" i="3"/>
  <c r="E261" i="3"/>
  <c r="F261" i="3"/>
  <c r="G261" i="3"/>
  <c r="C262" i="3"/>
  <c r="D262" i="3"/>
  <c r="E262" i="3"/>
  <c r="F262" i="3"/>
  <c r="G262" i="3"/>
  <c r="H262" i="3"/>
  <c r="C263" i="3"/>
  <c r="D263" i="3"/>
  <c r="E263" i="3"/>
  <c r="F263" i="3"/>
  <c r="G263" i="3"/>
  <c r="C264" i="3"/>
  <c r="D264" i="3"/>
  <c r="E264" i="3"/>
  <c r="F264" i="3"/>
  <c r="G264" i="3"/>
  <c r="H264" i="3"/>
  <c r="K264" i="3" s="1"/>
  <c r="C265" i="3"/>
  <c r="H265" i="3" s="1"/>
  <c r="K265" i="3" s="1"/>
  <c r="D265" i="3"/>
  <c r="E265" i="3"/>
  <c r="F265" i="3"/>
  <c r="G265" i="3"/>
  <c r="C266" i="3"/>
  <c r="D266" i="3"/>
  <c r="H266" i="3" s="1"/>
  <c r="K266" i="3" s="1"/>
  <c r="E266" i="3"/>
  <c r="F266" i="3"/>
  <c r="G266" i="3"/>
  <c r="C267" i="3"/>
  <c r="D267" i="3"/>
  <c r="E267" i="3"/>
  <c r="F267" i="3"/>
  <c r="G267" i="3"/>
  <c r="C268" i="3"/>
  <c r="D268" i="3"/>
  <c r="H268" i="3" s="1"/>
  <c r="E268" i="3"/>
  <c r="F268" i="3"/>
  <c r="G268" i="3"/>
  <c r="C269" i="3"/>
  <c r="H269" i="3" s="1"/>
  <c r="K269" i="3" s="1"/>
  <c r="D269" i="3"/>
  <c r="E269" i="3"/>
  <c r="F269" i="3"/>
  <c r="G269" i="3"/>
  <c r="C270" i="3"/>
  <c r="D270" i="3"/>
  <c r="E270" i="3"/>
  <c r="F270" i="3"/>
  <c r="G270" i="3"/>
  <c r="H270" i="3"/>
  <c r="K270" i="3" s="1"/>
  <c r="C271" i="3"/>
  <c r="D271" i="3"/>
  <c r="E271" i="3"/>
  <c r="F271" i="3"/>
  <c r="G271" i="3"/>
  <c r="C272" i="3"/>
  <c r="D272" i="3"/>
  <c r="E272" i="3"/>
  <c r="F272" i="3"/>
  <c r="G272" i="3"/>
  <c r="H272" i="3"/>
  <c r="K272" i="3" s="1"/>
  <c r="C273" i="3"/>
  <c r="D273" i="3"/>
  <c r="E273" i="3"/>
  <c r="F273" i="3"/>
  <c r="G273" i="3"/>
  <c r="C274" i="3"/>
  <c r="D274" i="3"/>
  <c r="H274" i="3" s="1"/>
  <c r="K274" i="3" s="1"/>
  <c r="E274" i="3"/>
  <c r="F274" i="3"/>
  <c r="G274" i="3"/>
  <c r="C275" i="3"/>
  <c r="H275" i="3" s="1"/>
  <c r="D275" i="3"/>
  <c r="E275" i="3"/>
  <c r="F275" i="3"/>
  <c r="G275" i="3"/>
  <c r="K275" i="3"/>
  <c r="C276" i="3"/>
  <c r="D276" i="3"/>
  <c r="H276" i="3" s="1"/>
  <c r="E276" i="3"/>
  <c r="F276" i="3"/>
  <c r="G276" i="3"/>
  <c r="C277" i="3"/>
  <c r="H277" i="3" s="1"/>
  <c r="K277" i="3" s="1"/>
  <c r="D277" i="3"/>
  <c r="E277" i="3"/>
  <c r="F277" i="3"/>
  <c r="G277" i="3"/>
  <c r="C278" i="3"/>
  <c r="D278" i="3"/>
  <c r="E278" i="3"/>
  <c r="F278" i="3"/>
  <c r="G278" i="3"/>
  <c r="H278" i="3"/>
  <c r="C279" i="3"/>
  <c r="D279" i="3"/>
  <c r="E279" i="3"/>
  <c r="F279" i="3"/>
  <c r="G279" i="3"/>
  <c r="C280" i="3"/>
  <c r="D280" i="3"/>
  <c r="E280" i="3"/>
  <c r="F280" i="3"/>
  <c r="G280" i="3"/>
  <c r="H280" i="3"/>
  <c r="K280" i="3" s="1"/>
  <c r="C281" i="3"/>
  <c r="H281" i="3" s="1"/>
  <c r="K281" i="3" s="1"/>
  <c r="D281" i="3"/>
  <c r="E281" i="3"/>
  <c r="F281" i="3"/>
  <c r="G281" i="3"/>
  <c r="C282" i="3"/>
  <c r="D282" i="3"/>
  <c r="H282" i="3" s="1"/>
  <c r="K282" i="3" s="1"/>
  <c r="E282" i="3"/>
  <c r="F282" i="3"/>
  <c r="G282" i="3"/>
  <c r="C283" i="3"/>
  <c r="D283" i="3"/>
  <c r="E283" i="3"/>
  <c r="F283" i="3"/>
  <c r="G283" i="3"/>
  <c r="C284" i="3"/>
  <c r="D284" i="3"/>
  <c r="H284" i="3" s="1"/>
  <c r="E284" i="3"/>
  <c r="F284" i="3"/>
  <c r="G284" i="3"/>
  <c r="C285" i="3"/>
  <c r="H285" i="3" s="1"/>
  <c r="D285" i="3"/>
  <c r="E285" i="3"/>
  <c r="F285" i="3"/>
  <c r="G285" i="3"/>
  <c r="K285" i="3"/>
  <c r="C286" i="3"/>
  <c r="D286" i="3"/>
  <c r="E286" i="3"/>
  <c r="F286" i="3"/>
  <c r="G286" i="3"/>
  <c r="H286" i="3"/>
  <c r="K286" i="3" s="1"/>
  <c r="C287" i="3"/>
  <c r="D287" i="3"/>
  <c r="E287" i="3"/>
  <c r="F287" i="3"/>
  <c r="G287" i="3"/>
  <c r="C288" i="3"/>
  <c r="D288" i="3"/>
  <c r="E288" i="3"/>
  <c r="F288" i="3"/>
  <c r="G288" i="3"/>
  <c r="H288" i="3"/>
  <c r="K288" i="3" s="1"/>
  <c r="C289" i="3"/>
  <c r="D289" i="3"/>
  <c r="E289" i="3"/>
  <c r="F289" i="3"/>
  <c r="G289" i="3"/>
  <c r="C290" i="3"/>
  <c r="D290" i="3"/>
  <c r="H290" i="3" s="1"/>
  <c r="K290" i="3" s="1"/>
  <c r="E290" i="3"/>
  <c r="F290" i="3"/>
  <c r="G290" i="3"/>
  <c r="C291" i="3"/>
  <c r="H291" i="3" s="1"/>
  <c r="D291" i="3"/>
  <c r="E291" i="3"/>
  <c r="F291" i="3"/>
  <c r="G291" i="3"/>
  <c r="K291" i="3"/>
  <c r="C292" i="3"/>
  <c r="D292" i="3"/>
  <c r="H292" i="3" s="1"/>
  <c r="E292" i="3"/>
  <c r="F292" i="3"/>
  <c r="G292" i="3"/>
  <c r="C293" i="3"/>
  <c r="H293" i="3" s="1"/>
  <c r="K293" i="3" s="1"/>
  <c r="D293" i="3"/>
  <c r="E293" i="3"/>
  <c r="F293" i="3"/>
  <c r="G293" i="3"/>
  <c r="C294" i="3"/>
  <c r="D294" i="3"/>
  <c r="E294" i="3"/>
  <c r="F294" i="3"/>
  <c r="G294" i="3"/>
  <c r="H294" i="3"/>
  <c r="C295" i="3"/>
  <c r="D295" i="3"/>
  <c r="E295" i="3"/>
  <c r="F295" i="3"/>
  <c r="G295" i="3"/>
  <c r="C296" i="3"/>
  <c r="D296" i="3"/>
  <c r="E296" i="3"/>
  <c r="F296" i="3"/>
  <c r="G296" i="3"/>
  <c r="H296" i="3"/>
  <c r="K296" i="3" s="1"/>
  <c r="C297" i="3"/>
  <c r="H297" i="3" s="1"/>
  <c r="K297" i="3" s="1"/>
  <c r="D297" i="3"/>
  <c r="E297" i="3"/>
  <c r="F297" i="3"/>
  <c r="G297" i="3"/>
  <c r="C298" i="3"/>
  <c r="D298" i="3"/>
  <c r="H298" i="3" s="1"/>
  <c r="K298" i="3" s="1"/>
  <c r="E298" i="3"/>
  <c r="F298" i="3"/>
  <c r="G298" i="3"/>
  <c r="C299" i="3"/>
  <c r="D299" i="3"/>
  <c r="E299" i="3"/>
  <c r="F299" i="3"/>
  <c r="G299" i="3"/>
  <c r="C300" i="3"/>
  <c r="D300" i="3"/>
  <c r="H300" i="3" s="1"/>
  <c r="E300" i="3"/>
  <c r="F300" i="3"/>
  <c r="G300" i="3"/>
  <c r="C301" i="3"/>
  <c r="H301" i="3" s="1"/>
  <c r="D301" i="3"/>
  <c r="E301" i="3"/>
  <c r="F301" i="3"/>
  <c r="G301" i="3"/>
  <c r="K301" i="3"/>
  <c r="C302" i="3"/>
  <c r="D302" i="3"/>
  <c r="E302" i="3"/>
  <c r="F302" i="3"/>
  <c r="G302" i="3"/>
  <c r="H302" i="3"/>
  <c r="K302" i="3" s="1"/>
  <c r="C303" i="3"/>
  <c r="D303" i="3"/>
  <c r="E303" i="3"/>
  <c r="F303" i="3"/>
  <c r="G303" i="3"/>
  <c r="C304" i="3"/>
  <c r="D304" i="3"/>
  <c r="E304" i="3"/>
  <c r="F304" i="3"/>
  <c r="G304" i="3"/>
  <c r="H304" i="3"/>
  <c r="K304" i="3" s="1"/>
  <c r="C305" i="3"/>
  <c r="D305" i="3"/>
  <c r="E305" i="3"/>
  <c r="F305" i="3"/>
  <c r="G305" i="3"/>
  <c r="C306" i="3"/>
  <c r="D306" i="3"/>
  <c r="H306" i="3" s="1"/>
  <c r="K306" i="3" s="1"/>
  <c r="E306" i="3"/>
  <c r="F306" i="3"/>
  <c r="G306" i="3"/>
  <c r="C307" i="3"/>
  <c r="H307" i="3" s="1"/>
  <c r="D307" i="3"/>
  <c r="E307" i="3"/>
  <c r="F307" i="3"/>
  <c r="G307" i="3"/>
  <c r="K307" i="3"/>
  <c r="C308" i="3"/>
  <c r="D308" i="3"/>
  <c r="H308" i="3" s="1"/>
  <c r="E308" i="3"/>
  <c r="F308" i="3"/>
  <c r="G308" i="3"/>
  <c r="C309" i="3"/>
  <c r="H309" i="3" s="1"/>
  <c r="K309" i="3" s="1"/>
  <c r="D309" i="3"/>
  <c r="E309" i="3"/>
  <c r="F309" i="3"/>
  <c r="G309" i="3"/>
  <c r="C310" i="3"/>
  <c r="D310" i="3"/>
  <c r="E310" i="3"/>
  <c r="F310" i="3"/>
  <c r="G310" i="3"/>
  <c r="H310" i="3"/>
  <c r="C311" i="3"/>
  <c r="D311" i="3"/>
  <c r="E311" i="3"/>
  <c r="F311" i="3"/>
  <c r="G311" i="3"/>
  <c r="C312" i="3"/>
  <c r="D312" i="3"/>
  <c r="E312" i="3"/>
  <c r="F312" i="3"/>
  <c r="G312" i="3"/>
  <c r="H312" i="3"/>
  <c r="K312" i="3" s="1"/>
  <c r="C313" i="3"/>
  <c r="H313" i="3" s="1"/>
  <c r="K313" i="3" s="1"/>
  <c r="D313" i="3"/>
  <c r="E313" i="3"/>
  <c r="F313" i="3"/>
  <c r="G313" i="3"/>
  <c r="C314" i="3"/>
  <c r="D314" i="3"/>
  <c r="H314" i="3" s="1"/>
  <c r="K314" i="3" s="1"/>
  <c r="E314" i="3"/>
  <c r="F314" i="3"/>
  <c r="G314" i="3"/>
  <c r="C315" i="3"/>
  <c r="D315" i="3"/>
  <c r="E315" i="3"/>
  <c r="F315" i="3"/>
  <c r="G315" i="3"/>
  <c r="C316" i="3"/>
  <c r="D316" i="3"/>
  <c r="H316" i="3" s="1"/>
  <c r="K316" i="3" s="1"/>
  <c r="E316" i="3"/>
  <c r="F316" i="3"/>
  <c r="G316" i="3"/>
  <c r="C317" i="3"/>
  <c r="H317" i="3" s="1"/>
  <c r="K317" i="3" s="1"/>
  <c r="D317" i="3"/>
  <c r="E317" i="3"/>
  <c r="F317" i="3"/>
  <c r="G317" i="3"/>
  <c r="C318" i="3"/>
  <c r="D318" i="3"/>
  <c r="E318" i="3"/>
  <c r="F318" i="3"/>
  <c r="H318" i="3" s="1"/>
  <c r="K318" i="3" s="1"/>
  <c r="G318" i="3"/>
  <c r="C319" i="3"/>
  <c r="D319" i="3"/>
  <c r="E319" i="3"/>
  <c r="H319" i="3" s="1"/>
  <c r="K319" i="3" s="1"/>
  <c r="F319" i="3"/>
  <c r="G319" i="3"/>
  <c r="C320" i="3"/>
  <c r="D320" i="3"/>
  <c r="H320" i="3" s="1"/>
  <c r="K320" i="3" s="1"/>
  <c r="E320" i="3"/>
  <c r="F320" i="3"/>
  <c r="G320" i="3"/>
  <c r="C321" i="3"/>
  <c r="D321" i="3"/>
  <c r="E321" i="3"/>
  <c r="F321" i="3"/>
  <c r="G321" i="3"/>
  <c r="C322" i="3"/>
  <c r="D322" i="3"/>
  <c r="H322" i="3" s="1"/>
  <c r="K322" i="3" s="1"/>
  <c r="E322" i="3"/>
  <c r="F322" i="3"/>
  <c r="G322" i="3"/>
  <c r="C323" i="3"/>
  <c r="D323" i="3"/>
  <c r="E323" i="3"/>
  <c r="F323" i="3"/>
  <c r="G323" i="3"/>
  <c r="C324" i="3"/>
  <c r="D324" i="3"/>
  <c r="E324" i="3"/>
  <c r="F324" i="3"/>
  <c r="G324" i="3"/>
  <c r="H324" i="3"/>
  <c r="K324" i="3" s="1"/>
  <c r="C325" i="3"/>
  <c r="D325" i="3"/>
  <c r="E325" i="3"/>
  <c r="F325" i="3"/>
  <c r="G325" i="3"/>
  <c r="C326" i="3"/>
  <c r="D326" i="3"/>
  <c r="E326" i="3"/>
  <c r="F326" i="3"/>
  <c r="G326" i="3"/>
  <c r="H326" i="3"/>
  <c r="K326" i="3" s="1"/>
  <c r="C327" i="3"/>
  <c r="D327" i="3"/>
  <c r="E327" i="3"/>
  <c r="H327" i="3" s="1"/>
  <c r="F327" i="3"/>
  <c r="G327" i="3"/>
  <c r="C328" i="3"/>
  <c r="D328" i="3"/>
  <c r="H328" i="3" s="1"/>
  <c r="K328" i="3" s="1"/>
  <c r="E328" i="3"/>
  <c r="F328" i="3"/>
  <c r="G328" i="3"/>
  <c r="C329" i="3"/>
  <c r="H329" i="3" s="1"/>
  <c r="D329" i="3"/>
  <c r="E329" i="3"/>
  <c r="F329" i="3"/>
  <c r="G329" i="3"/>
  <c r="K329" i="3"/>
  <c r="C330" i="3"/>
  <c r="D330" i="3"/>
  <c r="E330" i="3"/>
  <c r="F330" i="3"/>
  <c r="G330" i="3"/>
  <c r="C331" i="3"/>
  <c r="D331" i="3"/>
  <c r="E331" i="3"/>
  <c r="F331" i="3"/>
  <c r="G331" i="3"/>
  <c r="C332" i="3"/>
  <c r="H332" i="3" s="1"/>
  <c r="K332" i="3" s="1"/>
  <c r="D332" i="3"/>
  <c r="E332" i="3"/>
  <c r="F332" i="3"/>
  <c r="G332" i="3"/>
  <c r="C333" i="3"/>
  <c r="H333" i="3" s="1"/>
  <c r="D333" i="3"/>
  <c r="E333" i="3"/>
  <c r="F333" i="3"/>
  <c r="G333" i="3"/>
  <c r="K333" i="3"/>
  <c r="C334" i="3"/>
  <c r="D334" i="3"/>
  <c r="E334" i="3"/>
  <c r="F334" i="3"/>
  <c r="H334" i="3" s="1"/>
  <c r="K334" i="3" s="1"/>
  <c r="G334" i="3"/>
  <c r="C335" i="3"/>
  <c r="D335" i="3"/>
  <c r="E335" i="3"/>
  <c r="F335" i="3"/>
  <c r="G335" i="3"/>
  <c r="H335" i="3"/>
  <c r="C336" i="3"/>
  <c r="D336" i="3"/>
  <c r="H336" i="3" s="1"/>
  <c r="K336" i="3" s="1"/>
  <c r="E336" i="3"/>
  <c r="F336" i="3"/>
  <c r="G336" i="3"/>
  <c r="C337" i="3"/>
  <c r="D337" i="3"/>
  <c r="E337" i="3"/>
  <c r="F337" i="3"/>
  <c r="G337" i="3"/>
  <c r="C338" i="3"/>
  <c r="D338" i="3"/>
  <c r="H338" i="3" s="1"/>
  <c r="E338" i="3"/>
  <c r="F338" i="3"/>
  <c r="G338" i="3"/>
  <c r="C339" i="3"/>
  <c r="H339" i="3" s="1"/>
  <c r="K339" i="3" s="1"/>
  <c r="D339" i="3"/>
  <c r="E339" i="3"/>
  <c r="F339" i="3"/>
  <c r="G339" i="3"/>
  <c r="C340" i="3"/>
  <c r="D340" i="3"/>
  <c r="H340" i="3" s="1"/>
  <c r="K340" i="3" s="1"/>
  <c r="E340" i="3"/>
  <c r="F340" i="3"/>
  <c r="G340" i="3"/>
  <c r="C341" i="3"/>
  <c r="H341" i="3" s="1"/>
  <c r="K341" i="3" s="1"/>
  <c r="D341" i="3"/>
  <c r="E341" i="3"/>
  <c r="F341" i="3"/>
  <c r="G341" i="3"/>
  <c r="C342" i="3"/>
  <c r="D342" i="3"/>
  <c r="E342" i="3"/>
  <c r="F342" i="3"/>
  <c r="G342" i="3"/>
  <c r="H342" i="3"/>
  <c r="K342" i="3" s="1"/>
  <c r="C343" i="3"/>
  <c r="D343" i="3"/>
  <c r="E343" i="3"/>
  <c r="F343" i="3"/>
  <c r="G343" i="3"/>
  <c r="H343" i="3"/>
  <c r="K343" i="3" s="1"/>
  <c r="C344" i="3"/>
  <c r="D344" i="3"/>
  <c r="E344" i="3"/>
  <c r="F344" i="3"/>
  <c r="G344" i="3"/>
  <c r="H344" i="3"/>
  <c r="K344" i="3" s="1"/>
  <c r="C345" i="3"/>
  <c r="D345" i="3"/>
  <c r="E345" i="3"/>
  <c r="F345" i="3"/>
  <c r="G345" i="3"/>
  <c r="C346" i="3"/>
  <c r="D346" i="3"/>
  <c r="H346" i="3" s="1"/>
  <c r="E346" i="3"/>
  <c r="F346" i="3"/>
  <c r="G346" i="3"/>
  <c r="C347" i="3"/>
  <c r="D347" i="3"/>
  <c r="E347" i="3"/>
  <c r="F347" i="3"/>
  <c r="G347" i="3"/>
  <c r="H347" i="3"/>
  <c r="K347" i="3" s="1"/>
  <c r="C348" i="3"/>
  <c r="D348" i="3"/>
  <c r="E348" i="3"/>
  <c r="F348" i="3"/>
  <c r="G348" i="3"/>
  <c r="H348" i="3" s="1"/>
  <c r="K348" i="3" s="1"/>
  <c r="C349" i="3"/>
  <c r="D349" i="3"/>
  <c r="E349" i="3"/>
  <c r="F349" i="3"/>
  <c r="G349" i="3"/>
  <c r="C350" i="3"/>
  <c r="D350" i="3"/>
  <c r="E350" i="3"/>
  <c r="F350" i="3"/>
  <c r="H350" i="3" s="1"/>
  <c r="K350" i="3" s="1"/>
  <c r="G350" i="3"/>
  <c r="C351" i="3"/>
  <c r="H351" i="3" s="1"/>
  <c r="K351" i="3" s="1"/>
  <c r="D351" i="3"/>
  <c r="E351" i="3"/>
  <c r="F351" i="3"/>
  <c r="G351" i="3"/>
  <c r="C352" i="3"/>
  <c r="D352" i="3"/>
  <c r="E352" i="3"/>
  <c r="F352" i="3"/>
  <c r="G352" i="3"/>
  <c r="H352" i="3"/>
  <c r="K352" i="3" s="1"/>
  <c r="C353" i="3"/>
  <c r="H353" i="3" s="1"/>
  <c r="K353" i="3" s="1"/>
  <c r="D353" i="3"/>
  <c r="E353" i="3"/>
  <c r="F353" i="3"/>
  <c r="G353" i="3"/>
  <c r="C354" i="3"/>
  <c r="D354" i="3"/>
  <c r="H354" i="3" s="1"/>
  <c r="K354" i="3" s="1"/>
  <c r="E354" i="3"/>
  <c r="F354" i="3"/>
  <c r="G354" i="3"/>
  <c r="C355" i="3"/>
  <c r="H355" i="3" s="1"/>
  <c r="K355" i="3" s="1"/>
  <c r="D355" i="3"/>
  <c r="E355" i="3"/>
  <c r="F355" i="3"/>
  <c r="G355" i="3"/>
  <c r="C356" i="3"/>
  <c r="H356" i="3" s="1"/>
  <c r="K356" i="3" s="1"/>
  <c r="D356" i="3"/>
  <c r="E356" i="3"/>
  <c r="F356" i="3"/>
  <c r="G356" i="3"/>
  <c r="C357" i="3"/>
  <c r="D357" i="3"/>
  <c r="H357" i="3" s="1"/>
  <c r="K357" i="3" s="1"/>
  <c r="E357" i="3"/>
  <c r="F357" i="3"/>
  <c r="G357" i="3"/>
  <c r="C358" i="3"/>
  <c r="D358" i="3"/>
  <c r="E358" i="3"/>
  <c r="F358" i="3"/>
  <c r="G358" i="3"/>
  <c r="H358" i="3"/>
  <c r="K358" i="3" s="1"/>
  <c r="C359" i="3"/>
  <c r="D359" i="3"/>
  <c r="E359" i="3"/>
  <c r="F359" i="3"/>
  <c r="G359" i="3"/>
  <c r="H359" i="3" s="1"/>
  <c r="K359" i="3" s="1"/>
  <c r="C360" i="3"/>
  <c r="H360" i="3" s="1"/>
  <c r="K360" i="3" s="1"/>
  <c r="D360" i="3"/>
  <c r="E360" i="3"/>
  <c r="F360" i="3"/>
  <c r="G360" i="3"/>
  <c r="C361" i="3"/>
  <c r="D361" i="3"/>
  <c r="E361" i="3"/>
  <c r="H361" i="3" s="1"/>
  <c r="K361" i="3" s="1"/>
  <c r="F361" i="3"/>
  <c r="G361" i="3"/>
  <c r="C362" i="3"/>
  <c r="H362" i="3" s="1"/>
  <c r="K362" i="3" s="1"/>
  <c r="D362" i="3"/>
  <c r="E362" i="3"/>
  <c r="F362" i="3"/>
  <c r="G362" i="3"/>
  <c r="C363" i="3"/>
  <c r="H363" i="3" s="1"/>
  <c r="K363" i="3" s="1"/>
  <c r="D363" i="3"/>
  <c r="E363" i="3"/>
  <c r="F363" i="3"/>
  <c r="G363" i="3"/>
  <c r="C364" i="3"/>
  <c r="H364" i="3" s="1"/>
  <c r="K364" i="3" s="1"/>
  <c r="D364" i="3"/>
  <c r="E364" i="3"/>
  <c r="F364" i="3"/>
  <c r="G364" i="3"/>
  <c r="C365" i="3"/>
  <c r="D365" i="3"/>
  <c r="H365" i="3" s="1"/>
  <c r="K365" i="3" s="1"/>
  <c r="E365" i="3"/>
  <c r="F365" i="3"/>
  <c r="G365" i="3"/>
  <c r="C366" i="3"/>
  <c r="D366" i="3"/>
  <c r="E366" i="3"/>
  <c r="F366" i="3"/>
  <c r="G366" i="3"/>
  <c r="H366" i="3"/>
  <c r="K366" i="3" s="1"/>
  <c r="C367" i="3"/>
  <c r="D367" i="3"/>
  <c r="E367" i="3"/>
  <c r="F367" i="3"/>
  <c r="G367" i="3"/>
  <c r="H367" i="3" s="1"/>
  <c r="K367" i="3" s="1"/>
  <c r="C368" i="3"/>
  <c r="H368" i="3" s="1"/>
  <c r="K368" i="3" s="1"/>
  <c r="D368" i="3"/>
  <c r="E368" i="3"/>
  <c r="F368" i="3"/>
  <c r="G368" i="3"/>
  <c r="C369" i="3"/>
  <c r="D369" i="3"/>
  <c r="E369" i="3"/>
  <c r="H369" i="3" s="1"/>
  <c r="K369" i="3" s="1"/>
  <c r="F369" i="3"/>
  <c r="G369" i="3"/>
  <c r="C370" i="3"/>
  <c r="H370" i="3" s="1"/>
  <c r="K370" i="3" s="1"/>
  <c r="D370" i="3"/>
  <c r="E370" i="3"/>
  <c r="F370" i="3"/>
  <c r="G370" i="3"/>
  <c r="C371" i="3"/>
  <c r="H371" i="3" s="1"/>
  <c r="K371" i="3" s="1"/>
  <c r="D371" i="3"/>
  <c r="E371" i="3"/>
  <c r="F371" i="3"/>
  <c r="G371" i="3"/>
  <c r="C372" i="3"/>
  <c r="H372" i="3" s="1"/>
  <c r="K372" i="3" s="1"/>
  <c r="D372" i="3"/>
  <c r="E372" i="3"/>
  <c r="F372" i="3"/>
  <c r="G372" i="3"/>
  <c r="C373" i="3"/>
  <c r="D373" i="3"/>
  <c r="H373" i="3" s="1"/>
  <c r="K373" i="3" s="1"/>
  <c r="E373" i="3"/>
  <c r="F373" i="3"/>
  <c r="G373" i="3"/>
  <c r="C374" i="3"/>
  <c r="D374" i="3"/>
  <c r="E374" i="3"/>
  <c r="F374" i="3"/>
  <c r="G374" i="3"/>
  <c r="H374" i="3"/>
  <c r="K374" i="3" s="1"/>
  <c r="C375" i="3"/>
  <c r="D375" i="3"/>
  <c r="E375" i="3"/>
  <c r="F375" i="3"/>
  <c r="G375" i="3"/>
  <c r="H375" i="3" s="1"/>
  <c r="K375" i="3" s="1"/>
  <c r="C376" i="3"/>
  <c r="H376" i="3" s="1"/>
  <c r="K376" i="3" s="1"/>
  <c r="D376" i="3"/>
  <c r="E376" i="3"/>
  <c r="F376" i="3"/>
  <c r="G376" i="3"/>
  <c r="C377" i="3"/>
  <c r="D377" i="3"/>
  <c r="E377" i="3"/>
  <c r="H377" i="3" s="1"/>
  <c r="K377" i="3" s="1"/>
  <c r="F377" i="3"/>
  <c r="G377" i="3"/>
  <c r="C378" i="3"/>
  <c r="H378" i="3" s="1"/>
  <c r="K378" i="3" s="1"/>
  <c r="D378" i="3"/>
  <c r="E378" i="3"/>
  <c r="F378" i="3"/>
  <c r="G378" i="3"/>
  <c r="C379" i="3"/>
  <c r="H379" i="3" s="1"/>
  <c r="K379" i="3" s="1"/>
  <c r="D379" i="3"/>
  <c r="E379" i="3"/>
  <c r="F379" i="3"/>
  <c r="G379" i="3"/>
  <c r="C380" i="3"/>
  <c r="H380" i="3" s="1"/>
  <c r="K380" i="3" s="1"/>
  <c r="D380" i="3"/>
  <c r="E380" i="3"/>
  <c r="F380" i="3"/>
  <c r="G380" i="3"/>
  <c r="C381" i="3"/>
  <c r="D381" i="3"/>
  <c r="H381" i="3" s="1"/>
  <c r="K381" i="3" s="1"/>
  <c r="E381" i="3"/>
  <c r="F381" i="3"/>
  <c r="G381" i="3"/>
  <c r="C382" i="3"/>
  <c r="D382" i="3"/>
  <c r="E382" i="3"/>
  <c r="F382" i="3"/>
  <c r="G382" i="3"/>
  <c r="H382" i="3"/>
  <c r="K382" i="3" s="1"/>
  <c r="C383" i="3"/>
  <c r="D383" i="3"/>
  <c r="E383" i="3"/>
  <c r="F383" i="3"/>
  <c r="G383" i="3"/>
  <c r="H383" i="3" s="1"/>
  <c r="K383" i="3" s="1"/>
  <c r="C384" i="3"/>
  <c r="H384" i="3" s="1"/>
  <c r="K384" i="3" s="1"/>
  <c r="D384" i="3"/>
  <c r="E384" i="3"/>
  <c r="F384" i="3"/>
  <c r="G384" i="3"/>
  <c r="C385" i="3"/>
  <c r="D385" i="3"/>
  <c r="E385" i="3"/>
  <c r="H385" i="3" s="1"/>
  <c r="K385" i="3" s="1"/>
  <c r="F385" i="3"/>
  <c r="G385" i="3"/>
  <c r="C386" i="3"/>
  <c r="H386" i="3" s="1"/>
  <c r="K386" i="3" s="1"/>
  <c r="D386" i="3"/>
  <c r="E386" i="3"/>
  <c r="F386" i="3"/>
  <c r="G386" i="3"/>
  <c r="C387" i="3"/>
  <c r="H387" i="3" s="1"/>
  <c r="K387" i="3" s="1"/>
  <c r="D387" i="3"/>
  <c r="E387" i="3"/>
  <c r="F387" i="3"/>
  <c r="G387" i="3"/>
  <c r="C388" i="3"/>
  <c r="H388" i="3" s="1"/>
  <c r="K388" i="3" s="1"/>
  <c r="D388" i="3"/>
  <c r="E388" i="3"/>
  <c r="F388" i="3"/>
  <c r="G388" i="3"/>
  <c r="C389" i="3"/>
  <c r="D389" i="3"/>
  <c r="H389" i="3" s="1"/>
  <c r="K389" i="3" s="1"/>
  <c r="E389" i="3"/>
  <c r="F389" i="3"/>
  <c r="G389" i="3"/>
  <c r="C390" i="3"/>
  <c r="D390" i="3"/>
  <c r="E390" i="3"/>
  <c r="F390" i="3"/>
  <c r="G390" i="3"/>
  <c r="H390" i="3"/>
  <c r="K390" i="3" s="1"/>
  <c r="C391" i="3"/>
  <c r="D391" i="3"/>
  <c r="E391" i="3"/>
  <c r="F391" i="3"/>
  <c r="G391" i="3"/>
  <c r="H391" i="3" s="1"/>
  <c r="K391" i="3" s="1"/>
  <c r="C392" i="3"/>
  <c r="H392" i="3" s="1"/>
  <c r="K392" i="3" s="1"/>
  <c r="D392" i="3"/>
  <c r="E392" i="3"/>
  <c r="F392" i="3"/>
  <c r="G392" i="3"/>
  <c r="C393" i="3"/>
  <c r="D393" i="3"/>
  <c r="E393" i="3"/>
  <c r="H393" i="3" s="1"/>
  <c r="K393" i="3" s="1"/>
  <c r="F393" i="3"/>
  <c r="G393" i="3"/>
  <c r="C394" i="3"/>
  <c r="H394" i="3" s="1"/>
  <c r="K394" i="3" s="1"/>
  <c r="D394" i="3"/>
  <c r="E394" i="3"/>
  <c r="F394" i="3"/>
  <c r="G394" i="3"/>
  <c r="C395" i="3"/>
  <c r="H395" i="3" s="1"/>
  <c r="K395" i="3" s="1"/>
  <c r="D395" i="3"/>
  <c r="E395" i="3"/>
  <c r="F395" i="3"/>
  <c r="G395" i="3"/>
  <c r="C396" i="3"/>
  <c r="H396" i="3" s="1"/>
  <c r="K396" i="3" s="1"/>
  <c r="D396" i="3"/>
  <c r="E396" i="3"/>
  <c r="F396" i="3"/>
  <c r="G396" i="3"/>
  <c r="C397" i="3"/>
  <c r="D397" i="3"/>
  <c r="H397" i="3" s="1"/>
  <c r="K397" i="3" s="1"/>
  <c r="E397" i="3"/>
  <c r="F397" i="3"/>
  <c r="G397" i="3"/>
  <c r="C398" i="3"/>
  <c r="D398" i="3"/>
  <c r="E398" i="3"/>
  <c r="F398" i="3"/>
  <c r="G398" i="3"/>
  <c r="H398" i="3"/>
  <c r="K398" i="3" s="1"/>
  <c r="C399" i="3"/>
  <c r="D399" i="3"/>
  <c r="E399" i="3"/>
  <c r="F399" i="3"/>
  <c r="G399" i="3"/>
  <c r="H399" i="3" s="1"/>
  <c r="K399" i="3" s="1"/>
  <c r="C400" i="3"/>
  <c r="H400" i="3" s="1"/>
  <c r="K400" i="3" s="1"/>
  <c r="D400" i="3"/>
  <c r="E400" i="3"/>
  <c r="F400" i="3"/>
  <c r="G400" i="3"/>
  <c r="C401" i="3"/>
  <c r="D401" i="3"/>
  <c r="E401" i="3"/>
  <c r="H401" i="3" s="1"/>
  <c r="K401" i="3" s="1"/>
  <c r="F401" i="3"/>
  <c r="G401" i="3"/>
  <c r="C402" i="3"/>
  <c r="H402" i="3" s="1"/>
  <c r="K402" i="3" s="1"/>
  <c r="D402" i="3"/>
  <c r="E402" i="3"/>
  <c r="F402" i="3"/>
  <c r="G402" i="3"/>
  <c r="C403" i="3"/>
  <c r="H403" i="3" s="1"/>
  <c r="K403" i="3" s="1"/>
  <c r="D403" i="3"/>
  <c r="E403" i="3"/>
  <c r="F403" i="3"/>
  <c r="G403" i="3"/>
  <c r="C404" i="3"/>
  <c r="H404" i="3" s="1"/>
  <c r="K404" i="3" s="1"/>
  <c r="D404" i="3"/>
  <c r="E404" i="3"/>
  <c r="F404" i="3"/>
  <c r="G404" i="3"/>
  <c r="C405" i="3"/>
  <c r="D405" i="3"/>
  <c r="H405" i="3" s="1"/>
  <c r="K405" i="3" s="1"/>
  <c r="E405" i="3"/>
  <c r="F405" i="3"/>
  <c r="G405" i="3"/>
  <c r="C406" i="3"/>
  <c r="D406" i="3"/>
  <c r="E406" i="3"/>
  <c r="F406" i="3"/>
  <c r="G406" i="3"/>
  <c r="H406" i="3"/>
  <c r="K406" i="3" s="1"/>
  <c r="C407" i="3"/>
  <c r="D407" i="3"/>
  <c r="E407" i="3"/>
  <c r="F407" i="3"/>
  <c r="G407" i="3"/>
  <c r="H407" i="3" s="1"/>
  <c r="K407" i="3" s="1"/>
  <c r="C408" i="3"/>
  <c r="H408" i="3" s="1"/>
  <c r="K408" i="3" s="1"/>
  <c r="D408" i="3"/>
  <c r="E408" i="3"/>
  <c r="F408" i="3"/>
  <c r="G408" i="3"/>
  <c r="C409" i="3"/>
  <c r="D409" i="3"/>
  <c r="E409" i="3"/>
  <c r="H409" i="3" s="1"/>
  <c r="K409" i="3" s="1"/>
  <c r="F409" i="3"/>
  <c r="G409" i="3"/>
  <c r="C410" i="3"/>
  <c r="H410" i="3" s="1"/>
  <c r="K410" i="3" s="1"/>
  <c r="D410" i="3"/>
  <c r="E410" i="3"/>
  <c r="F410" i="3"/>
  <c r="G410" i="3"/>
  <c r="C411" i="3"/>
  <c r="H411" i="3" s="1"/>
  <c r="K411" i="3" s="1"/>
  <c r="D411" i="3"/>
  <c r="E411" i="3"/>
  <c r="F411" i="3"/>
  <c r="G411" i="3"/>
  <c r="C412" i="3"/>
  <c r="H412" i="3" s="1"/>
  <c r="K412" i="3" s="1"/>
  <c r="D412" i="3"/>
  <c r="E412" i="3"/>
  <c r="F412" i="3"/>
  <c r="G412" i="3"/>
  <c r="C413" i="3"/>
  <c r="D413" i="3"/>
  <c r="H413" i="3" s="1"/>
  <c r="K413" i="3" s="1"/>
  <c r="E413" i="3"/>
  <c r="F413" i="3"/>
  <c r="G413" i="3"/>
  <c r="C414" i="3"/>
  <c r="D414" i="3"/>
  <c r="E414" i="3"/>
  <c r="F414" i="3"/>
  <c r="G414" i="3"/>
  <c r="H414" i="3"/>
  <c r="K414" i="3" s="1"/>
  <c r="C415" i="3"/>
  <c r="D415" i="3"/>
  <c r="E415" i="3"/>
  <c r="F415" i="3"/>
  <c r="G415" i="3"/>
  <c r="H415" i="3" s="1"/>
  <c r="K415" i="3" s="1"/>
  <c r="C416" i="3"/>
  <c r="H416" i="3" s="1"/>
  <c r="K416" i="3" s="1"/>
  <c r="D416" i="3"/>
  <c r="E416" i="3"/>
  <c r="F416" i="3"/>
  <c r="G416" i="3"/>
  <c r="C417" i="3"/>
  <c r="D417" i="3"/>
  <c r="E417" i="3"/>
  <c r="H417" i="3" s="1"/>
  <c r="K417" i="3" s="1"/>
  <c r="F417" i="3"/>
  <c r="G417" i="3"/>
  <c r="C418" i="3"/>
  <c r="H418" i="3" s="1"/>
  <c r="K418" i="3" s="1"/>
  <c r="D418" i="3"/>
  <c r="E418" i="3"/>
  <c r="F418" i="3"/>
  <c r="G418" i="3"/>
  <c r="C419" i="3"/>
  <c r="H419" i="3" s="1"/>
  <c r="K419" i="3" s="1"/>
  <c r="D419" i="3"/>
  <c r="E419" i="3"/>
  <c r="F419" i="3"/>
  <c r="G419" i="3"/>
  <c r="C420" i="3"/>
  <c r="H420" i="3" s="1"/>
  <c r="K420" i="3" s="1"/>
  <c r="D420" i="3"/>
  <c r="E420" i="3"/>
  <c r="F420" i="3"/>
  <c r="G420" i="3"/>
  <c r="C421" i="3"/>
  <c r="D421" i="3"/>
  <c r="H421" i="3" s="1"/>
  <c r="K421" i="3" s="1"/>
  <c r="E421" i="3"/>
  <c r="F421" i="3"/>
  <c r="G421" i="3"/>
  <c r="C422" i="3"/>
  <c r="D422" i="3"/>
  <c r="E422" i="3"/>
  <c r="F422" i="3"/>
  <c r="G422" i="3"/>
  <c r="H422" i="3"/>
  <c r="K422" i="3" s="1"/>
  <c r="C423" i="3"/>
  <c r="D423" i="3"/>
  <c r="E423" i="3"/>
  <c r="F423" i="3"/>
  <c r="G423" i="3"/>
  <c r="H423" i="3" s="1"/>
  <c r="K423" i="3" s="1"/>
  <c r="C424" i="3"/>
  <c r="H424" i="3" s="1"/>
  <c r="K424" i="3" s="1"/>
  <c r="D424" i="3"/>
  <c r="E424" i="3"/>
  <c r="F424" i="3"/>
  <c r="G424" i="3"/>
  <c r="C425" i="3"/>
  <c r="D425" i="3"/>
  <c r="E425" i="3"/>
  <c r="H425" i="3" s="1"/>
  <c r="K425" i="3" s="1"/>
  <c r="F425" i="3"/>
  <c r="G425" i="3"/>
  <c r="C426" i="3"/>
  <c r="H426" i="3" s="1"/>
  <c r="K426" i="3" s="1"/>
  <c r="D426" i="3"/>
  <c r="E426" i="3"/>
  <c r="F426" i="3"/>
  <c r="G426" i="3"/>
  <c r="C427" i="3"/>
  <c r="H427" i="3" s="1"/>
  <c r="K427" i="3" s="1"/>
  <c r="D427" i="3"/>
  <c r="E427" i="3"/>
  <c r="F427" i="3"/>
  <c r="G427" i="3"/>
  <c r="C428" i="3"/>
  <c r="H428" i="3" s="1"/>
  <c r="K428" i="3" s="1"/>
  <c r="D428" i="3"/>
  <c r="E428" i="3"/>
  <c r="F428" i="3"/>
  <c r="G428" i="3"/>
  <c r="C429" i="3"/>
  <c r="D429" i="3"/>
  <c r="H429" i="3" s="1"/>
  <c r="K429" i="3" s="1"/>
  <c r="E429" i="3"/>
  <c r="F429" i="3"/>
  <c r="G429" i="3"/>
  <c r="C430" i="3"/>
  <c r="D430" i="3"/>
  <c r="E430" i="3"/>
  <c r="F430" i="3"/>
  <c r="G430" i="3"/>
  <c r="H430" i="3"/>
  <c r="K430" i="3" s="1"/>
  <c r="C431" i="3"/>
  <c r="D431" i="3"/>
  <c r="E431" i="3"/>
  <c r="F431" i="3"/>
  <c r="G431" i="3"/>
  <c r="H431" i="3" s="1"/>
  <c r="K431" i="3" s="1"/>
  <c r="C432" i="3"/>
  <c r="H432" i="3" s="1"/>
  <c r="K432" i="3" s="1"/>
  <c r="D432" i="3"/>
  <c r="E432" i="3"/>
  <c r="F432" i="3"/>
  <c r="G432" i="3"/>
  <c r="C433" i="3"/>
  <c r="D433" i="3"/>
  <c r="E433" i="3"/>
  <c r="H433" i="3" s="1"/>
  <c r="K433" i="3" s="1"/>
  <c r="F433" i="3"/>
  <c r="G433" i="3"/>
  <c r="C434" i="3"/>
  <c r="H434" i="3" s="1"/>
  <c r="K434" i="3" s="1"/>
  <c r="D434" i="3"/>
  <c r="E434" i="3"/>
  <c r="F434" i="3"/>
  <c r="G434" i="3"/>
  <c r="C435" i="3"/>
  <c r="H435" i="3" s="1"/>
  <c r="K435" i="3" s="1"/>
  <c r="D435" i="3"/>
  <c r="E435" i="3"/>
  <c r="F435" i="3"/>
  <c r="G435" i="3"/>
  <c r="C436" i="3"/>
  <c r="H436" i="3" s="1"/>
  <c r="K436" i="3" s="1"/>
  <c r="D436" i="3"/>
  <c r="E436" i="3"/>
  <c r="F436" i="3"/>
  <c r="G436" i="3"/>
  <c r="C437" i="3"/>
  <c r="D437" i="3"/>
  <c r="H437" i="3" s="1"/>
  <c r="K437" i="3" s="1"/>
  <c r="E437" i="3"/>
  <c r="F437" i="3"/>
  <c r="G437" i="3"/>
  <c r="C438" i="3"/>
  <c r="D438" i="3"/>
  <c r="E438" i="3"/>
  <c r="F438" i="3"/>
  <c r="G438" i="3"/>
  <c r="H438" i="3"/>
  <c r="K438" i="3" s="1"/>
  <c r="C439" i="3"/>
  <c r="D439" i="3"/>
  <c r="E439" i="3"/>
  <c r="F439" i="3"/>
  <c r="G439" i="3"/>
  <c r="H439" i="3" s="1"/>
  <c r="K439" i="3" s="1"/>
  <c r="C440" i="3"/>
  <c r="H440" i="3" s="1"/>
  <c r="K440" i="3" s="1"/>
  <c r="D440" i="3"/>
  <c r="E440" i="3"/>
  <c r="F440" i="3"/>
  <c r="G440" i="3"/>
  <c r="C441" i="3"/>
  <c r="D441" i="3"/>
  <c r="E441" i="3"/>
  <c r="H441" i="3" s="1"/>
  <c r="K441" i="3" s="1"/>
  <c r="F441" i="3"/>
  <c r="G441" i="3"/>
  <c r="C442" i="3"/>
  <c r="H442" i="3" s="1"/>
  <c r="K442" i="3" s="1"/>
  <c r="D442" i="3"/>
  <c r="E442" i="3"/>
  <c r="F442" i="3"/>
  <c r="G442" i="3"/>
  <c r="C443" i="3"/>
  <c r="H443" i="3" s="1"/>
  <c r="K443" i="3" s="1"/>
  <c r="D443" i="3"/>
  <c r="E443" i="3"/>
  <c r="F443" i="3"/>
  <c r="G443" i="3"/>
  <c r="C444" i="3"/>
  <c r="H444" i="3" s="1"/>
  <c r="K444" i="3" s="1"/>
  <c r="D444" i="3"/>
  <c r="E444" i="3"/>
  <c r="F444" i="3"/>
  <c r="G444" i="3"/>
  <c r="C445" i="3"/>
  <c r="D445" i="3"/>
  <c r="H445" i="3" s="1"/>
  <c r="K445" i="3" s="1"/>
  <c r="E445" i="3"/>
  <c r="F445" i="3"/>
  <c r="G445" i="3"/>
  <c r="C446" i="3"/>
  <c r="D446" i="3"/>
  <c r="E446" i="3"/>
  <c r="F446" i="3"/>
  <c r="G446" i="3"/>
  <c r="H446" i="3"/>
  <c r="K446" i="3" s="1"/>
  <c r="C447" i="3"/>
  <c r="D447" i="3"/>
  <c r="E447" i="3"/>
  <c r="F447" i="3"/>
  <c r="G447" i="3"/>
  <c r="H447" i="3" s="1"/>
  <c r="K447" i="3" s="1"/>
  <c r="C448" i="3"/>
  <c r="H448" i="3" s="1"/>
  <c r="K448" i="3" s="1"/>
  <c r="D448" i="3"/>
  <c r="E448" i="3"/>
  <c r="F448" i="3"/>
  <c r="G448" i="3"/>
  <c r="C449" i="3"/>
  <c r="D449" i="3"/>
  <c r="E449" i="3"/>
  <c r="H449" i="3" s="1"/>
  <c r="K449" i="3" s="1"/>
  <c r="F449" i="3"/>
  <c r="G449" i="3"/>
  <c r="C450" i="3"/>
  <c r="H450" i="3" s="1"/>
  <c r="K450" i="3" s="1"/>
  <c r="D450" i="3"/>
  <c r="E450" i="3"/>
  <c r="F450" i="3"/>
  <c r="G450" i="3"/>
  <c r="C451" i="3"/>
  <c r="H451" i="3" s="1"/>
  <c r="K451" i="3" s="1"/>
  <c r="D451" i="3"/>
  <c r="E451" i="3"/>
  <c r="F451" i="3"/>
  <c r="G451" i="3"/>
  <c r="C452" i="3"/>
  <c r="H452" i="3" s="1"/>
  <c r="K452" i="3" s="1"/>
  <c r="D452" i="3"/>
  <c r="E452" i="3"/>
  <c r="F452" i="3"/>
  <c r="G452" i="3"/>
  <c r="C453" i="3"/>
  <c r="D453" i="3"/>
  <c r="H453" i="3" s="1"/>
  <c r="K453" i="3" s="1"/>
  <c r="E453" i="3"/>
  <c r="F453" i="3"/>
  <c r="G453" i="3"/>
  <c r="C454" i="3"/>
  <c r="D454" i="3"/>
  <c r="E454" i="3"/>
  <c r="F454" i="3"/>
  <c r="G454" i="3"/>
  <c r="H454" i="3"/>
  <c r="K454" i="3" s="1"/>
  <c r="C455" i="3"/>
  <c r="D455" i="3"/>
  <c r="E455" i="3"/>
  <c r="F455" i="3"/>
  <c r="G455" i="3"/>
  <c r="H455" i="3" s="1"/>
  <c r="K455" i="3" s="1"/>
  <c r="C456" i="3"/>
  <c r="H456" i="3" s="1"/>
  <c r="K456" i="3" s="1"/>
  <c r="D456" i="3"/>
  <c r="E456" i="3"/>
  <c r="F456" i="3"/>
  <c r="G456" i="3"/>
  <c r="C457" i="3"/>
  <c r="D457" i="3"/>
  <c r="E457" i="3"/>
  <c r="H457" i="3" s="1"/>
  <c r="K457" i="3" s="1"/>
  <c r="F457" i="3"/>
  <c r="G457" i="3"/>
  <c r="C458" i="3"/>
  <c r="H458" i="3" s="1"/>
  <c r="K458" i="3" s="1"/>
  <c r="D458" i="3"/>
  <c r="E458" i="3"/>
  <c r="F458" i="3"/>
  <c r="G458" i="3"/>
  <c r="C459" i="3"/>
  <c r="H459" i="3" s="1"/>
  <c r="K459" i="3" s="1"/>
  <c r="D459" i="3"/>
  <c r="E459" i="3"/>
  <c r="F459" i="3"/>
  <c r="G459" i="3"/>
  <c r="C460" i="3"/>
  <c r="H460" i="3" s="1"/>
  <c r="K460" i="3" s="1"/>
  <c r="D460" i="3"/>
  <c r="E460" i="3"/>
  <c r="F460" i="3"/>
  <c r="G460" i="3"/>
  <c r="C461" i="3"/>
  <c r="D461" i="3"/>
  <c r="H461" i="3" s="1"/>
  <c r="K461" i="3" s="1"/>
  <c r="E461" i="3"/>
  <c r="F461" i="3"/>
  <c r="G461" i="3"/>
  <c r="C462" i="3"/>
  <c r="D462" i="3"/>
  <c r="E462" i="3"/>
  <c r="F462" i="3"/>
  <c r="G462" i="3"/>
  <c r="H462" i="3"/>
  <c r="K462" i="3" s="1"/>
  <c r="C463" i="3"/>
  <c r="D463" i="3"/>
  <c r="E463" i="3"/>
  <c r="F463" i="3"/>
  <c r="G463" i="3"/>
  <c r="H463" i="3" s="1"/>
  <c r="K463" i="3" s="1"/>
  <c r="C464" i="3"/>
  <c r="H464" i="3" s="1"/>
  <c r="K464" i="3" s="1"/>
  <c r="D464" i="3"/>
  <c r="E464" i="3"/>
  <c r="F464" i="3"/>
  <c r="G464" i="3"/>
  <c r="C465" i="3"/>
  <c r="D465" i="3"/>
  <c r="E465" i="3"/>
  <c r="H465" i="3" s="1"/>
  <c r="K465" i="3" s="1"/>
  <c r="F465" i="3"/>
  <c r="G465" i="3"/>
  <c r="C466" i="3"/>
  <c r="H466" i="3" s="1"/>
  <c r="K466" i="3" s="1"/>
  <c r="D466" i="3"/>
  <c r="E466" i="3"/>
  <c r="F466" i="3"/>
  <c r="G466" i="3"/>
  <c r="C467" i="3"/>
  <c r="H467" i="3" s="1"/>
  <c r="K467" i="3" s="1"/>
  <c r="D467" i="3"/>
  <c r="E467" i="3"/>
  <c r="F467" i="3"/>
  <c r="G467" i="3"/>
  <c r="C468" i="3"/>
  <c r="H468" i="3" s="1"/>
  <c r="K468" i="3" s="1"/>
  <c r="D468" i="3"/>
  <c r="E468" i="3"/>
  <c r="F468" i="3"/>
  <c r="G468" i="3"/>
  <c r="C469" i="3"/>
  <c r="D469" i="3"/>
  <c r="H469" i="3" s="1"/>
  <c r="K469" i="3" s="1"/>
  <c r="E469" i="3"/>
  <c r="F469" i="3"/>
  <c r="G469" i="3"/>
  <c r="C470" i="3"/>
  <c r="D470" i="3"/>
  <c r="E470" i="3"/>
  <c r="F470" i="3"/>
  <c r="G470" i="3"/>
  <c r="H470" i="3"/>
  <c r="K470" i="3" s="1"/>
  <c r="C471" i="3"/>
  <c r="D471" i="3"/>
  <c r="E471" i="3"/>
  <c r="F471" i="3"/>
  <c r="G471" i="3"/>
  <c r="H471" i="3" s="1"/>
  <c r="K471" i="3" s="1"/>
  <c r="C472" i="3"/>
  <c r="H472" i="3" s="1"/>
  <c r="K472" i="3" s="1"/>
  <c r="D472" i="3"/>
  <c r="E472" i="3"/>
  <c r="F472" i="3"/>
  <c r="G472" i="3"/>
  <c r="C473" i="3"/>
  <c r="D473" i="3"/>
  <c r="E473" i="3"/>
  <c r="H473" i="3" s="1"/>
  <c r="K473" i="3" s="1"/>
  <c r="F473" i="3"/>
  <c r="G473" i="3"/>
  <c r="C474" i="3"/>
  <c r="H474" i="3" s="1"/>
  <c r="K474" i="3" s="1"/>
  <c r="D474" i="3"/>
  <c r="E474" i="3"/>
  <c r="F474" i="3"/>
  <c r="G474" i="3"/>
  <c r="C475" i="3"/>
  <c r="H475" i="3" s="1"/>
  <c r="K475" i="3" s="1"/>
  <c r="D475" i="3"/>
  <c r="E475" i="3"/>
  <c r="F475" i="3"/>
  <c r="G475" i="3"/>
  <c r="C476" i="3"/>
  <c r="H476" i="3" s="1"/>
  <c r="K476" i="3" s="1"/>
  <c r="D476" i="3"/>
  <c r="E476" i="3"/>
  <c r="F476" i="3"/>
  <c r="G476" i="3"/>
  <c r="C477" i="3"/>
  <c r="H477" i="3" s="1"/>
  <c r="K477" i="3" s="1"/>
  <c r="D477" i="3"/>
  <c r="E477" i="3"/>
  <c r="F477" i="3"/>
  <c r="G477" i="3"/>
  <c r="C478" i="3"/>
  <c r="D478" i="3"/>
  <c r="E478" i="3"/>
  <c r="F478" i="3"/>
  <c r="G478" i="3"/>
  <c r="H478" i="3"/>
  <c r="K478" i="3" s="1"/>
  <c r="C479" i="3"/>
  <c r="D479" i="3"/>
  <c r="E479" i="3"/>
  <c r="F479" i="3"/>
  <c r="G479" i="3"/>
  <c r="H479" i="3" s="1"/>
  <c r="K479" i="3" s="1"/>
  <c r="C480" i="3"/>
  <c r="D480" i="3"/>
  <c r="E480" i="3"/>
  <c r="F480" i="3"/>
  <c r="H480" i="3" s="1"/>
  <c r="K480" i="3" s="1"/>
  <c r="G480" i="3"/>
  <c r="C481" i="3"/>
  <c r="D481" i="3"/>
  <c r="E481" i="3"/>
  <c r="H481" i="3" s="1"/>
  <c r="K481" i="3" s="1"/>
  <c r="F481" i="3"/>
  <c r="G481" i="3"/>
  <c r="C482" i="3"/>
  <c r="H482" i="3" s="1"/>
  <c r="K482" i="3" s="1"/>
  <c r="D482" i="3"/>
  <c r="E482" i="3"/>
  <c r="F482" i="3"/>
  <c r="G482" i="3"/>
  <c r="C483" i="3"/>
  <c r="H483" i="3" s="1"/>
  <c r="K483" i="3" s="1"/>
  <c r="D483" i="3"/>
  <c r="E483" i="3"/>
  <c r="F483" i="3"/>
  <c r="G483" i="3"/>
  <c r="C484" i="3"/>
  <c r="H484" i="3" s="1"/>
  <c r="K484" i="3" s="1"/>
  <c r="D484" i="3"/>
  <c r="E484" i="3"/>
  <c r="F484" i="3"/>
  <c r="G484" i="3"/>
  <c r="I484" i="3"/>
  <c r="J484" i="3"/>
  <c r="K13" i="3"/>
  <c r="H13" i="3"/>
  <c r="D13" i="3"/>
  <c r="E13" i="3"/>
  <c r="F13" i="3"/>
  <c r="G13" i="3"/>
  <c r="C13" i="3"/>
  <c r="K335" i="3" l="1"/>
  <c r="H235" i="3"/>
  <c r="K235" i="3" s="1"/>
  <c r="K230" i="3"/>
  <c r="H171" i="3"/>
  <c r="K171" i="3" s="1"/>
  <c r="K166" i="3"/>
  <c r="H107" i="3"/>
  <c r="K107" i="3" s="1"/>
  <c r="K102" i="3"/>
  <c r="H43" i="3"/>
  <c r="K43" i="3" s="1"/>
  <c r="K38" i="3"/>
  <c r="K31" i="3"/>
  <c r="H303" i="3"/>
  <c r="K303" i="3" s="1"/>
  <c r="K300" i="3"/>
  <c r="H287" i="3"/>
  <c r="K287" i="3" s="1"/>
  <c r="K284" i="3"/>
  <c r="H271" i="3"/>
  <c r="K271" i="3" s="1"/>
  <c r="K268" i="3"/>
  <c r="H255" i="3"/>
  <c r="K255" i="3" s="1"/>
  <c r="H226" i="3"/>
  <c r="K226" i="3" s="1"/>
  <c r="H211" i="3"/>
  <c r="K211" i="3" s="1"/>
  <c r="K206" i="3"/>
  <c r="H162" i="3"/>
  <c r="K162" i="3" s="1"/>
  <c r="H147" i="3"/>
  <c r="K147" i="3" s="1"/>
  <c r="K142" i="3"/>
  <c r="H98" i="3"/>
  <c r="K98" i="3" s="1"/>
  <c r="H83" i="3"/>
  <c r="K83" i="3" s="1"/>
  <c r="K78" i="3"/>
  <c r="H34" i="3"/>
  <c r="K34" i="3" s="1"/>
  <c r="H19" i="3"/>
  <c r="K19" i="3" s="1"/>
  <c r="K14" i="3"/>
  <c r="H349" i="3"/>
  <c r="K349" i="3" s="1"/>
  <c r="K346" i="3"/>
  <c r="K327" i="3"/>
  <c r="H315" i="3"/>
  <c r="K315" i="3" s="1"/>
  <c r="K310" i="3"/>
  <c r="H299" i="3"/>
  <c r="K299" i="3" s="1"/>
  <c r="K294" i="3"/>
  <c r="H283" i="3"/>
  <c r="K283" i="3" s="1"/>
  <c r="K278" i="3"/>
  <c r="H267" i="3"/>
  <c r="K267" i="3" s="1"/>
  <c r="K262" i="3"/>
  <c r="H251" i="3"/>
  <c r="K251" i="3" s="1"/>
  <c r="K246" i="3"/>
  <c r="K191" i="3"/>
  <c r="H187" i="3"/>
  <c r="K187" i="3" s="1"/>
  <c r="K182" i="3"/>
  <c r="K127" i="3"/>
  <c r="H123" i="3"/>
  <c r="K123" i="3" s="1"/>
  <c r="K118" i="3"/>
  <c r="K63" i="3"/>
  <c r="H59" i="3"/>
  <c r="K59" i="3" s="1"/>
  <c r="K54" i="3"/>
  <c r="I9" i="3"/>
  <c r="H345" i="3"/>
  <c r="K345" i="3" s="1"/>
  <c r="H321" i="3"/>
  <c r="K321" i="3" s="1"/>
  <c r="H241" i="3"/>
  <c r="K241" i="3" s="1"/>
  <c r="H227" i="3"/>
  <c r="K227" i="3" s="1"/>
  <c r="K222" i="3"/>
  <c r="H177" i="3"/>
  <c r="K177" i="3" s="1"/>
  <c r="H163" i="3"/>
  <c r="K163" i="3" s="1"/>
  <c r="K158" i="3"/>
  <c r="H113" i="3"/>
  <c r="K113" i="3" s="1"/>
  <c r="H99" i="3"/>
  <c r="K99" i="3" s="1"/>
  <c r="K94" i="3"/>
  <c r="H49" i="3"/>
  <c r="K49" i="3" s="1"/>
  <c r="H35" i="3"/>
  <c r="K35" i="3" s="1"/>
  <c r="K30" i="3"/>
  <c r="K23" i="3"/>
  <c r="K338" i="3"/>
  <c r="H330" i="3"/>
  <c r="K330" i="3" s="1"/>
  <c r="H325" i="3"/>
  <c r="K325" i="3" s="1"/>
  <c r="H323" i="3"/>
  <c r="K323" i="3" s="1"/>
  <c r="H305" i="3"/>
  <c r="K305" i="3" s="1"/>
  <c r="H289" i="3"/>
  <c r="K289" i="3" s="1"/>
  <c r="H273" i="3"/>
  <c r="K273" i="3" s="1"/>
  <c r="H257" i="3"/>
  <c r="K257" i="3" s="1"/>
  <c r="K207" i="3"/>
  <c r="H203" i="3"/>
  <c r="K203" i="3" s="1"/>
  <c r="K198" i="3"/>
  <c r="K143" i="3"/>
  <c r="H139" i="3"/>
  <c r="K139" i="3" s="1"/>
  <c r="K134" i="3"/>
  <c r="K79" i="3"/>
  <c r="H75" i="3"/>
  <c r="K75" i="3" s="1"/>
  <c r="K70" i="3"/>
  <c r="J9" i="3"/>
  <c r="H337" i="3"/>
  <c r="K337" i="3" s="1"/>
  <c r="H311" i="3"/>
  <c r="K311" i="3" s="1"/>
  <c r="K308" i="3"/>
  <c r="H295" i="3"/>
  <c r="K295" i="3" s="1"/>
  <c r="K292" i="3"/>
  <c r="H279" i="3"/>
  <c r="K279" i="3" s="1"/>
  <c r="K276" i="3"/>
  <c r="H263" i="3"/>
  <c r="K263" i="3" s="1"/>
  <c r="K260" i="3"/>
  <c r="H247" i="3"/>
  <c r="K247" i="3" s="1"/>
  <c r="H243" i="3"/>
  <c r="K243" i="3" s="1"/>
  <c r="K238" i="3"/>
  <c r="H194" i="3"/>
  <c r="K194" i="3" s="1"/>
  <c r="H179" i="3"/>
  <c r="K179" i="3" s="1"/>
  <c r="K174" i="3"/>
  <c r="H130" i="3"/>
  <c r="K130" i="3" s="1"/>
  <c r="H115" i="3"/>
  <c r="K115" i="3" s="1"/>
  <c r="K110" i="3"/>
  <c r="H66" i="3"/>
  <c r="K66" i="3" s="1"/>
  <c r="H51" i="3"/>
  <c r="K51" i="3" s="1"/>
  <c r="K46" i="3"/>
  <c r="H17" i="3"/>
  <c r="H331" i="3"/>
  <c r="K331" i="3" s="1"/>
  <c r="H219" i="3"/>
  <c r="K219" i="3" s="1"/>
  <c r="K214" i="3"/>
  <c r="K150" i="3"/>
  <c r="K86" i="3"/>
  <c r="K22" i="3"/>
  <c r="K15" i="3"/>
  <c r="E9" i="3"/>
  <c r="G9" i="3"/>
  <c r="D9" i="3"/>
  <c r="C9" i="3"/>
  <c r="C8" i="4"/>
  <c r="C7" i="4"/>
  <c r="K17" i="3" l="1"/>
  <c r="K9" i="3" s="1"/>
  <c r="H9" i="3"/>
  <c r="G8" i="3"/>
  <c r="F8" i="3"/>
  <c r="E8" i="3"/>
  <c r="D8" i="3"/>
  <c r="C8" i="3"/>
  <c r="C6" i="4" l="1"/>
  <c r="C5" i="4"/>
  <c r="C4" i="4"/>
  <c r="C3" i="4"/>
  <c r="C2" i="4"/>
  <c r="C4" i="3"/>
  <c r="G4" i="3"/>
  <c r="G5" i="3" s="1"/>
  <c r="E4" i="3"/>
  <c r="E5" i="3" s="1"/>
  <c r="H5" i="3" l="1"/>
</calcChain>
</file>

<file path=xl/sharedStrings.xml><?xml version="1.0" encoding="utf-8"?>
<sst xmlns="http://schemas.openxmlformats.org/spreadsheetml/2006/main" count="70" uniqueCount="58">
  <si>
    <t>vCPU/mon</t>
  </si>
  <si>
    <t>MEM/mon</t>
  </si>
  <si>
    <t>SU/mon</t>
  </si>
  <si>
    <t>TU/mon</t>
  </si>
  <si>
    <t>NU/mon</t>
  </si>
  <si>
    <t>CS</t>
  </si>
  <si>
    <t>days</t>
  </si>
  <si>
    <t>account #</t>
  </si>
  <si>
    <t xml:space="preserve">from </t>
  </si>
  <si>
    <t xml:space="preserve">to </t>
  </si>
  <si>
    <t>Unit</t>
  </si>
  <si>
    <t>Mem</t>
  </si>
  <si>
    <t>Cpu</t>
  </si>
  <si>
    <t>Disk</t>
  </si>
  <si>
    <t>Iops</t>
  </si>
  <si>
    <t>network</t>
  </si>
  <si>
    <t>Total</t>
  </si>
  <si>
    <t>basis €/</t>
  </si>
  <si>
    <t>total €</t>
  </si>
  <si>
    <t>details</t>
  </si>
  <si>
    <t>per mon</t>
  </si>
  <si>
    <t>per h</t>
  </si>
  <si>
    <t>VM ID</t>
  </si>
  <si>
    <t>Name</t>
  </si>
  <si>
    <t>Windows</t>
  </si>
  <si>
    <t>vCPU-h</t>
  </si>
  <si>
    <t>MEM-h</t>
  </si>
  <si>
    <t>GB-h</t>
  </si>
  <si>
    <t>IO-h</t>
  </si>
  <si>
    <t>NU-h</t>
  </si>
  <si>
    <t>vCPU</t>
  </si>
  <si>
    <t>SU</t>
  </si>
  <si>
    <t>TU</t>
  </si>
  <si>
    <t>NU</t>
  </si>
  <si>
    <t>Win-OS</t>
  </si>
  <si>
    <t>RH-OS</t>
  </si>
  <si>
    <t>Win-h</t>
  </si>
  <si>
    <t>RH-h</t>
  </si>
  <si>
    <t>Desciption</t>
  </si>
  <si>
    <t>IP</t>
  </si>
  <si>
    <t>GiG G8</t>
  </si>
  <si>
    <t xml:space="preserve">change </t>
  </si>
  <si>
    <t>yellow</t>
  </si>
  <si>
    <t>to your values</t>
  </si>
  <si>
    <t>List of VMs and their resourses</t>
  </si>
  <si>
    <t>Values in € / month</t>
  </si>
  <si>
    <t>Values in units * h</t>
  </si>
  <si>
    <t>per vCPU</t>
  </si>
  <si>
    <t>&lt;=4 vCPU</t>
  </si>
  <si>
    <t>Redhat</t>
  </si>
  <si>
    <t>IaaS</t>
  </si>
  <si>
    <t>if &gt;4 vCPU  2x</t>
  </si>
  <si>
    <t>Win Lic</t>
  </si>
  <si>
    <t>RH Lic</t>
  </si>
  <si>
    <t>Total Iaas</t>
  </si>
  <si>
    <t>Status</t>
  </si>
  <si>
    <t>TOTAL</t>
  </si>
  <si>
    <t>Total IaaS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</si>
</sst>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\ h:mm"/>
    <numFmt numFmtId="165" formatCode="0.0"/>
    <numFmt numFmtId="166" formatCode="0.000000000000"/>
  </numFmts>
  <fonts count="5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0" borderId="0" xfId="0" applyNumberFormat="1" applyFont="1"/>
    <xf numFmtId="164" fontId="0" fillId="0" borderId="0" xfId="0" applyNumberFormat="1"/>
    <xf numFmtId="165" fontId="3" fillId="0" borderId="0" xfId="0" applyNumberFormat="1" applyFont="1"/>
    <xf numFmtId="0" fontId="0" fillId="0" borderId="3" xfId="0" applyBorder="1" applyAlignment="1">
      <alignment horizontal="center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0" fontId="1" fillId="0" borderId="1" xfId="0" applyFont="1" applyBorder="1"/>
    <xf numFmtId="166" fontId="1" fillId="0" borderId="1" xfId="0" applyNumberFormat="1" applyFont="1" applyBorder="1"/>
    <xf numFmtId="0" fontId="1" fillId="2" borderId="1" xfId="0" applyFont="1" applyFill="1" applyBorder="1"/>
    <xf numFmtId="0" fontId="0" fillId="0" borderId="1" xfId="0" applyFont="1" applyFill="1" applyBorder="1"/>
    <xf numFmtId="0" fontId="0" fillId="2" borderId="1" xfId="0" applyFont="1" applyFill="1" applyBorder="1"/>
    <xf numFmtId="2" fontId="0" fillId="0" borderId="0" xfId="0" applyNumberFormat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1" xfId="0" applyFill="1" applyBorder="1" applyAlignment="1">
      <alignment horizontal="center"/>
    </xf>
    <xf numFmtId="0" fontId="2" fillId="0" borderId="0" xfId="0" applyFont="1"/>
    <xf numFmtId="0" fontId="2" fillId="2" borderId="0" xfId="0" applyFont="1" applyFill="1"/>
    <xf numFmtId="166" fontId="2" fillId="0" borderId="0" xfId="0" applyNumberFormat="1" applyFont="1"/>
    <xf numFmtId="0" fontId="2" fillId="0" borderId="1" xfId="0" applyFont="1" applyBorder="1"/>
    <xf numFmtId="166" fontId="2" fillId="0" borderId="1" xfId="0" applyNumberFormat="1" applyFont="1" applyBorder="1"/>
    <xf numFmtId="2" fontId="3" fillId="0" borderId="0" xfId="0" applyNumberFormat="1" applyFont="1"/>
    <xf numFmtId="0" fontId="0" fillId="0" borderId="6" xfId="0" applyFill="1" applyBorder="1"/>
    <xf numFmtId="0" fontId="0" fillId="0" borderId="7" xfId="0" applyFill="1" applyBorder="1"/>
    <xf numFmtId="0" fontId="3" fillId="0" borderId="1" xfId="0" applyFont="1" applyBorder="1"/>
    <xf numFmtId="0" fontId="3" fillId="0" borderId="1" xfId="0" applyFont="1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8" xfId="0" applyFont="1" applyBorder="1"/>
    <xf numFmtId="0" fontId="0" fillId="0" borderId="9" xfId="0" applyBorder="1"/>
    <xf numFmtId="0" fontId="3" fillId="0" borderId="10" xfId="0" applyFont="1" applyBorder="1"/>
    <xf numFmtId="2" fontId="2" fillId="0" borderId="11" xfId="0" applyNumberFormat="1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2" fillId="3" borderId="11" xfId="0" applyNumberFormat="1" applyFont="1" applyFill="1" applyBorder="1"/>
    <xf numFmtId="2" fontId="2" fillId="4" borderId="11" xfId="0" applyNumberFormat="1" applyFont="1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ption_2018_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a"/>
      <sheetName val="VMs"/>
      <sheetName val="Summary"/>
    </sheetNames>
    <sheetDataSet>
      <sheetData sheetId="0">
        <row r="2">
          <cell r="B2">
            <v>8</v>
          </cell>
        </row>
        <row r="3">
          <cell r="B3">
            <v>8</v>
          </cell>
        </row>
        <row r="4">
          <cell r="B4">
            <v>25</v>
          </cell>
        </row>
        <row r="5">
          <cell r="B5">
            <v>2</v>
          </cell>
        </row>
        <row r="6">
          <cell r="B6">
            <v>16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E89-C870-4E66-A726-C13137429091}">
  <dimension ref="A1:E11"/>
  <sheetViews>
    <sheetView workbookViewId="0">
      <selection activeCell="B15" sqref="B15"/>
    </sheetView>
  </sheetViews>
  <sheetFormatPr defaultColWidth="9.28515625" defaultRowHeight="12.75" x14ac:dyDescent="0.2"/>
  <cols>
    <col min="1" max="1" width="12.140625" customWidth="1"/>
    <col min="3" max="3" width="18.7109375" style="11" customWidth="1"/>
    <col min="4" max="4" width="11.42578125" customWidth="1"/>
  </cols>
  <sheetData>
    <row r="1" spans="1:5" x14ac:dyDescent="0.2">
      <c r="A1" s="30" t="s">
        <v>10</v>
      </c>
      <c r="B1" s="30" t="s">
        <v>20</v>
      </c>
      <c r="C1" s="31" t="s">
        <v>21</v>
      </c>
    </row>
    <row r="2" spans="1:5" x14ac:dyDescent="0.2">
      <c r="A2" s="14" t="s">
        <v>0</v>
      </c>
      <c r="B2" s="16">
        <v>7</v>
      </c>
      <c r="C2" s="15">
        <f>B2/30/24</f>
        <v>9.7222222222222224E-3</v>
      </c>
    </row>
    <row r="3" spans="1:5" x14ac:dyDescent="0.2">
      <c r="A3" s="14" t="s">
        <v>1</v>
      </c>
      <c r="B3" s="16">
        <v>8</v>
      </c>
      <c r="C3" s="15">
        <f>B3/30/24/1024</f>
        <v>1.0850694444444445E-5</v>
      </c>
    </row>
    <row r="4" spans="1:5" x14ac:dyDescent="0.2">
      <c r="A4" s="14" t="s">
        <v>2</v>
      </c>
      <c r="B4" s="16">
        <v>23</v>
      </c>
      <c r="C4" s="15">
        <f>B4/30/24/1024</f>
        <v>3.1195746527777782E-5</v>
      </c>
    </row>
    <row r="5" spans="1:5" x14ac:dyDescent="0.2">
      <c r="A5" s="14" t="s">
        <v>3</v>
      </c>
      <c r="B5" s="16">
        <v>3</v>
      </c>
      <c r="C5" s="15">
        <f>B5/30/24/400</f>
        <v>1.0416666666666666E-5</v>
      </c>
    </row>
    <row r="6" spans="1:5" x14ac:dyDescent="0.2">
      <c r="A6" s="14" t="s">
        <v>4</v>
      </c>
      <c r="B6" s="16">
        <v>16</v>
      </c>
      <c r="C6" s="15">
        <f>B6/30/24/1024</f>
        <v>2.170138888888889E-5</v>
      </c>
    </row>
    <row r="7" spans="1:5" x14ac:dyDescent="0.2">
      <c r="A7" s="17" t="s">
        <v>24</v>
      </c>
      <c r="B7" s="18">
        <v>8.5</v>
      </c>
      <c r="C7" s="13">
        <f>B7/30/24</f>
        <v>1.1805555555555555E-2</v>
      </c>
      <c r="D7" t="s">
        <v>47</v>
      </c>
    </row>
    <row r="8" spans="1:5" x14ac:dyDescent="0.2">
      <c r="A8" s="17" t="s">
        <v>49</v>
      </c>
      <c r="B8" s="18">
        <v>34</v>
      </c>
      <c r="C8" s="13">
        <f>B8/30/24</f>
        <v>4.7222222222222221E-2</v>
      </c>
      <c r="D8" t="s">
        <v>48</v>
      </c>
      <c r="E8" t="s">
        <v>51</v>
      </c>
    </row>
    <row r="11" spans="1:5" x14ac:dyDescent="0.2">
      <c r="A11" s="27" t="s">
        <v>41</v>
      </c>
      <c r="B11" s="28" t="s">
        <v>42</v>
      </c>
      <c r="C11" s="29" t="s">
        <v>43</v>
      </c>
    </row>
  </sheetData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138"/>
  <sheetViews>
    <sheetView workbookViewId="0"/>
  </sheetViews>
  <sheetFormatPr defaultColWidth="9.28515625" defaultRowHeight="12.75" x14ac:dyDescent="0.2"/>
  <cols>
    <col min="2" max="2" width="12.42578125" customWidth="1"/>
    <col min="16" max="16" width="13.140625" customWidth="1"/>
  </cols>
  <sheetData>
    <row r="1" spans="1:20" x14ac:dyDescent="0.2">
      <c r="A1" s="1"/>
      <c r="B1" s="1"/>
      <c r="C1" s="1"/>
    </row>
    <row r="2" spans="1:20" x14ac:dyDescent="0.2">
      <c r="A2" s="1"/>
      <c r="B2" s="1"/>
      <c r="C2" s="1"/>
    </row>
    <row r="3" spans="1:20" x14ac:dyDescent="0.2">
      <c r="A3" s="1"/>
      <c r="B3" s="1"/>
      <c r="C3" s="1"/>
    </row>
    <row r="4" spans="1:20" x14ac:dyDescent="0.2">
      <c r="A4" s="1"/>
      <c r="B4" s="1"/>
      <c r="C4" s="1"/>
    </row>
    <row r="5" spans="1:20" x14ac:dyDescent="0.2">
      <c r="A5" s="1"/>
      <c r="B5" s="1"/>
      <c r="C5" s="1"/>
    </row>
    <row r="7" spans="1:20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20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350"/>
  <sheetViews>
    <sheetView workbookViewId="0">
      <selection activeCell="L8" sqref="L8"/>
    </sheetView>
  </sheetViews>
  <sheetFormatPr defaultColWidth="9.28515625" defaultRowHeight="12.75" x14ac:dyDescent="0.2"/>
  <cols>
    <col min="3" max="3" width="27.140625" customWidth="1"/>
    <col min="4" max="9" width="7.28515625" hidden="1" customWidth="1"/>
    <col min="10" max="10" width="7.28515625" style="19" hidden="1" customWidth="1"/>
    <col min="11" max="14" width="9.140625" style="19"/>
    <col min="19" max="20" width="1.85546875" customWidth="1"/>
  </cols>
  <sheetData>
    <row r="2" spans="1:22" x14ac:dyDescent="0.2">
      <c r="C2" s="27" t="s">
        <v>44</v>
      </c>
    </row>
    <row r="3" spans="1:22" x14ac:dyDescent="0.2">
      <c r="E3" s="32" t="s">
        <v>46</v>
      </c>
      <c r="L3" s="32" t="s">
        <v>45</v>
      </c>
    </row>
    <row r="5" spans="1:22" ht="13.5" thickBot="1" x14ac:dyDescent="0.25"/>
    <row r="6" spans="1:22" ht="13.5" thickBot="1" x14ac:dyDescent="0.25">
      <c r="A6" s="20" t="s">
        <v>5</v>
      </c>
      <c r="B6" s="21" t="s">
        <v>22</v>
      </c>
      <c r="C6" s="21" t="s">
        <v>23</v>
      </c>
      <c r="D6" s="21" t="s">
        <v>25</v>
      </c>
      <c r="E6" s="21" t="s">
        <v>26</v>
      </c>
      <c r="F6" s="21" t="s">
        <v>27</v>
      </c>
      <c r="G6" s="21" t="s">
        <v>28</v>
      </c>
      <c r="H6" s="21" t="s">
        <v>29</v>
      </c>
      <c r="I6" s="21" t="s">
        <v>36</v>
      </c>
      <c r="J6" s="25" t="s">
        <v>37</v>
      </c>
      <c r="L6" s="24" t="s">
        <v>30</v>
      </c>
      <c r="M6" s="22" t="s">
        <v>11</v>
      </c>
      <c r="N6" s="22" t="s">
        <v>31</v>
      </c>
      <c r="O6" s="22" t="s">
        <v>32</v>
      </c>
      <c r="P6" s="22" t="s">
        <v>33</v>
      </c>
      <c r="Q6" s="21" t="s">
        <v>34</v>
      </c>
      <c r="R6" s="23" t="s">
        <v>35</v>
      </c>
      <c r="S6" s="21"/>
      <c r="T6" s="23"/>
      <c r="U6" s="33" t="s">
        <v>50</v>
      </c>
      <c r="V6" s="34" t="s">
        <v>16</v>
      </c>
    </row>
    <row r="7" spans="1:22" x14ac:dyDescent="0.2">
      <c r="J7"/>
      <c r="O7" s="19"/>
      <c r="P7" s="19"/>
      <c r="Q7" s="19"/>
      <c r="R7" s="19"/>
      <c r="S7" s="19"/>
      <c r="T7" s="19"/>
      <c r="U7" s="19"/>
      <c r="V7" s="19"/>
    </row>
    <row r="8" spans="1:22" x14ac:dyDescent="0.2">
      <c r="J8"/>
      <c r="L8" s="19">
        <v>1.0000000000000001E-5</v>
      </c>
      <c r="O8" s="19"/>
      <c r="P8" s="19"/>
      <c r="Q8" s="19"/>
      <c r="R8" s="19"/>
      <c r="S8" s="19"/>
      <c r="T8" s="19"/>
      <c r="U8" s="19"/>
      <c r="V8" s="19"/>
    </row>
    <row r="9" spans="1:22" x14ac:dyDescent="0.2">
      <c r="J9"/>
      <c r="O9" s="19"/>
      <c r="P9" s="19"/>
      <c r="Q9" s="19"/>
      <c r="R9" s="19"/>
      <c r="S9" s="19"/>
      <c r="T9" s="19"/>
      <c r="U9" s="19"/>
      <c r="V9" s="19"/>
    </row>
    <row r="10" spans="1:22" x14ac:dyDescent="0.2">
      <c r="J10"/>
      <c r="O10" s="19"/>
      <c r="P10" s="19"/>
      <c r="Q10" s="19"/>
      <c r="R10" s="19"/>
      <c r="S10" s="19"/>
      <c r="T10" s="19"/>
      <c r="U10" s="19"/>
      <c r="V10" s="19"/>
    </row>
    <row r="11" spans="1:22" x14ac:dyDescent="0.2">
      <c r="J11"/>
      <c r="O11" s="19"/>
      <c r="P11" s="19"/>
      <c r="Q11" s="19"/>
      <c r="R11" s="19"/>
      <c r="S11" s="19"/>
      <c r="T11" s="19"/>
      <c r="U11" s="19"/>
      <c r="V11" s="19"/>
    </row>
    <row r="12" spans="1:22" x14ac:dyDescent="0.2">
      <c r="J12"/>
      <c r="O12" s="19"/>
      <c r="P12" s="19"/>
      <c r="Q12" s="19"/>
      <c r="R12" s="19"/>
      <c r="S12" s="19"/>
      <c r="T12" s="19"/>
      <c r="U12" s="19"/>
      <c r="V12" s="19"/>
    </row>
    <row r="13" spans="1:22" x14ac:dyDescent="0.2">
      <c r="J13"/>
      <c r="O13" s="19"/>
      <c r="P13" s="19"/>
      <c r="Q13" s="19"/>
      <c r="R13" s="19"/>
      <c r="S13" s="19"/>
      <c r="T13" s="19"/>
      <c r="U13" s="19"/>
      <c r="V13" s="19"/>
    </row>
    <row r="14" spans="1:22" x14ac:dyDescent="0.2">
      <c r="J14"/>
      <c r="O14" s="19"/>
      <c r="P14" s="19"/>
      <c r="Q14" s="19"/>
      <c r="R14" s="19"/>
      <c r="S14" s="19"/>
      <c r="T14" s="19"/>
      <c r="U14" s="19"/>
      <c r="V14" s="19"/>
    </row>
    <row r="15" spans="1:22" x14ac:dyDescent="0.2">
      <c r="J15"/>
      <c r="O15" s="19"/>
      <c r="P15" s="19"/>
      <c r="Q15" s="19"/>
      <c r="R15" s="19"/>
      <c r="S15" s="19"/>
      <c r="T15" s="19"/>
      <c r="U15" s="19"/>
      <c r="V15" s="19"/>
    </row>
    <row r="16" spans="1:22" x14ac:dyDescent="0.2">
      <c r="J16"/>
      <c r="O16" s="19"/>
      <c r="P16" s="19"/>
      <c r="Q16" s="19"/>
      <c r="R16" s="19"/>
      <c r="S16" s="19"/>
      <c r="T16" s="19"/>
      <c r="U16" s="19"/>
      <c r="V16" s="19"/>
    </row>
    <row r="17" spans="15:22" x14ac:dyDescent="0.2">
      <c r="O17" s="19"/>
      <c r="P17" s="19"/>
      <c r="Q17" s="19"/>
      <c r="R17" s="19"/>
      <c r="S17" s="19"/>
      <c r="T17" s="19"/>
      <c r="U17" s="19"/>
      <c r="V17" s="19"/>
    </row>
    <row r="18" spans="15:22" x14ac:dyDescent="0.2">
      <c r="O18" s="19"/>
      <c r="P18" s="19"/>
      <c r="Q18" s="19"/>
      <c r="R18" s="19"/>
      <c r="S18" s="19"/>
      <c r="T18" s="19"/>
      <c r="U18" s="19"/>
      <c r="V18" s="19"/>
    </row>
    <row r="19" spans="15:22" x14ac:dyDescent="0.2">
      <c r="O19" s="19"/>
      <c r="P19" s="19"/>
      <c r="Q19" s="19"/>
      <c r="R19" s="19"/>
      <c r="S19" s="19"/>
      <c r="T19" s="19"/>
      <c r="U19" s="19"/>
      <c r="V19" s="19"/>
    </row>
    <row r="20" spans="15:22" x14ac:dyDescent="0.2">
      <c r="O20" s="19"/>
      <c r="P20" s="19"/>
      <c r="Q20" s="19"/>
      <c r="R20" s="19"/>
      <c r="S20" s="19"/>
      <c r="T20" s="19"/>
      <c r="U20" s="19"/>
      <c r="V20" s="19"/>
    </row>
    <row r="21" spans="15:22" x14ac:dyDescent="0.2">
      <c r="O21" s="19"/>
      <c r="P21" s="19"/>
      <c r="Q21" s="19"/>
      <c r="R21" s="19"/>
      <c r="S21" s="19"/>
      <c r="T21" s="19"/>
      <c r="U21" s="19"/>
      <c r="V21" s="19"/>
    </row>
    <row r="22" spans="15:22" x14ac:dyDescent="0.2">
      <c r="O22" s="19"/>
      <c r="P22" s="19"/>
      <c r="Q22" s="19"/>
      <c r="R22" s="19"/>
      <c r="S22" s="19"/>
      <c r="T22" s="19"/>
      <c r="U22" s="19"/>
      <c r="V22" s="19"/>
    </row>
    <row r="23" spans="15:22" x14ac:dyDescent="0.2">
      <c r="O23" s="19"/>
      <c r="P23" s="19"/>
      <c r="Q23" s="19"/>
      <c r="R23" s="19"/>
      <c r="S23" s="19"/>
      <c r="T23" s="19"/>
      <c r="U23" s="19"/>
      <c r="V23" s="19"/>
    </row>
    <row r="24" spans="15:22" x14ac:dyDescent="0.2">
      <c r="O24" s="19"/>
      <c r="P24" s="19"/>
      <c r="Q24" s="19"/>
      <c r="R24" s="19"/>
      <c r="S24" s="19"/>
      <c r="T24" s="19"/>
      <c r="U24" s="19"/>
      <c r="V24" s="19"/>
    </row>
    <row r="25" spans="15:22" x14ac:dyDescent="0.2">
      <c r="O25" s="19"/>
      <c r="P25" s="19"/>
      <c r="Q25" s="19"/>
      <c r="R25" s="19"/>
      <c r="S25" s="19"/>
      <c r="T25" s="19"/>
      <c r="U25" s="19"/>
      <c r="V25" s="19"/>
    </row>
    <row r="26" spans="15:22" x14ac:dyDescent="0.2">
      <c r="O26" s="19"/>
      <c r="P26" s="19"/>
      <c r="Q26" s="19"/>
      <c r="R26" s="19"/>
      <c r="S26" s="19"/>
      <c r="T26" s="19"/>
      <c r="U26" s="19"/>
      <c r="V26" s="19"/>
    </row>
    <row r="27" spans="15:22" x14ac:dyDescent="0.2">
      <c r="O27" s="19"/>
      <c r="P27" s="19"/>
      <c r="Q27" s="19"/>
      <c r="R27" s="19"/>
      <c r="S27" s="19"/>
      <c r="T27" s="19"/>
      <c r="U27" s="19"/>
      <c r="V27" s="19"/>
    </row>
    <row r="28" spans="15:22" x14ac:dyDescent="0.2">
      <c r="O28" s="19"/>
      <c r="P28" s="19"/>
      <c r="Q28" s="19"/>
      <c r="R28" s="19"/>
      <c r="S28" s="19"/>
      <c r="T28" s="19"/>
      <c r="U28" s="19"/>
      <c r="V28" s="19"/>
    </row>
    <row r="29" spans="15:22" x14ac:dyDescent="0.2">
      <c r="O29" s="19"/>
      <c r="P29" s="19"/>
      <c r="Q29" s="19"/>
      <c r="R29" s="19"/>
      <c r="S29" s="19"/>
      <c r="T29" s="19"/>
      <c r="U29" s="19"/>
      <c r="V29" s="19"/>
    </row>
    <row r="30" spans="15:22" x14ac:dyDescent="0.2">
      <c r="O30" s="19"/>
      <c r="P30" s="19"/>
      <c r="Q30" s="19"/>
      <c r="R30" s="19"/>
      <c r="S30" s="19"/>
      <c r="T30" s="19"/>
      <c r="U30" s="19"/>
      <c r="V30" s="19"/>
    </row>
    <row r="31" spans="15:22" x14ac:dyDescent="0.2">
      <c r="O31" s="19"/>
      <c r="P31" s="19"/>
      <c r="Q31" s="19"/>
      <c r="R31" s="19"/>
      <c r="S31" s="19"/>
      <c r="T31" s="19"/>
      <c r="U31" s="19"/>
      <c r="V31" s="19"/>
    </row>
    <row r="32" spans="15:22" x14ac:dyDescent="0.2">
      <c r="O32" s="19"/>
      <c r="P32" s="19"/>
      <c r="Q32" s="19"/>
      <c r="R32" s="19"/>
      <c r="S32" s="19"/>
      <c r="T32" s="19"/>
      <c r="U32" s="19"/>
      <c r="V32" s="19"/>
    </row>
    <row r="33" spans="15:22" x14ac:dyDescent="0.2">
      <c r="O33" s="19"/>
      <c r="P33" s="19"/>
      <c r="Q33" s="19"/>
      <c r="R33" s="19"/>
      <c r="S33" s="19"/>
      <c r="T33" s="19"/>
      <c r="U33" s="19"/>
      <c r="V33" s="19"/>
    </row>
    <row r="34" spans="15:22" x14ac:dyDescent="0.2">
      <c r="O34" s="19"/>
      <c r="P34" s="19"/>
      <c r="Q34" s="19"/>
      <c r="R34" s="19"/>
      <c r="S34" s="19"/>
      <c r="T34" s="19"/>
      <c r="U34" s="19"/>
      <c r="V34" s="19"/>
    </row>
    <row r="35" spans="15:22" x14ac:dyDescent="0.2">
      <c r="O35" s="19"/>
      <c r="P35" s="19"/>
      <c r="Q35" s="19"/>
      <c r="R35" s="19"/>
      <c r="S35" s="19"/>
      <c r="T35" s="19"/>
      <c r="U35" s="19"/>
      <c r="V35" s="19"/>
    </row>
    <row r="36" spans="15:22" x14ac:dyDescent="0.2">
      <c r="O36" s="19"/>
      <c r="P36" s="19"/>
      <c r="Q36" s="19"/>
      <c r="R36" s="19"/>
      <c r="S36" s="19"/>
      <c r="T36" s="19"/>
      <c r="U36" s="19"/>
      <c r="V36" s="19"/>
    </row>
    <row r="37" spans="15:22" x14ac:dyDescent="0.2">
      <c r="O37" s="19"/>
      <c r="P37" s="19"/>
      <c r="Q37" s="19"/>
      <c r="R37" s="19"/>
      <c r="S37" s="19"/>
      <c r="T37" s="19"/>
      <c r="U37" s="19"/>
      <c r="V37" s="19"/>
    </row>
    <row r="38" spans="15:22" x14ac:dyDescent="0.2">
      <c r="O38" s="19"/>
      <c r="P38" s="19"/>
      <c r="Q38" s="19"/>
      <c r="R38" s="19"/>
      <c r="S38" s="19"/>
      <c r="T38" s="19"/>
      <c r="U38" s="19"/>
      <c r="V38" s="19"/>
    </row>
    <row r="39" spans="15:22" x14ac:dyDescent="0.2">
      <c r="O39" s="19"/>
      <c r="P39" s="19"/>
      <c r="Q39" s="19"/>
      <c r="R39" s="19"/>
      <c r="S39" s="19"/>
      <c r="T39" s="19"/>
      <c r="U39" s="19"/>
      <c r="V39" s="19"/>
    </row>
    <row r="40" spans="15:22" x14ac:dyDescent="0.2">
      <c r="O40" s="19"/>
      <c r="P40" s="19"/>
      <c r="Q40" s="19"/>
      <c r="R40" s="19"/>
      <c r="S40" s="19"/>
      <c r="T40" s="19"/>
      <c r="U40" s="19"/>
      <c r="V40" s="19"/>
    </row>
    <row r="41" spans="15:22" x14ac:dyDescent="0.2">
      <c r="O41" s="19"/>
      <c r="P41" s="19"/>
      <c r="Q41" s="19"/>
      <c r="R41" s="19"/>
      <c r="S41" s="19"/>
      <c r="T41" s="19"/>
      <c r="U41" s="19"/>
      <c r="V41" s="19"/>
    </row>
    <row r="42" spans="15:22" x14ac:dyDescent="0.2">
      <c r="O42" s="19"/>
      <c r="P42" s="19"/>
      <c r="Q42" s="19"/>
      <c r="R42" s="19"/>
      <c r="S42" s="19"/>
      <c r="T42" s="19"/>
      <c r="U42" s="19"/>
      <c r="V42" s="19"/>
    </row>
    <row r="43" spans="15:22" x14ac:dyDescent="0.2">
      <c r="O43" s="19"/>
      <c r="P43" s="19"/>
      <c r="Q43" s="19"/>
      <c r="R43" s="19"/>
      <c r="S43" s="19"/>
      <c r="T43" s="19"/>
      <c r="U43" s="19"/>
      <c r="V43" s="19"/>
    </row>
    <row r="44" spans="15:22" x14ac:dyDescent="0.2">
      <c r="O44" s="19"/>
      <c r="P44" s="19"/>
      <c r="Q44" s="19"/>
      <c r="R44" s="19"/>
      <c r="S44" s="19"/>
      <c r="T44" s="19"/>
      <c r="U44" s="19"/>
      <c r="V44" s="19"/>
    </row>
    <row r="45" spans="15:22" x14ac:dyDescent="0.2">
      <c r="O45" s="19"/>
      <c r="P45" s="19"/>
      <c r="Q45" s="19"/>
      <c r="R45" s="19"/>
      <c r="S45" s="19"/>
      <c r="T45" s="19"/>
      <c r="U45" s="19"/>
      <c r="V45" s="19"/>
    </row>
    <row r="46" spans="15:22" x14ac:dyDescent="0.2">
      <c r="O46" s="19"/>
      <c r="P46" s="19"/>
      <c r="Q46" s="19"/>
      <c r="R46" s="19"/>
      <c r="S46" s="19"/>
      <c r="T46" s="19"/>
      <c r="U46" s="19"/>
      <c r="V46" s="19"/>
    </row>
    <row r="47" spans="15:22" x14ac:dyDescent="0.2">
      <c r="O47" s="19"/>
      <c r="P47" s="19"/>
      <c r="Q47" s="19"/>
      <c r="R47" s="19"/>
      <c r="S47" s="19"/>
      <c r="T47" s="19"/>
      <c r="U47" s="19"/>
      <c r="V47" s="19"/>
    </row>
    <row r="48" spans="15:22" x14ac:dyDescent="0.2">
      <c r="O48" s="19"/>
      <c r="P48" s="19"/>
      <c r="Q48" s="19"/>
      <c r="R48" s="19"/>
      <c r="S48" s="19"/>
      <c r="T48" s="19"/>
      <c r="U48" s="19"/>
      <c r="V48" s="19"/>
    </row>
    <row r="49" spans="15:22" x14ac:dyDescent="0.2">
      <c r="O49" s="19"/>
      <c r="P49" s="19"/>
      <c r="Q49" s="19"/>
      <c r="R49" s="19"/>
      <c r="S49" s="19"/>
      <c r="T49" s="19"/>
      <c r="U49" s="19"/>
      <c r="V49" s="19"/>
    </row>
    <row r="50" spans="15:22" x14ac:dyDescent="0.2">
      <c r="O50" s="19"/>
      <c r="P50" s="19"/>
      <c r="Q50" s="19"/>
      <c r="R50" s="19"/>
      <c r="S50" s="19"/>
      <c r="T50" s="19"/>
      <c r="U50" s="19"/>
      <c r="V50" s="19"/>
    </row>
    <row r="51" spans="15:22" x14ac:dyDescent="0.2">
      <c r="O51" s="19"/>
      <c r="P51" s="19"/>
      <c r="Q51" s="19"/>
      <c r="R51" s="19"/>
      <c r="S51" s="19"/>
      <c r="T51" s="19"/>
      <c r="U51" s="19"/>
      <c r="V51" s="19"/>
    </row>
    <row r="52" spans="15:22" x14ac:dyDescent="0.2">
      <c r="O52" s="19"/>
      <c r="P52" s="19"/>
      <c r="Q52" s="19"/>
      <c r="R52" s="19"/>
      <c r="S52" s="19"/>
      <c r="T52" s="19"/>
      <c r="U52" s="19"/>
      <c r="V52" s="19"/>
    </row>
    <row r="53" spans="15:22" x14ac:dyDescent="0.2">
      <c r="O53" s="19"/>
      <c r="P53" s="19"/>
      <c r="Q53" s="19"/>
      <c r="R53" s="19"/>
      <c r="S53" s="19"/>
      <c r="T53" s="19"/>
      <c r="U53" s="19"/>
      <c r="V53" s="19"/>
    </row>
    <row r="54" spans="15:22" x14ac:dyDescent="0.2">
      <c r="O54" s="19"/>
      <c r="P54" s="19"/>
      <c r="Q54" s="19"/>
      <c r="R54" s="19"/>
      <c r="S54" s="19"/>
      <c r="T54" s="19"/>
      <c r="U54" s="19"/>
      <c r="V54" s="19"/>
    </row>
    <row r="55" spans="15:22" x14ac:dyDescent="0.2">
      <c r="O55" s="19"/>
      <c r="P55" s="19"/>
      <c r="Q55" s="19"/>
      <c r="R55" s="19"/>
      <c r="S55" s="19"/>
      <c r="T55" s="19"/>
      <c r="U55" s="19"/>
      <c r="V55" s="19"/>
    </row>
    <row r="56" spans="15:22" x14ac:dyDescent="0.2">
      <c r="O56" s="19"/>
      <c r="P56" s="19"/>
      <c r="Q56" s="19"/>
      <c r="R56" s="19"/>
      <c r="S56" s="19"/>
      <c r="T56" s="19"/>
      <c r="U56" s="19"/>
      <c r="V56" s="19"/>
    </row>
    <row r="57" spans="15:22" x14ac:dyDescent="0.2">
      <c r="O57" s="19"/>
      <c r="P57" s="19"/>
      <c r="Q57" s="19"/>
      <c r="R57" s="19"/>
      <c r="S57" s="19"/>
      <c r="T57" s="19"/>
      <c r="U57" s="19"/>
      <c r="V57" s="19"/>
    </row>
    <row r="58" spans="15:22" x14ac:dyDescent="0.2">
      <c r="O58" s="19"/>
      <c r="P58" s="19"/>
      <c r="Q58" s="19"/>
      <c r="R58" s="19"/>
      <c r="S58" s="19"/>
      <c r="T58" s="19"/>
      <c r="U58" s="19"/>
      <c r="V58" s="19"/>
    </row>
    <row r="59" spans="15:22" x14ac:dyDescent="0.2">
      <c r="O59" s="19"/>
      <c r="P59" s="19"/>
      <c r="Q59" s="19"/>
      <c r="R59" s="19"/>
      <c r="S59" s="19"/>
      <c r="T59" s="19"/>
      <c r="U59" s="19"/>
      <c r="V59" s="19"/>
    </row>
    <row r="60" spans="15:22" x14ac:dyDescent="0.2">
      <c r="O60" s="19"/>
      <c r="P60" s="19"/>
      <c r="Q60" s="19"/>
      <c r="R60" s="19"/>
      <c r="S60" s="19"/>
      <c r="T60" s="19"/>
      <c r="U60" s="19"/>
      <c r="V60" s="19"/>
    </row>
    <row r="61" spans="15:22" x14ac:dyDescent="0.2">
      <c r="O61" s="19"/>
      <c r="P61" s="19"/>
      <c r="Q61" s="19"/>
      <c r="R61" s="19"/>
      <c r="S61" s="19"/>
      <c r="T61" s="19"/>
      <c r="U61" s="19"/>
      <c r="V61" s="19"/>
    </row>
    <row r="62" spans="15:22" x14ac:dyDescent="0.2">
      <c r="O62" s="19"/>
      <c r="P62" s="19"/>
      <c r="Q62" s="19"/>
      <c r="R62" s="19"/>
      <c r="S62" s="19"/>
      <c r="T62" s="19"/>
      <c r="U62" s="19"/>
      <c r="V62" s="19"/>
    </row>
    <row r="63" spans="15:22" x14ac:dyDescent="0.2">
      <c r="O63" s="19"/>
      <c r="P63" s="19"/>
      <c r="Q63" s="19"/>
      <c r="R63" s="19"/>
      <c r="S63" s="19"/>
      <c r="T63" s="19"/>
      <c r="U63" s="19"/>
      <c r="V63" s="19"/>
    </row>
    <row r="64" spans="15:22" x14ac:dyDescent="0.2">
      <c r="O64" s="19"/>
      <c r="P64" s="19"/>
      <c r="Q64" s="19"/>
      <c r="R64" s="19"/>
      <c r="S64" s="19"/>
      <c r="T64" s="19"/>
      <c r="U64" s="19"/>
      <c r="V64" s="19"/>
    </row>
    <row r="65" spans="15:22" x14ac:dyDescent="0.2">
      <c r="O65" s="19"/>
      <c r="P65" s="19"/>
      <c r="Q65" s="19"/>
      <c r="R65" s="19"/>
      <c r="S65" s="19"/>
      <c r="T65" s="19"/>
      <c r="U65" s="19"/>
      <c r="V65" s="19"/>
    </row>
    <row r="66" spans="15:22" x14ac:dyDescent="0.2">
      <c r="O66" s="19"/>
      <c r="P66" s="19"/>
      <c r="Q66" s="19"/>
      <c r="R66" s="19"/>
      <c r="S66" s="19"/>
      <c r="T66" s="19"/>
      <c r="U66" s="19"/>
      <c r="V66" s="19"/>
    </row>
    <row r="67" spans="15:22" x14ac:dyDescent="0.2">
      <c r="O67" s="19"/>
      <c r="P67" s="19"/>
      <c r="Q67" s="19"/>
      <c r="R67" s="19"/>
      <c r="S67" s="19"/>
      <c r="T67" s="19"/>
      <c r="U67" s="19"/>
      <c r="V67" s="19"/>
    </row>
    <row r="68" spans="15:22" x14ac:dyDescent="0.2">
      <c r="O68" s="19"/>
      <c r="P68" s="19"/>
      <c r="Q68" s="19"/>
      <c r="R68" s="19"/>
      <c r="S68" s="19"/>
      <c r="T68" s="19"/>
      <c r="U68" s="19"/>
      <c r="V68" s="19"/>
    </row>
    <row r="69" spans="15:22" x14ac:dyDescent="0.2">
      <c r="O69" s="19"/>
      <c r="P69" s="19"/>
      <c r="Q69" s="19"/>
      <c r="R69" s="19"/>
      <c r="S69" s="19"/>
      <c r="T69" s="19"/>
      <c r="U69" s="19"/>
      <c r="V69" s="19"/>
    </row>
    <row r="70" spans="15:22" x14ac:dyDescent="0.2">
      <c r="O70" s="19"/>
      <c r="P70" s="19"/>
      <c r="Q70" s="19"/>
      <c r="R70" s="19"/>
      <c r="S70" s="19"/>
      <c r="T70" s="19"/>
      <c r="U70" s="19"/>
      <c r="V70" s="19"/>
    </row>
    <row r="71" spans="15:22" x14ac:dyDescent="0.2">
      <c r="O71" s="19"/>
      <c r="P71" s="19"/>
      <c r="Q71" s="19"/>
      <c r="R71" s="19"/>
      <c r="S71" s="19"/>
      <c r="T71" s="19"/>
      <c r="U71" s="19"/>
      <c r="V71" s="19"/>
    </row>
    <row r="72" spans="15:22" x14ac:dyDescent="0.2">
      <c r="O72" s="19"/>
      <c r="P72" s="19"/>
      <c r="Q72" s="19"/>
      <c r="R72" s="19"/>
      <c r="S72" s="19"/>
      <c r="T72" s="19"/>
      <c r="U72" s="19"/>
      <c r="V72" s="19"/>
    </row>
    <row r="73" spans="15:22" x14ac:dyDescent="0.2">
      <c r="O73" s="19"/>
      <c r="P73" s="19"/>
      <c r="Q73" s="19"/>
      <c r="R73" s="19"/>
      <c r="S73" s="19"/>
      <c r="T73" s="19"/>
      <c r="U73" s="19"/>
      <c r="V73" s="19"/>
    </row>
    <row r="74" spans="15:22" x14ac:dyDescent="0.2">
      <c r="O74" s="19"/>
      <c r="P74" s="19"/>
      <c r="Q74" s="19"/>
      <c r="R74" s="19"/>
      <c r="S74" s="19"/>
      <c r="T74" s="19"/>
      <c r="U74" s="19"/>
      <c r="V74" s="19"/>
    </row>
    <row r="75" spans="15:22" x14ac:dyDescent="0.2">
      <c r="O75" s="19"/>
      <c r="P75" s="19"/>
      <c r="Q75" s="19"/>
      <c r="R75" s="19"/>
      <c r="S75" s="19"/>
      <c r="T75" s="19"/>
      <c r="U75" s="19"/>
      <c r="V75" s="19"/>
    </row>
    <row r="76" spans="15:22" x14ac:dyDescent="0.2">
      <c r="O76" s="19"/>
      <c r="P76" s="19"/>
      <c r="Q76" s="19"/>
      <c r="R76" s="19"/>
      <c r="S76" s="19"/>
      <c r="T76" s="19"/>
      <c r="U76" s="19"/>
      <c r="V76" s="19"/>
    </row>
    <row r="77" spans="15:22" x14ac:dyDescent="0.2">
      <c r="O77" s="19"/>
      <c r="P77" s="19"/>
      <c r="Q77" s="19"/>
      <c r="R77" s="19"/>
      <c r="S77" s="19"/>
      <c r="T77" s="19"/>
      <c r="U77" s="19"/>
      <c r="V77" s="19"/>
    </row>
    <row r="78" spans="15:22" x14ac:dyDescent="0.2">
      <c r="O78" s="19"/>
      <c r="P78" s="19"/>
      <c r="Q78" s="19"/>
      <c r="R78" s="19"/>
      <c r="S78" s="19"/>
      <c r="T78" s="19"/>
      <c r="U78" s="19"/>
      <c r="V78" s="19"/>
    </row>
    <row r="79" spans="15:22" x14ac:dyDescent="0.2">
      <c r="O79" s="19"/>
      <c r="P79" s="19"/>
      <c r="Q79" s="19"/>
      <c r="R79" s="19"/>
      <c r="S79" s="19"/>
      <c r="T79" s="19"/>
      <c r="U79" s="19"/>
      <c r="V79" s="19"/>
    </row>
    <row r="80" spans="15:22" x14ac:dyDescent="0.2">
      <c r="O80" s="19"/>
      <c r="P80" s="19"/>
      <c r="Q80" s="19"/>
      <c r="R80" s="19"/>
      <c r="S80" s="19"/>
      <c r="T80" s="19"/>
      <c r="U80" s="19"/>
      <c r="V80" s="19"/>
    </row>
    <row r="81" spans="15:22" x14ac:dyDescent="0.2">
      <c r="O81" s="19"/>
      <c r="P81" s="19"/>
      <c r="Q81" s="19"/>
      <c r="R81" s="19"/>
      <c r="S81" s="19"/>
      <c r="T81" s="19"/>
      <c r="U81" s="19"/>
      <c r="V81" s="19"/>
    </row>
    <row r="82" spans="15:22" x14ac:dyDescent="0.2">
      <c r="O82" s="19"/>
      <c r="P82" s="19"/>
      <c r="Q82" s="19"/>
      <c r="R82" s="19"/>
      <c r="S82" s="19"/>
      <c r="T82" s="19"/>
      <c r="U82" s="19"/>
      <c r="V82" s="19"/>
    </row>
    <row r="83" spans="15:22" x14ac:dyDescent="0.2">
      <c r="O83" s="19"/>
      <c r="P83" s="19"/>
      <c r="Q83" s="19"/>
      <c r="R83" s="19"/>
      <c r="S83" s="19"/>
      <c r="T83" s="19"/>
      <c r="U83" s="19"/>
      <c r="V83" s="19"/>
    </row>
    <row r="84" spans="15:22" x14ac:dyDescent="0.2">
      <c r="O84" s="19"/>
      <c r="P84" s="19"/>
      <c r="Q84" s="19"/>
      <c r="R84" s="19"/>
      <c r="S84" s="19"/>
      <c r="T84" s="19"/>
      <c r="U84" s="19"/>
      <c r="V84" s="19"/>
    </row>
    <row r="85" spans="15:22" x14ac:dyDescent="0.2">
      <c r="O85" s="19"/>
      <c r="P85" s="19"/>
      <c r="Q85" s="19"/>
      <c r="R85" s="19"/>
      <c r="S85" s="19"/>
      <c r="T85" s="19"/>
      <c r="U85" s="19"/>
      <c r="V85" s="19"/>
    </row>
    <row r="86" spans="15:22" x14ac:dyDescent="0.2">
      <c r="O86" s="19"/>
      <c r="P86" s="19"/>
      <c r="Q86" s="19"/>
      <c r="R86" s="19"/>
      <c r="S86" s="19"/>
      <c r="T86" s="19"/>
      <c r="U86" s="19"/>
      <c r="V86" s="19"/>
    </row>
    <row r="87" spans="15:22" x14ac:dyDescent="0.2">
      <c r="O87" s="19"/>
      <c r="P87" s="19"/>
      <c r="Q87" s="19"/>
      <c r="R87" s="19"/>
      <c r="S87" s="19"/>
      <c r="T87" s="19"/>
      <c r="U87" s="19"/>
      <c r="V87" s="19"/>
    </row>
    <row r="88" spans="15:22" x14ac:dyDescent="0.2">
      <c r="O88" s="19"/>
      <c r="P88" s="19"/>
      <c r="Q88" s="19"/>
      <c r="R88" s="19"/>
      <c r="S88" s="19"/>
      <c r="T88" s="19"/>
      <c r="U88" s="19"/>
      <c r="V88" s="19"/>
    </row>
    <row r="89" spans="15:22" x14ac:dyDescent="0.2">
      <c r="O89" s="19"/>
      <c r="P89" s="19"/>
      <c r="Q89" s="19"/>
      <c r="R89" s="19"/>
      <c r="S89" s="19"/>
      <c r="T89" s="19"/>
      <c r="U89" s="19"/>
      <c r="V89" s="19"/>
    </row>
    <row r="90" spans="15:22" x14ac:dyDescent="0.2">
      <c r="O90" s="19"/>
      <c r="P90" s="19"/>
      <c r="Q90" s="19"/>
      <c r="R90" s="19"/>
      <c r="S90" s="19"/>
      <c r="T90" s="19"/>
      <c r="U90" s="19"/>
      <c r="V90" s="19"/>
    </row>
    <row r="91" spans="15:22" x14ac:dyDescent="0.2">
      <c r="O91" s="19"/>
      <c r="P91" s="19"/>
      <c r="Q91" s="19"/>
      <c r="R91" s="19"/>
      <c r="S91" s="19"/>
      <c r="T91" s="19"/>
      <c r="U91" s="19"/>
      <c r="V91" s="19"/>
    </row>
    <row r="92" spans="15:22" x14ac:dyDescent="0.2">
      <c r="O92" s="19"/>
      <c r="P92" s="19"/>
      <c r="Q92" s="19"/>
      <c r="R92" s="19"/>
      <c r="S92" s="19"/>
      <c r="T92" s="19"/>
      <c r="U92" s="19"/>
      <c r="V92" s="19"/>
    </row>
    <row r="93" spans="15:22" x14ac:dyDescent="0.2">
      <c r="O93" s="19"/>
      <c r="P93" s="19"/>
      <c r="Q93" s="19"/>
      <c r="R93" s="19"/>
      <c r="S93" s="19"/>
      <c r="T93" s="19"/>
      <c r="U93" s="19"/>
      <c r="V93" s="19"/>
    </row>
    <row r="94" spans="15:22" x14ac:dyDescent="0.2">
      <c r="O94" s="19"/>
      <c r="P94" s="19"/>
      <c r="Q94" s="19"/>
      <c r="R94" s="19"/>
      <c r="S94" s="19"/>
      <c r="T94" s="19"/>
      <c r="U94" s="19"/>
      <c r="V94" s="19"/>
    </row>
    <row r="95" spans="15:22" x14ac:dyDescent="0.2">
      <c r="O95" s="19"/>
      <c r="P95" s="19"/>
      <c r="Q95" s="19"/>
      <c r="R95" s="19"/>
      <c r="S95" s="19"/>
      <c r="T95" s="19"/>
      <c r="U95" s="19"/>
      <c r="V95" s="19"/>
    </row>
    <row r="96" spans="15:22" x14ac:dyDescent="0.2">
      <c r="O96" s="19"/>
      <c r="P96" s="19"/>
      <c r="Q96" s="19"/>
      <c r="R96" s="19"/>
      <c r="S96" s="19"/>
      <c r="T96" s="19"/>
      <c r="U96" s="19"/>
      <c r="V96" s="19"/>
    </row>
    <row r="97" spans="15:22" x14ac:dyDescent="0.2">
      <c r="O97" s="19"/>
      <c r="P97" s="19"/>
      <c r="Q97" s="19"/>
      <c r="R97" s="19"/>
      <c r="S97" s="19"/>
      <c r="T97" s="19"/>
      <c r="U97" s="19"/>
      <c r="V97" s="19"/>
    </row>
    <row r="98" spans="15:22" x14ac:dyDescent="0.2">
      <c r="O98" s="19"/>
      <c r="P98" s="19"/>
      <c r="Q98" s="19"/>
      <c r="R98" s="19"/>
      <c r="S98" s="19"/>
      <c r="T98" s="19"/>
      <c r="U98" s="19"/>
      <c r="V98" s="19"/>
    </row>
    <row r="99" spans="15:22" x14ac:dyDescent="0.2">
      <c r="O99" s="19"/>
      <c r="P99" s="19"/>
      <c r="Q99" s="19"/>
      <c r="R99" s="19"/>
      <c r="S99" s="19"/>
      <c r="T99" s="19"/>
      <c r="U99" s="19"/>
      <c r="V99" s="19"/>
    </row>
    <row r="100" spans="15:22" x14ac:dyDescent="0.2">
      <c r="O100" s="19"/>
      <c r="P100" s="19"/>
      <c r="Q100" s="19"/>
      <c r="R100" s="19"/>
      <c r="S100" s="19"/>
      <c r="T100" s="19"/>
      <c r="U100" s="19"/>
      <c r="V100" s="19"/>
    </row>
    <row r="101" spans="15:22" x14ac:dyDescent="0.2">
      <c r="O101" s="19"/>
      <c r="P101" s="19"/>
      <c r="Q101" s="19"/>
      <c r="R101" s="19"/>
      <c r="S101" s="19"/>
      <c r="T101" s="19"/>
      <c r="U101" s="19"/>
      <c r="V101" s="19"/>
    </row>
    <row r="102" spans="15:22" x14ac:dyDescent="0.2">
      <c r="O102" s="19"/>
      <c r="P102" s="19"/>
      <c r="Q102" s="19"/>
      <c r="R102" s="19"/>
      <c r="S102" s="19"/>
      <c r="T102" s="19"/>
      <c r="U102" s="19"/>
      <c r="V102" s="19"/>
    </row>
    <row r="103" spans="15:22" x14ac:dyDescent="0.2">
      <c r="O103" s="19"/>
      <c r="P103" s="19"/>
      <c r="Q103" s="19"/>
      <c r="R103" s="19"/>
      <c r="S103" s="19"/>
      <c r="T103" s="19"/>
      <c r="U103" s="19"/>
      <c r="V103" s="19"/>
    </row>
    <row r="104" spans="15:22" x14ac:dyDescent="0.2">
      <c r="O104" s="19"/>
      <c r="P104" s="19"/>
      <c r="Q104" s="19"/>
      <c r="R104" s="19"/>
      <c r="S104" s="19"/>
      <c r="T104" s="19"/>
      <c r="U104" s="19"/>
      <c r="V104" s="19"/>
    </row>
    <row r="105" spans="15:22" x14ac:dyDescent="0.2">
      <c r="O105" s="19"/>
      <c r="P105" s="19"/>
      <c r="Q105" s="19"/>
      <c r="R105" s="19"/>
      <c r="S105" s="19"/>
      <c r="T105" s="19"/>
      <c r="U105" s="19"/>
      <c r="V105" s="19"/>
    </row>
    <row r="106" spans="15:22" x14ac:dyDescent="0.2">
      <c r="O106" s="19"/>
      <c r="P106" s="19"/>
      <c r="Q106" s="19"/>
      <c r="R106" s="19"/>
      <c r="S106" s="19"/>
      <c r="T106" s="19"/>
      <c r="U106" s="19"/>
      <c r="V106" s="19"/>
    </row>
    <row r="107" spans="15:22" x14ac:dyDescent="0.2">
      <c r="O107" s="19"/>
      <c r="P107" s="19"/>
      <c r="Q107" s="19"/>
      <c r="R107" s="19"/>
      <c r="S107" s="19"/>
      <c r="T107" s="19"/>
      <c r="U107" s="19"/>
      <c r="V107" s="19"/>
    </row>
    <row r="108" spans="15:22" x14ac:dyDescent="0.2">
      <c r="O108" s="19"/>
      <c r="P108" s="19"/>
      <c r="Q108" s="19"/>
      <c r="R108" s="19"/>
      <c r="S108" s="19"/>
      <c r="T108" s="19"/>
      <c r="U108" s="19"/>
      <c r="V108" s="19"/>
    </row>
    <row r="109" spans="15:22" x14ac:dyDescent="0.2">
      <c r="O109" s="19"/>
      <c r="P109" s="19"/>
      <c r="Q109" s="19"/>
      <c r="R109" s="19"/>
      <c r="S109" s="19"/>
      <c r="T109" s="19"/>
      <c r="U109" s="19"/>
      <c r="V109" s="19"/>
    </row>
    <row r="110" spans="15:22" x14ac:dyDescent="0.2">
      <c r="O110" s="19"/>
      <c r="P110" s="19"/>
      <c r="Q110" s="19"/>
      <c r="R110" s="19"/>
      <c r="S110" s="19"/>
      <c r="T110" s="19"/>
      <c r="U110" s="19"/>
      <c r="V110" s="19"/>
    </row>
    <row r="111" spans="15:22" x14ac:dyDescent="0.2">
      <c r="O111" s="19"/>
      <c r="P111" s="19"/>
      <c r="Q111" s="19"/>
      <c r="R111" s="19"/>
      <c r="S111" s="19"/>
      <c r="T111" s="19"/>
      <c r="U111" s="19"/>
      <c r="V111" s="19"/>
    </row>
    <row r="112" spans="15:22" x14ac:dyDescent="0.2">
      <c r="O112" s="19"/>
      <c r="P112" s="19"/>
      <c r="Q112" s="19"/>
      <c r="R112" s="19"/>
      <c r="S112" s="19"/>
      <c r="T112" s="19"/>
      <c r="U112" s="19"/>
      <c r="V112" s="19"/>
    </row>
    <row r="113" spans="15:22" x14ac:dyDescent="0.2">
      <c r="O113" s="19"/>
      <c r="P113" s="19"/>
      <c r="Q113" s="19"/>
      <c r="R113" s="19"/>
      <c r="S113" s="19"/>
      <c r="T113" s="19"/>
      <c r="U113" s="19"/>
      <c r="V113" s="19"/>
    </row>
    <row r="114" spans="15:22" x14ac:dyDescent="0.2">
      <c r="O114" s="19"/>
      <c r="P114" s="19"/>
      <c r="Q114" s="19"/>
      <c r="R114" s="19"/>
      <c r="S114" s="19"/>
      <c r="T114" s="19"/>
      <c r="U114" s="19"/>
      <c r="V114" s="19"/>
    </row>
    <row r="115" spans="15:22" x14ac:dyDescent="0.2">
      <c r="O115" s="19"/>
      <c r="P115" s="19"/>
      <c r="Q115" s="19"/>
      <c r="R115" s="19"/>
      <c r="S115" s="19"/>
      <c r="T115" s="19"/>
      <c r="U115" s="19"/>
      <c r="V115" s="19"/>
    </row>
    <row r="116" spans="15:22" x14ac:dyDescent="0.2">
      <c r="O116" s="19"/>
      <c r="P116" s="19"/>
      <c r="Q116" s="19"/>
      <c r="R116" s="19"/>
      <c r="S116" s="19"/>
      <c r="T116" s="19"/>
      <c r="U116" s="19"/>
      <c r="V116" s="19"/>
    </row>
    <row r="117" spans="15:22" x14ac:dyDescent="0.2">
      <c r="O117" s="19"/>
      <c r="P117" s="19"/>
      <c r="Q117" s="19"/>
      <c r="R117" s="19"/>
      <c r="S117" s="19"/>
      <c r="T117" s="19"/>
      <c r="U117" s="19"/>
      <c r="V117" s="19"/>
    </row>
    <row r="118" spans="15:22" x14ac:dyDescent="0.2">
      <c r="O118" s="19"/>
      <c r="P118" s="19"/>
      <c r="Q118" s="19"/>
      <c r="R118" s="19"/>
      <c r="S118" s="19"/>
      <c r="T118" s="19"/>
      <c r="U118" s="19"/>
      <c r="V118" s="19"/>
    </row>
    <row r="119" spans="15:22" x14ac:dyDescent="0.2">
      <c r="O119" s="19"/>
      <c r="P119" s="19"/>
      <c r="Q119" s="19"/>
      <c r="R119" s="19"/>
      <c r="S119" s="19"/>
      <c r="T119" s="19"/>
      <c r="U119" s="19"/>
      <c r="V119" s="19"/>
    </row>
    <row r="120" spans="15:22" x14ac:dyDescent="0.2">
      <c r="O120" s="19"/>
      <c r="P120" s="19"/>
      <c r="Q120" s="19"/>
      <c r="R120" s="19"/>
      <c r="S120" s="19"/>
      <c r="T120" s="19"/>
      <c r="U120" s="19"/>
      <c r="V120" s="19"/>
    </row>
    <row r="121" spans="15:22" x14ac:dyDescent="0.2">
      <c r="O121" s="19"/>
      <c r="P121" s="19"/>
      <c r="Q121" s="19"/>
      <c r="R121" s="19"/>
      <c r="S121" s="19"/>
      <c r="T121" s="19"/>
      <c r="U121" s="19"/>
      <c r="V121" s="19"/>
    </row>
    <row r="122" spans="15:22" x14ac:dyDescent="0.2">
      <c r="O122" s="19"/>
      <c r="P122" s="19"/>
      <c r="Q122" s="19"/>
      <c r="R122" s="19"/>
      <c r="S122" s="19"/>
      <c r="T122" s="19"/>
      <c r="U122" s="19"/>
      <c r="V122" s="19"/>
    </row>
    <row r="123" spans="15:22" x14ac:dyDescent="0.2">
      <c r="O123" s="19"/>
      <c r="P123" s="19"/>
      <c r="Q123" s="19"/>
      <c r="R123" s="19"/>
      <c r="S123" s="19"/>
      <c r="T123" s="19"/>
      <c r="U123" s="19"/>
      <c r="V123" s="19"/>
    </row>
    <row r="124" spans="15:22" x14ac:dyDescent="0.2">
      <c r="O124" s="19"/>
      <c r="P124" s="19"/>
      <c r="Q124" s="19"/>
      <c r="R124" s="19"/>
      <c r="S124" s="19"/>
      <c r="T124" s="19"/>
      <c r="U124" s="19"/>
      <c r="V124" s="19"/>
    </row>
    <row r="125" spans="15:22" x14ac:dyDescent="0.2">
      <c r="O125" s="19"/>
      <c r="P125" s="19"/>
      <c r="Q125" s="19"/>
      <c r="R125" s="19"/>
      <c r="S125" s="19"/>
      <c r="T125" s="19"/>
      <c r="U125" s="19"/>
      <c r="V125" s="19"/>
    </row>
    <row r="126" spans="15:22" x14ac:dyDescent="0.2">
      <c r="O126" s="19"/>
      <c r="P126" s="19"/>
      <c r="Q126" s="19"/>
      <c r="R126" s="19"/>
      <c r="S126" s="19"/>
      <c r="T126" s="19"/>
      <c r="U126" s="19"/>
      <c r="V126" s="19"/>
    </row>
    <row r="127" spans="15:22" x14ac:dyDescent="0.2">
      <c r="O127" s="19"/>
      <c r="P127" s="19"/>
      <c r="Q127" s="19"/>
      <c r="R127" s="19"/>
      <c r="S127" s="19"/>
      <c r="T127" s="19"/>
      <c r="U127" s="19"/>
      <c r="V127" s="19"/>
    </row>
    <row r="128" spans="15:22" x14ac:dyDescent="0.2">
      <c r="O128" s="19"/>
      <c r="P128" s="19"/>
      <c r="Q128" s="19"/>
      <c r="R128" s="19"/>
      <c r="S128" s="19"/>
      <c r="T128" s="19"/>
      <c r="U128" s="19"/>
      <c r="V128" s="19"/>
    </row>
    <row r="129" spans="15:22" x14ac:dyDescent="0.2">
      <c r="O129" s="19"/>
      <c r="P129" s="19"/>
      <c r="Q129" s="19"/>
      <c r="R129" s="19"/>
      <c r="S129" s="19"/>
      <c r="T129" s="19"/>
      <c r="U129" s="19"/>
      <c r="V129" s="19"/>
    </row>
    <row r="130" spans="15:22" x14ac:dyDescent="0.2">
      <c r="O130" s="19"/>
      <c r="P130" s="19"/>
      <c r="Q130" s="19"/>
      <c r="R130" s="19"/>
      <c r="S130" s="19"/>
      <c r="T130" s="19"/>
      <c r="U130" s="19"/>
      <c r="V130" s="19"/>
    </row>
    <row r="131" spans="15:22" x14ac:dyDescent="0.2">
      <c r="O131" s="19"/>
      <c r="P131" s="19"/>
      <c r="Q131" s="19"/>
      <c r="R131" s="19"/>
      <c r="S131" s="19"/>
      <c r="T131" s="19"/>
      <c r="U131" s="19"/>
      <c r="V131" s="19"/>
    </row>
    <row r="132" spans="15:22" x14ac:dyDescent="0.2">
      <c r="O132" s="19"/>
      <c r="P132" s="19"/>
      <c r="Q132" s="19"/>
      <c r="R132" s="19"/>
      <c r="S132" s="19"/>
      <c r="T132" s="19"/>
      <c r="U132" s="19"/>
      <c r="V132" s="19"/>
    </row>
    <row r="133" spans="15:22" x14ac:dyDescent="0.2">
      <c r="O133" s="19"/>
      <c r="P133" s="19"/>
      <c r="Q133" s="19"/>
      <c r="R133" s="19"/>
      <c r="S133" s="19"/>
      <c r="T133" s="19"/>
      <c r="U133" s="19"/>
      <c r="V133" s="19"/>
    </row>
    <row r="134" spans="15:22" x14ac:dyDescent="0.2">
      <c r="O134" s="19"/>
      <c r="P134" s="19"/>
      <c r="Q134" s="19"/>
      <c r="R134" s="19"/>
      <c r="S134" s="19"/>
      <c r="T134" s="19"/>
      <c r="U134" s="19"/>
      <c r="V134" s="19"/>
    </row>
    <row r="135" spans="15:22" x14ac:dyDescent="0.2">
      <c r="O135" s="19"/>
      <c r="P135" s="19"/>
      <c r="Q135" s="19"/>
      <c r="R135" s="19"/>
      <c r="S135" s="19"/>
      <c r="T135" s="19"/>
      <c r="U135" s="19"/>
      <c r="V135" s="19"/>
    </row>
    <row r="136" spans="15:22" x14ac:dyDescent="0.2">
      <c r="O136" s="19"/>
      <c r="P136" s="19"/>
      <c r="Q136" s="19"/>
      <c r="R136" s="19"/>
      <c r="S136" s="19"/>
      <c r="T136" s="19"/>
      <c r="U136" s="19"/>
      <c r="V136" s="19"/>
    </row>
    <row r="137" spans="15:22" x14ac:dyDescent="0.2">
      <c r="O137" s="19"/>
      <c r="P137" s="19"/>
      <c r="Q137" s="19"/>
      <c r="R137" s="19"/>
      <c r="S137" s="19"/>
      <c r="T137" s="19"/>
      <c r="U137" s="19"/>
      <c r="V137" s="19"/>
    </row>
    <row r="138" spans="15:22" x14ac:dyDescent="0.2">
      <c r="O138" s="19"/>
      <c r="P138" s="19"/>
      <c r="Q138" s="19"/>
      <c r="R138" s="19"/>
      <c r="S138" s="19"/>
      <c r="T138" s="19"/>
      <c r="U138" s="19"/>
      <c r="V138" s="19"/>
    </row>
    <row r="139" spans="15:22" x14ac:dyDescent="0.2">
      <c r="O139" s="19"/>
      <c r="P139" s="19"/>
      <c r="Q139" s="19"/>
      <c r="R139" s="19"/>
      <c r="S139" s="19"/>
      <c r="T139" s="19"/>
      <c r="U139" s="19"/>
      <c r="V139" s="19"/>
    </row>
    <row r="140" spans="15:22" x14ac:dyDescent="0.2">
      <c r="O140" s="19"/>
      <c r="P140" s="19"/>
      <c r="Q140" s="19"/>
      <c r="R140" s="19"/>
      <c r="S140" s="19"/>
      <c r="T140" s="19"/>
      <c r="U140" s="19"/>
      <c r="V140" s="19"/>
    </row>
    <row r="141" spans="15:22" x14ac:dyDescent="0.2">
      <c r="O141" s="19"/>
      <c r="P141" s="19"/>
      <c r="Q141" s="19"/>
      <c r="R141" s="19"/>
      <c r="S141" s="19"/>
      <c r="T141" s="19"/>
      <c r="U141" s="19"/>
      <c r="V141" s="19"/>
    </row>
    <row r="142" spans="15:22" x14ac:dyDescent="0.2">
      <c r="O142" s="19"/>
      <c r="P142" s="19"/>
      <c r="Q142" s="19"/>
      <c r="R142" s="19"/>
      <c r="S142" s="19"/>
      <c r="T142" s="19"/>
      <c r="U142" s="19"/>
      <c r="V142" s="19"/>
    </row>
    <row r="143" spans="15:22" x14ac:dyDescent="0.2">
      <c r="O143" s="19"/>
      <c r="P143" s="19"/>
      <c r="Q143" s="19"/>
      <c r="R143" s="19"/>
      <c r="S143" s="19"/>
      <c r="T143" s="19"/>
      <c r="U143" s="19"/>
      <c r="V143" s="19"/>
    </row>
    <row r="144" spans="15:22" x14ac:dyDescent="0.2">
      <c r="O144" s="19"/>
      <c r="P144" s="19"/>
      <c r="Q144" s="19"/>
      <c r="R144" s="19"/>
      <c r="S144" s="19"/>
      <c r="T144" s="19"/>
      <c r="U144" s="19"/>
      <c r="V144" s="19"/>
    </row>
    <row r="145" spans="15:22" x14ac:dyDescent="0.2">
      <c r="O145" s="19"/>
      <c r="P145" s="19"/>
      <c r="Q145" s="19"/>
      <c r="R145" s="19"/>
      <c r="S145" s="19"/>
      <c r="T145" s="19"/>
      <c r="U145" s="19"/>
      <c r="V145" s="19"/>
    </row>
    <row r="146" spans="15:22" x14ac:dyDescent="0.2">
      <c r="O146" s="19"/>
      <c r="P146" s="19"/>
      <c r="Q146" s="19"/>
      <c r="R146" s="19"/>
      <c r="S146" s="19"/>
      <c r="T146" s="19"/>
      <c r="U146" s="19"/>
      <c r="V146" s="19"/>
    </row>
    <row r="147" spans="15:22" x14ac:dyDescent="0.2">
      <c r="O147" s="19"/>
      <c r="P147" s="19"/>
      <c r="Q147" s="19"/>
      <c r="R147" s="19"/>
      <c r="S147" s="19"/>
      <c r="T147" s="19"/>
      <c r="U147" s="19"/>
      <c r="V147" s="19"/>
    </row>
    <row r="148" spans="15:22" x14ac:dyDescent="0.2">
      <c r="O148" s="19"/>
      <c r="P148" s="19"/>
      <c r="Q148" s="19"/>
      <c r="R148" s="19"/>
      <c r="S148" s="19"/>
      <c r="T148" s="19"/>
      <c r="U148" s="19"/>
      <c r="V148" s="19"/>
    </row>
    <row r="149" spans="15:22" x14ac:dyDescent="0.2">
      <c r="O149" s="19"/>
      <c r="P149" s="19"/>
      <c r="Q149" s="19"/>
      <c r="R149" s="19"/>
      <c r="S149" s="19"/>
      <c r="T149" s="19"/>
      <c r="U149" s="19"/>
      <c r="V149" s="19"/>
    </row>
    <row r="150" spans="15:22" x14ac:dyDescent="0.2">
      <c r="O150" s="19"/>
      <c r="P150" s="19"/>
      <c r="Q150" s="19"/>
      <c r="R150" s="19"/>
      <c r="S150" s="19"/>
      <c r="T150" s="19"/>
      <c r="U150" s="19"/>
      <c r="V150" s="19"/>
    </row>
    <row r="151" spans="15:22" x14ac:dyDescent="0.2">
      <c r="O151" s="19"/>
      <c r="P151" s="19"/>
      <c r="Q151" s="19"/>
      <c r="R151" s="19"/>
      <c r="S151" s="19"/>
      <c r="T151" s="19"/>
      <c r="U151" s="19"/>
      <c r="V151" s="19"/>
    </row>
    <row r="152" spans="15:22" x14ac:dyDescent="0.2">
      <c r="O152" s="19"/>
      <c r="P152" s="19"/>
      <c r="Q152" s="19"/>
      <c r="R152" s="19"/>
      <c r="S152" s="19"/>
      <c r="T152" s="19"/>
      <c r="U152" s="19"/>
      <c r="V152" s="19"/>
    </row>
    <row r="153" spans="15:22" x14ac:dyDescent="0.2">
      <c r="O153" s="19"/>
      <c r="P153" s="19"/>
      <c r="Q153" s="19"/>
      <c r="R153" s="19"/>
      <c r="S153" s="19"/>
      <c r="T153" s="19"/>
      <c r="U153" s="19"/>
      <c r="V153" s="19"/>
    </row>
    <row r="154" spans="15:22" x14ac:dyDescent="0.2">
      <c r="O154" s="19"/>
      <c r="P154" s="19"/>
      <c r="Q154" s="19"/>
      <c r="R154" s="19"/>
      <c r="S154" s="19"/>
      <c r="T154" s="19"/>
      <c r="U154" s="19"/>
      <c r="V154" s="19"/>
    </row>
    <row r="155" spans="15:22" x14ac:dyDescent="0.2">
      <c r="O155" s="19"/>
      <c r="P155" s="19"/>
      <c r="Q155" s="19"/>
      <c r="R155" s="19"/>
      <c r="S155" s="19"/>
      <c r="T155" s="19"/>
      <c r="U155" s="19"/>
      <c r="V155" s="19"/>
    </row>
    <row r="156" spans="15:22" x14ac:dyDescent="0.2">
      <c r="O156" s="19"/>
      <c r="P156" s="19"/>
      <c r="Q156" s="19"/>
      <c r="R156" s="19"/>
      <c r="S156" s="19"/>
      <c r="T156" s="19"/>
      <c r="U156" s="19"/>
      <c r="V156" s="19"/>
    </row>
    <row r="157" spans="15:22" x14ac:dyDescent="0.2">
      <c r="O157" s="19"/>
      <c r="P157" s="19"/>
      <c r="Q157" s="19"/>
      <c r="R157" s="19"/>
      <c r="S157" s="19"/>
      <c r="T157" s="19"/>
      <c r="U157" s="19"/>
      <c r="V157" s="19"/>
    </row>
    <row r="158" spans="15:22" x14ac:dyDescent="0.2">
      <c r="O158" s="19"/>
      <c r="P158" s="19"/>
      <c r="Q158" s="19"/>
      <c r="R158" s="19"/>
      <c r="S158" s="19"/>
      <c r="T158" s="19"/>
      <c r="U158" s="19"/>
      <c r="V158" s="19"/>
    </row>
    <row r="159" spans="15:22" x14ac:dyDescent="0.2">
      <c r="O159" s="19"/>
      <c r="P159" s="19"/>
      <c r="Q159" s="19"/>
      <c r="R159" s="19"/>
      <c r="S159" s="19"/>
      <c r="T159" s="19"/>
      <c r="U159" s="19"/>
      <c r="V159" s="19"/>
    </row>
    <row r="160" spans="15:22" x14ac:dyDescent="0.2">
      <c r="O160" s="19"/>
      <c r="P160" s="19"/>
      <c r="Q160" s="19"/>
      <c r="R160" s="19"/>
      <c r="S160" s="19"/>
      <c r="T160" s="19"/>
      <c r="U160" s="19"/>
      <c r="V160" s="19"/>
    </row>
    <row r="161" spans="15:22" x14ac:dyDescent="0.2">
      <c r="O161" s="19"/>
      <c r="P161" s="19"/>
      <c r="Q161" s="19"/>
      <c r="R161" s="19"/>
      <c r="S161" s="19"/>
      <c r="T161" s="19"/>
      <c r="U161" s="19"/>
      <c r="V161" s="19"/>
    </row>
    <row r="162" spans="15:22" x14ac:dyDescent="0.2">
      <c r="O162" s="19"/>
      <c r="P162" s="19"/>
      <c r="Q162" s="19"/>
      <c r="R162" s="19"/>
      <c r="S162" s="19"/>
      <c r="T162" s="19"/>
      <c r="U162" s="19"/>
      <c r="V162" s="19"/>
    </row>
    <row r="163" spans="15:22" x14ac:dyDescent="0.2">
      <c r="O163" s="19"/>
      <c r="P163" s="19"/>
      <c r="Q163" s="19"/>
      <c r="R163" s="19"/>
      <c r="S163" s="19"/>
      <c r="T163" s="19"/>
      <c r="U163" s="19"/>
      <c r="V163" s="19"/>
    </row>
    <row r="164" spans="15:22" x14ac:dyDescent="0.2">
      <c r="O164" s="19"/>
      <c r="P164" s="19"/>
      <c r="Q164" s="19"/>
      <c r="R164" s="19"/>
      <c r="S164" s="19"/>
      <c r="T164" s="19"/>
      <c r="U164" s="19"/>
      <c r="V164" s="19"/>
    </row>
    <row r="165" spans="15:22" x14ac:dyDescent="0.2">
      <c r="O165" s="19"/>
      <c r="P165" s="19"/>
      <c r="Q165" s="19"/>
      <c r="R165" s="19"/>
      <c r="S165" s="19"/>
      <c r="T165" s="19"/>
      <c r="U165" s="19"/>
      <c r="V165" s="19"/>
    </row>
    <row r="166" spans="15:22" x14ac:dyDescent="0.2">
      <c r="O166" s="19"/>
      <c r="P166" s="19"/>
      <c r="Q166" s="19"/>
      <c r="R166" s="19"/>
      <c r="S166" s="19"/>
      <c r="T166" s="19"/>
      <c r="U166" s="19"/>
      <c r="V166" s="19"/>
    </row>
    <row r="167" spans="15:22" x14ac:dyDescent="0.2">
      <c r="O167" s="19"/>
      <c r="P167" s="19"/>
      <c r="Q167" s="19"/>
      <c r="R167" s="19"/>
      <c r="S167" s="19"/>
      <c r="T167" s="19"/>
      <c r="U167" s="19"/>
      <c r="V167" s="19"/>
    </row>
    <row r="168" spans="15:22" x14ac:dyDescent="0.2">
      <c r="O168" s="19"/>
      <c r="P168" s="19"/>
      <c r="Q168" s="19"/>
      <c r="R168" s="19"/>
      <c r="S168" s="19"/>
      <c r="T168" s="19"/>
      <c r="U168" s="19"/>
      <c r="V168" s="19"/>
    </row>
    <row r="169" spans="15:22" x14ac:dyDescent="0.2">
      <c r="O169" s="19"/>
      <c r="P169" s="19"/>
      <c r="Q169" s="19"/>
      <c r="R169" s="19"/>
      <c r="S169" s="19"/>
      <c r="T169" s="19"/>
      <c r="U169" s="19"/>
      <c r="V169" s="19"/>
    </row>
    <row r="170" spans="15:22" x14ac:dyDescent="0.2">
      <c r="O170" s="19"/>
      <c r="P170" s="19"/>
      <c r="Q170" s="19"/>
      <c r="R170" s="19"/>
      <c r="S170" s="19"/>
      <c r="T170" s="19"/>
      <c r="U170" s="19"/>
      <c r="V170" s="19"/>
    </row>
    <row r="171" spans="15:22" x14ac:dyDescent="0.2">
      <c r="O171" s="19"/>
      <c r="P171" s="19"/>
      <c r="Q171" s="19"/>
      <c r="R171" s="19"/>
      <c r="S171" s="19"/>
      <c r="T171" s="19"/>
      <c r="U171" s="19"/>
      <c r="V171" s="19"/>
    </row>
    <row r="172" spans="15:22" x14ac:dyDescent="0.2">
      <c r="O172" s="19"/>
      <c r="P172" s="19"/>
      <c r="Q172" s="19"/>
      <c r="R172" s="19"/>
      <c r="S172" s="19"/>
      <c r="T172" s="19"/>
      <c r="U172" s="19"/>
      <c r="V172" s="19"/>
    </row>
    <row r="173" spans="15:22" x14ac:dyDescent="0.2">
      <c r="O173" s="19"/>
      <c r="P173" s="19"/>
      <c r="Q173" s="19"/>
      <c r="R173" s="19"/>
      <c r="S173" s="19"/>
      <c r="T173" s="19"/>
      <c r="U173" s="19"/>
      <c r="V173" s="19"/>
    </row>
    <row r="174" spans="15:22" x14ac:dyDescent="0.2">
      <c r="O174" s="19"/>
      <c r="P174" s="19"/>
      <c r="Q174" s="19"/>
      <c r="R174" s="19"/>
      <c r="S174" s="19"/>
      <c r="T174" s="19"/>
      <c r="U174" s="19"/>
      <c r="V174" s="19"/>
    </row>
    <row r="175" spans="15:22" x14ac:dyDescent="0.2">
      <c r="O175" s="19"/>
      <c r="P175" s="19"/>
      <c r="Q175" s="19"/>
      <c r="R175" s="19"/>
      <c r="S175" s="19"/>
      <c r="T175" s="19"/>
      <c r="U175" s="19"/>
      <c r="V175" s="19"/>
    </row>
    <row r="176" spans="15:22" x14ac:dyDescent="0.2">
      <c r="O176" s="19"/>
      <c r="P176" s="19"/>
      <c r="Q176" s="19"/>
      <c r="R176" s="19"/>
      <c r="S176" s="19"/>
      <c r="T176" s="19"/>
      <c r="U176" s="19"/>
      <c r="V176" s="19"/>
    </row>
    <row r="177" spans="15:22" x14ac:dyDescent="0.2">
      <c r="O177" s="19"/>
      <c r="P177" s="19"/>
      <c r="Q177" s="19"/>
      <c r="R177" s="19"/>
      <c r="S177" s="19"/>
      <c r="T177" s="19"/>
      <c r="U177" s="19"/>
      <c r="V177" s="19"/>
    </row>
    <row r="178" spans="15:22" x14ac:dyDescent="0.2">
      <c r="O178" s="19"/>
      <c r="P178" s="19"/>
      <c r="Q178" s="19"/>
      <c r="R178" s="19"/>
      <c r="S178" s="19"/>
      <c r="T178" s="19"/>
      <c r="U178" s="19"/>
      <c r="V178" s="19"/>
    </row>
    <row r="179" spans="15:22" x14ac:dyDescent="0.2">
      <c r="O179" s="19"/>
      <c r="P179" s="19"/>
      <c r="Q179" s="19"/>
      <c r="R179" s="19"/>
      <c r="S179" s="19"/>
      <c r="T179" s="19"/>
      <c r="U179" s="19"/>
      <c r="V179" s="19"/>
    </row>
    <row r="180" spans="15:22" x14ac:dyDescent="0.2">
      <c r="O180" s="19"/>
      <c r="P180" s="19"/>
      <c r="Q180" s="19"/>
      <c r="R180" s="19"/>
      <c r="S180" s="19"/>
      <c r="T180" s="19"/>
      <c r="U180" s="19"/>
      <c r="V180" s="19"/>
    </row>
    <row r="181" spans="15:22" x14ac:dyDescent="0.2">
      <c r="O181" s="19"/>
      <c r="P181" s="19"/>
      <c r="Q181" s="19"/>
      <c r="R181" s="19"/>
      <c r="S181" s="19"/>
      <c r="T181" s="19"/>
      <c r="U181" s="19"/>
      <c r="V181" s="19"/>
    </row>
    <row r="182" spans="15:22" x14ac:dyDescent="0.2">
      <c r="O182" s="19"/>
      <c r="P182" s="19"/>
      <c r="Q182" s="19"/>
      <c r="R182" s="19"/>
      <c r="S182" s="19"/>
      <c r="T182" s="19"/>
      <c r="U182" s="19"/>
      <c r="V182" s="19"/>
    </row>
    <row r="183" spans="15:22" x14ac:dyDescent="0.2">
      <c r="O183" s="19"/>
      <c r="P183" s="19"/>
      <c r="Q183" s="19"/>
      <c r="R183" s="19"/>
      <c r="S183" s="19"/>
      <c r="T183" s="19"/>
      <c r="U183" s="19"/>
      <c r="V183" s="19"/>
    </row>
    <row r="184" spans="15:22" x14ac:dyDescent="0.2">
      <c r="O184" s="19"/>
      <c r="P184" s="19"/>
      <c r="Q184" s="19"/>
      <c r="R184" s="19"/>
      <c r="S184" s="19"/>
      <c r="T184" s="19"/>
      <c r="U184" s="19"/>
      <c r="V184" s="19"/>
    </row>
    <row r="185" spans="15:22" x14ac:dyDescent="0.2">
      <c r="O185" s="19"/>
      <c r="P185" s="19"/>
      <c r="Q185" s="19"/>
      <c r="R185" s="19"/>
      <c r="S185" s="19"/>
      <c r="T185" s="19"/>
      <c r="U185" s="19"/>
      <c r="V185" s="19"/>
    </row>
    <row r="186" spans="15:22" x14ac:dyDescent="0.2">
      <c r="O186" s="19"/>
      <c r="P186" s="19"/>
      <c r="Q186" s="19"/>
      <c r="R186" s="19"/>
      <c r="S186" s="19"/>
      <c r="T186" s="19"/>
      <c r="U186" s="19"/>
      <c r="V186" s="19"/>
    </row>
    <row r="187" spans="15:22" x14ac:dyDescent="0.2">
      <c r="O187" s="19"/>
      <c r="P187" s="19"/>
      <c r="Q187" s="19"/>
      <c r="R187" s="19"/>
      <c r="S187" s="19"/>
      <c r="T187" s="19"/>
      <c r="U187" s="19"/>
      <c r="V187" s="19"/>
    </row>
    <row r="188" spans="15:22" x14ac:dyDescent="0.2">
      <c r="O188" s="19"/>
      <c r="P188" s="19"/>
      <c r="Q188" s="19"/>
      <c r="R188" s="19"/>
      <c r="S188" s="19"/>
      <c r="T188" s="19"/>
      <c r="U188" s="19"/>
      <c r="V188" s="19"/>
    </row>
    <row r="189" spans="15:22" x14ac:dyDescent="0.2">
      <c r="O189" s="19"/>
      <c r="P189" s="19"/>
      <c r="Q189" s="19"/>
      <c r="R189" s="19"/>
      <c r="S189" s="19"/>
      <c r="T189" s="19"/>
      <c r="U189" s="19"/>
      <c r="V189" s="19"/>
    </row>
    <row r="190" spans="15:22" x14ac:dyDescent="0.2">
      <c r="O190" s="19"/>
      <c r="P190" s="19"/>
      <c r="Q190" s="19"/>
      <c r="R190" s="19"/>
      <c r="S190" s="19"/>
      <c r="T190" s="19"/>
      <c r="U190" s="19"/>
      <c r="V190" s="19"/>
    </row>
    <row r="191" spans="15:22" x14ac:dyDescent="0.2">
      <c r="O191" s="19"/>
      <c r="P191" s="19"/>
      <c r="Q191" s="19"/>
      <c r="R191" s="19"/>
      <c r="S191" s="19"/>
      <c r="T191" s="19"/>
      <c r="U191" s="19"/>
      <c r="V191" s="19"/>
    </row>
    <row r="192" spans="15:22" x14ac:dyDescent="0.2">
      <c r="O192" s="19"/>
      <c r="P192" s="19"/>
      <c r="Q192" s="19"/>
      <c r="R192" s="19"/>
      <c r="S192" s="19"/>
      <c r="T192" s="19"/>
      <c r="U192" s="19"/>
      <c r="V192" s="19"/>
    </row>
    <row r="193" spans="15:22" x14ac:dyDescent="0.2">
      <c r="O193" s="19"/>
      <c r="P193" s="19"/>
      <c r="Q193" s="19"/>
      <c r="R193" s="19"/>
      <c r="S193" s="19"/>
      <c r="T193" s="19"/>
      <c r="U193" s="19"/>
      <c r="V193" s="19"/>
    </row>
    <row r="194" spans="15:22" x14ac:dyDescent="0.2">
      <c r="O194" s="19"/>
      <c r="P194" s="19"/>
      <c r="Q194" s="19"/>
      <c r="R194" s="19"/>
      <c r="S194" s="19"/>
      <c r="T194" s="19"/>
      <c r="U194" s="19"/>
      <c r="V194" s="19"/>
    </row>
    <row r="195" spans="15:22" x14ac:dyDescent="0.2">
      <c r="O195" s="19"/>
      <c r="P195" s="19"/>
      <c r="Q195" s="19"/>
      <c r="R195" s="19"/>
      <c r="S195" s="19"/>
      <c r="T195" s="19"/>
      <c r="U195" s="19"/>
      <c r="V195" s="19"/>
    </row>
    <row r="196" spans="15:22" x14ac:dyDescent="0.2">
      <c r="O196" s="19"/>
      <c r="P196" s="19"/>
      <c r="Q196" s="19"/>
      <c r="R196" s="19"/>
      <c r="S196" s="19"/>
      <c r="T196" s="19"/>
      <c r="U196" s="19"/>
      <c r="V196" s="19"/>
    </row>
    <row r="197" spans="15:22" x14ac:dyDescent="0.2">
      <c r="O197" s="19"/>
      <c r="P197" s="19"/>
      <c r="Q197" s="19"/>
      <c r="R197" s="19"/>
      <c r="S197" s="19"/>
      <c r="T197" s="19"/>
      <c r="U197" s="19"/>
      <c r="V197" s="19"/>
    </row>
    <row r="198" spans="15:22" x14ac:dyDescent="0.2">
      <c r="O198" s="19"/>
      <c r="P198" s="19"/>
      <c r="Q198" s="19"/>
      <c r="R198" s="19"/>
      <c r="S198" s="19"/>
      <c r="T198" s="19"/>
      <c r="U198" s="19"/>
      <c r="V198" s="19"/>
    </row>
    <row r="199" spans="15:22" x14ac:dyDescent="0.2">
      <c r="O199" s="19"/>
      <c r="P199" s="19"/>
      <c r="Q199" s="19"/>
      <c r="R199" s="19"/>
      <c r="S199" s="19"/>
      <c r="T199" s="19"/>
      <c r="U199" s="19"/>
      <c r="V199" s="19"/>
    </row>
    <row r="200" spans="15:22" x14ac:dyDescent="0.2">
      <c r="O200" s="19"/>
      <c r="P200" s="19"/>
      <c r="Q200" s="19"/>
      <c r="R200" s="19"/>
      <c r="S200" s="19"/>
      <c r="T200" s="19"/>
      <c r="U200" s="19"/>
      <c r="V200" s="19"/>
    </row>
    <row r="201" spans="15:22" x14ac:dyDescent="0.2">
      <c r="O201" s="19"/>
      <c r="P201" s="19"/>
      <c r="Q201" s="19"/>
      <c r="R201" s="19"/>
      <c r="S201" s="19"/>
      <c r="T201" s="19"/>
      <c r="U201" s="19"/>
      <c r="V201" s="19"/>
    </row>
    <row r="202" spans="15:22" x14ac:dyDescent="0.2">
      <c r="O202" s="19"/>
      <c r="P202" s="19"/>
      <c r="Q202" s="19"/>
      <c r="R202" s="19"/>
      <c r="S202" s="19"/>
      <c r="T202" s="19"/>
      <c r="U202" s="19"/>
      <c r="V202" s="19"/>
    </row>
    <row r="203" spans="15:22" x14ac:dyDescent="0.2">
      <c r="O203" s="19"/>
      <c r="P203" s="19"/>
      <c r="Q203" s="19"/>
      <c r="R203" s="19"/>
      <c r="S203" s="19"/>
      <c r="T203" s="19"/>
      <c r="U203" s="19"/>
      <c r="V203" s="19"/>
    </row>
    <row r="204" spans="15:22" x14ac:dyDescent="0.2">
      <c r="O204" s="19"/>
      <c r="P204" s="19"/>
      <c r="Q204" s="19"/>
      <c r="R204" s="19"/>
      <c r="S204" s="19"/>
      <c r="T204" s="19"/>
      <c r="U204" s="19"/>
      <c r="V204" s="19"/>
    </row>
    <row r="205" spans="15:22" x14ac:dyDescent="0.2">
      <c r="O205" s="19"/>
      <c r="P205" s="19"/>
      <c r="Q205" s="19"/>
      <c r="R205" s="19"/>
      <c r="S205" s="19"/>
      <c r="T205" s="19"/>
      <c r="U205" s="19"/>
      <c r="V205" s="19"/>
    </row>
    <row r="206" spans="15:22" x14ac:dyDescent="0.2">
      <c r="O206" s="19"/>
      <c r="P206" s="19"/>
      <c r="Q206" s="19"/>
      <c r="R206" s="19"/>
      <c r="S206" s="19"/>
      <c r="T206" s="19"/>
      <c r="U206" s="19"/>
      <c r="V206" s="19"/>
    </row>
    <row r="207" spans="15:22" x14ac:dyDescent="0.2">
      <c r="O207" s="19"/>
      <c r="P207" s="19"/>
      <c r="Q207" s="19"/>
      <c r="R207" s="19"/>
      <c r="S207" s="19"/>
      <c r="T207" s="19"/>
      <c r="U207" s="19"/>
      <c r="V207" s="19"/>
    </row>
    <row r="208" spans="15:22" x14ac:dyDescent="0.2">
      <c r="O208" s="19"/>
      <c r="P208" s="19"/>
      <c r="Q208" s="19"/>
      <c r="R208" s="19"/>
      <c r="S208" s="19"/>
      <c r="T208" s="19"/>
      <c r="U208" s="19"/>
      <c r="V208" s="19"/>
    </row>
    <row r="209" spans="15:22" x14ac:dyDescent="0.2">
      <c r="O209" s="19"/>
      <c r="P209" s="19"/>
      <c r="Q209" s="19"/>
      <c r="R209" s="19"/>
      <c r="S209" s="19"/>
      <c r="T209" s="19"/>
      <c r="U209" s="19"/>
      <c r="V209" s="19"/>
    </row>
    <row r="210" spans="15:22" x14ac:dyDescent="0.2">
      <c r="O210" s="19"/>
      <c r="P210" s="19"/>
      <c r="Q210" s="19"/>
      <c r="R210" s="19"/>
      <c r="S210" s="19"/>
      <c r="T210" s="19"/>
      <c r="U210" s="19"/>
      <c r="V210" s="19"/>
    </row>
    <row r="211" spans="15:22" x14ac:dyDescent="0.2">
      <c r="O211" s="19"/>
      <c r="P211" s="19"/>
      <c r="Q211" s="19"/>
      <c r="R211" s="19"/>
      <c r="S211" s="19"/>
      <c r="T211" s="19"/>
      <c r="U211" s="19"/>
      <c r="V211" s="19"/>
    </row>
    <row r="212" spans="15:22" x14ac:dyDescent="0.2">
      <c r="O212" s="19"/>
      <c r="P212" s="19"/>
      <c r="Q212" s="19"/>
      <c r="R212" s="19"/>
      <c r="S212" s="19"/>
      <c r="T212" s="19"/>
      <c r="U212" s="19"/>
      <c r="V212" s="19"/>
    </row>
    <row r="213" spans="15:22" x14ac:dyDescent="0.2">
      <c r="O213" s="19"/>
      <c r="P213" s="19"/>
      <c r="Q213" s="19"/>
      <c r="R213" s="19"/>
      <c r="S213" s="19"/>
      <c r="T213" s="19"/>
      <c r="U213" s="19"/>
      <c r="V213" s="19"/>
    </row>
    <row r="214" spans="15:22" x14ac:dyDescent="0.2">
      <c r="O214" s="19"/>
      <c r="P214" s="19"/>
      <c r="Q214" s="19"/>
      <c r="R214" s="19"/>
      <c r="S214" s="19"/>
      <c r="T214" s="19"/>
      <c r="U214" s="19"/>
      <c r="V214" s="19"/>
    </row>
    <row r="215" spans="15:22" x14ac:dyDescent="0.2">
      <c r="O215" s="19"/>
      <c r="P215" s="19"/>
      <c r="Q215" s="19"/>
      <c r="R215" s="19"/>
      <c r="S215" s="19"/>
      <c r="T215" s="19"/>
      <c r="U215" s="19"/>
      <c r="V215" s="19"/>
    </row>
    <row r="216" spans="15:22" x14ac:dyDescent="0.2">
      <c r="O216" s="19"/>
      <c r="P216" s="19"/>
      <c r="Q216" s="19"/>
      <c r="R216" s="19"/>
      <c r="S216" s="19"/>
      <c r="T216" s="19"/>
      <c r="U216" s="19"/>
      <c r="V216" s="19"/>
    </row>
    <row r="217" spans="15:22" x14ac:dyDescent="0.2">
      <c r="O217" s="19"/>
      <c r="P217" s="19"/>
      <c r="Q217" s="19"/>
      <c r="R217" s="19"/>
      <c r="S217" s="19"/>
      <c r="T217" s="19"/>
      <c r="U217" s="19"/>
      <c r="V217" s="19"/>
    </row>
    <row r="218" spans="15:22" x14ac:dyDescent="0.2">
      <c r="O218" s="19"/>
      <c r="P218" s="19"/>
      <c r="Q218" s="19"/>
      <c r="R218" s="19"/>
      <c r="S218" s="19"/>
      <c r="T218" s="19"/>
      <c r="U218" s="19"/>
      <c r="V218" s="19"/>
    </row>
    <row r="219" spans="15:22" x14ac:dyDescent="0.2">
      <c r="O219" s="19"/>
      <c r="P219" s="19"/>
      <c r="Q219" s="19"/>
      <c r="R219" s="19"/>
      <c r="S219" s="19"/>
      <c r="T219" s="19"/>
      <c r="U219" s="19"/>
      <c r="V219" s="19"/>
    </row>
    <row r="220" spans="15:22" x14ac:dyDescent="0.2">
      <c r="O220" s="19"/>
      <c r="P220" s="19"/>
      <c r="Q220" s="19"/>
      <c r="R220" s="19"/>
      <c r="S220" s="19"/>
      <c r="T220" s="19"/>
      <c r="U220" s="19"/>
      <c r="V220" s="19"/>
    </row>
    <row r="221" spans="15:22" x14ac:dyDescent="0.2">
      <c r="O221" s="19"/>
      <c r="P221" s="19"/>
      <c r="Q221" s="19"/>
      <c r="R221" s="19"/>
      <c r="S221" s="19"/>
      <c r="T221" s="19"/>
      <c r="U221" s="19"/>
      <c r="V221" s="19"/>
    </row>
    <row r="222" spans="15:22" x14ac:dyDescent="0.2">
      <c r="O222" s="19"/>
      <c r="P222" s="19"/>
      <c r="Q222" s="19"/>
      <c r="R222" s="19"/>
      <c r="S222" s="19"/>
      <c r="T222" s="19"/>
      <c r="U222" s="19"/>
      <c r="V222" s="19"/>
    </row>
    <row r="223" spans="15:22" x14ac:dyDescent="0.2">
      <c r="O223" s="19"/>
      <c r="P223" s="19"/>
      <c r="Q223" s="19"/>
      <c r="R223" s="19"/>
      <c r="S223" s="19"/>
      <c r="T223" s="19"/>
      <c r="U223" s="19"/>
      <c r="V223" s="19"/>
    </row>
    <row r="224" spans="15:22" x14ac:dyDescent="0.2">
      <c r="O224" s="19"/>
      <c r="P224" s="19"/>
      <c r="Q224" s="19"/>
      <c r="R224" s="19"/>
      <c r="S224" s="19"/>
      <c r="T224" s="19"/>
      <c r="U224" s="19"/>
      <c r="V224" s="19"/>
    </row>
    <row r="225" spans="15:22" x14ac:dyDescent="0.2">
      <c r="O225" s="19"/>
      <c r="P225" s="19"/>
      <c r="Q225" s="19"/>
      <c r="R225" s="19"/>
      <c r="S225" s="19"/>
      <c r="T225" s="19"/>
      <c r="U225" s="19"/>
      <c r="V225" s="19"/>
    </row>
    <row r="226" spans="15:22" x14ac:dyDescent="0.2">
      <c r="O226" s="19"/>
      <c r="P226" s="19"/>
      <c r="Q226" s="19"/>
      <c r="R226" s="19"/>
      <c r="S226" s="19"/>
      <c r="T226" s="19"/>
      <c r="U226" s="19"/>
      <c r="V226" s="19"/>
    </row>
    <row r="227" spans="15:22" x14ac:dyDescent="0.2">
      <c r="O227" s="19"/>
      <c r="P227" s="19"/>
      <c r="Q227" s="19"/>
      <c r="R227" s="19"/>
      <c r="S227" s="19"/>
      <c r="T227" s="19"/>
      <c r="U227" s="19"/>
      <c r="V227" s="19"/>
    </row>
    <row r="228" spans="15:22" x14ac:dyDescent="0.2">
      <c r="O228" s="19"/>
      <c r="P228" s="19"/>
      <c r="Q228" s="19"/>
      <c r="R228" s="19"/>
      <c r="S228" s="19"/>
      <c r="T228" s="19"/>
      <c r="U228" s="19"/>
      <c r="V228" s="19"/>
    </row>
    <row r="229" spans="15:22" x14ac:dyDescent="0.2">
      <c r="O229" s="19"/>
      <c r="P229" s="19"/>
      <c r="Q229" s="19"/>
      <c r="R229" s="19"/>
      <c r="S229" s="19"/>
      <c r="T229" s="19"/>
      <c r="U229" s="19"/>
      <c r="V229" s="19"/>
    </row>
    <row r="230" spans="15:22" x14ac:dyDescent="0.2">
      <c r="O230" s="19"/>
      <c r="P230" s="19"/>
      <c r="Q230" s="19"/>
      <c r="R230" s="19"/>
      <c r="S230" s="19"/>
      <c r="T230" s="19"/>
      <c r="U230" s="19"/>
      <c r="V230" s="19"/>
    </row>
    <row r="231" spans="15:22" x14ac:dyDescent="0.2">
      <c r="O231" s="19"/>
      <c r="P231" s="19"/>
      <c r="Q231" s="19"/>
      <c r="R231" s="19"/>
      <c r="S231" s="19"/>
      <c r="T231" s="19"/>
      <c r="U231" s="19"/>
      <c r="V231" s="19"/>
    </row>
    <row r="232" spans="15:22" x14ac:dyDescent="0.2">
      <c r="O232" s="19"/>
      <c r="P232" s="19"/>
      <c r="Q232" s="19"/>
      <c r="R232" s="19"/>
      <c r="S232" s="19"/>
      <c r="T232" s="19"/>
      <c r="U232" s="19"/>
      <c r="V232" s="19"/>
    </row>
    <row r="233" spans="15:22" x14ac:dyDescent="0.2">
      <c r="O233" s="19"/>
      <c r="P233" s="19"/>
      <c r="Q233" s="19"/>
      <c r="R233" s="19"/>
      <c r="S233" s="19"/>
      <c r="T233" s="19"/>
      <c r="U233" s="19"/>
      <c r="V233" s="19"/>
    </row>
    <row r="234" spans="15:22" x14ac:dyDescent="0.2">
      <c r="O234" s="19"/>
      <c r="P234" s="19"/>
      <c r="Q234" s="19"/>
      <c r="R234" s="19"/>
      <c r="S234" s="19"/>
      <c r="T234" s="19"/>
      <c r="U234" s="19"/>
      <c r="V234" s="19"/>
    </row>
    <row r="235" spans="15:22" x14ac:dyDescent="0.2">
      <c r="O235" s="19"/>
      <c r="P235" s="19"/>
      <c r="Q235" s="19"/>
      <c r="R235" s="19"/>
      <c r="S235" s="19"/>
      <c r="T235" s="19"/>
      <c r="U235" s="19"/>
      <c r="V235" s="19"/>
    </row>
    <row r="236" spans="15:22" x14ac:dyDescent="0.2">
      <c r="O236" s="19"/>
      <c r="P236" s="19"/>
      <c r="Q236" s="19"/>
      <c r="R236" s="19"/>
      <c r="S236" s="19"/>
      <c r="T236" s="19"/>
      <c r="U236" s="19"/>
      <c r="V236" s="19"/>
    </row>
    <row r="237" spans="15:22" x14ac:dyDescent="0.2">
      <c r="O237" s="19"/>
      <c r="P237" s="19"/>
      <c r="Q237" s="19"/>
      <c r="R237" s="19"/>
      <c r="S237" s="19"/>
      <c r="T237" s="19"/>
      <c r="U237" s="19"/>
      <c r="V237" s="19"/>
    </row>
    <row r="238" spans="15:22" x14ac:dyDescent="0.2">
      <c r="O238" s="19"/>
      <c r="P238" s="19"/>
      <c r="Q238" s="19"/>
      <c r="R238" s="19"/>
      <c r="S238" s="19"/>
      <c r="T238" s="19"/>
      <c r="U238" s="19"/>
      <c r="V238" s="19"/>
    </row>
    <row r="239" spans="15:22" x14ac:dyDescent="0.2">
      <c r="O239" s="19"/>
      <c r="P239" s="19"/>
      <c r="Q239" s="19"/>
      <c r="R239" s="19"/>
      <c r="S239" s="19"/>
      <c r="T239" s="19"/>
      <c r="U239" s="19"/>
      <c r="V239" s="19"/>
    </row>
    <row r="240" spans="15:22" x14ac:dyDescent="0.2">
      <c r="O240" s="19"/>
      <c r="P240" s="19"/>
      <c r="Q240" s="19"/>
      <c r="R240" s="19"/>
      <c r="S240" s="19"/>
      <c r="T240" s="19"/>
      <c r="U240" s="19"/>
      <c r="V240" s="19"/>
    </row>
    <row r="241" spans="15:22" x14ac:dyDescent="0.2">
      <c r="O241" s="19"/>
      <c r="P241" s="19"/>
      <c r="Q241" s="19"/>
      <c r="R241" s="19"/>
      <c r="S241" s="19"/>
      <c r="T241" s="19"/>
      <c r="U241" s="19"/>
      <c r="V241" s="19"/>
    </row>
    <row r="242" spans="15:22" x14ac:dyDescent="0.2">
      <c r="O242" s="19"/>
      <c r="P242" s="19"/>
      <c r="Q242" s="19"/>
      <c r="R242" s="19"/>
      <c r="S242" s="19"/>
      <c r="T242" s="19"/>
      <c r="U242" s="19"/>
      <c r="V242" s="19"/>
    </row>
    <row r="243" spans="15:22" x14ac:dyDescent="0.2">
      <c r="O243" s="19"/>
      <c r="P243" s="19"/>
      <c r="Q243" s="19"/>
      <c r="R243" s="19"/>
      <c r="S243" s="19"/>
      <c r="T243" s="19"/>
      <c r="U243" s="19"/>
      <c r="V243" s="19"/>
    </row>
    <row r="244" spans="15:22" x14ac:dyDescent="0.2">
      <c r="O244" s="19"/>
      <c r="P244" s="19"/>
      <c r="Q244" s="19"/>
      <c r="R244" s="19"/>
      <c r="S244" s="19"/>
      <c r="T244" s="19"/>
      <c r="U244" s="19"/>
      <c r="V244" s="19"/>
    </row>
    <row r="245" spans="15:22" x14ac:dyDescent="0.2">
      <c r="O245" s="19"/>
      <c r="P245" s="19"/>
      <c r="Q245" s="19"/>
      <c r="R245" s="19"/>
      <c r="S245" s="19"/>
      <c r="T245" s="19"/>
      <c r="U245" s="19"/>
      <c r="V245" s="19"/>
    </row>
    <row r="246" spans="15:22" x14ac:dyDescent="0.2">
      <c r="O246" s="19"/>
      <c r="P246" s="19"/>
      <c r="Q246" s="19"/>
      <c r="R246" s="19"/>
      <c r="S246" s="19"/>
      <c r="T246" s="19"/>
      <c r="U246" s="19"/>
      <c r="V246" s="19"/>
    </row>
    <row r="247" spans="15:22" x14ac:dyDescent="0.2">
      <c r="O247" s="19"/>
      <c r="P247" s="19"/>
      <c r="Q247" s="19"/>
      <c r="R247" s="19"/>
      <c r="S247" s="19"/>
      <c r="T247" s="19"/>
      <c r="U247" s="19"/>
      <c r="V247" s="19"/>
    </row>
    <row r="248" spans="15:22" x14ac:dyDescent="0.2">
      <c r="O248" s="19"/>
      <c r="P248" s="19"/>
      <c r="Q248" s="19"/>
      <c r="R248" s="19"/>
      <c r="S248" s="19"/>
      <c r="T248" s="19"/>
      <c r="U248" s="19"/>
      <c r="V248" s="19"/>
    </row>
    <row r="249" spans="15:22" x14ac:dyDescent="0.2">
      <c r="O249" s="19"/>
      <c r="P249" s="19"/>
      <c r="Q249" s="19"/>
      <c r="R249" s="19"/>
      <c r="S249" s="19"/>
      <c r="T249" s="19"/>
      <c r="U249" s="19"/>
      <c r="V249" s="19"/>
    </row>
    <row r="250" spans="15:22" x14ac:dyDescent="0.2">
      <c r="O250" s="19"/>
      <c r="P250" s="19"/>
      <c r="Q250" s="19"/>
      <c r="R250" s="19"/>
      <c r="S250" s="19"/>
      <c r="T250" s="19"/>
      <c r="U250" s="19"/>
      <c r="V250" s="19"/>
    </row>
    <row r="251" spans="15:22" x14ac:dyDescent="0.2">
      <c r="O251" s="19"/>
      <c r="P251" s="19"/>
      <c r="Q251" s="19"/>
      <c r="R251" s="19"/>
      <c r="S251" s="19"/>
      <c r="T251" s="19"/>
      <c r="U251" s="19"/>
      <c r="V251" s="19"/>
    </row>
    <row r="252" spans="15:22" x14ac:dyDescent="0.2">
      <c r="O252" s="19"/>
      <c r="P252" s="19"/>
      <c r="Q252" s="19"/>
      <c r="R252" s="19"/>
      <c r="S252" s="19"/>
      <c r="T252" s="19"/>
      <c r="U252" s="19"/>
      <c r="V252" s="19"/>
    </row>
    <row r="253" spans="15:22" x14ac:dyDescent="0.2">
      <c r="O253" s="19"/>
      <c r="P253" s="19"/>
      <c r="Q253" s="19"/>
      <c r="R253" s="19"/>
      <c r="S253" s="19"/>
      <c r="T253" s="19"/>
      <c r="U253" s="19"/>
      <c r="V253" s="19"/>
    </row>
    <row r="254" spans="15:22" x14ac:dyDescent="0.2">
      <c r="O254" s="19"/>
      <c r="P254" s="19"/>
      <c r="Q254" s="19"/>
      <c r="R254" s="19"/>
      <c r="S254" s="19"/>
      <c r="T254" s="19"/>
      <c r="U254" s="19"/>
      <c r="V254" s="19"/>
    </row>
    <row r="255" spans="15:22" x14ac:dyDescent="0.2">
      <c r="O255" s="19"/>
      <c r="P255" s="19"/>
      <c r="Q255" s="19"/>
      <c r="R255" s="19"/>
      <c r="S255" s="19"/>
      <c r="T255" s="19"/>
      <c r="U255" s="19"/>
      <c r="V255" s="19"/>
    </row>
    <row r="256" spans="15:22" x14ac:dyDescent="0.2">
      <c r="O256" s="19"/>
      <c r="P256" s="19"/>
      <c r="Q256" s="19"/>
      <c r="R256" s="19"/>
      <c r="S256" s="19"/>
      <c r="T256" s="19"/>
      <c r="U256" s="19"/>
      <c r="V256" s="19"/>
    </row>
    <row r="257" spans="15:22" x14ac:dyDescent="0.2">
      <c r="O257" s="19"/>
      <c r="P257" s="19"/>
      <c r="Q257" s="19"/>
      <c r="R257" s="19"/>
      <c r="S257" s="19"/>
      <c r="T257" s="19"/>
      <c r="U257" s="19"/>
      <c r="V257" s="19"/>
    </row>
    <row r="258" spans="15:22" x14ac:dyDescent="0.2">
      <c r="O258" s="19"/>
      <c r="P258" s="19"/>
      <c r="Q258" s="19"/>
      <c r="R258" s="19"/>
      <c r="S258" s="19"/>
      <c r="T258" s="19"/>
      <c r="U258" s="19"/>
      <c r="V258" s="19"/>
    </row>
    <row r="259" spans="15:22" x14ac:dyDescent="0.2">
      <c r="O259" s="19"/>
      <c r="P259" s="19"/>
      <c r="Q259" s="19"/>
      <c r="R259" s="19"/>
      <c r="S259" s="19"/>
      <c r="T259" s="19"/>
      <c r="U259" s="19"/>
      <c r="V259" s="19"/>
    </row>
    <row r="260" spans="15:22" x14ac:dyDescent="0.2">
      <c r="O260" s="19"/>
      <c r="P260" s="19"/>
      <c r="Q260" s="19"/>
      <c r="R260" s="19"/>
      <c r="S260" s="19"/>
      <c r="T260" s="19"/>
      <c r="U260" s="19"/>
      <c r="V260" s="19"/>
    </row>
    <row r="261" spans="15:22" x14ac:dyDescent="0.2">
      <c r="O261" s="19"/>
      <c r="P261" s="19"/>
      <c r="Q261" s="19"/>
      <c r="R261" s="19"/>
      <c r="S261" s="19"/>
      <c r="T261" s="19"/>
      <c r="U261" s="19"/>
      <c r="V261" s="19"/>
    </row>
    <row r="262" spans="15:22" x14ac:dyDescent="0.2">
      <c r="O262" s="19"/>
      <c r="P262" s="19"/>
      <c r="Q262" s="19"/>
      <c r="R262" s="19"/>
      <c r="S262" s="19"/>
      <c r="T262" s="19"/>
      <c r="U262" s="19"/>
      <c r="V262" s="19"/>
    </row>
    <row r="263" spans="15:22" x14ac:dyDescent="0.2">
      <c r="O263" s="19"/>
      <c r="P263" s="19"/>
      <c r="Q263" s="19"/>
      <c r="R263" s="19"/>
      <c r="S263" s="19"/>
      <c r="T263" s="19"/>
      <c r="U263" s="19"/>
      <c r="V263" s="19"/>
    </row>
    <row r="264" spans="15:22" x14ac:dyDescent="0.2">
      <c r="O264" s="19"/>
      <c r="P264" s="19"/>
      <c r="Q264" s="19"/>
      <c r="R264" s="19"/>
      <c r="S264" s="19"/>
      <c r="T264" s="19"/>
      <c r="U264" s="19"/>
      <c r="V264" s="19"/>
    </row>
    <row r="265" spans="15:22" x14ac:dyDescent="0.2">
      <c r="O265" s="19"/>
      <c r="P265" s="19"/>
      <c r="Q265" s="19"/>
      <c r="R265" s="19"/>
      <c r="S265" s="19"/>
      <c r="T265" s="19"/>
      <c r="U265" s="19"/>
      <c r="V265" s="19"/>
    </row>
    <row r="266" spans="15:22" x14ac:dyDescent="0.2">
      <c r="O266" s="19"/>
      <c r="P266" s="19"/>
      <c r="Q266" s="19"/>
      <c r="R266" s="19"/>
      <c r="S266" s="19"/>
      <c r="T266" s="19"/>
      <c r="U266" s="19"/>
      <c r="V266" s="19"/>
    </row>
    <row r="267" spans="15:22" x14ac:dyDescent="0.2">
      <c r="O267" s="19"/>
      <c r="P267" s="19"/>
      <c r="Q267" s="19"/>
      <c r="R267" s="19"/>
      <c r="S267" s="19"/>
      <c r="T267" s="19"/>
      <c r="U267" s="19"/>
      <c r="V267" s="19"/>
    </row>
    <row r="268" spans="15:22" x14ac:dyDescent="0.2">
      <c r="O268" s="19"/>
      <c r="P268" s="19"/>
      <c r="Q268" s="19"/>
      <c r="R268" s="19"/>
      <c r="S268" s="19"/>
      <c r="T268" s="19"/>
      <c r="U268" s="19"/>
      <c r="V268" s="19"/>
    </row>
    <row r="269" spans="15:22" x14ac:dyDescent="0.2">
      <c r="O269" s="19"/>
      <c r="P269" s="19"/>
      <c r="Q269" s="19"/>
      <c r="R269" s="19"/>
      <c r="S269" s="19"/>
      <c r="T269" s="19"/>
      <c r="U269" s="19"/>
      <c r="V269" s="19"/>
    </row>
    <row r="270" spans="15:22" x14ac:dyDescent="0.2">
      <c r="O270" s="19"/>
      <c r="P270" s="19"/>
      <c r="Q270" s="19"/>
      <c r="R270" s="19"/>
      <c r="S270" s="19"/>
      <c r="T270" s="19"/>
      <c r="U270" s="19"/>
      <c r="V270" s="19"/>
    </row>
    <row r="271" spans="15:22" x14ac:dyDescent="0.2">
      <c r="O271" s="19"/>
      <c r="P271" s="19"/>
      <c r="Q271" s="19"/>
      <c r="R271" s="19"/>
      <c r="S271" s="19"/>
      <c r="T271" s="19"/>
      <c r="U271" s="19"/>
      <c r="V271" s="19"/>
    </row>
    <row r="272" spans="15:22" x14ac:dyDescent="0.2">
      <c r="O272" s="19"/>
      <c r="P272" s="19"/>
      <c r="Q272" s="19"/>
      <c r="R272" s="19"/>
      <c r="S272" s="19"/>
      <c r="T272" s="19"/>
      <c r="U272" s="19"/>
      <c r="V272" s="19"/>
    </row>
    <row r="273" spans="15:22" x14ac:dyDescent="0.2">
      <c r="O273" s="19"/>
      <c r="P273" s="19"/>
      <c r="Q273" s="19"/>
      <c r="R273" s="19"/>
      <c r="S273" s="19"/>
      <c r="T273" s="19"/>
      <c r="U273" s="19"/>
      <c r="V273" s="19"/>
    </row>
    <row r="274" spans="15:22" x14ac:dyDescent="0.2">
      <c r="O274" s="19"/>
      <c r="P274" s="19"/>
      <c r="Q274" s="19"/>
      <c r="R274" s="19"/>
      <c r="S274" s="19"/>
      <c r="T274" s="19"/>
      <c r="U274" s="19"/>
      <c r="V274" s="19"/>
    </row>
    <row r="275" spans="15:22" x14ac:dyDescent="0.2">
      <c r="O275" s="19"/>
      <c r="P275" s="19"/>
      <c r="Q275" s="19"/>
      <c r="R275" s="19"/>
      <c r="S275" s="19"/>
      <c r="T275" s="19"/>
      <c r="U275" s="19"/>
      <c r="V275" s="19"/>
    </row>
    <row r="276" spans="15:22" x14ac:dyDescent="0.2">
      <c r="O276" s="19"/>
      <c r="P276" s="19"/>
      <c r="Q276" s="19"/>
      <c r="R276" s="19"/>
      <c r="S276" s="19"/>
      <c r="T276" s="19"/>
      <c r="U276" s="19"/>
      <c r="V276" s="19"/>
    </row>
    <row r="277" spans="15:22" x14ac:dyDescent="0.2">
      <c r="O277" s="19"/>
      <c r="P277" s="19"/>
      <c r="Q277" s="19"/>
      <c r="R277" s="19"/>
      <c r="S277" s="19"/>
      <c r="T277" s="19"/>
      <c r="U277" s="19"/>
      <c r="V277" s="19"/>
    </row>
    <row r="278" spans="15:22" x14ac:dyDescent="0.2">
      <c r="O278" s="19"/>
      <c r="P278" s="19"/>
      <c r="Q278" s="19"/>
      <c r="R278" s="19"/>
      <c r="S278" s="19"/>
      <c r="T278" s="19"/>
      <c r="U278" s="19"/>
      <c r="V278" s="19"/>
    </row>
    <row r="279" spans="15:22" x14ac:dyDescent="0.2">
      <c r="O279" s="19"/>
      <c r="P279" s="19"/>
      <c r="Q279" s="19"/>
      <c r="R279" s="19"/>
      <c r="S279" s="19"/>
      <c r="T279" s="19"/>
      <c r="U279" s="19"/>
      <c r="V279" s="19"/>
    </row>
    <row r="280" spans="15:22" x14ac:dyDescent="0.2">
      <c r="O280" s="19"/>
      <c r="P280" s="19"/>
      <c r="Q280" s="19"/>
      <c r="R280" s="19"/>
      <c r="S280" s="19"/>
      <c r="T280" s="19"/>
      <c r="U280" s="19"/>
      <c r="V280" s="19"/>
    </row>
    <row r="281" spans="15:22" x14ac:dyDescent="0.2">
      <c r="O281" s="19"/>
      <c r="P281" s="19"/>
      <c r="Q281" s="19"/>
      <c r="R281" s="19"/>
      <c r="S281" s="19"/>
      <c r="T281" s="19"/>
      <c r="U281" s="19"/>
      <c r="V281" s="19"/>
    </row>
    <row r="282" spans="15:22" x14ac:dyDescent="0.2">
      <c r="O282" s="19"/>
      <c r="P282" s="19"/>
      <c r="Q282" s="19"/>
      <c r="R282" s="19"/>
      <c r="S282" s="19"/>
      <c r="T282" s="19"/>
      <c r="U282" s="19"/>
      <c r="V282" s="19"/>
    </row>
    <row r="283" spans="15:22" x14ac:dyDescent="0.2">
      <c r="O283" s="19"/>
      <c r="P283" s="19"/>
      <c r="Q283" s="19"/>
      <c r="R283" s="19"/>
      <c r="S283" s="19"/>
      <c r="T283" s="19"/>
      <c r="U283" s="19"/>
      <c r="V283" s="19"/>
    </row>
    <row r="284" spans="15:22" x14ac:dyDescent="0.2">
      <c r="O284" s="19"/>
      <c r="P284" s="19"/>
      <c r="Q284" s="19"/>
      <c r="R284" s="19"/>
      <c r="S284" s="19"/>
      <c r="T284" s="19"/>
      <c r="U284" s="19"/>
      <c r="V284" s="19"/>
    </row>
    <row r="285" spans="15:22" x14ac:dyDescent="0.2">
      <c r="O285" s="19"/>
      <c r="P285" s="19"/>
      <c r="Q285" s="19"/>
      <c r="R285" s="19"/>
      <c r="S285" s="19"/>
      <c r="T285" s="19"/>
      <c r="U285" s="19"/>
      <c r="V285" s="19"/>
    </row>
    <row r="286" spans="15:22" x14ac:dyDescent="0.2">
      <c r="O286" s="19"/>
      <c r="P286" s="19"/>
      <c r="Q286" s="19"/>
      <c r="R286" s="19"/>
      <c r="S286" s="19"/>
      <c r="T286" s="19"/>
      <c r="U286" s="19"/>
      <c r="V286" s="19"/>
    </row>
    <row r="287" spans="15:22" x14ac:dyDescent="0.2">
      <c r="O287" s="19"/>
      <c r="P287" s="19"/>
      <c r="Q287" s="19"/>
      <c r="R287" s="19"/>
      <c r="S287" s="19"/>
      <c r="T287" s="19"/>
      <c r="U287" s="19"/>
      <c r="V287" s="19"/>
    </row>
    <row r="288" spans="15:22" x14ac:dyDescent="0.2">
      <c r="O288" s="19"/>
      <c r="P288" s="19"/>
      <c r="Q288" s="19"/>
      <c r="R288" s="19"/>
      <c r="S288" s="19"/>
      <c r="T288" s="19"/>
      <c r="U288" s="19"/>
      <c r="V288" s="19"/>
    </row>
    <row r="289" spans="15:22" x14ac:dyDescent="0.2">
      <c r="O289" s="19"/>
      <c r="P289" s="19"/>
      <c r="Q289" s="19"/>
      <c r="R289" s="19"/>
      <c r="S289" s="19"/>
      <c r="T289" s="19"/>
      <c r="U289" s="19"/>
      <c r="V289" s="19"/>
    </row>
    <row r="290" spans="15:22" x14ac:dyDescent="0.2">
      <c r="O290" s="19"/>
      <c r="P290" s="19"/>
      <c r="Q290" s="19"/>
      <c r="R290" s="19"/>
      <c r="S290" s="19"/>
      <c r="T290" s="19"/>
      <c r="U290" s="19"/>
      <c r="V290" s="19"/>
    </row>
    <row r="291" spans="15:22" x14ac:dyDescent="0.2">
      <c r="O291" s="19"/>
      <c r="P291" s="19"/>
      <c r="Q291" s="19"/>
      <c r="R291" s="19"/>
      <c r="S291" s="19"/>
      <c r="T291" s="19"/>
      <c r="U291" s="19"/>
      <c r="V291" s="19"/>
    </row>
    <row r="292" spans="15:22" x14ac:dyDescent="0.2">
      <c r="O292" s="19"/>
      <c r="P292" s="19"/>
      <c r="Q292" s="19"/>
      <c r="R292" s="19"/>
      <c r="S292" s="19"/>
      <c r="T292" s="19"/>
      <c r="U292" s="19"/>
      <c r="V292" s="19"/>
    </row>
    <row r="293" spans="15:22" x14ac:dyDescent="0.2">
      <c r="O293" s="19"/>
      <c r="P293" s="19"/>
      <c r="Q293" s="19"/>
      <c r="R293" s="19"/>
      <c r="S293" s="19"/>
      <c r="T293" s="19"/>
      <c r="U293" s="19"/>
      <c r="V293" s="19"/>
    </row>
    <row r="294" spans="15:22" x14ac:dyDescent="0.2">
      <c r="O294" s="19"/>
      <c r="P294" s="19"/>
      <c r="Q294" s="19"/>
      <c r="R294" s="19"/>
      <c r="S294" s="19"/>
      <c r="T294" s="19"/>
      <c r="U294" s="19"/>
      <c r="V294" s="19"/>
    </row>
    <row r="295" spans="15:22" x14ac:dyDescent="0.2">
      <c r="O295" s="19"/>
      <c r="P295" s="19"/>
      <c r="Q295" s="19"/>
      <c r="R295" s="19"/>
      <c r="S295" s="19"/>
      <c r="T295" s="19"/>
      <c r="U295" s="19"/>
      <c r="V295" s="19"/>
    </row>
    <row r="296" spans="15:22" x14ac:dyDescent="0.2">
      <c r="O296" s="19"/>
      <c r="P296" s="19"/>
      <c r="Q296" s="19"/>
      <c r="R296" s="19"/>
      <c r="S296" s="19"/>
      <c r="T296" s="19"/>
      <c r="U296" s="19"/>
      <c r="V296" s="19"/>
    </row>
    <row r="297" spans="15:22" x14ac:dyDescent="0.2">
      <c r="O297" s="19"/>
      <c r="P297" s="19"/>
      <c r="Q297" s="19"/>
      <c r="R297" s="19"/>
      <c r="S297" s="19"/>
      <c r="T297" s="19"/>
      <c r="U297" s="19"/>
      <c r="V297" s="19"/>
    </row>
    <row r="298" spans="15:22" x14ac:dyDescent="0.2">
      <c r="O298" s="19"/>
      <c r="P298" s="19"/>
      <c r="Q298" s="19"/>
      <c r="R298" s="19"/>
      <c r="S298" s="19"/>
      <c r="T298" s="19"/>
      <c r="U298" s="19"/>
      <c r="V298" s="19"/>
    </row>
    <row r="299" spans="15:22" x14ac:dyDescent="0.2">
      <c r="O299" s="19"/>
      <c r="P299" s="19"/>
      <c r="Q299" s="19"/>
      <c r="R299" s="19"/>
      <c r="S299" s="19"/>
      <c r="T299" s="19"/>
      <c r="U299" s="19"/>
      <c r="V299" s="19"/>
    </row>
    <row r="300" spans="15:22" x14ac:dyDescent="0.2">
      <c r="O300" s="19"/>
      <c r="P300" s="19"/>
      <c r="Q300" s="19"/>
      <c r="R300" s="19"/>
      <c r="S300" s="19"/>
      <c r="T300" s="19"/>
      <c r="U300" s="19"/>
      <c r="V300" s="19"/>
    </row>
    <row r="301" spans="15:22" x14ac:dyDescent="0.2">
      <c r="O301" s="19"/>
      <c r="P301" s="19"/>
      <c r="Q301" s="19"/>
      <c r="R301" s="19"/>
      <c r="S301" s="19"/>
      <c r="T301" s="19"/>
      <c r="U301" s="19"/>
      <c r="V301" s="19"/>
    </row>
    <row r="302" spans="15:22" x14ac:dyDescent="0.2">
      <c r="O302" s="19"/>
      <c r="P302" s="19"/>
      <c r="Q302" s="19"/>
      <c r="R302" s="19"/>
      <c r="S302" s="19"/>
      <c r="T302" s="19"/>
      <c r="U302" s="19"/>
      <c r="V302" s="19"/>
    </row>
    <row r="303" spans="15:22" x14ac:dyDescent="0.2">
      <c r="O303" s="19"/>
      <c r="P303" s="19"/>
      <c r="Q303" s="19"/>
      <c r="R303" s="19"/>
      <c r="S303" s="19"/>
      <c r="T303" s="19"/>
      <c r="U303" s="19"/>
      <c r="V303" s="19"/>
    </row>
    <row r="304" spans="15:22" x14ac:dyDescent="0.2">
      <c r="O304" s="19"/>
      <c r="P304" s="19"/>
      <c r="Q304" s="19"/>
      <c r="R304" s="19"/>
      <c r="S304" s="19"/>
      <c r="T304" s="19"/>
      <c r="U304" s="19"/>
      <c r="V304" s="19"/>
    </row>
    <row r="305" spans="15:22" x14ac:dyDescent="0.2">
      <c r="O305" s="19"/>
      <c r="P305" s="19"/>
      <c r="Q305" s="19"/>
      <c r="R305" s="19"/>
      <c r="S305" s="19"/>
      <c r="T305" s="19"/>
      <c r="U305" s="19"/>
      <c r="V305" s="19"/>
    </row>
    <row r="306" spans="15:22" x14ac:dyDescent="0.2">
      <c r="O306" s="19"/>
      <c r="P306" s="19"/>
      <c r="Q306" s="19"/>
      <c r="R306" s="19"/>
      <c r="S306" s="19"/>
      <c r="T306" s="19"/>
      <c r="U306" s="19"/>
      <c r="V306" s="19"/>
    </row>
    <row r="307" spans="15:22" x14ac:dyDescent="0.2">
      <c r="O307" s="19"/>
      <c r="P307" s="19"/>
      <c r="Q307" s="19"/>
      <c r="R307" s="19"/>
      <c r="S307" s="19"/>
      <c r="T307" s="19"/>
      <c r="U307" s="19"/>
      <c r="V307" s="19"/>
    </row>
    <row r="308" spans="15:22" x14ac:dyDescent="0.2">
      <c r="O308" s="19"/>
      <c r="P308" s="19"/>
      <c r="Q308" s="19"/>
      <c r="R308" s="19"/>
      <c r="S308" s="19"/>
      <c r="T308" s="19"/>
      <c r="U308" s="19"/>
      <c r="V308" s="19"/>
    </row>
    <row r="309" spans="15:22" x14ac:dyDescent="0.2">
      <c r="O309" s="19"/>
      <c r="P309" s="19"/>
      <c r="Q309" s="19"/>
      <c r="R309" s="19"/>
      <c r="S309" s="19"/>
      <c r="T309" s="19"/>
      <c r="U309" s="19"/>
      <c r="V309" s="19"/>
    </row>
    <row r="310" spans="15:22" x14ac:dyDescent="0.2">
      <c r="O310" s="19"/>
      <c r="P310" s="19"/>
      <c r="Q310" s="19"/>
      <c r="R310" s="19"/>
      <c r="S310" s="19"/>
      <c r="T310" s="19"/>
      <c r="U310" s="19"/>
      <c r="V310" s="19"/>
    </row>
    <row r="311" spans="15:22" x14ac:dyDescent="0.2">
      <c r="O311" s="19"/>
      <c r="P311" s="19"/>
      <c r="Q311" s="19"/>
      <c r="R311" s="19"/>
      <c r="S311" s="19"/>
      <c r="T311" s="19"/>
      <c r="U311" s="19"/>
      <c r="V311" s="19"/>
    </row>
    <row r="312" spans="15:22" x14ac:dyDescent="0.2">
      <c r="O312" s="19"/>
      <c r="P312" s="19"/>
      <c r="Q312" s="19"/>
      <c r="R312" s="19"/>
      <c r="S312" s="19"/>
      <c r="T312" s="19"/>
      <c r="U312" s="19"/>
      <c r="V312" s="19"/>
    </row>
    <row r="313" spans="15:22" x14ac:dyDescent="0.2">
      <c r="O313" s="19"/>
      <c r="P313" s="19"/>
      <c r="Q313" s="19"/>
      <c r="R313" s="19"/>
      <c r="S313" s="19"/>
      <c r="T313" s="19"/>
      <c r="U313" s="19"/>
      <c r="V313" s="19"/>
    </row>
    <row r="314" spans="15:22" x14ac:dyDescent="0.2">
      <c r="O314" s="19"/>
      <c r="P314" s="19"/>
      <c r="Q314" s="19"/>
      <c r="R314" s="19"/>
      <c r="S314" s="19"/>
      <c r="T314" s="19"/>
      <c r="U314" s="19"/>
      <c r="V314" s="19"/>
    </row>
    <row r="315" spans="15:22" x14ac:dyDescent="0.2">
      <c r="O315" s="19"/>
      <c r="P315" s="19"/>
      <c r="Q315" s="19"/>
      <c r="R315" s="19"/>
      <c r="S315" s="19"/>
      <c r="T315" s="19"/>
      <c r="U315" s="19"/>
      <c r="V315" s="19"/>
    </row>
    <row r="316" spans="15:22" x14ac:dyDescent="0.2">
      <c r="O316" s="19"/>
      <c r="P316" s="19"/>
      <c r="Q316" s="19"/>
      <c r="R316" s="19"/>
      <c r="S316" s="19"/>
      <c r="T316" s="19"/>
      <c r="U316" s="19"/>
      <c r="V316" s="19"/>
    </row>
    <row r="317" spans="15:22" x14ac:dyDescent="0.2">
      <c r="O317" s="19"/>
      <c r="P317" s="19"/>
      <c r="Q317" s="19"/>
      <c r="R317" s="19"/>
      <c r="S317" s="19"/>
      <c r="T317" s="19"/>
      <c r="U317" s="19"/>
      <c r="V317" s="19"/>
    </row>
    <row r="318" spans="15:22" x14ac:dyDescent="0.2">
      <c r="O318" s="19"/>
      <c r="P318" s="19"/>
      <c r="Q318" s="19"/>
      <c r="R318" s="19"/>
      <c r="S318" s="19"/>
      <c r="T318" s="19"/>
      <c r="U318" s="19"/>
      <c r="V318" s="19"/>
    </row>
    <row r="319" spans="15:22" x14ac:dyDescent="0.2">
      <c r="O319" s="19"/>
      <c r="P319" s="19"/>
      <c r="Q319" s="19"/>
      <c r="R319" s="19"/>
      <c r="S319" s="19"/>
      <c r="T319" s="19"/>
      <c r="U319" s="19"/>
      <c r="V319" s="19"/>
    </row>
    <row r="320" spans="15:22" x14ac:dyDescent="0.2">
      <c r="O320" s="19"/>
      <c r="P320" s="19"/>
      <c r="Q320" s="19"/>
      <c r="R320" s="19"/>
      <c r="S320" s="19"/>
      <c r="T320" s="19"/>
      <c r="U320" s="19"/>
      <c r="V320" s="19"/>
    </row>
    <row r="321" spans="15:22" x14ac:dyDescent="0.2">
      <c r="O321" s="19"/>
      <c r="P321" s="19"/>
      <c r="Q321" s="19"/>
      <c r="R321" s="19"/>
      <c r="S321" s="19"/>
      <c r="T321" s="19"/>
      <c r="U321" s="19"/>
      <c r="V321" s="19"/>
    </row>
    <row r="322" spans="15:22" x14ac:dyDescent="0.2">
      <c r="O322" s="19"/>
      <c r="P322" s="19"/>
      <c r="Q322" s="19"/>
      <c r="R322" s="19"/>
      <c r="S322" s="19"/>
      <c r="T322" s="19"/>
      <c r="U322" s="19"/>
      <c r="V322" s="19"/>
    </row>
    <row r="323" spans="15:22" x14ac:dyDescent="0.2">
      <c r="O323" s="19"/>
      <c r="P323" s="19"/>
      <c r="Q323" s="19"/>
      <c r="R323" s="19"/>
      <c r="S323" s="19"/>
      <c r="T323" s="19"/>
      <c r="U323" s="19"/>
      <c r="V323" s="19"/>
    </row>
    <row r="324" spans="15:22" x14ac:dyDescent="0.2">
      <c r="O324" s="19"/>
      <c r="P324" s="19"/>
      <c r="Q324" s="19"/>
      <c r="R324" s="19"/>
      <c r="S324" s="19"/>
      <c r="T324" s="19"/>
      <c r="U324" s="19"/>
      <c r="V324" s="19"/>
    </row>
    <row r="325" spans="15:22" x14ac:dyDescent="0.2">
      <c r="O325" s="19"/>
      <c r="P325" s="19"/>
      <c r="Q325" s="19"/>
      <c r="R325" s="19"/>
      <c r="S325" s="19"/>
      <c r="T325" s="19"/>
      <c r="U325" s="19"/>
      <c r="V325" s="19"/>
    </row>
    <row r="326" spans="15:22" x14ac:dyDescent="0.2">
      <c r="O326" s="19"/>
      <c r="P326" s="19"/>
      <c r="Q326" s="19"/>
      <c r="R326" s="19"/>
      <c r="S326" s="19"/>
      <c r="T326" s="19"/>
      <c r="U326" s="19"/>
      <c r="V326" s="19"/>
    </row>
    <row r="327" spans="15:22" x14ac:dyDescent="0.2">
      <c r="O327" s="19"/>
      <c r="P327" s="19"/>
      <c r="Q327" s="19"/>
      <c r="R327" s="19"/>
      <c r="S327" s="19"/>
      <c r="T327" s="19"/>
      <c r="U327" s="19"/>
      <c r="V327" s="19"/>
    </row>
    <row r="328" spans="15:22" x14ac:dyDescent="0.2">
      <c r="O328" s="19"/>
      <c r="P328" s="19"/>
      <c r="Q328" s="19"/>
      <c r="R328" s="19"/>
      <c r="S328" s="19"/>
      <c r="T328" s="19"/>
      <c r="U328" s="19"/>
      <c r="V328" s="19"/>
    </row>
    <row r="329" spans="15:22" x14ac:dyDescent="0.2">
      <c r="O329" s="19"/>
      <c r="P329" s="19"/>
      <c r="Q329" s="19"/>
      <c r="R329" s="19"/>
      <c r="S329" s="19"/>
      <c r="T329" s="19"/>
      <c r="U329" s="19"/>
      <c r="V329" s="19"/>
    </row>
    <row r="330" spans="15:22" x14ac:dyDescent="0.2">
      <c r="O330" s="19"/>
      <c r="P330" s="19"/>
      <c r="Q330" s="19"/>
      <c r="R330" s="19"/>
      <c r="S330" s="19"/>
      <c r="T330" s="19"/>
      <c r="U330" s="19"/>
      <c r="V330" s="19"/>
    </row>
    <row r="331" spans="15:22" x14ac:dyDescent="0.2">
      <c r="O331" s="19"/>
      <c r="P331" s="19"/>
      <c r="Q331" s="19"/>
      <c r="R331" s="19"/>
      <c r="S331" s="19"/>
      <c r="T331" s="19"/>
      <c r="U331" s="19"/>
      <c r="V331" s="19"/>
    </row>
    <row r="332" spans="15:22" x14ac:dyDescent="0.2">
      <c r="O332" s="19"/>
      <c r="P332" s="19"/>
      <c r="Q332" s="19"/>
      <c r="R332" s="19"/>
      <c r="S332" s="19"/>
      <c r="T332" s="19"/>
      <c r="U332" s="19"/>
      <c r="V332" s="19"/>
    </row>
    <row r="333" spans="15:22" x14ac:dyDescent="0.2">
      <c r="O333" s="19"/>
      <c r="P333" s="19"/>
      <c r="Q333" s="19"/>
      <c r="R333" s="19"/>
      <c r="S333" s="19"/>
      <c r="T333" s="19"/>
      <c r="U333" s="19"/>
      <c r="V333" s="19"/>
    </row>
    <row r="334" spans="15:22" x14ac:dyDescent="0.2">
      <c r="O334" s="19"/>
      <c r="P334" s="19"/>
      <c r="Q334" s="19"/>
      <c r="R334" s="19"/>
      <c r="S334" s="19"/>
      <c r="T334" s="19"/>
      <c r="U334" s="19"/>
      <c r="V334" s="19"/>
    </row>
    <row r="335" spans="15:22" x14ac:dyDescent="0.2">
      <c r="O335" s="19"/>
      <c r="P335" s="19"/>
      <c r="Q335" s="19"/>
      <c r="R335" s="19"/>
      <c r="S335" s="19"/>
      <c r="T335" s="19"/>
      <c r="U335" s="19"/>
      <c r="V335" s="19"/>
    </row>
    <row r="336" spans="15:22" x14ac:dyDescent="0.2">
      <c r="O336" s="19"/>
      <c r="P336" s="19"/>
      <c r="Q336" s="19"/>
      <c r="R336" s="19"/>
      <c r="S336" s="19"/>
      <c r="T336" s="19"/>
      <c r="U336" s="19"/>
      <c r="V336" s="19"/>
    </row>
    <row r="337" spans="15:22" x14ac:dyDescent="0.2">
      <c r="O337" s="19"/>
      <c r="P337" s="19"/>
      <c r="Q337" s="19"/>
      <c r="R337" s="19"/>
      <c r="S337" s="19"/>
      <c r="T337" s="19"/>
      <c r="U337" s="19"/>
      <c r="V337" s="19"/>
    </row>
    <row r="338" spans="15:22" x14ac:dyDescent="0.2">
      <c r="O338" s="19"/>
      <c r="P338" s="19"/>
      <c r="Q338" s="19"/>
      <c r="R338" s="19"/>
      <c r="S338" s="19"/>
      <c r="T338" s="19"/>
      <c r="U338" s="19"/>
      <c r="V338" s="19"/>
    </row>
    <row r="339" spans="15:22" x14ac:dyDescent="0.2">
      <c r="O339" s="19"/>
      <c r="P339" s="19"/>
      <c r="Q339" s="19"/>
      <c r="R339" s="19"/>
      <c r="S339" s="19"/>
      <c r="T339" s="19"/>
      <c r="U339" s="19"/>
      <c r="V339" s="19"/>
    </row>
    <row r="340" spans="15:22" x14ac:dyDescent="0.2">
      <c r="O340" s="19"/>
      <c r="P340" s="19"/>
      <c r="Q340" s="19"/>
      <c r="R340" s="19"/>
      <c r="S340" s="19"/>
      <c r="T340" s="19"/>
      <c r="U340" s="19"/>
      <c r="V340" s="19"/>
    </row>
    <row r="341" spans="15:22" x14ac:dyDescent="0.2">
      <c r="O341" s="19"/>
      <c r="P341" s="19"/>
      <c r="Q341" s="19"/>
      <c r="R341" s="19"/>
      <c r="S341" s="19"/>
      <c r="T341" s="19"/>
      <c r="U341" s="19"/>
      <c r="V341" s="19"/>
    </row>
    <row r="342" spans="15:22" x14ac:dyDescent="0.2">
      <c r="O342" s="19"/>
      <c r="P342" s="19"/>
      <c r="Q342" s="19"/>
      <c r="R342" s="19"/>
      <c r="S342" s="19"/>
      <c r="T342" s="19"/>
      <c r="U342" s="19"/>
      <c r="V342" s="19"/>
    </row>
    <row r="343" spans="15:22" x14ac:dyDescent="0.2">
      <c r="O343" s="19"/>
      <c r="P343" s="19"/>
      <c r="Q343" s="19"/>
      <c r="R343" s="19"/>
      <c r="S343" s="19"/>
      <c r="T343" s="19"/>
      <c r="U343" s="19"/>
      <c r="V343" s="19"/>
    </row>
    <row r="344" spans="15:22" x14ac:dyDescent="0.2">
      <c r="O344" s="19"/>
      <c r="P344" s="19"/>
      <c r="Q344" s="19"/>
      <c r="R344" s="19"/>
      <c r="S344" s="19"/>
      <c r="T344" s="19"/>
      <c r="U344" s="19"/>
      <c r="V344" s="19"/>
    </row>
    <row r="345" spans="15:22" x14ac:dyDescent="0.2">
      <c r="O345" s="19"/>
      <c r="P345" s="19"/>
      <c r="Q345" s="19"/>
      <c r="R345" s="19"/>
      <c r="S345" s="19"/>
      <c r="T345" s="19"/>
      <c r="U345" s="19"/>
      <c r="V345" s="19"/>
    </row>
    <row r="346" spans="15:22" x14ac:dyDescent="0.2">
      <c r="O346" s="19"/>
      <c r="P346" s="19"/>
      <c r="Q346" s="19"/>
      <c r="R346" s="19"/>
      <c r="S346" s="19"/>
      <c r="T346" s="19"/>
      <c r="U346" s="19"/>
      <c r="V346" s="19"/>
    </row>
    <row r="347" spans="15:22" x14ac:dyDescent="0.2">
      <c r="O347" s="19"/>
      <c r="P347" s="19"/>
      <c r="Q347" s="19"/>
      <c r="R347" s="19"/>
      <c r="S347" s="19"/>
      <c r="T347" s="19"/>
      <c r="U347" s="19"/>
      <c r="V347" s="19"/>
    </row>
    <row r="348" spans="15:22" x14ac:dyDescent="0.2">
      <c r="O348" s="19"/>
      <c r="P348" s="19"/>
      <c r="Q348" s="19"/>
      <c r="R348" s="19"/>
      <c r="S348" s="19"/>
      <c r="T348" s="19"/>
      <c r="U348" s="19"/>
      <c r="V348" s="19"/>
    </row>
    <row r="349" spans="15:22" x14ac:dyDescent="0.2">
      <c r="O349" s="19"/>
      <c r="P349" s="19"/>
      <c r="Q349" s="19"/>
      <c r="R349" s="19"/>
      <c r="S349" s="19"/>
      <c r="T349" s="19"/>
      <c r="U349" s="19"/>
      <c r="V349" s="19"/>
    </row>
    <row r="350" spans="15:22" x14ac:dyDescent="0.2">
      <c r="O350" s="19"/>
      <c r="P350" s="19"/>
      <c r="Q350" s="19"/>
      <c r="R350" s="19"/>
      <c r="S350" s="19"/>
      <c r="T350" s="19"/>
      <c r="U350" s="19"/>
      <c r="V350" s="19"/>
    </row>
  </sheetData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84"/>
  <sheetViews>
    <sheetView tabSelected="1" workbookViewId="0">
      <selection activeCell="K9" sqref="K9"/>
    </sheetView>
  </sheetViews>
  <sheetFormatPr defaultColWidth="9.28515625" defaultRowHeight="12.75" x14ac:dyDescent="0.2"/>
  <cols>
    <col min="3" max="4" width="10.5703125" bestFit="1" customWidth="1"/>
    <col min="5" max="5" width="15.42578125" bestFit="1" customWidth="1"/>
    <col min="6" max="6" width="9.5703125" bestFit="1" customWidth="1"/>
    <col min="7" max="7" width="15.42578125" bestFit="1" customWidth="1"/>
    <col min="8" max="8" width="11.5703125" bestFit="1" customWidth="1"/>
    <col min="9" max="9" width="11.5703125" customWidth="1"/>
    <col min="10" max="10" width="11" customWidth="1"/>
    <col min="11" max="11" width="12.7109375" customWidth="1"/>
    <col min="12" max="12" width="16.5703125" customWidth="1"/>
    <col min="13" max="13" width="23.7109375" customWidth="1"/>
    <col min="14" max="14" width="11.28515625" customWidth="1"/>
    <col min="15" max="15" width="19.42578125" customWidth="1"/>
  </cols>
  <sheetData>
    <row r="2" spans="1:15" x14ac:dyDescent="0.2">
      <c r="A2" t="s">
        <v>40</v>
      </c>
    </row>
    <row r="4" spans="1:15" x14ac:dyDescent="0.2">
      <c r="B4" s="2" t="s">
        <v>7</v>
      </c>
      <c r="C4" s="2">
        <f>a!A9</f>
        <v>0</v>
      </c>
      <c r="D4" s="2"/>
      <c r="E4" s="4">
        <f>MIN(a!B10:B10000)</f>
        <v>0</v>
      </c>
      <c r="F4" s="4"/>
      <c r="G4" s="4">
        <f>MAX(a!B10:B10000)</f>
        <v>0</v>
      </c>
      <c r="H4" s="3" t="s">
        <v>6</v>
      </c>
      <c r="I4" s="3"/>
      <c r="J4" s="2"/>
    </row>
    <row r="5" spans="1:15" x14ac:dyDescent="0.2">
      <c r="D5" s="3" t="s">
        <v>8</v>
      </c>
      <c r="E5" s="8">
        <f>(((E4/60)/60)/24)+DATE(1970,1,1)</f>
        <v>25569</v>
      </c>
      <c r="F5" s="3" t="s">
        <v>9</v>
      </c>
      <c r="G5" s="8">
        <f>(((G4/60)/60)/24)+DATE(1970,1,1)</f>
        <v>25569</v>
      </c>
      <c r="H5" s="9">
        <f>G5-E5</f>
        <v>0</v>
      </c>
      <c r="I5" s="9"/>
      <c r="J5" s="2"/>
    </row>
    <row r="6" spans="1:15" ht="13.5" customHeight="1" thickBot="1" x14ac:dyDescent="0.25">
      <c r="B6" s="2"/>
      <c r="C6" s="2"/>
      <c r="D6" s="3"/>
      <c r="E6" s="8"/>
      <c r="F6" s="3"/>
      <c r="G6" s="8"/>
      <c r="H6" s="9"/>
      <c r="I6" s="9"/>
      <c r="J6" s="2"/>
    </row>
    <row r="7" spans="1:15" s="42" customFormat="1" x14ac:dyDescent="0.2">
      <c r="B7" s="43" t="s">
        <v>10</v>
      </c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  <c r="H7" s="37" t="s">
        <v>57</v>
      </c>
      <c r="I7" s="37" t="s">
        <v>52</v>
      </c>
      <c r="J7" s="37" t="s">
        <v>53</v>
      </c>
      <c r="K7" s="44" t="s">
        <v>56</v>
      </c>
    </row>
    <row r="8" spans="1:15" ht="13.5" customHeight="1" x14ac:dyDescent="0.2">
      <c r="B8" s="38" t="s">
        <v>17</v>
      </c>
      <c r="C8" s="12">
        <f>[1]param!B3</f>
        <v>8</v>
      </c>
      <c r="D8" s="12">
        <f>[1]param!B2</f>
        <v>8</v>
      </c>
      <c r="E8" s="12">
        <f>[1]param!B4</f>
        <v>25</v>
      </c>
      <c r="F8" s="12">
        <f>[1]param!B5</f>
        <v>2</v>
      </c>
      <c r="G8" s="12">
        <f>[1]param!B6</f>
        <v>16</v>
      </c>
      <c r="H8" s="12"/>
      <c r="I8" s="12"/>
      <c r="J8" s="12"/>
      <c r="K8" s="39"/>
    </row>
    <row r="9" spans="1:15" ht="13.5" customHeight="1" thickBot="1" x14ac:dyDescent="0.25">
      <c r="B9" s="40" t="s">
        <v>18</v>
      </c>
      <c r="C9" s="41">
        <f>SUM(C13:C10000)</f>
        <v>0</v>
      </c>
      <c r="D9" s="41">
        <f t="shared" ref="D9:K9" si="0">SUM(D13:D10000)</f>
        <v>0</v>
      </c>
      <c r="E9" s="41">
        <f t="shared" si="0"/>
        <v>0</v>
      </c>
      <c r="F9" s="41">
        <f t="shared" si="0"/>
        <v>0</v>
      </c>
      <c r="G9" s="41">
        <f t="shared" si="0"/>
        <v>0</v>
      </c>
      <c r="H9" s="46">
        <f t="shared" si="0"/>
        <v>0</v>
      </c>
      <c r="I9" s="41">
        <f t="shared" si="0"/>
        <v>0</v>
      </c>
      <c r="J9" s="41">
        <f t="shared" si="0"/>
        <v>0</v>
      </c>
      <c r="K9" s="45">
        <f t="shared" si="0"/>
        <v>0</v>
      </c>
    </row>
    <row r="10" spans="1:15" ht="13.5" customHeight="1" x14ac:dyDescent="0.2">
      <c r="B10" s="2"/>
      <c r="C10" s="7"/>
      <c r="D10" s="7"/>
      <c r="E10" s="7"/>
      <c r="F10" s="7"/>
      <c r="G10" s="7"/>
      <c r="H10" s="7"/>
      <c r="I10" s="7"/>
      <c r="J10" s="2"/>
    </row>
    <row r="11" spans="1:15" x14ac:dyDescent="0.2">
      <c r="B11" s="2" t="s">
        <v>19</v>
      </c>
    </row>
    <row r="12" spans="1:15" x14ac:dyDescent="0.2">
      <c r="B12" s="5" t="s">
        <v>5</v>
      </c>
      <c r="C12" s="6" t="s">
        <v>11</v>
      </c>
      <c r="D12" s="6" t="s">
        <v>12</v>
      </c>
      <c r="E12" s="6" t="s">
        <v>13</v>
      </c>
      <c r="F12" s="6" t="s">
        <v>14</v>
      </c>
      <c r="G12" s="6" t="s">
        <v>15</v>
      </c>
      <c r="H12" s="5" t="s">
        <v>54</v>
      </c>
      <c r="I12" s="5" t="s">
        <v>52</v>
      </c>
      <c r="J12" s="35" t="s">
        <v>53</v>
      </c>
      <c r="K12" s="30" t="s">
        <v>16</v>
      </c>
      <c r="L12" s="36" t="s">
        <v>55</v>
      </c>
      <c r="M12" s="26" t="s">
        <v>23</v>
      </c>
      <c r="N12" s="26" t="s">
        <v>38</v>
      </c>
      <c r="O12" s="26" t="s">
        <v>39</v>
      </c>
    </row>
    <row r="13" spans="1:15" x14ac:dyDescent="0.2">
      <c r="C13" s="32">
        <f>SUMIF(a!$G$10:$G$10002,$B13,a!S$10:S$10002)</f>
        <v>0</v>
      </c>
      <c r="D13" s="32">
        <f>SUMIF(a!$G$10:$G$10002,$B13,a!T$10:T$10002)</f>
        <v>0</v>
      </c>
      <c r="E13" s="32">
        <f>SUMIF(a!$G$10:$G$10002,$B13,a!U$10:U$10002)</f>
        <v>0</v>
      </c>
      <c r="F13" s="32">
        <f>SUMIF(a!$G$10:$G$10002,$B13,a!V$10:V$10002)</f>
        <v>0</v>
      </c>
      <c r="G13" s="32">
        <f>SUMIF(a!$G$10:$G$10002,$B13,a!W$10:W$10002)</f>
        <v>0</v>
      </c>
      <c r="H13" s="19">
        <f>SUM(C13:G13)</f>
        <v>0</v>
      </c>
      <c r="I13" s="19">
        <f>SUMIF(VMs!$A$7:$A$10002,$B13,VMs!Q$7:Q$10002)</f>
        <v>0</v>
      </c>
      <c r="J13" s="19">
        <f>SUMIF(VMs!$A$7:$A$10002,$B13,VMs!R$7:R$10002)</f>
        <v>0</v>
      </c>
      <c r="K13" s="19">
        <f>SUM(H13:J13)</f>
        <v>0</v>
      </c>
    </row>
    <row r="14" spans="1:15" x14ac:dyDescent="0.2">
      <c r="C14" s="32">
        <f>SUMIF(a!$G$10:$G$10002,$B14,a!S$10:S$10002)</f>
        <v>0</v>
      </c>
      <c r="D14" s="32">
        <f>SUMIF(a!$G$10:$G$10002,$B14,a!T$10:T$10002)</f>
        <v>0</v>
      </c>
      <c r="E14" s="32">
        <f>SUMIF(a!$G$10:$G$10002,$B14,a!U$10:U$10002)</f>
        <v>0</v>
      </c>
      <c r="F14" s="32">
        <f>SUMIF(a!$G$10:$G$10002,$B14,a!V$10:V$10002)</f>
        <v>0</v>
      </c>
      <c r="G14" s="32">
        <f>SUMIF(a!$G$10:$G$10002,$B14,a!W$10:W$10002)</f>
        <v>0</v>
      </c>
      <c r="H14" s="19">
        <f t="shared" ref="H14:H77" si="1">SUM(C14:G14)</f>
        <v>0</v>
      </c>
      <c r="I14" s="19">
        <f>SUMIF(VMs!$A$7:$A$10002,$B14,VMs!Q$7:Q$10002)</f>
        <v>0</v>
      </c>
      <c r="J14" s="19">
        <f>SUMIF(VMs!$A$7:$A$10002,$B14,VMs!R$7:R$10002)</f>
        <v>0</v>
      </c>
      <c r="K14" s="19">
        <f t="shared" ref="K14:K77" si="2">SUM(H14:J14)</f>
        <v>0</v>
      </c>
    </row>
    <row r="15" spans="1:15" x14ac:dyDescent="0.2">
      <c r="C15" s="32">
        <f>SUMIF(a!$G$10:$G$10002,$B15,a!S$10:S$10002)</f>
        <v>0</v>
      </c>
      <c r="D15" s="32">
        <f>SUMIF(a!$G$10:$G$10002,$B15,a!T$10:T$10002)</f>
        <v>0</v>
      </c>
      <c r="E15" s="32">
        <f>SUMIF(a!$G$10:$G$10002,$B15,a!U$10:U$10002)</f>
        <v>0</v>
      </c>
      <c r="F15" s="32">
        <f>SUMIF(a!$G$10:$G$10002,$B15,a!V$10:V$10002)</f>
        <v>0</v>
      </c>
      <c r="G15" s="32">
        <f>SUMIF(a!$G$10:$G$10002,$B15,a!W$10:W$10002)</f>
        <v>0</v>
      </c>
      <c r="H15" s="19">
        <f t="shared" si="1"/>
        <v>0</v>
      </c>
      <c r="I15" s="19">
        <f>SUMIF(VMs!$A$7:$A$10002,$B15,VMs!Q$7:Q$10002)</f>
        <v>0</v>
      </c>
      <c r="J15" s="19">
        <f>SUMIF(VMs!$A$7:$A$10002,$B15,VMs!R$7:R$10002)</f>
        <v>0</v>
      </c>
      <c r="K15" s="19">
        <f t="shared" si="2"/>
        <v>0</v>
      </c>
    </row>
    <row r="16" spans="1:15" x14ac:dyDescent="0.2">
      <c r="C16" s="32">
        <f>SUMIF(a!$G$10:$G$10002,$B16,a!S$10:S$10002)</f>
        <v>0</v>
      </c>
      <c r="D16" s="32">
        <f>SUMIF(a!$G$10:$G$10002,$B16,a!T$10:T$10002)</f>
        <v>0</v>
      </c>
      <c r="E16" s="32">
        <f>SUMIF(a!$G$10:$G$10002,$B16,a!U$10:U$10002)</f>
        <v>0</v>
      </c>
      <c r="F16" s="32">
        <f>SUMIF(a!$G$10:$G$10002,$B16,a!V$10:V$10002)</f>
        <v>0</v>
      </c>
      <c r="G16" s="32">
        <f>SUMIF(a!$G$10:$G$10002,$B16,a!W$10:W$10002)</f>
        <v>0</v>
      </c>
      <c r="H16" s="19">
        <f t="shared" si="1"/>
        <v>0</v>
      </c>
      <c r="I16" s="19">
        <f>SUMIF(VMs!$A$7:$A$10002,$B16,VMs!Q$7:Q$10002)</f>
        <v>0</v>
      </c>
      <c r="J16" s="19">
        <f>SUMIF(VMs!$A$7:$A$10002,$B16,VMs!R$7:R$10002)</f>
        <v>0</v>
      </c>
      <c r="K16" s="19">
        <f t="shared" si="2"/>
        <v>0</v>
      </c>
    </row>
    <row r="17" spans="3:11" x14ac:dyDescent="0.2">
      <c r="C17" s="32">
        <f>SUMIF(a!$G$10:$G$10002,$B17,a!S$10:S$10002)</f>
        <v>0</v>
      </c>
      <c r="D17" s="32">
        <f>SUMIF(a!$G$10:$G$10002,$B17,a!T$10:T$10002)</f>
        <v>0</v>
      </c>
      <c r="E17" s="32">
        <f>SUMIF(a!$G$10:$G$10002,$B17,a!U$10:U$10002)</f>
        <v>0</v>
      </c>
      <c r="F17" s="32">
        <f>SUMIF(a!$G$10:$G$10002,$B17,a!V$10:V$10002)</f>
        <v>0</v>
      </c>
      <c r="G17" s="32">
        <f>SUMIF(a!$G$10:$G$10002,$B17,a!W$10:W$10002)</f>
        <v>0</v>
      </c>
      <c r="H17" s="19">
        <f t="shared" si="1"/>
        <v>0</v>
      </c>
      <c r="I17" s="19">
        <f>SUMIF(VMs!$A$7:$A$10002,$B17,VMs!Q$7:Q$10002)</f>
        <v>0</v>
      </c>
      <c r="J17" s="19">
        <f>SUMIF(VMs!$A$7:$A$10002,$B17,VMs!R$7:R$10002)</f>
        <v>0</v>
      </c>
      <c r="K17" s="19">
        <f t="shared" si="2"/>
        <v>0</v>
      </c>
    </row>
    <row r="18" spans="3:11" x14ac:dyDescent="0.2">
      <c r="C18" s="32">
        <f>SUMIF(a!$G$10:$G$10002,$B18,a!S$10:S$10002)</f>
        <v>0</v>
      </c>
      <c r="D18" s="32">
        <f>SUMIF(a!$G$10:$G$10002,$B18,a!T$10:T$10002)</f>
        <v>0</v>
      </c>
      <c r="E18" s="32">
        <f>SUMIF(a!$G$10:$G$10002,$B18,a!U$10:U$10002)</f>
        <v>0</v>
      </c>
      <c r="F18" s="32">
        <f>SUMIF(a!$G$10:$G$10002,$B18,a!V$10:V$10002)</f>
        <v>0</v>
      </c>
      <c r="G18" s="32">
        <f>SUMIF(a!$G$10:$G$10002,$B18,a!W$10:W$10002)</f>
        <v>0</v>
      </c>
      <c r="H18" s="19">
        <f t="shared" si="1"/>
        <v>0</v>
      </c>
      <c r="I18" s="19">
        <f>SUMIF(VMs!$A$7:$A$10002,$B18,VMs!Q$7:Q$10002)</f>
        <v>0</v>
      </c>
      <c r="J18" s="19">
        <f>SUMIF(VMs!$A$7:$A$10002,$B18,VMs!R$7:R$10002)</f>
        <v>0</v>
      </c>
      <c r="K18" s="19">
        <f t="shared" si="2"/>
        <v>0</v>
      </c>
    </row>
    <row r="19" spans="3:11" x14ac:dyDescent="0.2">
      <c r="C19" s="32">
        <f>SUMIF(a!$G$10:$G$10002,$B19,a!S$10:S$10002)</f>
        <v>0</v>
      </c>
      <c r="D19" s="32">
        <f>SUMIF(a!$G$10:$G$10002,$B19,a!T$10:T$10002)</f>
        <v>0</v>
      </c>
      <c r="E19" s="32">
        <f>SUMIF(a!$G$10:$G$10002,$B19,a!U$10:U$10002)</f>
        <v>0</v>
      </c>
      <c r="F19" s="32">
        <f>SUMIF(a!$G$10:$G$10002,$B19,a!V$10:V$10002)</f>
        <v>0</v>
      </c>
      <c r="G19" s="32">
        <f>SUMIF(a!$G$10:$G$10002,$B19,a!W$10:W$10002)</f>
        <v>0</v>
      </c>
      <c r="H19" s="19">
        <f t="shared" si="1"/>
        <v>0</v>
      </c>
      <c r="I19" s="19">
        <f>SUMIF(VMs!$A$7:$A$10002,$B19,VMs!Q$7:Q$10002)</f>
        <v>0</v>
      </c>
      <c r="J19" s="19">
        <f>SUMIF(VMs!$A$7:$A$10002,$B19,VMs!R$7:R$10002)</f>
        <v>0</v>
      </c>
      <c r="K19" s="19">
        <f t="shared" si="2"/>
        <v>0</v>
      </c>
    </row>
    <row r="20" spans="3:11" x14ac:dyDescent="0.2">
      <c r="C20" s="32">
        <f>SUMIF(a!$G$10:$G$10002,$B20,a!S$10:S$10002)</f>
        <v>0</v>
      </c>
      <c r="D20" s="32">
        <f>SUMIF(a!$G$10:$G$10002,$B20,a!T$10:T$10002)</f>
        <v>0</v>
      </c>
      <c r="E20" s="32">
        <f>SUMIF(a!$G$10:$G$10002,$B20,a!U$10:U$10002)</f>
        <v>0</v>
      </c>
      <c r="F20" s="32">
        <f>SUMIF(a!$G$10:$G$10002,$B20,a!V$10:V$10002)</f>
        <v>0</v>
      </c>
      <c r="G20" s="32">
        <f>SUMIF(a!$G$10:$G$10002,$B20,a!W$10:W$10002)</f>
        <v>0</v>
      </c>
      <c r="H20" s="19">
        <f t="shared" si="1"/>
        <v>0</v>
      </c>
      <c r="I20" s="19">
        <f>SUMIF(VMs!$A$7:$A$10002,$B20,VMs!Q$7:Q$10002)</f>
        <v>0</v>
      </c>
      <c r="J20" s="19">
        <f>SUMIF(VMs!$A$7:$A$10002,$B20,VMs!R$7:R$10002)</f>
        <v>0</v>
      </c>
      <c r="K20" s="19">
        <f t="shared" si="2"/>
        <v>0</v>
      </c>
    </row>
    <row r="21" spans="3:11" x14ac:dyDescent="0.2">
      <c r="C21" s="32">
        <f>SUMIF(a!$G$10:$G$10002,$B21,a!S$10:S$10002)</f>
        <v>0</v>
      </c>
      <c r="D21" s="32">
        <f>SUMIF(a!$G$10:$G$10002,$B21,a!T$10:T$10002)</f>
        <v>0</v>
      </c>
      <c r="E21" s="32">
        <f>SUMIF(a!$G$10:$G$10002,$B21,a!U$10:U$10002)</f>
        <v>0</v>
      </c>
      <c r="F21" s="32">
        <f>SUMIF(a!$G$10:$G$10002,$B21,a!V$10:V$10002)</f>
        <v>0</v>
      </c>
      <c r="G21" s="32">
        <f>SUMIF(a!$G$10:$G$10002,$B21,a!W$10:W$10002)</f>
        <v>0</v>
      </c>
      <c r="H21" s="19">
        <f t="shared" si="1"/>
        <v>0</v>
      </c>
      <c r="I21" s="19">
        <f>SUMIF(VMs!$A$7:$A$10002,$B21,VMs!Q$7:Q$10002)</f>
        <v>0</v>
      </c>
      <c r="J21" s="19">
        <f>SUMIF(VMs!$A$7:$A$10002,$B21,VMs!R$7:R$10002)</f>
        <v>0</v>
      </c>
      <c r="K21" s="19">
        <f t="shared" si="2"/>
        <v>0</v>
      </c>
    </row>
    <row r="22" spans="3:11" x14ac:dyDescent="0.2">
      <c r="C22" s="32">
        <f>SUMIF(a!$G$10:$G$10002,$B22,a!S$10:S$10002)</f>
        <v>0</v>
      </c>
      <c r="D22" s="32">
        <f>SUMIF(a!$G$10:$G$10002,$B22,a!T$10:T$10002)</f>
        <v>0</v>
      </c>
      <c r="E22" s="32">
        <f>SUMIF(a!$G$10:$G$10002,$B22,a!U$10:U$10002)</f>
        <v>0</v>
      </c>
      <c r="F22" s="32">
        <f>SUMIF(a!$G$10:$G$10002,$B22,a!V$10:V$10002)</f>
        <v>0</v>
      </c>
      <c r="G22" s="32">
        <f>SUMIF(a!$G$10:$G$10002,$B22,a!W$10:W$10002)</f>
        <v>0</v>
      </c>
      <c r="H22" s="19">
        <f t="shared" si="1"/>
        <v>0</v>
      </c>
      <c r="I22" s="19">
        <f>SUMIF(VMs!$A$7:$A$10002,$B22,VMs!Q$7:Q$10002)</f>
        <v>0</v>
      </c>
      <c r="J22" s="19">
        <f>SUMIF(VMs!$A$7:$A$10002,$B22,VMs!R$7:R$10002)</f>
        <v>0</v>
      </c>
      <c r="K22" s="19">
        <f t="shared" si="2"/>
        <v>0</v>
      </c>
    </row>
    <row r="23" spans="3:11" x14ac:dyDescent="0.2">
      <c r="C23" s="32">
        <f>SUMIF(a!$G$10:$G$10002,$B23,a!S$10:S$10002)</f>
        <v>0</v>
      </c>
      <c r="D23" s="32">
        <f>SUMIF(a!$G$10:$G$10002,$B23,a!T$10:T$10002)</f>
        <v>0</v>
      </c>
      <c r="E23" s="32">
        <f>SUMIF(a!$G$10:$G$10002,$B23,a!U$10:U$10002)</f>
        <v>0</v>
      </c>
      <c r="F23" s="32">
        <f>SUMIF(a!$G$10:$G$10002,$B23,a!V$10:V$10002)</f>
        <v>0</v>
      </c>
      <c r="G23" s="32">
        <f>SUMIF(a!$G$10:$G$10002,$B23,a!W$10:W$10002)</f>
        <v>0</v>
      </c>
      <c r="H23" s="19">
        <f t="shared" si="1"/>
        <v>0</v>
      </c>
      <c r="I23" s="19">
        <f>SUMIF(VMs!$A$7:$A$10002,$B23,VMs!Q$7:Q$10002)</f>
        <v>0</v>
      </c>
      <c r="J23" s="19">
        <f>SUMIF(VMs!$A$7:$A$10002,$B23,VMs!R$7:R$10002)</f>
        <v>0</v>
      </c>
      <c r="K23" s="19">
        <f t="shared" si="2"/>
        <v>0</v>
      </c>
    </row>
    <row r="24" spans="3:11" x14ac:dyDescent="0.2">
      <c r="C24" s="32">
        <f>SUMIF(a!$G$10:$G$10002,$B24,a!S$10:S$10002)</f>
        <v>0</v>
      </c>
      <c r="D24" s="32">
        <f>SUMIF(a!$G$10:$G$10002,$B24,a!T$10:T$10002)</f>
        <v>0</v>
      </c>
      <c r="E24" s="32">
        <f>SUMIF(a!$G$10:$G$10002,$B24,a!U$10:U$10002)</f>
        <v>0</v>
      </c>
      <c r="F24" s="32">
        <f>SUMIF(a!$G$10:$G$10002,$B24,a!V$10:V$10002)</f>
        <v>0</v>
      </c>
      <c r="G24" s="32">
        <f>SUMIF(a!$G$10:$G$10002,$B24,a!W$10:W$10002)</f>
        <v>0</v>
      </c>
      <c r="H24" s="19">
        <f t="shared" si="1"/>
        <v>0</v>
      </c>
      <c r="I24" s="19">
        <f>SUMIF(VMs!$A$7:$A$10002,$B24,VMs!Q$7:Q$10002)</f>
        <v>0</v>
      </c>
      <c r="J24" s="19">
        <f>SUMIF(VMs!$A$7:$A$10002,$B24,VMs!R$7:R$10002)</f>
        <v>0</v>
      </c>
      <c r="K24" s="19">
        <f t="shared" si="2"/>
        <v>0</v>
      </c>
    </row>
    <row r="25" spans="3:11" x14ac:dyDescent="0.2">
      <c r="C25" s="32">
        <f>SUMIF(a!$G$10:$G$10002,$B25,a!S$10:S$10002)</f>
        <v>0</v>
      </c>
      <c r="D25" s="32">
        <f>SUMIF(a!$G$10:$G$10002,$B25,a!T$10:T$10002)</f>
        <v>0</v>
      </c>
      <c r="E25" s="32">
        <f>SUMIF(a!$G$10:$G$10002,$B25,a!U$10:U$10002)</f>
        <v>0</v>
      </c>
      <c r="F25" s="32">
        <f>SUMIF(a!$G$10:$G$10002,$B25,a!V$10:V$10002)</f>
        <v>0</v>
      </c>
      <c r="G25" s="32">
        <f>SUMIF(a!$G$10:$G$10002,$B25,a!W$10:W$10002)</f>
        <v>0</v>
      </c>
      <c r="H25" s="19">
        <f t="shared" si="1"/>
        <v>0</v>
      </c>
      <c r="I25" s="19">
        <f>SUMIF(VMs!$A$7:$A$10002,$B25,VMs!Q$7:Q$10002)</f>
        <v>0</v>
      </c>
      <c r="J25" s="19">
        <f>SUMIF(VMs!$A$7:$A$10002,$B25,VMs!R$7:R$10002)</f>
        <v>0</v>
      </c>
      <c r="K25" s="19">
        <f t="shared" si="2"/>
        <v>0</v>
      </c>
    </row>
    <row r="26" spans="3:11" x14ac:dyDescent="0.2">
      <c r="C26" s="32">
        <f>SUMIF(a!$G$10:$G$10002,$B26,a!S$10:S$10002)</f>
        <v>0</v>
      </c>
      <c r="D26" s="32">
        <f>SUMIF(a!$G$10:$G$10002,$B26,a!T$10:T$10002)</f>
        <v>0</v>
      </c>
      <c r="E26" s="32">
        <f>SUMIF(a!$G$10:$G$10002,$B26,a!U$10:U$10002)</f>
        <v>0</v>
      </c>
      <c r="F26" s="32">
        <f>SUMIF(a!$G$10:$G$10002,$B26,a!V$10:V$10002)</f>
        <v>0</v>
      </c>
      <c r="G26" s="32">
        <f>SUMIF(a!$G$10:$G$10002,$B26,a!W$10:W$10002)</f>
        <v>0</v>
      </c>
      <c r="H26" s="19">
        <f t="shared" si="1"/>
        <v>0</v>
      </c>
      <c r="I26" s="19">
        <f>SUMIF(VMs!$A$7:$A$10002,$B26,VMs!Q$7:Q$10002)</f>
        <v>0</v>
      </c>
      <c r="J26" s="19">
        <f>SUMIF(VMs!$A$7:$A$10002,$B26,VMs!R$7:R$10002)</f>
        <v>0</v>
      </c>
      <c r="K26" s="19">
        <f t="shared" si="2"/>
        <v>0</v>
      </c>
    </row>
    <row r="27" spans="3:11" x14ac:dyDescent="0.2">
      <c r="C27" s="32">
        <f>SUMIF(a!$G$10:$G$10002,$B27,a!S$10:S$10002)</f>
        <v>0</v>
      </c>
      <c r="D27" s="32">
        <f>SUMIF(a!$G$10:$G$10002,$B27,a!T$10:T$10002)</f>
        <v>0</v>
      </c>
      <c r="E27" s="32">
        <f>SUMIF(a!$G$10:$G$10002,$B27,a!U$10:U$10002)</f>
        <v>0</v>
      </c>
      <c r="F27" s="32">
        <f>SUMIF(a!$G$10:$G$10002,$B27,a!V$10:V$10002)</f>
        <v>0</v>
      </c>
      <c r="G27" s="32">
        <f>SUMIF(a!$G$10:$G$10002,$B27,a!W$10:W$10002)</f>
        <v>0</v>
      </c>
      <c r="H27" s="19">
        <f t="shared" si="1"/>
        <v>0</v>
      </c>
      <c r="I27" s="19">
        <f>SUMIF(VMs!$A$7:$A$10002,$B27,VMs!Q$7:Q$10002)</f>
        <v>0</v>
      </c>
      <c r="J27" s="19">
        <f>SUMIF(VMs!$A$7:$A$10002,$B27,VMs!R$7:R$10002)</f>
        <v>0</v>
      </c>
      <c r="K27" s="19">
        <f t="shared" si="2"/>
        <v>0</v>
      </c>
    </row>
    <row r="28" spans="3:11" x14ac:dyDescent="0.2">
      <c r="C28" s="32">
        <f>SUMIF(a!$G$10:$G$10002,$B28,a!S$10:S$10002)</f>
        <v>0</v>
      </c>
      <c r="D28" s="32">
        <f>SUMIF(a!$G$10:$G$10002,$B28,a!T$10:T$10002)</f>
        <v>0</v>
      </c>
      <c r="E28" s="32">
        <f>SUMIF(a!$G$10:$G$10002,$B28,a!U$10:U$10002)</f>
        <v>0</v>
      </c>
      <c r="F28" s="32">
        <f>SUMIF(a!$G$10:$G$10002,$B28,a!V$10:V$10002)</f>
        <v>0</v>
      </c>
      <c r="G28" s="32">
        <f>SUMIF(a!$G$10:$G$10002,$B28,a!W$10:W$10002)</f>
        <v>0</v>
      </c>
      <c r="H28" s="19">
        <f t="shared" si="1"/>
        <v>0</v>
      </c>
      <c r="I28" s="19">
        <f>SUMIF(VMs!$A$7:$A$10002,$B28,VMs!Q$7:Q$10002)</f>
        <v>0</v>
      </c>
      <c r="J28" s="19">
        <f>SUMIF(VMs!$A$7:$A$10002,$B28,VMs!R$7:R$10002)</f>
        <v>0</v>
      </c>
      <c r="K28" s="19">
        <f t="shared" si="2"/>
        <v>0</v>
      </c>
    </row>
    <row r="29" spans="3:11" x14ac:dyDescent="0.2">
      <c r="C29" s="32">
        <f>SUMIF(a!$G$10:$G$10002,$B29,a!S$10:S$10002)</f>
        <v>0</v>
      </c>
      <c r="D29" s="32">
        <f>SUMIF(a!$G$10:$G$10002,$B29,a!T$10:T$10002)</f>
        <v>0</v>
      </c>
      <c r="E29" s="32">
        <f>SUMIF(a!$G$10:$G$10002,$B29,a!U$10:U$10002)</f>
        <v>0</v>
      </c>
      <c r="F29" s="32">
        <f>SUMIF(a!$G$10:$G$10002,$B29,a!V$10:V$10002)</f>
        <v>0</v>
      </c>
      <c r="G29" s="32">
        <f>SUMIF(a!$G$10:$G$10002,$B29,a!W$10:W$10002)</f>
        <v>0</v>
      </c>
      <c r="H29" s="19">
        <f t="shared" si="1"/>
        <v>0</v>
      </c>
      <c r="I29" s="19">
        <f>SUMIF(VMs!$A$7:$A$10002,$B29,VMs!Q$7:Q$10002)</f>
        <v>0</v>
      </c>
      <c r="J29" s="19">
        <f>SUMIF(VMs!$A$7:$A$10002,$B29,VMs!R$7:R$10002)</f>
        <v>0</v>
      </c>
      <c r="K29" s="19">
        <f t="shared" si="2"/>
        <v>0</v>
      </c>
    </row>
    <row r="30" spans="3:11" x14ac:dyDescent="0.2">
      <c r="C30" s="32">
        <f>SUMIF(a!$G$10:$G$10002,$B30,a!S$10:S$10002)</f>
        <v>0</v>
      </c>
      <c r="D30" s="32">
        <f>SUMIF(a!$G$10:$G$10002,$B30,a!T$10:T$10002)</f>
        <v>0</v>
      </c>
      <c r="E30" s="32">
        <f>SUMIF(a!$G$10:$G$10002,$B30,a!U$10:U$10002)</f>
        <v>0</v>
      </c>
      <c r="F30" s="32">
        <f>SUMIF(a!$G$10:$G$10002,$B30,a!V$10:V$10002)</f>
        <v>0</v>
      </c>
      <c r="G30" s="32">
        <f>SUMIF(a!$G$10:$G$10002,$B30,a!W$10:W$10002)</f>
        <v>0</v>
      </c>
      <c r="H30" s="19">
        <f t="shared" si="1"/>
        <v>0</v>
      </c>
      <c r="I30" s="19">
        <f>SUMIF(VMs!$A$7:$A$10002,$B30,VMs!Q$7:Q$10002)</f>
        <v>0</v>
      </c>
      <c r="J30" s="19">
        <f>SUMIF(VMs!$A$7:$A$10002,$B30,VMs!R$7:R$10002)</f>
        <v>0</v>
      </c>
      <c r="K30" s="19">
        <f t="shared" si="2"/>
        <v>0</v>
      </c>
    </row>
    <row r="31" spans="3:11" x14ac:dyDescent="0.2">
      <c r="C31" s="32">
        <f>SUMIF(a!$G$10:$G$10002,$B31,a!S$10:S$10002)</f>
        <v>0</v>
      </c>
      <c r="D31" s="32">
        <f>SUMIF(a!$G$10:$G$10002,$B31,a!T$10:T$10002)</f>
        <v>0</v>
      </c>
      <c r="E31" s="32">
        <f>SUMIF(a!$G$10:$G$10002,$B31,a!U$10:U$10002)</f>
        <v>0</v>
      </c>
      <c r="F31" s="32">
        <f>SUMIF(a!$G$10:$G$10002,$B31,a!V$10:V$10002)</f>
        <v>0</v>
      </c>
      <c r="G31" s="32">
        <f>SUMIF(a!$G$10:$G$10002,$B31,a!W$10:W$10002)</f>
        <v>0</v>
      </c>
      <c r="H31" s="19">
        <f t="shared" si="1"/>
        <v>0</v>
      </c>
      <c r="I31" s="19">
        <f>SUMIF(VMs!$A$7:$A$10002,$B31,VMs!Q$7:Q$10002)</f>
        <v>0</v>
      </c>
      <c r="J31" s="19">
        <f>SUMIF(VMs!$A$7:$A$10002,$B31,VMs!R$7:R$10002)</f>
        <v>0</v>
      </c>
      <c r="K31" s="19">
        <f t="shared" si="2"/>
        <v>0</v>
      </c>
    </row>
    <row r="32" spans="3:11" x14ac:dyDescent="0.2">
      <c r="C32" s="32">
        <f>SUMIF(a!$G$10:$G$10002,$B32,a!S$10:S$10002)</f>
        <v>0</v>
      </c>
      <c r="D32" s="32">
        <f>SUMIF(a!$G$10:$G$10002,$B32,a!T$10:T$10002)</f>
        <v>0</v>
      </c>
      <c r="E32" s="32">
        <f>SUMIF(a!$G$10:$G$10002,$B32,a!U$10:U$10002)</f>
        <v>0</v>
      </c>
      <c r="F32" s="32">
        <f>SUMIF(a!$G$10:$G$10002,$B32,a!V$10:V$10002)</f>
        <v>0</v>
      </c>
      <c r="G32" s="32">
        <f>SUMIF(a!$G$10:$G$10002,$B32,a!W$10:W$10002)</f>
        <v>0</v>
      </c>
      <c r="H32" s="19">
        <f t="shared" si="1"/>
        <v>0</v>
      </c>
      <c r="I32" s="19">
        <f>SUMIF(VMs!$A$7:$A$10002,$B32,VMs!Q$7:Q$10002)</f>
        <v>0</v>
      </c>
      <c r="J32" s="19">
        <f>SUMIF(VMs!$A$7:$A$10002,$B32,VMs!R$7:R$10002)</f>
        <v>0</v>
      </c>
      <c r="K32" s="19">
        <f t="shared" si="2"/>
        <v>0</v>
      </c>
    </row>
    <row r="33" spans="3:11" x14ac:dyDescent="0.2">
      <c r="C33" s="32">
        <f>SUMIF(a!$G$10:$G$10002,$B33,a!S$10:S$10002)</f>
        <v>0</v>
      </c>
      <c r="D33" s="32">
        <f>SUMIF(a!$G$10:$G$10002,$B33,a!T$10:T$10002)</f>
        <v>0</v>
      </c>
      <c r="E33" s="32">
        <f>SUMIF(a!$G$10:$G$10002,$B33,a!U$10:U$10002)</f>
        <v>0</v>
      </c>
      <c r="F33" s="32">
        <f>SUMIF(a!$G$10:$G$10002,$B33,a!V$10:V$10002)</f>
        <v>0</v>
      </c>
      <c r="G33" s="32">
        <f>SUMIF(a!$G$10:$G$10002,$B33,a!W$10:W$10002)</f>
        <v>0</v>
      </c>
      <c r="H33" s="19">
        <f t="shared" si="1"/>
        <v>0</v>
      </c>
      <c r="I33" s="19">
        <f>SUMIF(VMs!$A$7:$A$10002,$B33,VMs!Q$7:Q$10002)</f>
        <v>0</v>
      </c>
      <c r="J33" s="19">
        <f>SUMIF(VMs!$A$7:$A$10002,$B33,VMs!R$7:R$10002)</f>
        <v>0</v>
      </c>
      <c r="K33" s="19">
        <f t="shared" si="2"/>
        <v>0</v>
      </c>
    </row>
    <row r="34" spans="3:11" x14ac:dyDescent="0.2">
      <c r="C34" s="32">
        <f>SUMIF(a!$G$10:$G$10002,$B34,a!S$10:S$10002)</f>
        <v>0</v>
      </c>
      <c r="D34" s="32">
        <f>SUMIF(a!$G$10:$G$10002,$B34,a!T$10:T$10002)</f>
        <v>0</v>
      </c>
      <c r="E34" s="32">
        <f>SUMIF(a!$G$10:$G$10002,$B34,a!U$10:U$10002)</f>
        <v>0</v>
      </c>
      <c r="F34" s="32">
        <f>SUMIF(a!$G$10:$G$10002,$B34,a!V$10:V$10002)</f>
        <v>0</v>
      </c>
      <c r="G34" s="32">
        <f>SUMIF(a!$G$10:$G$10002,$B34,a!W$10:W$10002)</f>
        <v>0</v>
      </c>
      <c r="H34" s="19">
        <f t="shared" si="1"/>
        <v>0</v>
      </c>
      <c r="I34" s="19">
        <f>SUMIF(VMs!$A$7:$A$10002,$B34,VMs!Q$7:Q$10002)</f>
        <v>0</v>
      </c>
      <c r="J34" s="19">
        <f>SUMIF(VMs!$A$7:$A$10002,$B34,VMs!R$7:R$10002)</f>
        <v>0</v>
      </c>
      <c r="K34" s="19">
        <f t="shared" si="2"/>
        <v>0</v>
      </c>
    </row>
    <row r="35" spans="3:11" x14ac:dyDescent="0.2">
      <c r="C35" s="32">
        <f>SUMIF(a!$G$10:$G$10002,$B35,a!S$10:S$10002)</f>
        <v>0</v>
      </c>
      <c r="D35" s="32">
        <f>SUMIF(a!$G$10:$G$10002,$B35,a!T$10:T$10002)</f>
        <v>0</v>
      </c>
      <c r="E35" s="32">
        <f>SUMIF(a!$G$10:$G$10002,$B35,a!U$10:U$10002)</f>
        <v>0</v>
      </c>
      <c r="F35" s="32">
        <f>SUMIF(a!$G$10:$G$10002,$B35,a!V$10:V$10002)</f>
        <v>0</v>
      </c>
      <c r="G35" s="32">
        <f>SUMIF(a!$G$10:$G$10002,$B35,a!W$10:W$10002)</f>
        <v>0</v>
      </c>
      <c r="H35" s="19">
        <f t="shared" si="1"/>
        <v>0</v>
      </c>
      <c r="I35" s="19">
        <f>SUMIF(VMs!$A$7:$A$10002,$B35,VMs!Q$7:Q$10002)</f>
        <v>0</v>
      </c>
      <c r="J35" s="19">
        <f>SUMIF(VMs!$A$7:$A$10002,$B35,VMs!R$7:R$10002)</f>
        <v>0</v>
      </c>
      <c r="K35" s="19">
        <f t="shared" si="2"/>
        <v>0</v>
      </c>
    </row>
    <row r="36" spans="3:11" x14ac:dyDescent="0.2">
      <c r="C36" s="32">
        <f>SUMIF(a!$G$10:$G$10002,$B36,a!S$10:S$10002)</f>
        <v>0</v>
      </c>
      <c r="D36" s="32">
        <f>SUMIF(a!$G$10:$G$10002,$B36,a!T$10:T$10002)</f>
        <v>0</v>
      </c>
      <c r="E36" s="32">
        <f>SUMIF(a!$G$10:$G$10002,$B36,a!U$10:U$10002)</f>
        <v>0</v>
      </c>
      <c r="F36" s="32">
        <f>SUMIF(a!$G$10:$G$10002,$B36,a!V$10:V$10002)</f>
        <v>0</v>
      </c>
      <c r="G36" s="32">
        <f>SUMIF(a!$G$10:$G$10002,$B36,a!W$10:W$10002)</f>
        <v>0</v>
      </c>
      <c r="H36" s="19">
        <f t="shared" si="1"/>
        <v>0</v>
      </c>
      <c r="I36" s="19">
        <f>SUMIF(VMs!$A$7:$A$10002,$B36,VMs!Q$7:Q$10002)</f>
        <v>0</v>
      </c>
      <c r="J36" s="19">
        <f>SUMIF(VMs!$A$7:$A$10002,$B36,VMs!R$7:R$10002)</f>
        <v>0</v>
      </c>
      <c r="K36" s="19">
        <f t="shared" si="2"/>
        <v>0</v>
      </c>
    </row>
    <row r="37" spans="3:11" x14ac:dyDescent="0.2">
      <c r="C37" s="32">
        <f>SUMIF(a!$G$10:$G$10002,$B37,a!S$10:S$10002)</f>
        <v>0</v>
      </c>
      <c r="D37" s="32">
        <f>SUMIF(a!$G$10:$G$10002,$B37,a!T$10:T$10002)</f>
        <v>0</v>
      </c>
      <c r="E37" s="32">
        <f>SUMIF(a!$G$10:$G$10002,$B37,a!U$10:U$10002)</f>
        <v>0</v>
      </c>
      <c r="F37" s="32">
        <f>SUMIF(a!$G$10:$G$10002,$B37,a!V$10:V$10002)</f>
        <v>0</v>
      </c>
      <c r="G37" s="32">
        <f>SUMIF(a!$G$10:$G$10002,$B37,a!W$10:W$10002)</f>
        <v>0</v>
      </c>
      <c r="H37" s="19">
        <f t="shared" si="1"/>
        <v>0</v>
      </c>
      <c r="I37" s="19">
        <f>SUMIF(VMs!$A$7:$A$10002,$B37,VMs!Q$7:Q$10002)</f>
        <v>0</v>
      </c>
      <c r="J37" s="19">
        <f>SUMIF(VMs!$A$7:$A$10002,$B37,VMs!R$7:R$10002)</f>
        <v>0</v>
      </c>
      <c r="K37" s="19">
        <f t="shared" si="2"/>
        <v>0</v>
      </c>
    </row>
    <row r="38" spans="3:11" x14ac:dyDescent="0.2">
      <c r="C38" s="32">
        <f>SUMIF(a!$G$10:$G$10002,$B38,a!S$10:S$10002)</f>
        <v>0</v>
      </c>
      <c r="D38" s="32">
        <f>SUMIF(a!$G$10:$G$10002,$B38,a!T$10:T$10002)</f>
        <v>0</v>
      </c>
      <c r="E38" s="32">
        <f>SUMIF(a!$G$10:$G$10002,$B38,a!U$10:U$10002)</f>
        <v>0</v>
      </c>
      <c r="F38" s="32">
        <f>SUMIF(a!$G$10:$G$10002,$B38,a!V$10:V$10002)</f>
        <v>0</v>
      </c>
      <c r="G38" s="32">
        <f>SUMIF(a!$G$10:$G$10002,$B38,a!W$10:W$10002)</f>
        <v>0</v>
      </c>
      <c r="H38" s="19">
        <f t="shared" si="1"/>
        <v>0</v>
      </c>
      <c r="I38" s="19">
        <f>SUMIF(VMs!$A$7:$A$10002,$B38,VMs!Q$7:Q$10002)</f>
        <v>0</v>
      </c>
      <c r="J38" s="19">
        <f>SUMIF(VMs!$A$7:$A$10002,$B38,VMs!R$7:R$10002)</f>
        <v>0</v>
      </c>
      <c r="K38" s="19">
        <f t="shared" si="2"/>
        <v>0</v>
      </c>
    </row>
    <row r="39" spans="3:11" x14ac:dyDescent="0.2">
      <c r="C39" s="32">
        <f>SUMIF(a!$G$10:$G$10002,$B39,a!S$10:S$10002)</f>
        <v>0</v>
      </c>
      <c r="D39" s="32">
        <f>SUMIF(a!$G$10:$G$10002,$B39,a!T$10:T$10002)</f>
        <v>0</v>
      </c>
      <c r="E39" s="32">
        <f>SUMIF(a!$G$10:$G$10002,$B39,a!U$10:U$10002)</f>
        <v>0</v>
      </c>
      <c r="F39" s="32">
        <f>SUMIF(a!$G$10:$G$10002,$B39,a!V$10:V$10002)</f>
        <v>0</v>
      </c>
      <c r="G39" s="32">
        <f>SUMIF(a!$G$10:$G$10002,$B39,a!W$10:W$10002)</f>
        <v>0</v>
      </c>
      <c r="H39" s="19">
        <f t="shared" si="1"/>
        <v>0</v>
      </c>
      <c r="I39" s="19">
        <f>SUMIF(VMs!$A$7:$A$10002,$B39,VMs!Q$7:Q$10002)</f>
        <v>0</v>
      </c>
      <c r="J39" s="19">
        <f>SUMIF(VMs!$A$7:$A$10002,$B39,VMs!R$7:R$10002)</f>
        <v>0</v>
      </c>
      <c r="K39" s="19">
        <f t="shared" si="2"/>
        <v>0</v>
      </c>
    </row>
    <row r="40" spans="3:11" x14ac:dyDescent="0.2">
      <c r="C40" s="32">
        <f>SUMIF(a!$G$10:$G$10002,$B40,a!S$10:S$10002)</f>
        <v>0</v>
      </c>
      <c r="D40" s="32">
        <f>SUMIF(a!$G$10:$G$10002,$B40,a!T$10:T$10002)</f>
        <v>0</v>
      </c>
      <c r="E40" s="32">
        <f>SUMIF(a!$G$10:$G$10002,$B40,a!U$10:U$10002)</f>
        <v>0</v>
      </c>
      <c r="F40" s="32">
        <f>SUMIF(a!$G$10:$G$10002,$B40,a!V$10:V$10002)</f>
        <v>0</v>
      </c>
      <c r="G40" s="32">
        <f>SUMIF(a!$G$10:$G$10002,$B40,a!W$10:W$10002)</f>
        <v>0</v>
      </c>
      <c r="H40" s="19">
        <f t="shared" si="1"/>
        <v>0</v>
      </c>
      <c r="I40" s="19">
        <f>SUMIF(VMs!$A$7:$A$10002,$B40,VMs!Q$7:Q$10002)</f>
        <v>0</v>
      </c>
      <c r="J40" s="19">
        <f>SUMIF(VMs!$A$7:$A$10002,$B40,VMs!R$7:R$10002)</f>
        <v>0</v>
      </c>
      <c r="K40" s="19">
        <f t="shared" si="2"/>
        <v>0</v>
      </c>
    </row>
    <row r="41" spans="3:11" x14ac:dyDescent="0.2">
      <c r="C41" s="32">
        <f>SUMIF(a!$G$10:$G$10002,$B41,a!S$10:S$10002)</f>
        <v>0</v>
      </c>
      <c r="D41" s="32">
        <f>SUMIF(a!$G$10:$G$10002,$B41,a!T$10:T$10002)</f>
        <v>0</v>
      </c>
      <c r="E41" s="32">
        <f>SUMIF(a!$G$10:$G$10002,$B41,a!U$10:U$10002)</f>
        <v>0</v>
      </c>
      <c r="F41" s="32">
        <f>SUMIF(a!$G$10:$G$10002,$B41,a!V$10:V$10002)</f>
        <v>0</v>
      </c>
      <c r="G41" s="32">
        <f>SUMIF(a!$G$10:$G$10002,$B41,a!W$10:W$10002)</f>
        <v>0</v>
      </c>
      <c r="H41" s="19">
        <f t="shared" si="1"/>
        <v>0</v>
      </c>
      <c r="I41" s="19">
        <f>SUMIF(VMs!$A$7:$A$10002,$B41,VMs!Q$7:Q$10002)</f>
        <v>0</v>
      </c>
      <c r="J41" s="19">
        <f>SUMIF(VMs!$A$7:$A$10002,$B41,VMs!R$7:R$10002)</f>
        <v>0</v>
      </c>
      <c r="K41" s="19">
        <f t="shared" si="2"/>
        <v>0</v>
      </c>
    </row>
    <row r="42" spans="3:11" x14ac:dyDescent="0.2">
      <c r="C42" s="32">
        <f>SUMIF(a!$G$10:$G$10002,$B42,a!S$10:S$10002)</f>
        <v>0</v>
      </c>
      <c r="D42" s="32">
        <f>SUMIF(a!$G$10:$G$10002,$B42,a!T$10:T$10002)</f>
        <v>0</v>
      </c>
      <c r="E42" s="32">
        <f>SUMIF(a!$G$10:$G$10002,$B42,a!U$10:U$10002)</f>
        <v>0</v>
      </c>
      <c r="F42" s="32">
        <f>SUMIF(a!$G$10:$G$10002,$B42,a!V$10:V$10002)</f>
        <v>0</v>
      </c>
      <c r="G42" s="32">
        <f>SUMIF(a!$G$10:$G$10002,$B42,a!W$10:W$10002)</f>
        <v>0</v>
      </c>
      <c r="H42" s="19">
        <f t="shared" si="1"/>
        <v>0</v>
      </c>
      <c r="I42" s="19">
        <f>SUMIF(VMs!$A$7:$A$10002,$B42,VMs!Q$7:Q$10002)</f>
        <v>0</v>
      </c>
      <c r="J42" s="19">
        <f>SUMIF(VMs!$A$7:$A$10002,$B42,VMs!R$7:R$10002)</f>
        <v>0</v>
      </c>
      <c r="K42" s="19">
        <f t="shared" si="2"/>
        <v>0</v>
      </c>
    </row>
    <row r="43" spans="3:11" x14ac:dyDescent="0.2">
      <c r="C43" s="32">
        <f>SUMIF(a!$G$10:$G$10002,$B43,a!S$10:S$10002)</f>
        <v>0</v>
      </c>
      <c r="D43" s="32">
        <f>SUMIF(a!$G$10:$G$10002,$B43,a!T$10:T$10002)</f>
        <v>0</v>
      </c>
      <c r="E43" s="32">
        <f>SUMIF(a!$G$10:$G$10002,$B43,a!U$10:U$10002)</f>
        <v>0</v>
      </c>
      <c r="F43" s="32">
        <f>SUMIF(a!$G$10:$G$10002,$B43,a!V$10:V$10002)</f>
        <v>0</v>
      </c>
      <c r="G43" s="32">
        <f>SUMIF(a!$G$10:$G$10002,$B43,a!W$10:W$10002)</f>
        <v>0</v>
      </c>
      <c r="H43" s="19">
        <f t="shared" si="1"/>
        <v>0</v>
      </c>
      <c r="I43" s="19">
        <f>SUMIF(VMs!$A$7:$A$10002,$B43,VMs!Q$7:Q$10002)</f>
        <v>0</v>
      </c>
      <c r="J43" s="19">
        <f>SUMIF(VMs!$A$7:$A$10002,$B43,VMs!R$7:R$10002)</f>
        <v>0</v>
      </c>
      <c r="K43" s="19">
        <f t="shared" si="2"/>
        <v>0</v>
      </c>
    </row>
    <row r="44" spans="3:11" x14ac:dyDescent="0.2">
      <c r="C44" s="32">
        <f>SUMIF(a!$G$10:$G$10002,$B44,a!S$10:S$10002)</f>
        <v>0</v>
      </c>
      <c r="D44" s="32">
        <f>SUMIF(a!$G$10:$G$10002,$B44,a!T$10:T$10002)</f>
        <v>0</v>
      </c>
      <c r="E44" s="32">
        <f>SUMIF(a!$G$10:$G$10002,$B44,a!U$10:U$10002)</f>
        <v>0</v>
      </c>
      <c r="F44" s="32">
        <f>SUMIF(a!$G$10:$G$10002,$B44,a!V$10:V$10002)</f>
        <v>0</v>
      </c>
      <c r="G44" s="32">
        <f>SUMIF(a!$G$10:$G$10002,$B44,a!W$10:W$10002)</f>
        <v>0</v>
      </c>
      <c r="H44" s="19">
        <f t="shared" si="1"/>
        <v>0</v>
      </c>
      <c r="I44" s="19">
        <f>SUMIF(VMs!$A$7:$A$10002,$B44,VMs!Q$7:Q$10002)</f>
        <v>0</v>
      </c>
      <c r="J44" s="19">
        <f>SUMIF(VMs!$A$7:$A$10002,$B44,VMs!R$7:R$10002)</f>
        <v>0</v>
      </c>
      <c r="K44" s="19">
        <f t="shared" si="2"/>
        <v>0</v>
      </c>
    </row>
    <row r="45" spans="3:11" x14ac:dyDescent="0.2">
      <c r="C45" s="32">
        <f>SUMIF(a!$G$10:$G$10002,$B45,a!S$10:S$10002)</f>
        <v>0</v>
      </c>
      <c r="D45" s="32">
        <f>SUMIF(a!$G$10:$G$10002,$B45,a!T$10:T$10002)</f>
        <v>0</v>
      </c>
      <c r="E45" s="32">
        <f>SUMIF(a!$G$10:$G$10002,$B45,a!U$10:U$10002)</f>
        <v>0</v>
      </c>
      <c r="F45" s="32">
        <f>SUMIF(a!$G$10:$G$10002,$B45,a!V$10:V$10002)</f>
        <v>0</v>
      </c>
      <c r="G45" s="32">
        <f>SUMIF(a!$G$10:$G$10002,$B45,a!W$10:W$10002)</f>
        <v>0</v>
      </c>
      <c r="H45" s="19">
        <f t="shared" si="1"/>
        <v>0</v>
      </c>
      <c r="I45" s="19">
        <f>SUMIF(VMs!$A$7:$A$10002,$B45,VMs!Q$7:Q$10002)</f>
        <v>0</v>
      </c>
      <c r="J45" s="19">
        <f>SUMIF(VMs!$A$7:$A$10002,$B45,VMs!R$7:R$10002)</f>
        <v>0</v>
      </c>
      <c r="K45" s="19">
        <f t="shared" si="2"/>
        <v>0</v>
      </c>
    </row>
    <row r="46" spans="3:11" x14ac:dyDescent="0.2">
      <c r="C46" s="32">
        <f>SUMIF(a!$G$10:$G$10002,$B46,a!S$10:S$10002)</f>
        <v>0</v>
      </c>
      <c r="D46" s="32">
        <f>SUMIF(a!$G$10:$G$10002,$B46,a!T$10:T$10002)</f>
        <v>0</v>
      </c>
      <c r="E46" s="32">
        <f>SUMIF(a!$G$10:$G$10002,$B46,a!U$10:U$10002)</f>
        <v>0</v>
      </c>
      <c r="F46" s="32">
        <f>SUMIF(a!$G$10:$G$10002,$B46,a!V$10:V$10002)</f>
        <v>0</v>
      </c>
      <c r="G46" s="32">
        <f>SUMIF(a!$G$10:$G$10002,$B46,a!W$10:W$10002)</f>
        <v>0</v>
      </c>
      <c r="H46" s="19">
        <f t="shared" si="1"/>
        <v>0</v>
      </c>
      <c r="I46" s="19">
        <f>SUMIF(VMs!$A$7:$A$10002,$B46,VMs!Q$7:Q$10002)</f>
        <v>0</v>
      </c>
      <c r="J46" s="19">
        <f>SUMIF(VMs!$A$7:$A$10002,$B46,VMs!R$7:R$10002)</f>
        <v>0</v>
      </c>
      <c r="K46" s="19">
        <f t="shared" si="2"/>
        <v>0</v>
      </c>
    </row>
    <row r="47" spans="3:11" x14ac:dyDescent="0.2">
      <c r="C47" s="32">
        <f>SUMIF(a!$G$10:$G$10002,$B47,a!S$10:S$10002)</f>
        <v>0</v>
      </c>
      <c r="D47" s="32">
        <f>SUMIF(a!$G$10:$G$10002,$B47,a!T$10:T$10002)</f>
        <v>0</v>
      </c>
      <c r="E47" s="32">
        <f>SUMIF(a!$G$10:$G$10002,$B47,a!U$10:U$10002)</f>
        <v>0</v>
      </c>
      <c r="F47" s="32">
        <f>SUMIF(a!$G$10:$G$10002,$B47,a!V$10:V$10002)</f>
        <v>0</v>
      </c>
      <c r="G47" s="32">
        <f>SUMIF(a!$G$10:$G$10002,$B47,a!W$10:W$10002)</f>
        <v>0</v>
      </c>
      <c r="H47" s="19">
        <f t="shared" si="1"/>
        <v>0</v>
      </c>
      <c r="I47" s="19">
        <f>SUMIF(VMs!$A$7:$A$10002,$B47,VMs!Q$7:Q$10002)</f>
        <v>0</v>
      </c>
      <c r="J47" s="19">
        <f>SUMIF(VMs!$A$7:$A$10002,$B47,VMs!R$7:R$10002)</f>
        <v>0</v>
      </c>
      <c r="K47" s="19">
        <f t="shared" si="2"/>
        <v>0</v>
      </c>
    </row>
    <row r="48" spans="3:11" x14ac:dyDescent="0.2">
      <c r="C48" s="32">
        <f>SUMIF(a!$G$10:$G$10002,$B48,a!S$10:S$10002)</f>
        <v>0</v>
      </c>
      <c r="D48" s="32">
        <f>SUMIF(a!$G$10:$G$10002,$B48,a!T$10:T$10002)</f>
        <v>0</v>
      </c>
      <c r="E48" s="32">
        <f>SUMIF(a!$G$10:$G$10002,$B48,a!U$10:U$10002)</f>
        <v>0</v>
      </c>
      <c r="F48" s="32">
        <f>SUMIF(a!$G$10:$G$10002,$B48,a!V$10:V$10002)</f>
        <v>0</v>
      </c>
      <c r="G48" s="32">
        <f>SUMIF(a!$G$10:$G$10002,$B48,a!W$10:W$10002)</f>
        <v>0</v>
      </c>
      <c r="H48" s="19">
        <f t="shared" si="1"/>
        <v>0</v>
      </c>
      <c r="I48" s="19">
        <f>SUMIF(VMs!$A$7:$A$10002,$B48,VMs!Q$7:Q$10002)</f>
        <v>0</v>
      </c>
      <c r="J48" s="19">
        <f>SUMIF(VMs!$A$7:$A$10002,$B48,VMs!R$7:R$10002)</f>
        <v>0</v>
      </c>
      <c r="K48" s="19">
        <f t="shared" si="2"/>
        <v>0</v>
      </c>
    </row>
    <row r="49" spans="3:11" x14ac:dyDescent="0.2">
      <c r="C49" s="32">
        <f>SUMIF(a!$G$10:$G$10002,$B49,a!S$10:S$10002)</f>
        <v>0</v>
      </c>
      <c r="D49" s="32">
        <f>SUMIF(a!$G$10:$G$10002,$B49,a!T$10:T$10002)</f>
        <v>0</v>
      </c>
      <c r="E49" s="32">
        <f>SUMIF(a!$G$10:$G$10002,$B49,a!U$10:U$10002)</f>
        <v>0</v>
      </c>
      <c r="F49" s="32">
        <f>SUMIF(a!$G$10:$G$10002,$B49,a!V$10:V$10002)</f>
        <v>0</v>
      </c>
      <c r="G49" s="32">
        <f>SUMIF(a!$G$10:$G$10002,$B49,a!W$10:W$10002)</f>
        <v>0</v>
      </c>
      <c r="H49" s="19">
        <f t="shared" si="1"/>
        <v>0</v>
      </c>
      <c r="I49" s="19">
        <f>SUMIF(VMs!$A$7:$A$10002,$B49,VMs!Q$7:Q$10002)</f>
        <v>0</v>
      </c>
      <c r="J49" s="19">
        <f>SUMIF(VMs!$A$7:$A$10002,$B49,VMs!R$7:R$10002)</f>
        <v>0</v>
      </c>
      <c r="K49" s="19">
        <f t="shared" si="2"/>
        <v>0</v>
      </c>
    </row>
    <row r="50" spans="3:11" x14ac:dyDescent="0.2">
      <c r="C50" s="32">
        <f>SUMIF(a!$G$10:$G$10002,$B50,a!S$10:S$10002)</f>
        <v>0</v>
      </c>
      <c r="D50" s="32">
        <f>SUMIF(a!$G$10:$G$10002,$B50,a!T$10:T$10002)</f>
        <v>0</v>
      </c>
      <c r="E50" s="32">
        <f>SUMIF(a!$G$10:$G$10002,$B50,a!U$10:U$10002)</f>
        <v>0</v>
      </c>
      <c r="F50" s="32">
        <f>SUMIF(a!$G$10:$G$10002,$B50,a!V$10:V$10002)</f>
        <v>0</v>
      </c>
      <c r="G50" s="32">
        <f>SUMIF(a!$G$10:$G$10002,$B50,a!W$10:W$10002)</f>
        <v>0</v>
      </c>
      <c r="H50" s="19">
        <f t="shared" si="1"/>
        <v>0</v>
      </c>
      <c r="I50" s="19">
        <f>SUMIF(VMs!$A$7:$A$10002,$B50,VMs!Q$7:Q$10002)</f>
        <v>0</v>
      </c>
      <c r="J50" s="19">
        <f>SUMIF(VMs!$A$7:$A$10002,$B50,VMs!R$7:R$10002)</f>
        <v>0</v>
      </c>
      <c r="K50" s="19">
        <f t="shared" si="2"/>
        <v>0</v>
      </c>
    </row>
    <row r="51" spans="3:11" x14ac:dyDescent="0.2">
      <c r="C51" s="32">
        <f>SUMIF(a!$G$10:$G$10002,$B51,a!S$10:S$10002)</f>
        <v>0</v>
      </c>
      <c r="D51" s="32">
        <f>SUMIF(a!$G$10:$G$10002,$B51,a!T$10:T$10002)</f>
        <v>0</v>
      </c>
      <c r="E51" s="32">
        <f>SUMIF(a!$G$10:$G$10002,$B51,a!U$10:U$10002)</f>
        <v>0</v>
      </c>
      <c r="F51" s="32">
        <f>SUMIF(a!$G$10:$G$10002,$B51,a!V$10:V$10002)</f>
        <v>0</v>
      </c>
      <c r="G51" s="32">
        <f>SUMIF(a!$G$10:$G$10002,$B51,a!W$10:W$10002)</f>
        <v>0</v>
      </c>
      <c r="H51" s="19">
        <f t="shared" si="1"/>
        <v>0</v>
      </c>
      <c r="I51" s="19">
        <f>SUMIF(VMs!$A$7:$A$10002,$B51,VMs!Q$7:Q$10002)</f>
        <v>0</v>
      </c>
      <c r="J51" s="19">
        <f>SUMIF(VMs!$A$7:$A$10002,$B51,VMs!R$7:R$10002)</f>
        <v>0</v>
      </c>
      <c r="K51" s="19">
        <f t="shared" si="2"/>
        <v>0</v>
      </c>
    </row>
    <row r="52" spans="3:11" x14ac:dyDescent="0.2">
      <c r="C52" s="32">
        <f>SUMIF(a!$G$10:$G$10002,$B52,a!S$10:S$10002)</f>
        <v>0</v>
      </c>
      <c r="D52" s="32">
        <f>SUMIF(a!$G$10:$G$10002,$B52,a!T$10:T$10002)</f>
        <v>0</v>
      </c>
      <c r="E52" s="32">
        <f>SUMIF(a!$G$10:$G$10002,$B52,a!U$10:U$10002)</f>
        <v>0</v>
      </c>
      <c r="F52" s="32">
        <f>SUMIF(a!$G$10:$G$10002,$B52,a!V$10:V$10002)</f>
        <v>0</v>
      </c>
      <c r="G52" s="32">
        <f>SUMIF(a!$G$10:$G$10002,$B52,a!W$10:W$10002)</f>
        <v>0</v>
      </c>
      <c r="H52" s="19">
        <f t="shared" si="1"/>
        <v>0</v>
      </c>
      <c r="I52" s="19">
        <f>SUMIF(VMs!$A$7:$A$10002,$B52,VMs!Q$7:Q$10002)</f>
        <v>0</v>
      </c>
      <c r="J52" s="19">
        <f>SUMIF(VMs!$A$7:$A$10002,$B52,VMs!R$7:R$10002)</f>
        <v>0</v>
      </c>
      <c r="K52" s="19">
        <f t="shared" si="2"/>
        <v>0</v>
      </c>
    </row>
    <row r="53" spans="3:11" x14ac:dyDescent="0.2">
      <c r="C53" s="32">
        <f>SUMIF(a!$G$10:$G$10002,$B53,a!S$10:S$10002)</f>
        <v>0</v>
      </c>
      <c r="D53" s="32">
        <f>SUMIF(a!$G$10:$G$10002,$B53,a!T$10:T$10002)</f>
        <v>0</v>
      </c>
      <c r="E53" s="32">
        <f>SUMIF(a!$G$10:$G$10002,$B53,a!U$10:U$10002)</f>
        <v>0</v>
      </c>
      <c r="F53" s="32">
        <f>SUMIF(a!$G$10:$G$10002,$B53,a!V$10:V$10002)</f>
        <v>0</v>
      </c>
      <c r="G53" s="32">
        <f>SUMIF(a!$G$10:$G$10002,$B53,a!W$10:W$10002)</f>
        <v>0</v>
      </c>
      <c r="H53" s="19">
        <f t="shared" si="1"/>
        <v>0</v>
      </c>
      <c r="I53" s="19">
        <f>SUMIF(VMs!$A$7:$A$10002,$B53,VMs!Q$7:Q$10002)</f>
        <v>0</v>
      </c>
      <c r="J53" s="19">
        <f>SUMIF(VMs!$A$7:$A$10002,$B53,VMs!R$7:R$10002)</f>
        <v>0</v>
      </c>
      <c r="K53" s="19">
        <f t="shared" si="2"/>
        <v>0</v>
      </c>
    </row>
    <row r="54" spans="3:11" x14ac:dyDescent="0.2">
      <c r="C54" s="32">
        <f>SUMIF(a!$G$10:$G$10002,$B54,a!S$10:S$10002)</f>
        <v>0</v>
      </c>
      <c r="D54" s="32">
        <f>SUMIF(a!$G$10:$G$10002,$B54,a!T$10:T$10002)</f>
        <v>0</v>
      </c>
      <c r="E54" s="32">
        <f>SUMIF(a!$G$10:$G$10002,$B54,a!U$10:U$10002)</f>
        <v>0</v>
      </c>
      <c r="F54" s="32">
        <f>SUMIF(a!$G$10:$G$10002,$B54,a!V$10:V$10002)</f>
        <v>0</v>
      </c>
      <c r="G54" s="32">
        <f>SUMIF(a!$G$10:$G$10002,$B54,a!W$10:W$10002)</f>
        <v>0</v>
      </c>
      <c r="H54" s="19">
        <f t="shared" si="1"/>
        <v>0</v>
      </c>
      <c r="I54" s="19">
        <f>SUMIF(VMs!$A$7:$A$10002,$B54,VMs!Q$7:Q$10002)</f>
        <v>0</v>
      </c>
      <c r="J54" s="19">
        <f>SUMIF(VMs!$A$7:$A$10002,$B54,VMs!R$7:R$10002)</f>
        <v>0</v>
      </c>
      <c r="K54" s="19">
        <f t="shared" si="2"/>
        <v>0</v>
      </c>
    </row>
    <row r="55" spans="3:11" x14ac:dyDescent="0.2">
      <c r="C55" s="32">
        <f>SUMIF(a!$G$10:$G$10002,$B55,a!S$10:S$10002)</f>
        <v>0</v>
      </c>
      <c r="D55" s="32">
        <f>SUMIF(a!$G$10:$G$10002,$B55,a!T$10:T$10002)</f>
        <v>0</v>
      </c>
      <c r="E55" s="32">
        <f>SUMIF(a!$G$10:$G$10002,$B55,a!U$10:U$10002)</f>
        <v>0</v>
      </c>
      <c r="F55" s="32">
        <f>SUMIF(a!$G$10:$G$10002,$B55,a!V$10:V$10002)</f>
        <v>0</v>
      </c>
      <c r="G55" s="32">
        <f>SUMIF(a!$G$10:$G$10002,$B55,a!W$10:W$10002)</f>
        <v>0</v>
      </c>
      <c r="H55" s="19">
        <f t="shared" si="1"/>
        <v>0</v>
      </c>
      <c r="I55" s="19">
        <f>SUMIF(VMs!$A$7:$A$10002,$B55,VMs!Q$7:Q$10002)</f>
        <v>0</v>
      </c>
      <c r="J55" s="19">
        <f>SUMIF(VMs!$A$7:$A$10002,$B55,VMs!R$7:R$10002)</f>
        <v>0</v>
      </c>
      <c r="K55" s="19">
        <f t="shared" si="2"/>
        <v>0</v>
      </c>
    </row>
    <row r="56" spans="3:11" x14ac:dyDescent="0.2">
      <c r="C56" s="32">
        <f>SUMIF(a!$G$10:$G$10002,$B56,a!S$10:S$10002)</f>
        <v>0</v>
      </c>
      <c r="D56" s="32">
        <f>SUMIF(a!$G$10:$G$10002,$B56,a!T$10:T$10002)</f>
        <v>0</v>
      </c>
      <c r="E56" s="32">
        <f>SUMIF(a!$G$10:$G$10002,$B56,a!U$10:U$10002)</f>
        <v>0</v>
      </c>
      <c r="F56" s="32">
        <f>SUMIF(a!$G$10:$G$10002,$B56,a!V$10:V$10002)</f>
        <v>0</v>
      </c>
      <c r="G56" s="32">
        <f>SUMIF(a!$G$10:$G$10002,$B56,a!W$10:W$10002)</f>
        <v>0</v>
      </c>
      <c r="H56" s="19">
        <f t="shared" si="1"/>
        <v>0</v>
      </c>
      <c r="I56" s="19">
        <f>SUMIF(VMs!$A$7:$A$10002,$B56,VMs!Q$7:Q$10002)</f>
        <v>0</v>
      </c>
      <c r="J56" s="19">
        <f>SUMIF(VMs!$A$7:$A$10002,$B56,VMs!R$7:R$10002)</f>
        <v>0</v>
      </c>
      <c r="K56" s="19">
        <f t="shared" si="2"/>
        <v>0</v>
      </c>
    </row>
    <row r="57" spans="3:11" x14ac:dyDescent="0.2">
      <c r="C57" s="32">
        <f>SUMIF(a!$G$10:$G$10002,$B57,a!S$10:S$10002)</f>
        <v>0</v>
      </c>
      <c r="D57" s="32">
        <f>SUMIF(a!$G$10:$G$10002,$B57,a!T$10:T$10002)</f>
        <v>0</v>
      </c>
      <c r="E57" s="32">
        <f>SUMIF(a!$G$10:$G$10002,$B57,a!U$10:U$10002)</f>
        <v>0</v>
      </c>
      <c r="F57" s="32">
        <f>SUMIF(a!$G$10:$G$10002,$B57,a!V$10:V$10002)</f>
        <v>0</v>
      </c>
      <c r="G57" s="32">
        <f>SUMIF(a!$G$10:$G$10002,$B57,a!W$10:W$10002)</f>
        <v>0</v>
      </c>
      <c r="H57" s="19">
        <f t="shared" si="1"/>
        <v>0</v>
      </c>
      <c r="I57" s="19">
        <f>SUMIF(VMs!$A$7:$A$10002,$B57,VMs!Q$7:Q$10002)</f>
        <v>0</v>
      </c>
      <c r="J57" s="19">
        <f>SUMIF(VMs!$A$7:$A$10002,$B57,VMs!R$7:R$10002)</f>
        <v>0</v>
      </c>
      <c r="K57" s="19">
        <f t="shared" si="2"/>
        <v>0</v>
      </c>
    </row>
    <row r="58" spans="3:11" x14ac:dyDescent="0.2">
      <c r="C58" s="32">
        <f>SUMIF(a!$G$10:$G$10002,$B58,a!S$10:S$10002)</f>
        <v>0</v>
      </c>
      <c r="D58" s="32">
        <f>SUMIF(a!$G$10:$G$10002,$B58,a!T$10:T$10002)</f>
        <v>0</v>
      </c>
      <c r="E58" s="32">
        <f>SUMIF(a!$G$10:$G$10002,$B58,a!U$10:U$10002)</f>
        <v>0</v>
      </c>
      <c r="F58" s="32">
        <f>SUMIF(a!$G$10:$G$10002,$B58,a!V$10:V$10002)</f>
        <v>0</v>
      </c>
      <c r="G58" s="32">
        <f>SUMIF(a!$G$10:$G$10002,$B58,a!W$10:W$10002)</f>
        <v>0</v>
      </c>
      <c r="H58" s="19">
        <f t="shared" si="1"/>
        <v>0</v>
      </c>
      <c r="I58" s="19">
        <f>SUMIF(VMs!$A$7:$A$10002,$B58,VMs!Q$7:Q$10002)</f>
        <v>0</v>
      </c>
      <c r="J58" s="19">
        <f>SUMIF(VMs!$A$7:$A$10002,$B58,VMs!R$7:R$10002)</f>
        <v>0</v>
      </c>
      <c r="K58" s="19">
        <f t="shared" si="2"/>
        <v>0</v>
      </c>
    </row>
    <row r="59" spans="3:11" x14ac:dyDescent="0.2">
      <c r="C59" s="32">
        <f>SUMIF(a!$G$10:$G$10002,$B59,a!S$10:S$10002)</f>
        <v>0</v>
      </c>
      <c r="D59" s="32">
        <f>SUMIF(a!$G$10:$G$10002,$B59,a!T$10:T$10002)</f>
        <v>0</v>
      </c>
      <c r="E59" s="32">
        <f>SUMIF(a!$G$10:$G$10002,$B59,a!U$10:U$10002)</f>
        <v>0</v>
      </c>
      <c r="F59" s="32">
        <f>SUMIF(a!$G$10:$G$10002,$B59,a!V$10:V$10002)</f>
        <v>0</v>
      </c>
      <c r="G59" s="32">
        <f>SUMIF(a!$G$10:$G$10002,$B59,a!W$10:W$10002)</f>
        <v>0</v>
      </c>
      <c r="H59" s="19">
        <f t="shared" si="1"/>
        <v>0</v>
      </c>
      <c r="I59" s="19">
        <f>SUMIF(VMs!$A$7:$A$10002,$B59,VMs!Q$7:Q$10002)</f>
        <v>0</v>
      </c>
      <c r="J59" s="19">
        <f>SUMIF(VMs!$A$7:$A$10002,$B59,VMs!R$7:R$10002)</f>
        <v>0</v>
      </c>
      <c r="K59" s="19">
        <f t="shared" si="2"/>
        <v>0</v>
      </c>
    </row>
    <row r="60" spans="3:11" x14ac:dyDescent="0.2">
      <c r="C60" s="32">
        <f>SUMIF(a!$G$10:$G$10002,$B60,a!S$10:S$10002)</f>
        <v>0</v>
      </c>
      <c r="D60" s="32">
        <f>SUMIF(a!$G$10:$G$10002,$B60,a!T$10:T$10002)</f>
        <v>0</v>
      </c>
      <c r="E60" s="32">
        <f>SUMIF(a!$G$10:$G$10002,$B60,a!U$10:U$10002)</f>
        <v>0</v>
      </c>
      <c r="F60" s="32">
        <f>SUMIF(a!$G$10:$G$10002,$B60,a!V$10:V$10002)</f>
        <v>0</v>
      </c>
      <c r="G60" s="32">
        <f>SUMIF(a!$G$10:$G$10002,$B60,a!W$10:W$10002)</f>
        <v>0</v>
      </c>
      <c r="H60" s="19">
        <f t="shared" si="1"/>
        <v>0</v>
      </c>
      <c r="I60" s="19">
        <f>SUMIF(VMs!$A$7:$A$10002,$B60,VMs!Q$7:Q$10002)</f>
        <v>0</v>
      </c>
      <c r="J60" s="19">
        <f>SUMIF(VMs!$A$7:$A$10002,$B60,VMs!R$7:R$10002)</f>
        <v>0</v>
      </c>
      <c r="K60" s="19">
        <f t="shared" si="2"/>
        <v>0</v>
      </c>
    </row>
    <row r="61" spans="3:11" x14ac:dyDescent="0.2">
      <c r="C61" s="32">
        <f>SUMIF(a!$G$10:$G$10002,$B61,a!S$10:S$10002)</f>
        <v>0</v>
      </c>
      <c r="D61" s="32">
        <f>SUMIF(a!$G$10:$G$10002,$B61,a!T$10:T$10002)</f>
        <v>0</v>
      </c>
      <c r="E61" s="32">
        <f>SUMIF(a!$G$10:$G$10002,$B61,a!U$10:U$10002)</f>
        <v>0</v>
      </c>
      <c r="F61" s="32">
        <f>SUMIF(a!$G$10:$G$10002,$B61,a!V$10:V$10002)</f>
        <v>0</v>
      </c>
      <c r="G61" s="32">
        <f>SUMIF(a!$G$10:$G$10002,$B61,a!W$10:W$10002)</f>
        <v>0</v>
      </c>
      <c r="H61" s="19">
        <f t="shared" si="1"/>
        <v>0</v>
      </c>
      <c r="I61" s="19">
        <f>SUMIF(VMs!$A$7:$A$10002,$B61,VMs!Q$7:Q$10002)</f>
        <v>0</v>
      </c>
      <c r="J61" s="19">
        <f>SUMIF(VMs!$A$7:$A$10002,$B61,VMs!R$7:R$10002)</f>
        <v>0</v>
      </c>
      <c r="K61" s="19">
        <f t="shared" si="2"/>
        <v>0</v>
      </c>
    </row>
    <row r="62" spans="3:11" x14ac:dyDescent="0.2">
      <c r="C62" s="32">
        <f>SUMIF(a!$G$10:$G$10002,$B62,a!S$10:S$10002)</f>
        <v>0</v>
      </c>
      <c r="D62" s="32">
        <f>SUMIF(a!$G$10:$G$10002,$B62,a!T$10:T$10002)</f>
        <v>0</v>
      </c>
      <c r="E62" s="32">
        <f>SUMIF(a!$G$10:$G$10002,$B62,a!U$10:U$10002)</f>
        <v>0</v>
      </c>
      <c r="F62" s="32">
        <f>SUMIF(a!$G$10:$G$10002,$B62,a!V$10:V$10002)</f>
        <v>0</v>
      </c>
      <c r="G62" s="32">
        <f>SUMIF(a!$G$10:$G$10002,$B62,a!W$10:W$10002)</f>
        <v>0</v>
      </c>
      <c r="H62" s="19">
        <f t="shared" si="1"/>
        <v>0</v>
      </c>
      <c r="I62" s="19">
        <f>SUMIF(VMs!$A$7:$A$10002,$B62,VMs!Q$7:Q$10002)</f>
        <v>0</v>
      </c>
      <c r="J62" s="19">
        <f>SUMIF(VMs!$A$7:$A$10002,$B62,VMs!R$7:R$10002)</f>
        <v>0</v>
      </c>
      <c r="K62" s="19">
        <f t="shared" si="2"/>
        <v>0</v>
      </c>
    </row>
    <row r="63" spans="3:11" x14ac:dyDescent="0.2">
      <c r="C63" s="32">
        <f>SUMIF(a!$G$10:$G$10002,$B63,a!S$10:S$10002)</f>
        <v>0</v>
      </c>
      <c r="D63" s="32">
        <f>SUMIF(a!$G$10:$G$10002,$B63,a!T$10:T$10002)</f>
        <v>0</v>
      </c>
      <c r="E63" s="32">
        <f>SUMIF(a!$G$10:$G$10002,$B63,a!U$10:U$10002)</f>
        <v>0</v>
      </c>
      <c r="F63" s="32">
        <f>SUMIF(a!$G$10:$G$10002,$B63,a!V$10:V$10002)</f>
        <v>0</v>
      </c>
      <c r="G63" s="32">
        <f>SUMIF(a!$G$10:$G$10002,$B63,a!W$10:W$10002)</f>
        <v>0</v>
      </c>
      <c r="H63" s="19">
        <f t="shared" si="1"/>
        <v>0</v>
      </c>
      <c r="I63" s="19">
        <f>SUMIF(VMs!$A$7:$A$10002,$B63,VMs!Q$7:Q$10002)</f>
        <v>0</v>
      </c>
      <c r="J63" s="19">
        <f>SUMIF(VMs!$A$7:$A$10002,$B63,VMs!R$7:R$10002)</f>
        <v>0</v>
      </c>
      <c r="K63" s="19">
        <f t="shared" si="2"/>
        <v>0</v>
      </c>
    </row>
    <row r="64" spans="3:11" x14ac:dyDescent="0.2">
      <c r="C64" s="32">
        <f>SUMIF(a!$G$10:$G$10002,$B64,a!S$10:S$10002)</f>
        <v>0</v>
      </c>
      <c r="D64" s="32">
        <f>SUMIF(a!$G$10:$G$10002,$B64,a!T$10:T$10002)</f>
        <v>0</v>
      </c>
      <c r="E64" s="32">
        <f>SUMIF(a!$G$10:$G$10002,$B64,a!U$10:U$10002)</f>
        <v>0</v>
      </c>
      <c r="F64" s="32">
        <f>SUMIF(a!$G$10:$G$10002,$B64,a!V$10:V$10002)</f>
        <v>0</v>
      </c>
      <c r="G64" s="32">
        <f>SUMIF(a!$G$10:$G$10002,$B64,a!W$10:W$10002)</f>
        <v>0</v>
      </c>
      <c r="H64" s="19">
        <f t="shared" si="1"/>
        <v>0</v>
      </c>
      <c r="I64" s="19">
        <f>SUMIF(VMs!$A$7:$A$10002,$B64,VMs!Q$7:Q$10002)</f>
        <v>0</v>
      </c>
      <c r="J64" s="19">
        <f>SUMIF(VMs!$A$7:$A$10002,$B64,VMs!R$7:R$10002)</f>
        <v>0</v>
      </c>
      <c r="K64" s="19">
        <f t="shared" si="2"/>
        <v>0</v>
      </c>
    </row>
    <row r="65" spans="3:11" x14ac:dyDescent="0.2">
      <c r="C65" s="32">
        <f>SUMIF(a!$G$10:$G$10002,$B65,a!S$10:S$10002)</f>
        <v>0</v>
      </c>
      <c r="D65" s="32">
        <f>SUMIF(a!$G$10:$G$10002,$B65,a!T$10:T$10002)</f>
        <v>0</v>
      </c>
      <c r="E65" s="32">
        <f>SUMIF(a!$G$10:$G$10002,$B65,a!U$10:U$10002)</f>
        <v>0</v>
      </c>
      <c r="F65" s="32">
        <f>SUMIF(a!$G$10:$G$10002,$B65,a!V$10:V$10002)</f>
        <v>0</v>
      </c>
      <c r="G65" s="32">
        <f>SUMIF(a!$G$10:$G$10002,$B65,a!W$10:W$10002)</f>
        <v>0</v>
      </c>
      <c r="H65" s="19">
        <f t="shared" si="1"/>
        <v>0</v>
      </c>
      <c r="I65" s="19">
        <f>SUMIF(VMs!$A$7:$A$10002,$B65,VMs!Q$7:Q$10002)</f>
        <v>0</v>
      </c>
      <c r="J65" s="19">
        <f>SUMIF(VMs!$A$7:$A$10002,$B65,VMs!R$7:R$10002)</f>
        <v>0</v>
      </c>
      <c r="K65" s="19">
        <f t="shared" si="2"/>
        <v>0</v>
      </c>
    </row>
    <row r="66" spans="3:11" x14ac:dyDescent="0.2">
      <c r="C66" s="32">
        <f>SUMIF(a!$G$10:$G$10002,$B66,a!S$10:S$10002)</f>
        <v>0</v>
      </c>
      <c r="D66" s="32">
        <f>SUMIF(a!$G$10:$G$10002,$B66,a!T$10:T$10002)</f>
        <v>0</v>
      </c>
      <c r="E66" s="32">
        <f>SUMIF(a!$G$10:$G$10002,$B66,a!U$10:U$10002)</f>
        <v>0</v>
      </c>
      <c r="F66" s="32">
        <f>SUMIF(a!$G$10:$G$10002,$B66,a!V$10:V$10002)</f>
        <v>0</v>
      </c>
      <c r="G66" s="32">
        <f>SUMIF(a!$G$10:$G$10002,$B66,a!W$10:W$10002)</f>
        <v>0</v>
      </c>
      <c r="H66" s="19">
        <f t="shared" si="1"/>
        <v>0</v>
      </c>
      <c r="I66" s="19">
        <f>SUMIF(VMs!$A$7:$A$10002,$B66,VMs!Q$7:Q$10002)</f>
        <v>0</v>
      </c>
      <c r="J66" s="19">
        <f>SUMIF(VMs!$A$7:$A$10002,$B66,VMs!R$7:R$10002)</f>
        <v>0</v>
      </c>
      <c r="K66" s="19">
        <f t="shared" si="2"/>
        <v>0</v>
      </c>
    </row>
    <row r="67" spans="3:11" x14ac:dyDescent="0.2">
      <c r="C67" s="32">
        <f>SUMIF(a!$G$10:$G$10002,$B67,a!S$10:S$10002)</f>
        <v>0</v>
      </c>
      <c r="D67" s="32">
        <f>SUMIF(a!$G$10:$G$10002,$B67,a!T$10:T$10002)</f>
        <v>0</v>
      </c>
      <c r="E67" s="32">
        <f>SUMIF(a!$G$10:$G$10002,$B67,a!U$10:U$10002)</f>
        <v>0</v>
      </c>
      <c r="F67" s="32">
        <f>SUMIF(a!$G$10:$G$10002,$B67,a!V$10:V$10002)</f>
        <v>0</v>
      </c>
      <c r="G67" s="32">
        <f>SUMIF(a!$G$10:$G$10002,$B67,a!W$10:W$10002)</f>
        <v>0</v>
      </c>
      <c r="H67" s="19">
        <f t="shared" si="1"/>
        <v>0</v>
      </c>
      <c r="I67" s="19">
        <f>SUMIF(VMs!$A$7:$A$10002,$B67,VMs!Q$7:Q$10002)</f>
        <v>0</v>
      </c>
      <c r="J67" s="19">
        <f>SUMIF(VMs!$A$7:$A$10002,$B67,VMs!R$7:R$10002)</f>
        <v>0</v>
      </c>
      <c r="K67" s="19">
        <f t="shared" si="2"/>
        <v>0</v>
      </c>
    </row>
    <row r="68" spans="3:11" x14ac:dyDescent="0.2">
      <c r="C68" s="32">
        <f>SUMIF(a!$G$10:$G$10002,$B68,a!S$10:S$10002)</f>
        <v>0</v>
      </c>
      <c r="D68" s="32">
        <f>SUMIF(a!$G$10:$G$10002,$B68,a!T$10:T$10002)</f>
        <v>0</v>
      </c>
      <c r="E68" s="32">
        <f>SUMIF(a!$G$10:$G$10002,$B68,a!U$10:U$10002)</f>
        <v>0</v>
      </c>
      <c r="F68" s="32">
        <f>SUMIF(a!$G$10:$G$10002,$B68,a!V$10:V$10002)</f>
        <v>0</v>
      </c>
      <c r="G68" s="32">
        <f>SUMIF(a!$G$10:$G$10002,$B68,a!W$10:W$10002)</f>
        <v>0</v>
      </c>
      <c r="H68" s="19">
        <f t="shared" si="1"/>
        <v>0</v>
      </c>
      <c r="I68" s="19">
        <f>SUMIF(VMs!$A$7:$A$10002,$B68,VMs!Q$7:Q$10002)</f>
        <v>0</v>
      </c>
      <c r="J68" s="19">
        <f>SUMIF(VMs!$A$7:$A$10002,$B68,VMs!R$7:R$10002)</f>
        <v>0</v>
      </c>
      <c r="K68" s="19">
        <f t="shared" si="2"/>
        <v>0</v>
      </c>
    </row>
    <row r="69" spans="3:11" x14ac:dyDescent="0.2">
      <c r="C69" s="32">
        <f>SUMIF(a!$G$10:$G$10002,$B69,a!S$10:S$10002)</f>
        <v>0</v>
      </c>
      <c r="D69" s="32">
        <f>SUMIF(a!$G$10:$G$10002,$B69,a!T$10:T$10002)</f>
        <v>0</v>
      </c>
      <c r="E69" s="32">
        <f>SUMIF(a!$G$10:$G$10002,$B69,a!U$10:U$10002)</f>
        <v>0</v>
      </c>
      <c r="F69" s="32">
        <f>SUMIF(a!$G$10:$G$10002,$B69,a!V$10:V$10002)</f>
        <v>0</v>
      </c>
      <c r="G69" s="32">
        <f>SUMIF(a!$G$10:$G$10002,$B69,a!W$10:W$10002)</f>
        <v>0</v>
      </c>
      <c r="H69" s="19">
        <f t="shared" si="1"/>
        <v>0</v>
      </c>
      <c r="I69" s="19">
        <f>SUMIF(VMs!$A$7:$A$10002,$B69,VMs!Q$7:Q$10002)</f>
        <v>0</v>
      </c>
      <c r="J69" s="19">
        <f>SUMIF(VMs!$A$7:$A$10002,$B69,VMs!R$7:R$10002)</f>
        <v>0</v>
      </c>
      <c r="K69" s="19">
        <f t="shared" si="2"/>
        <v>0</v>
      </c>
    </row>
    <row r="70" spans="3:11" x14ac:dyDescent="0.2">
      <c r="C70" s="32">
        <f>SUMIF(a!$G$10:$G$10002,$B70,a!S$10:S$10002)</f>
        <v>0</v>
      </c>
      <c r="D70" s="32">
        <f>SUMIF(a!$G$10:$G$10002,$B70,a!T$10:T$10002)</f>
        <v>0</v>
      </c>
      <c r="E70" s="32">
        <f>SUMIF(a!$G$10:$G$10002,$B70,a!U$10:U$10002)</f>
        <v>0</v>
      </c>
      <c r="F70" s="32">
        <f>SUMIF(a!$G$10:$G$10002,$B70,a!V$10:V$10002)</f>
        <v>0</v>
      </c>
      <c r="G70" s="32">
        <f>SUMIF(a!$G$10:$G$10002,$B70,a!W$10:W$10002)</f>
        <v>0</v>
      </c>
      <c r="H70" s="19">
        <f t="shared" si="1"/>
        <v>0</v>
      </c>
      <c r="I70" s="19">
        <f>SUMIF(VMs!$A$7:$A$10002,$B70,VMs!Q$7:Q$10002)</f>
        <v>0</v>
      </c>
      <c r="J70" s="19">
        <f>SUMIF(VMs!$A$7:$A$10002,$B70,VMs!R$7:R$10002)</f>
        <v>0</v>
      </c>
      <c r="K70" s="19">
        <f t="shared" si="2"/>
        <v>0</v>
      </c>
    </row>
    <row r="71" spans="3:11" x14ac:dyDescent="0.2">
      <c r="C71" s="32">
        <f>SUMIF(a!$G$10:$G$10002,$B71,a!S$10:S$10002)</f>
        <v>0</v>
      </c>
      <c r="D71" s="32">
        <f>SUMIF(a!$G$10:$G$10002,$B71,a!T$10:T$10002)</f>
        <v>0</v>
      </c>
      <c r="E71" s="32">
        <f>SUMIF(a!$G$10:$G$10002,$B71,a!U$10:U$10002)</f>
        <v>0</v>
      </c>
      <c r="F71" s="32">
        <f>SUMIF(a!$G$10:$G$10002,$B71,a!V$10:V$10002)</f>
        <v>0</v>
      </c>
      <c r="G71" s="32">
        <f>SUMIF(a!$G$10:$G$10002,$B71,a!W$10:W$10002)</f>
        <v>0</v>
      </c>
      <c r="H71" s="19">
        <f t="shared" si="1"/>
        <v>0</v>
      </c>
      <c r="I71" s="19">
        <f>SUMIF(VMs!$A$7:$A$10002,$B71,VMs!Q$7:Q$10002)</f>
        <v>0</v>
      </c>
      <c r="J71" s="19">
        <f>SUMIF(VMs!$A$7:$A$10002,$B71,VMs!R$7:R$10002)</f>
        <v>0</v>
      </c>
      <c r="K71" s="19">
        <f t="shared" si="2"/>
        <v>0</v>
      </c>
    </row>
    <row r="72" spans="3:11" x14ac:dyDescent="0.2">
      <c r="C72" s="32">
        <f>SUMIF(a!$G$10:$G$10002,$B72,a!S$10:S$10002)</f>
        <v>0</v>
      </c>
      <c r="D72" s="32">
        <f>SUMIF(a!$G$10:$G$10002,$B72,a!T$10:T$10002)</f>
        <v>0</v>
      </c>
      <c r="E72" s="32">
        <f>SUMIF(a!$G$10:$G$10002,$B72,a!U$10:U$10002)</f>
        <v>0</v>
      </c>
      <c r="F72" s="32">
        <f>SUMIF(a!$G$10:$G$10002,$B72,a!V$10:V$10002)</f>
        <v>0</v>
      </c>
      <c r="G72" s="32">
        <f>SUMIF(a!$G$10:$G$10002,$B72,a!W$10:W$10002)</f>
        <v>0</v>
      </c>
      <c r="H72" s="19">
        <f t="shared" si="1"/>
        <v>0</v>
      </c>
      <c r="I72" s="19">
        <f>SUMIF(VMs!$A$7:$A$10002,$B72,VMs!Q$7:Q$10002)</f>
        <v>0</v>
      </c>
      <c r="J72" s="19">
        <f>SUMIF(VMs!$A$7:$A$10002,$B72,VMs!R$7:R$10002)</f>
        <v>0</v>
      </c>
      <c r="K72" s="19">
        <f t="shared" si="2"/>
        <v>0</v>
      </c>
    </row>
    <row r="73" spans="3:11" x14ac:dyDescent="0.2">
      <c r="C73" s="32">
        <f>SUMIF(a!$G$10:$G$10002,$B73,a!S$10:S$10002)</f>
        <v>0</v>
      </c>
      <c r="D73" s="32">
        <f>SUMIF(a!$G$10:$G$10002,$B73,a!T$10:T$10002)</f>
        <v>0</v>
      </c>
      <c r="E73" s="32">
        <f>SUMIF(a!$G$10:$G$10002,$B73,a!U$10:U$10002)</f>
        <v>0</v>
      </c>
      <c r="F73" s="32">
        <f>SUMIF(a!$G$10:$G$10002,$B73,a!V$10:V$10002)</f>
        <v>0</v>
      </c>
      <c r="G73" s="32">
        <f>SUMIF(a!$G$10:$G$10002,$B73,a!W$10:W$10002)</f>
        <v>0</v>
      </c>
      <c r="H73" s="19">
        <f t="shared" si="1"/>
        <v>0</v>
      </c>
      <c r="I73" s="19">
        <f>SUMIF(VMs!$A$7:$A$10002,$B73,VMs!Q$7:Q$10002)</f>
        <v>0</v>
      </c>
      <c r="J73" s="19">
        <f>SUMIF(VMs!$A$7:$A$10002,$B73,VMs!R$7:R$10002)</f>
        <v>0</v>
      </c>
      <c r="K73" s="19">
        <f t="shared" si="2"/>
        <v>0</v>
      </c>
    </row>
    <row r="74" spans="3:11" x14ac:dyDescent="0.2">
      <c r="C74" s="32">
        <f>SUMIF(a!$G$10:$G$10002,$B74,a!S$10:S$10002)</f>
        <v>0</v>
      </c>
      <c r="D74" s="32">
        <f>SUMIF(a!$G$10:$G$10002,$B74,a!T$10:T$10002)</f>
        <v>0</v>
      </c>
      <c r="E74" s="32">
        <f>SUMIF(a!$G$10:$G$10002,$B74,a!U$10:U$10002)</f>
        <v>0</v>
      </c>
      <c r="F74" s="32">
        <f>SUMIF(a!$G$10:$G$10002,$B74,a!V$10:V$10002)</f>
        <v>0</v>
      </c>
      <c r="G74" s="32">
        <f>SUMIF(a!$G$10:$G$10002,$B74,a!W$10:W$10002)</f>
        <v>0</v>
      </c>
      <c r="H74" s="19">
        <f t="shared" si="1"/>
        <v>0</v>
      </c>
      <c r="I74" s="19">
        <f>SUMIF(VMs!$A$7:$A$10002,$B74,VMs!Q$7:Q$10002)</f>
        <v>0</v>
      </c>
      <c r="J74" s="19">
        <f>SUMIF(VMs!$A$7:$A$10002,$B74,VMs!R$7:R$10002)</f>
        <v>0</v>
      </c>
      <c r="K74" s="19">
        <f t="shared" si="2"/>
        <v>0</v>
      </c>
    </row>
    <row r="75" spans="3:11" x14ac:dyDescent="0.2">
      <c r="C75" s="32">
        <f>SUMIF(a!$G$10:$G$10002,$B75,a!S$10:S$10002)</f>
        <v>0</v>
      </c>
      <c r="D75" s="32">
        <f>SUMIF(a!$G$10:$G$10002,$B75,a!T$10:T$10002)</f>
        <v>0</v>
      </c>
      <c r="E75" s="32">
        <f>SUMIF(a!$G$10:$G$10002,$B75,a!U$10:U$10002)</f>
        <v>0</v>
      </c>
      <c r="F75" s="32">
        <f>SUMIF(a!$G$10:$G$10002,$B75,a!V$10:V$10002)</f>
        <v>0</v>
      </c>
      <c r="G75" s="32">
        <f>SUMIF(a!$G$10:$G$10002,$B75,a!W$10:W$10002)</f>
        <v>0</v>
      </c>
      <c r="H75" s="19">
        <f t="shared" si="1"/>
        <v>0</v>
      </c>
      <c r="I75" s="19">
        <f>SUMIF(VMs!$A$7:$A$10002,$B75,VMs!Q$7:Q$10002)</f>
        <v>0</v>
      </c>
      <c r="J75" s="19">
        <f>SUMIF(VMs!$A$7:$A$10002,$B75,VMs!R$7:R$10002)</f>
        <v>0</v>
      </c>
      <c r="K75" s="19">
        <f t="shared" si="2"/>
        <v>0</v>
      </c>
    </row>
    <row r="76" spans="3:11" x14ac:dyDescent="0.2">
      <c r="C76" s="32">
        <f>SUMIF(a!$G$10:$G$10002,$B76,a!S$10:S$10002)</f>
        <v>0</v>
      </c>
      <c r="D76" s="32">
        <f>SUMIF(a!$G$10:$G$10002,$B76,a!T$10:T$10002)</f>
        <v>0</v>
      </c>
      <c r="E76" s="32">
        <f>SUMIF(a!$G$10:$G$10002,$B76,a!U$10:U$10002)</f>
        <v>0</v>
      </c>
      <c r="F76" s="32">
        <f>SUMIF(a!$G$10:$G$10002,$B76,a!V$10:V$10002)</f>
        <v>0</v>
      </c>
      <c r="G76" s="32">
        <f>SUMIF(a!$G$10:$G$10002,$B76,a!W$10:W$10002)</f>
        <v>0</v>
      </c>
      <c r="H76" s="19">
        <f t="shared" si="1"/>
        <v>0</v>
      </c>
      <c r="I76" s="19">
        <f>SUMIF(VMs!$A$7:$A$10002,$B76,VMs!Q$7:Q$10002)</f>
        <v>0</v>
      </c>
      <c r="J76" s="19">
        <f>SUMIF(VMs!$A$7:$A$10002,$B76,VMs!R$7:R$10002)</f>
        <v>0</v>
      </c>
      <c r="K76" s="19">
        <f t="shared" si="2"/>
        <v>0</v>
      </c>
    </row>
    <row r="77" spans="3:11" x14ac:dyDescent="0.2">
      <c r="C77" s="32">
        <f>SUMIF(a!$G$10:$G$10002,$B77,a!S$10:S$10002)</f>
        <v>0</v>
      </c>
      <c r="D77" s="32">
        <f>SUMIF(a!$G$10:$G$10002,$B77,a!T$10:T$10002)</f>
        <v>0</v>
      </c>
      <c r="E77" s="32">
        <f>SUMIF(a!$G$10:$G$10002,$B77,a!U$10:U$10002)</f>
        <v>0</v>
      </c>
      <c r="F77" s="32">
        <f>SUMIF(a!$G$10:$G$10002,$B77,a!V$10:V$10002)</f>
        <v>0</v>
      </c>
      <c r="G77" s="32">
        <f>SUMIF(a!$G$10:$G$10002,$B77,a!W$10:W$10002)</f>
        <v>0</v>
      </c>
      <c r="H77" s="19">
        <f t="shared" si="1"/>
        <v>0</v>
      </c>
      <c r="I77" s="19">
        <f>SUMIF(VMs!$A$7:$A$10002,$B77,VMs!Q$7:Q$10002)</f>
        <v>0</v>
      </c>
      <c r="J77" s="19">
        <f>SUMIF(VMs!$A$7:$A$10002,$B77,VMs!R$7:R$10002)</f>
        <v>0</v>
      </c>
      <c r="K77" s="19">
        <f t="shared" si="2"/>
        <v>0</v>
      </c>
    </row>
    <row r="78" spans="3:11" x14ac:dyDescent="0.2">
      <c r="C78" s="32">
        <f>SUMIF(a!$G$10:$G$10002,$B78,a!S$10:S$10002)</f>
        <v>0</v>
      </c>
      <c r="D78" s="32">
        <f>SUMIF(a!$G$10:$G$10002,$B78,a!T$10:T$10002)</f>
        <v>0</v>
      </c>
      <c r="E78" s="32">
        <f>SUMIF(a!$G$10:$G$10002,$B78,a!U$10:U$10002)</f>
        <v>0</v>
      </c>
      <c r="F78" s="32">
        <f>SUMIF(a!$G$10:$G$10002,$B78,a!V$10:V$10002)</f>
        <v>0</v>
      </c>
      <c r="G78" s="32">
        <f>SUMIF(a!$G$10:$G$10002,$B78,a!W$10:W$10002)</f>
        <v>0</v>
      </c>
      <c r="H78" s="19">
        <f t="shared" ref="H78:H141" si="3">SUM(C78:G78)</f>
        <v>0</v>
      </c>
      <c r="I78" s="19">
        <f>SUMIF(VMs!$A$7:$A$10002,$B78,VMs!Q$7:Q$10002)</f>
        <v>0</v>
      </c>
      <c r="J78" s="19">
        <f>SUMIF(VMs!$A$7:$A$10002,$B78,VMs!R$7:R$10002)</f>
        <v>0</v>
      </c>
      <c r="K78" s="19">
        <f t="shared" ref="K78:K141" si="4">SUM(H78:J78)</f>
        <v>0</v>
      </c>
    </row>
    <row r="79" spans="3:11" x14ac:dyDescent="0.2">
      <c r="C79" s="32">
        <f>SUMIF(a!$G$10:$G$10002,$B79,a!S$10:S$10002)</f>
        <v>0</v>
      </c>
      <c r="D79" s="32">
        <f>SUMIF(a!$G$10:$G$10002,$B79,a!T$10:T$10002)</f>
        <v>0</v>
      </c>
      <c r="E79" s="32">
        <f>SUMIF(a!$G$10:$G$10002,$B79,a!U$10:U$10002)</f>
        <v>0</v>
      </c>
      <c r="F79" s="32">
        <f>SUMIF(a!$G$10:$G$10002,$B79,a!V$10:V$10002)</f>
        <v>0</v>
      </c>
      <c r="G79" s="32">
        <f>SUMIF(a!$G$10:$G$10002,$B79,a!W$10:W$10002)</f>
        <v>0</v>
      </c>
      <c r="H79" s="19">
        <f t="shared" si="3"/>
        <v>0</v>
      </c>
      <c r="I79" s="19">
        <f>SUMIF(VMs!$A$7:$A$10002,$B79,VMs!Q$7:Q$10002)</f>
        <v>0</v>
      </c>
      <c r="J79" s="19">
        <f>SUMIF(VMs!$A$7:$A$10002,$B79,VMs!R$7:R$10002)</f>
        <v>0</v>
      </c>
      <c r="K79" s="19">
        <f t="shared" si="4"/>
        <v>0</v>
      </c>
    </row>
    <row r="80" spans="3:11" x14ac:dyDescent="0.2">
      <c r="C80" s="32">
        <f>SUMIF(a!$G$10:$G$10002,$B80,a!S$10:S$10002)</f>
        <v>0</v>
      </c>
      <c r="D80" s="32">
        <f>SUMIF(a!$G$10:$G$10002,$B80,a!T$10:T$10002)</f>
        <v>0</v>
      </c>
      <c r="E80" s="32">
        <f>SUMIF(a!$G$10:$G$10002,$B80,a!U$10:U$10002)</f>
        <v>0</v>
      </c>
      <c r="F80" s="32">
        <f>SUMIF(a!$G$10:$G$10002,$B80,a!V$10:V$10002)</f>
        <v>0</v>
      </c>
      <c r="G80" s="32">
        <f>SUMIF(a!$G$10:$G$10002,$B80,a!W$10:W$10002)</f>
        <v>0</v>
      </c>
      <c r="H80" s="19">
        <f t="shared" si="3"/>
        <v>0</v>
      </c>
      <c r="I80" s="19">
        <f>SUMIF(VMs!$A$7:$A$10002,$B80,VMs!Q$7:Q$10002)</f>
        <v>0</v>
      </c>
      <c r="J80" s="19">
        <f>SUMIF(VMs!$A$7:$A$10002,$B80,VMs!R$7:R$10002)</f>
        <v>0</v>
      </c>
      <c r="K80" s="19">
        <f t="shared" si="4"/>
        <v>0</v>
      </c>
    </row>
    <row r="81" spans="3:11" x14ac:dyDescent="0.2">
      <c r="C81" s="32">
        <f>SUMIF(a!$G$10:$G$10002,$B81,a!S$10:S$10002)</f>
        <v>0</v>
      </c>
      <c r="D81" s="32">
        <f>SUMIF(a!$G$10:$G$10002,$B81,a!T$10:T$10002)</f>
        <v>0</v>
      </c>
      <c r="E81" s="32">
        <f>SUMIF(a!$G$10:$G$10002,$B81,a!U$10:U$10002)</f>
        <v>0</v>
      </c>
      <c r="F81" s="32">
        <f>SUMIF(a!$G$10:$G$10002,$B81,a!V$10:V$10002)</f>
        <v>0</v>
      </c>
      <c r="G81" s="32">
        <f>SUMIF(a!$G$10:$G$10002,$B81,a!W$10:W$10002)</f>
        <v>0</v>
      </c>
      <c r="H81" s="19">
        <f t="shared" si="3"/>
        <v>0</v>
      </c>
      <c r="I81" s="19">
        <f>SUMIF(VMs!$A$7:$A$10002,$B81,VMs!Q$7:Q$10002)</f>
        <v>0</v>
      </c>
      <c r="J81" s="19">
        <f>SUMIF(VMs!$A$7:$A$10002,$B81,VMs!R$7:R$10002)</f>
        <v>0</v>
      </c>
      <c r="K81" s="19">
        <f t="shared" si="4"/>
        <v>0</v>
      </c>
    </row>
    <row r="82" spans="3:11" x14ac:dyDescent="0.2">
      <c r="C82" s="32">
        <f>SUMIF(a!$G$10:$G$10002,$B82,a!S$10:S$10002)</f>
        <v>0</v>
      </c>
      <c r="D82" s="32">
        <f>SUMIF(a!$G$10:$G$10002,$B82,a!T$10:T$10002)</f>
        <v>0</v>
      </c>
      <c r="E82" s="32">
        <f>SUMIF(a!$G$10:$G$10002,$B82,a!U$10:U$10002)</f>
        <v>0</v>
      </c>
      <c r="F82" s="32">
        <f>SUMIF(a!$G$10:$G$10002,$B82,a!V$10:V$10002)</f>
        <v>0</v>
      </c>
      <c r="G82" s="32">
        <f>SUMIF(a!$G$10:$G$10002,$B82,a!W$10:W$10002)</f>
        <v>0</v>
      </c>
      <c r="H82" s="19">
        <f t="shared" si="3"/>
        <v>0</v>
      </c>
      <c r="I82" s="19">
        <f>SUMIF(VMs!$A$7:$A$10002,$B82,VMs!Q$7:Q$10002)</f>
        <v>0</v>
      </c>
      <c r="J82" s="19">
        <f>SUMIF(VMs!$A$7:$A$10002,$B82,VMs!R$7:R$10002)</f>
        <v>0</v>
      </c>
      <c r="K82" s="19">
        <f t="shared" si="4"/>
        <v>0</v>
      </c>
    </row>
    <row r="83" spans="3:11" x14ac:dyDescent="0.2">
      <c r="C83" s="32">
        <f>SUMIF(a!$G$10:$G$10002,$B83,a!S$10:S$10002)</f>
        <v>0</v>
      </c>
      <c r="D83" s="32">
        <f>SUMIF(a!$G$10:$G$10002,$B83,a!T$10:T$10002)</f>
        <v>0</v>
      </c>
      <c r="E83" s="32">
        <f>SUMIF(a!$G$10:$G$10002,$B83,a!U$10:U$10002)</f>
        <v>0</v>
      </c>
      <c r="F83" s="32">
        <f>SUMIF(a!$G$10:$G$10002,$B83,a!V$10:V$10002)</f>
        <v>0</v>
      </c>
      <c r="G83" s="32">
        <f>SUMIF(a!$G$10:$G$10002,$B83,a!W$10:W$10002)</f>
        <v>0</v>
      </c>
      <c r="H83" s="19">
        <f t="shared" si="3"/>
        <v>0</v>
      </c>
      <c r="I83" s="19">
        <f>SUMIF(VMs!$A$7:$A$10002,$B83,VMs!Q$7:Q$10002)</f>
        <v>0</v>
      </c>
      <c r="J83" s="19">
        <f>SUMIF(VMs!$A$7:$A$10002,$B83,VMs!R$7:R$10002)</f>
        <v>0</v>
      </c>
      <c r="K83" s="19">
        <f t="shared" si="4"/>
        <v>0</v>
      </c>
    </row>
    <row r="84" spans="3:11" x14ac:dyDescent="0.2">
      <c r="C84" s="32">
        <f>SUMIF(a!$G$10:$G$10002,$B84,a!S$10:S$10002)</f>
        <v>0</v>
      </c>
      <c r="D84" s="32">
        <f>SUMIF(a!$G$10:$G$10002,$B84,a!T$10:T$10002)</f>
        <v>0</v>
      </c>
      <c r="E84" s="32">
        <f>SUMIF(a!$G$10:$G$10002,$B84,a!U$10:U$10002)</f>
        <v>0</v>
      </c>
      <c r="F84" s="32">
        <f>SUMIF(a!$G$10:$G$10002,$B84,a!V$10:V$10002)</f>
        <v>0</v>
      </c>
      <c r="G84" s="32">
        <f>SUMIF(a!$G$10:$G$10002,$B84,a!W$10:W$10002)</f>
        <v>0</v>
      </c>
      <c r="H84" s="19">
        <f t="shared" si="3"/>
        <v>0</v>
      </c>
      <c r="I84" s="19">
        <f>SUMIF(VMs!$A$7:$A$10002,$B84,VMs!Q$7:Q$10002)</f>
        <v>0</v>
      </c>
      <c r="J84" s="19">
        <f>SUMIF(VMs!$A$7:$A$10002,$B84,VMs!R$7:R$10002)</f>
        <v>0</v>
      </c>
      <c r="K84" s="19">
        <f t="shared" si="4"/>
        <v>0</v>
      </c>
    </row>
    <row r="85" spans="3:11" x14ac:dyDescent="0.2">
      <c r="C85" s="32">
        <f>SUMIF(a!$G$10:$G$10002,$B85,a!S$10:S$10002)</f>
        <v>0</v>
      </c>
      <c r="D85" s="32">
        <f>SUMIF(a!$G$10:$G$10002,$B85,a!T$10:T$10002)</f>
        <v>0</v>
      </c>
      <c r="E85" s="32">
        <f>SUMIF(a!$G$10:$G$10002,$B85,a!U$10:U$10002)</f>
        <v>0</v>
      </c>
      <c r="F85" s="32">
        <f>SUMIF(a!$G$10:$G$10002,$B85,a!V$10:V$10002)</f>
        <v>0</v>
      </c>
      <c r="G85" s="32">
        <f>SUMIF(a!$G$10:$G$10002,$B85,a!W$10:W$10002)</f>
        <v>0</v>
      </c>
      <c r="H85" s="19">
        <f t="shared" si="3"/>
        <v>0</v>
      </c>
      <c r="I85" s="19">
        <f>SUMIF(VMs!$A$7:$A$10002,$B85,VMs!Q$7:Q$10002)</f>
        <v>0</v>
      </c>
      <c r="J85" s="19">
        <f>SUMIF(VMs!$A$7:$A$10002,$B85,VMs!R$7:R$10002)</f>
        <v>0</v>
      </c>
      <c r="K85" s="19">
        <f t="shared" si="4"/>
        <v>0</v>
      </c>
    </row>
    <row r="86" spans="3:11" x14ac:dyDescent="0.2">
      <c r="C86" s="32">
        <f>SUMIF(a!$G$10:$G$10002,$B86,a!S$10:S$10002)</f>
        <v>0</v>
      </c>
      <c r="D86" s="32">
        <f>SUMIF(a!$G$10:$G$10002,$B86,a!T$10:T$10002)</f>
        <v>0</v>
      </c>
      <c r="E86" s="32">
        <f>SUMIF(a!$G$10:$G$10002,$B86,a!U$10:U$10002)</f>
        <v>0</v>
      </c>
      <c r="F86" s="32">
        <f>SUMIF(a!$G$10:$G$10002,$B86,a!V$10:V$10002)</f>
        <v>0</v>
      </c>
      <c r="G86" s="32">
        <f>SUMIF(a!$G$10:$G$10002,$B86,a!W$10:W$10002)</f>
        <v>0</v>
      </c>
      <c r="H86" s="19">
        <f t="shared" si="3"/>
        <v>0</v>
      </c>
      <c r="I86" s="19">
        <f>SUMIF(VMs!$A$7:$A$10002,$B86,VMs!Q$7:Q$10002)</f>
        <v>0</v>
      </c>
      <c r="J86" s="19">
        <f>SUMIF(VMs!$A$7:$A$10002,$B86,VMs!R$7:R$10002)</f>
        <v>0</v>
      </c>
      <c r="K86" s="19">
        <f t="shared" si="4"/>
        <v>0</v>
      </c>
    </row>
    <row r="87" spans="3:11" x14ac:dyDescent="0.2">
      <c r="C87" s="32">
        <f>SUMIF(a!$G$10:$G$10002,$B87,a!S$10:S$10002)</f>
        <v>0</v>
      </c>
      <c r="D87" s="32">
        <f>SUMIF(a!$G$10:$G$10002,$B87,a!T$10:T$10002)</f>
        <v>0</v>
      </c>
      <c r="E87" s="32">
        <f>SUMIF(a!$G$10:$G$10002,$B87,a!U$10:U$10002)</f>
        <v>0</v>
      </c>
      <c r="F87" s="32">
        <f>SUMIF(a!$G$10:$G$10002,$B87,a!V$10:V$10002)</f>
        <v>0</v>
      </c>
      <c r="G87" s="32">
        <f>SUMIF(a!$G$10:$G$10002,$B87,a!W$10:W$10002)</f>
        <v>0</v>
      </c>
      <c r="H87" s="19">
        <f t="shared" si="3"/>
        <v>0</v>
      </c>
      <c r="I87" s="19">
        <f>SUMIF(VMs!$A$7:$A$10002,$B87,VMs!Q$7:Q$10002)</f>
        <v>0</v>
      </c>
      <c r="J87" s="19">
        <f>SUMIF(VMs!$A$7:$A$10002,$B87,VMs!R$7:R$10002)</f>
        <v>0</v>
      </c>
      <c r="K87" s="19">
        <f t="shared" si="4"/>
        <v>0</v>
      </c>
    </row>
    <row r="88" spans="3:11" x14ac:dyDescent="0.2">
      <c r="C88" s="32">
        <f>SUMIF(a!$G$10:$G$10002,$B88,a!S$10:S$10002)</f>
        <v>0</v>
      </c>
      <c r="D88" s="32">
        <f>SUMIF(a!$G$10:$G$10002,$B88,a!T$10:T$10002)</f>
        <v>0</v>
      </c>
      <c r="E88" s="32">
        <f>SUMIF(a!$G$10:$G$10002,$B88,a!U$10:U$10002)</f>
        <v>0</v>
      </c>
      <c r="F88" s="32">
        <f>SUMIF(a!$G$10:$G$10002,$B88,a!V$10:V$10002)</f>
        <v>0</v>
      </c>
      <c r="G88" s="32">
        <f>SUMIF(a!$G$10:$G$10002,$B88,a!W$10:W$10002)</f>
        <v>0</v>
      </c>
      <c r="H88" s="19">
        <f t="shared" si="3"/>
        <v>0</v>
      </c>
      <c r="I88" s="19">
        <f>SUMIF(VMs!$A$7:$A$10002,$B88,VMs!Q$7:Q$10002)</f>
        <v>0</v>
      </c>
      <c r="J88" s="19">
        <f>SUMIF(VMs!$A$7:$A$10002,$B88,VMs!R$7:R$10002)</f>
        <v>0</v>
      </c>
      <c r="K88" s="19">
        <f t="shared" si="4"/>
        <v>0</v>
      </c>
    </row>
    <row r="89" spans="3:11" x14ac:dyDescent="0.2">
      <c r="C89" s="32">
        <f>SUMIF(a!$G$10:$G$10002,$B89,a!S$10:S$10002)</f>
        <v>0</v>
      </c>
      <c r="D89" s="32">
        <f>SUMIF(a!$G$10:$G$10002,$B89,a!T$10:T$10002)</f>
        <v>0</v>
      </c>
      <c r="E89" s="32">
        <f>SUMIF(a!$G$10:$G$10002,$B89,a!U$10:U$10002)</f>
        <v>0</v>
      </c>
      <c r="F89" s="32">
        <f>SUMIF(a!$G$10:$G$10002,$B89,a!V$10:V$10002)</f>
        <v>0</v>
      </c>
      <c r="G89" s="32">
        <f>SUMIF(a!$G$10:$G$10002,$B89,a!W$10:W$10002)</f>
        <v>0</v>
      </c>
      <c r="H89" s="19">
        <f t="shared" si="3"/>
        <v>0</v>
      </c>
      <c r="I89" s="19">
        <f>SUMIF(VMs!$A$7:$A$10002,$B89,VMs!Q$7:Q$10002)</f>
        <v>0</v>
      </c>
      <c r="J89" s="19">
        <f>SUMIF(VMs!$A$7:$A$10002,$B89,VMs!R$7:R$10002)</f>
        <v>0</v>
      </c>
      <c r="K89" s="19">
        <f t="shared" si="4"/>
        <v>0</v>
      </c>
    </row>
    <row r="90" spans="3:11" x14ac:dyDescent="0.2">
      <c r="C90" s="32">
        <f>SUMIF(a!$G$10:$G$10002,$B90,a!S$10:S$10002)</f>
        <v>0</v>
      </c>
      <c r="D90" s="32">
        <f>SUMIF(a!$G$10:$G$10002,$B90,a!T$10:T$10002)</f>
        <v>0</v>
      </c>
      <c r="E90" s="32">
        <f>SUMIF(a!$G$10:$G$10002,$B90,a!U$10:U$10002)</f>
        <v>0</v>
      </c>
      <c r="F90" s="32">
        <f>SUMIF(a!$G$10:$G$10002,$B90,a!V$10:V$10002)</f>
        <v>0</v>
      </c>
      <c r="G90" s="32">
        <f>SUMIF(a!$G$10:$G$10002,$B90,a!W$10:W$10002)</f>
        <v>0</v>
      </c>
      <c r="H90" s="19">
        <f t="shared" si="3"/>
        <v>0</v>
      </c>
      <c r="I90" s="19">
        <f>SUMIF(VMs!$A$7:$A$10002,$B90,VMs!Q$7:Q$10002)</f>
        <v>0</v>
      </c>
      <c r="J90" s="19">
        <f>SUMIF(VMs!$A$7:$A$10002,$B90,VMs!R$7:R$10002)</f>
        <v>0</v>
      </c>
      <c r="K90" s="19">
        <f t="shared" si="4"/>
        <v>0</v>
      </c>
    </row>
    <row r="91" spans="3:11" x14ac:dyDescent="0.2">
      <c r="C91" s="32">
        <f>SUMIF(a!$G$10:$G$10002,$B91,a!S$10:S$10002)</f>
        <v>0</v>
      </c>
      <c r="D91" s="32">
        <f>SUMIF(a!$G$10:$G$10002,$B91,a!T$10:T$10002)</f>
        <v>0</v>
      </c>
      <c r="E91" s="32">
        <f>SUMIF(a!$G$10:$G$10002,$B91,a!U$10:U$10002)</f>
        <v>0</v>
      </c>
      <c r="F91" s="32">
        <f>SUMIF(a!$G$10:$G$10002,$B91,a!V$10:V$10002)</f>
        <v>0</v>
      </c>
      <c r="G91" s="32">
        <f>SUMIF(a!$G$10:$G$10002,$B91,a!W$10:W$10002)</f>
        <v>0</v>
      </c>
      <c r="H91" s="19">
        <f t="shared" si="3"/>
        <v>0</v>
      </c>
      <c r="I91" s="19">
        <f>SUMIF(VMs!$A$7:$A$10002,$B91,VMs!Q$7:Q$10002)</f>
        <v>0</v>
      </c>
      <c r="J91" s="19">
        <f>SUMIF(VMs!$A$7:$A$10002,$B91,VMs!R$7:R$10002)</f>
        <v>0</v>
      </c>
      <c r="K91" s="19">
        <f t="shared" si="4"/>
        <v>0</v>
      </c>
    </row>
    <row r="92" spans="3:11" x14ac:dyDescent="0.2">
      <c r="C92" s="32">
        <f>SUMIF(a!$G$10:$G$10002,$B92,a!S$10:S$10002)</f>
        <v>0</v>
      </c>
      <c r="D92" s="32">
        <f>SUMIF(a!$G$10:$G$10002,$B92,a!T$10:T$10002)</f>
        <v>0</v>
      </c>
      <c r="E92" s="32">
        <f>SUMIF(a!$G$10:$G$10002,$B92,a!U$10:U$10002)</f>
        <v>0</v>
      </c>
      <c r="F92" s="32">
        <f>SUMIF(a!$G$10:$G$10002,$B92,a!V$10:V$10002)</f>
        <v>0</v>
      </c>
      <c r="G92" s="32">
        <f>SUMIF(a!$G$10:$G$10002,$B92,a!W$10:W$10002)</f>
        <v>0</v>
      </c>
      <c r="H92" s="19">
        <f t="shared" si="3"/>
        <v>0</v>
      </c>
      <c r="I92" s="19">
        <f>SUMIF(VMs!$A$7:$A$10002,$B92,VMs!Q$7:Q$10002)</f>
        <v>0</v>
      </c>
      <c r="J92" s="19">
        <f>SUMIF(VMs!$A$7:$A$10002,$B92,VMs!R$7:R$10002)</f>
        <v>0</v>
      </c>
      <c r="K92" s="19">
        <f t="shared" si="4"/>
        <v>0</v>
      </c>
    </row>
    <row r="93" spans="3:11" x14ac:dyDescent="0.2">
      <c r="C93" s="32">
        <f>SUMIF(a!$G$10:$G$10002,$B93,a!S$10:S$10002)</f>
        <v>0</v>
      </c>
      <c r="D93" s="32">
        <f>SUMIF(a!$G$10:$G$10002,$B93,a!T$10:T$10002)</f>
        <v>0</v>
      </c>
      <c r="E93" s="32">
        <f>SUMIF(a!$G$10:$G$10002,$B93,a!U$10:U$10002)</f>
        <v>0</v>
      </c>
      <c r="F93" s="32">
        <f>SUMIF(a!$G$10:$G$10002,$B93,a!V$10:V$10002)</f>
        <v>0</v>
      </c>
      <c r="G93" s="32">
        <f>SUMIF(a!$G$10:$G$10002,$B93,a!W$10:W$10002)</f>
        <v>0</v>
      </c>
      <c r="H93" s="19">
        <f t="shared" si="3"/>
        <v>0</v>
      </c>
      <c r="I93" s="19">
        <f>SUMIF(VMs!$A$7:$A$10002,$B93,VMs!Q$7:Q$10002)</f>
        <v>0</v>
      </c>
      <c r="J93" s="19">
        <f>SUMIF(VMs!$A$7:$A$10002,$B93,VMs!R$7:R$10002)</f>
        <v>0</v>
      </c>
      <c r="K93" s="19">
        <f t="shared" si="4"/>
        <v>0</v>
      </c>
    </row>
    <row r="94" spans="3:11" x14ac:dyDescent="0.2">
      <c r="C94" s="32">
        <f>SUMIF(a!$G$10:$G$10002,$B94,a!S$10:S$10002)</f>
        <v>0</v>
      </c>
      <c r="D94" s="32">
        <f>SUMIF(a!$G$10:$G$10002,$B94,a!T$10:T$10002)</f>
        <v>0</v>
      </c>
      <c r="E94" s="32">
        <f>SUMIF(a!$G$10:$G$10002,$B94,a!U$10:U$10002)</f>
        <v>0</v>
      </c>
      <c r="F94" s="32">
        <f>SUMIF(a!$G$10:$G$10002,$B94,a!V$10:V$10002)</f>
        <v>0</v>
      </c>
      <c r="G94" s="32">
        <f>SUMIF(a!$G$10:$G$10002,$B94,a!W$10:W$10002)</f>
        <v>0</v>
      </c>
      <c r="H94" s="19">
        <f t="shared" si="3"/>
        <v>0</v>
      </c>
      <c r="I94" s="19">
        <f>SUMIF(VMs!$A$7:$A$10002,$B94,VMs!Q$7:Q$10002)</f>
        <v>0</v>
      </c>
      <c r="J94" s="19">
        <f>SUMIF(VMs!$A$7:$A$10002,$B94,VMs!R$7:R$10002)</f>
        <v>0</v>
      </c>
      <c r="K94" s="19">
        <f t="shared" si="4"/>
        <v>0</v>
      </c>
    </row>
    <row r="95" spans="3:11" x14ac:dyDescent="0.2">
      <c r="C95" s="32">
        <f>SUMIF(a!$G$10:$G$10002,$B95,a!S$10:S$10002)</f>
        <v>0</v>
      </c>
      <c r="D95" s="32">
        <f>SUMIF(a!$G$10:$G$10002,$B95,a!T$10:T$10002)</f>
        <v>0</v>
      </c>
      <c r="E95" s="32">
        <f>SUMIF(a!$G$10:$G$10002,$B95,a!U$10:U$10002)</f>
        <v>0</v>
      </c>
      <c r="F95" s="32">
        <f>SUMIF(a!$G$10:$G$10002,$B95,a!V$10:V$10002)</f>
        <v>0</v>
      </c>
      <c r="G95" s="32">
        <f>SUMIF(a!$G$10:$G$10002,$B95,a!W$10:W$10002)</f>
        <v>0</v>
      </c>
      <c r="H95" s="19">
        <f t="shared" si="3"/>
        <v>0</v>
      </c>
      <c r="I95" s="19">
        <f>SUMIF(VMs!$A$7:$A$10002,$B95,VMs!Q$7:Q$10002)</f>
        <v>0</v>
      </c>
      <c r="J95" s="19">
        <f>SUMIF(VMs!$A$7:$A$10002,$B95,VMs!R$7:R$10002)</f>
        <v>0</v>
      </c>
      <c r="K95" s="19">
        <f t="shared" si="4"/>
        <v>0</v>
      </c>
    </row>
    <row r="96" spans="3:11" x14ac:dyDescent="0.2">
      <c r="C96" s="32">
        <f>SUMIF(a!$G$10:$G$10002,$B96,a!S$10:S$10002)</f>
        <v>0</v>
      </c>
      <c r="D96" s="32">
        <f>SUMIF(a!$G$10:$G$10002,$B96,a!T$10:T$10002)</f>
        <v>0</v>
      </c>
      <c r="E96" s="32">
        <f>SUMIF(a!$G$10:$G$10002,$B96,a!U$10:U$10002)</f>
        <v>0</v>
      </c>
      <c r="F96" s="32">
        <f>SUMIF(a!$G$10:$G$10002,$B96,a!V$10:V$10002)</f>
        <v>0</v>
      </c>
      <c r="G96" s="32">
        <f>SUMIF(a!$G$10:$G$10002,$B96,a!W$10:W$10002)</f>
        <v>0</v>
      </c>
      <c r="H96" s="19">
        <f t="shared" si="3"/>
        <v>0</v>
      </c>
      <c r="I96" s="19">
        <f>SUMIF(VMs!$A$7:$A$10002,$B96,VMs!Q$7:Q$10002)</f>
        <v>0</v>
      </c>
      <c r="J96" s="19">
        <f>SUMIF(VMs!$A$7:$A$10002,$B96,VMs!R$7:R$10002)</f>
        <v>0</v>
      </c>
      <c r="K96" s="19">
        <f t="shared" si="4"/>
        <v>0</v>
      </c>
    </row>
    <row r="97" spans="3:11" x14ac:dyDescent="0.2">
      <c r="C97" s="32">
        <f>SUMIF(a!$G$10:$G$10002,$B97,a!S$10:S$10002)</f>
        <v>0</v>
      </c>
      <c r="D97" s="32">
        <f>SUMIF(a!$G$10:$G$10002,$B97,a!T$10:T$10002)</f>
        <v>0</v>
      </c>
      <c r="E97" s="32">
        <f>SUMIF(a!$G$10:$G$10002,$B97,a!U$10:U$10002)</f>
        <v>0</v>
      </c>
      <c r="F97" s="32">
        <f>SUMIF(a!$G$10:$G$10002,$B97,a!V$10:V$10002)</f>
        <v>0</v>
      </c>
      <c r="G97" s="32">
        <f>SUMIF(a!$G$10:$G$10002,$B97,a!W$10:W$10002)</f>
        <v>0</v>
      </c>
      <c r="H97" s="19">
        <f t="shared" si="3"/>
        <v>0</v>
      </c>
      <c r="I97" s="19">
        <f>SUMIF(VMs!$A$7:$A$10002,$B97,VMs!Q$7:Q$10002)</f>
        <v>0</v>
      </c>
      <c r="J97" s="19">
        <f>SUMIF(VMs!$A$7:$A$10002,$B97,VMs!R$7:R$10002)</f>
        <v>0</v>
      </c>
      <c r="K97" s="19">
        <f t="shared" si="4"/>
        <v>0</v>
      </c>
    </row>
    <row r="98" spans="3:11" x14ac:dyDescent="0.2">
      <c r="C98" s="32">
        <f>SUMIF(a!$G$10:$G$10002,$B98,a!S$10:S$10002)</f>
        <v>0</v>
      </c>
      <c r="D98" s="32">
        <f>SUMIF(a!$G$10:$G$10002,$B98,a!T$10:T$10002)</f>
        <v>0</v>
      </c>
      <c r="E98" s="32">
        <f>SUMIF(a!$G$10:$G$10002,$B98,a!U$10:U$10002)</f>
        <v>0</v>
      </c>
      <c r="F98" s="32">
        <f>SUMIF(a!$G$10:$G$10002,$B98,a!V$10:V$10002)</f>
        <v>0</v>
      </c>
      <c r="G98" s="32">
        <f>SUMIF(a!$G$10:$G$10002,$B98,a!W$10:W$10002)</f>
        <v>0</v>
      </c>
      <c r="H98" s="19">
        <f t="shared" si="3"/>
        <v>0</v>
      </c>
      <c r="I98" s="19">
        <f>SUMIF(VMs!$A$7:$A$10002,$B98,VMs!Q$7:Q$10002)</f>
        <v>0</v>
      </c>
      <c r="J98" s="19">
        <f>SUMIF(VMs!$A$7:$A$10002,$B98,VMs!R$7:R$10002)</f>
        <v>0</v>
      </c>
      <c r="K98" s="19">
        <f t="shared" si="4"/>
        <v>0</v>
      </c>
    </row>
    <row r="99" spans="3:11" x14ac:dyDescent="0.2">
      <c r="C99" s="32">
        <f>SUMIF(a!$G$10:$G$10002,$B99,a!S$10:S$10002)</f>
        <v>0</v>
      </c>
      <c r="D99" s="32">
        <f>SUMIF(a!$G$10:$G$10002,$B99,a!T$10:T$10002)</f>
        <v>0</v>
      </c>
      <c r="E99" s="32">
        <f>SUMIF(a!$G$10:$G$10002,$B99,a!U$10:U$10002)</f>
        <v>0</v>
      </c>
      <c r="F99" s="32">
        <f>SUMIF(a!$G$10:$G$10002,$B99,a!V$10:V$10002)</f>
        <v>0</v>
      </c>
      <c r="G99" s="32">
        <f>SUMIF(a!$G$10:$G$10002,$B99,a!W$10:W$10002)</f>
        <v>0</v>
      </c>
      <c r="H99" s="19">
        <f t="shared" si="3"/>
        <v>0</v>
      </c>
      <c r="I99" s="19">
        <f>SUMIF(VMs!$A$7:$A$10002,$B99,VMs!Q$7:Q$10002)</f>
        <v>0</v>
      </c>
      <c r="J99" s="19">
        <f>SUMIF(VMs!$A$7:$A$10002,$B99,VMs!R$7:R$10002)</f>
        <v>0</v>
      </c>
      <c r="K99" s="19">
        <f t="shared" si="4"/>
        <v>0</v>
      </c>
    </row>
    <row r="100" spans="3:11" x14ac:dyDescent="0.2">
      <c r="C100" s="32">
        <f>SUMIF(a!$G$10:$G$10002,$B100,a!S$10:S$10002)</f>
        <v>0</v>
      </c>
      <c r="D100" s="32">
        <f>SUMIF(a!$G$10:$G$10002,$B100,a!T$10:T$10002)</f>
        <v>0</v>
      </c>
      <c r="E100" s="32">
        <f>SUMIF(a!$G$10:$G$10002,$B100,a!U$10:U$10002)</f>
        <v>0</v>
      </c>
      <c r="F100" s="32">
        <f>SUMIF(a!$G$10:$G$10002,$B100,a!V$10:V$10002)</f>
        <v>0</v>
      </c>
      <c r="G100" s="32">
        <f>SUMIF(a!$G$10:$G$10002,$B100,a!W$10:W$10002)</f>
        <v>0</v>
      </c>
      <c r="H100" s="19">
        <f t="shared" si="3"/>
        <v>0</v>
      </c>
      <c r="I100" s="19">
        <f>SUMIF(VMs!$A$7:$A$10002,$B100,VMs!Q$7:Q$10002)</f>
        <v>0</v>
      </c>
      <c r="J100" s="19">
        <f>SUMIF(VMs!$A$7:$A$10002,$B100,VMs!R$7:R$10002)</f>
        <v>0</v>
      </c>
      <c r="K100" s="19">
        <f t="shared" si="4"/>
        <v>0</v>
      </c>
    </row>
    <row r="101" spans="3:11" x14ac:dyDescent="0.2">
      <c r="C101" s="32">
        <f>SUMIF(a!$G$10:$G$10002,$B101,a!S$10:S$10002)</f>
        <v>0</v>
      </c>
      <c r="D101" s="32">
        <f>SUMIF(a!$G$10:$G$10002,$B101,a!T$10:T$10002)</f>
        <v>0</v>
      </c>
      <c r="E101" s="32">
        <f>SUMIF(a!$G$10:$G$10002,$B101,a!U$10:U$10002)</f>
        <v>0</v>
      </c>
      <c r="F101" s="32">
        <f>SUMIF(a!$G$10:$G$10002,$B101,a!V$10:V$10002)</f>
        <v>0</v>
      </c>
      <c r="G101" s="32">
        <f>SUMIF(a!$G$10:$G$10002,$B101,a!W$10:W$10002)</f>
        <v>0</v>
      </c>
      <c r="H101" s="19">
        <f t="shared" si="3"/>
        <v>0</v>
      </c>
      <c r="I101" s="19">
        <f>SUMIF(VMs!$A$7:$A$10002,$B101,VMs!Q$7:Q$10002)</f>
        <v>0</v>
      </c>
      <c r="J101" s="19">
        <f>SUMIF(VMs!$A$7:$A$10002,$B101,VMs!R$7:R$10002)</f>
        <v>0</v>
      </c>
      <c r="K101" s="19">
        <f t="shared" si="4"/>
        <v>0</v>
      </c>
    </row>
    <row r="102" spans="3:11" x14ac:dyDescent="0.2">
      <c r="C102" s="32">
        <f>SUMIF(a!$G$10:$G$10002,$B102,a!S$10:S$10002)</f>
        <v>0</v>
      </c>
      <c r="D102" s="32">
        <f>SUMIF(a!$G$10:$G$10002,$B102,a!T$10:T$10002)</f>
        <v>0</v>
      </c>
      <c r="E102" s="32">
        <f>SUMIF(a!$G$10:$G$10002,$B102,a!U$10:U$10002)</f>
        <v>0</v>
      </c>
      <c r="F102" s="32">
        <f>SUMIF(a!$G$10:$G$10002,$B102,a!V$10:V$10002)</f>
        <v>0</v>
      </c>
      <c r="G102" s="32">
        <f>SUMIF(a!$G$10:$G$10002,$B102,a!W$10:W$10002)</f>
        <v>0</v>
      </c>
      <c r="H102" s="19">
        <f t="shared" si="3"/>
        <v>0</v>
      </c>
      <c r="I102" s="19">
        <f>SUMIF(VMs!$A$7:$A$10002,$B102,VMs!Q$7:Q$10002)</f>
        <v>0</v>
      </c>
      <c r="J102" s="19">
        <f>SUMIF(VMs!$A$7:$A$10002,$B102,VMs!R$7:R$10002)</f>
        <v>0</v>
      </c>
      <c r="K102" s="19">
        <f t="shared" si="4"/>
        <v>0</v>
      </c>
    </row>
    <row r="103" spans="3:11" x14ac:dyDescent="0.2">
      <c r="C103" s="32">
        <f>SUMIF(a!$G$10:$G$10002,$B103,a!S$10:S$10002)</f>
        <v>0</v>
      </c>
      <c r="D103" s="32">
        <f>SUMIF(a!$G$10:$G$10002,$B103,a!T$10:T$10002)</f>
        <v>0</v>
      </c>
      <c r="E103" s="32">
        <f>SUMIF(a!$G$10:$G$10002,$B103,a!U$10:U$10002)</f>
        <v>0</v>
      </c>
      <c r="F103" s="32">
        <f>SUMIF(a!$G$10:$G$10002,$B103,a!V$10:V$10002)</f>
        <v>0</v>
      </c>
      <c r="G103" s="32">
        <f>SUMIF(a!$G$10:$G$10002,$B103,a!W$10:W$10002)</f>
        <v>0</v>
      </c>
      <c r="H103" s="19">
        <f t="shared" si="3"/>
        <v>0</v>
      </c>
      <c r="I103" s="19">
        <f>SUMIF(VMs!$A$7:$A$10002,$B103,VMs!Q$7:Q$10002)</f>
        <v>0</v>
      </c>
      <c r="J103" s="19">
        <f>SUMIF(VMs!$A$7:$A$10002,$B103,VMs!R$7:R$10002)</f>
        <v>0</v>
      </c>
      <c r="K103" s="19">
        <f t="shared" si="4"/>
        <v>0</v>
      </c>
    </row>
    <row r="104" spans="3:11" x14ac:dyDescent="0.2">
      <c r="C104" s="32">
        <f>SUMIF(a!$G$10:$G$10002,$B104,a!S$10:S$10002)</f>
        <v>0</v>
      </c>
      <c r="D104" s="32">
        <f>SUMIF(a!$G$10:$G$10002,$B104,a!T$10:T$10002)</f>
        <v>0</v>
      </c>
      <c r="E104" s="32">
        <f>SUMIF(a!$G$10:$G$10002,$B104,a!U$10:U$10002)</f>
        <v>0</v>
      </c>
      <c r="F104" s="32">
        <f>SUMIF(a!$G$10:$G$10002,$B104,a!V$10:V$10002)</f>
        <v>0</v>
      </c>
      <c r="G104" s="32">
        <f>SUMIF(a!$G$10:$G$10002,$B104,a!W$10:W$10002)</f>
        <v>0</v>
      </c>
      <c r="H104" s="19">
        <f t="shared" si="3"/>
        <v>0</v>
      </c>
      <c r="I104" s="19">
        <f>SUMIF(VMs!$A$7:$A$10002,$B104,VMs!Q$7:Q$10002)</f>
        <v>0</v>
      </c>
      <c r="J104" s="19">
        <f>SUMIF(VMs!$A$7:$A$10002,$B104,VMs!R$7:R$10002)</f>
        <v>0</v>
      </c>
      <c r="K104" s="19">
        <f t="shared" si="4"/>
        <v>0</v>
      </c>
    </row>
    <row r="105" spans="3:11" x14ac:dyDescent="0.2">
      <c r="C105" s="32">
        <f>SUMIF(a!$G$10:$G$10002,$B105,a!S$10:S$10002)</f>
        <v>0</v>
      </c>
      <c r="D105" s="32">
        <f>SUMIF(a!$G$10:$G$10002,$B105,a!T$10:T$10002)</f>
        <v>0</v>
      </c>
      <c r="E105" s="32">
        <f>SUMIF(a!$G$10:$G$10002,$B105,a!U$10:U$10002)</f>
        <v>0</v>
      </c>
      <c r="F105" s="32">
        <f>SUMIF(a!$G$10:$G$10002,$B105,a!V$10:V$10002)</f>
        <v>0</v>
      </c>
      <c r="G105" s="32">
        <f>SUMIF(a!$G$10:$G$10002,$B105,a!W$10:W$10002)</f>
        <v>0</v>
      </c>
      <c r="H105" s="19">
        <f t="shared" si="3"/>
        <v>0</v>
      </c>
      <c r="I105" s="19">
        <f>SUMIF(VMs!$A$7:$A$10002,$B105,VMs!Q$7:Q$10002)</f>
        <v>0</v>
      </c>
      <c r="J105" s="19">
        <f>SUMIF(VMs!$A$7:$A$10002,$B105,VMs!R$7:R$10002)</f>
        <v>0</v>
      </c>
      <c r="K105" s="19">
        <f t="shared" si="4"/>
        <v>0</v>
      </c>
    </row>
    <row r="106" spans="3:11" x14ac:dyDescent="0.2">
      <c r="C106" s="32">
        <f>SUMIF(a!$G$10:$G$10002,$B106,a!S$10:S$10002)</f>
        <v>0</v>
      </c>
      <c r="D106" s="32">
        <f>SUMIF(a!$G$10:$G$10002,$B106,a!T$10:T$10002)</f>
        <v>0</v>
      </c>
      <c r="E106" s="32">
        <f>SUMIF(a!$G$10:$G$10002,$B106,a!U$10:U$10002)</f>
        <v>0</v>
      </c>
      <c r="F106" s="32">
        <f>SUMIF(a!$G$10:$G$10002,$B106,a!V$10:V$10002)</f>
        <v>0</v>
      </c>
      <c r="G106" s="32">
        <f>SUMIF(a!$G$10:$G$10002,$B106,a!W$10:W$10002)</f>
        <v>0</v>
      </c>
      <c r="H106" s="19">
        <f t="shared" si="3"/>
        <v>0</v>
      </c>
      <c r="I106" s="19">
        <f>SUMIF(VMs!$A$7:$A$10002,$B106,VMs!Q$7:Q$10002)</f>
        <v>0</v>
      </c>
      <c r="J106" s="19">
        <f>SUMIF(VMs!$A$7:$A$10002,$B106,VMs!R$7:R$10002)</f>
        <v>0</v>
      </c>
      <c r="K106" s="19">
        <f t="shared" si="4"/>
        <v>0</v>
      </c>
    </row>
    <row r="107" spans="3:11" x14ac:dyDescent="0.2">
      <c r="C107" s="32">
        <f>SUMIF(a!$G$10:$G$10002,$B107,a!S$10:S$10002)</f>
        <v>0</v>
      </c>
      <c r="D107" s="32">
        <f>SUMIF(a!$G$10:$G$10002,$B107,a!T$10:T$10002)</f>
        <v>0</v>
      </c>
      <c r="E107" s="32">
        <f>SUMIF(a!$G$10:$G$10002,$B107,a!U$10:U$10002)</f>
        <v>0</v>
      </c>
      <c r="F107" s="32">
        <f>SUMIF(a!$G$10:$G$10002,$B107,a!V$10:V$10002)</f>
        <v>0</v>
      </c>
      <c r="G107" s="32">
        <f>SUMIF(a!$G$10:$G$10002,$B107,a!W$10:W$10002)</f>
        <v>0</v>
      </c>
      <c r="H107" s="19">
        <f t="shared" si="3"/>
        <v>0</v>
      </c>
      <c r="I107" s="19">
        <f>SUMIF(VMs!$A$7:$A$10002,$B107,VMs!Q$7:Q$10002)</f>
        <v>0</v>
      </c>
      <c r="J107" s="19">
        <f>SUMIF(VMs!$A$7:$A$10002,$B107,VMs!R$7:R$10002)</f>
        <v>0</v>
      </c>
      <c r="K107" s="19">
        <f t="shared" si="4"/>
        <v>0</v>
      </c>
    </row>
    <row r="108" spans="3:11" x14ac:dyDescent="0.2">
      <c r="C108" s="32">
        <f>SUMIF(a!$G$10:$G$10002,$B108,a!S$10:S$10002)</f>
        <v>0</v>
      </c>
      <c r="D108" s="32">
        <f>SUMIF(a!$G$10:$G$10002,$B108,a!T$10:T$10002)</f>
        <v>0</v>
      </c>
      <c r="E108" s="32">
        <f>SUMIF(a!$G$10:$G$10002,$B108,a!U$10:U$10002)</f>
        <v>0</v>
      </c>
      <c r="F108" s="32">
        <f>SUMIF(a!$G$10:$G$10002,$B108,a!V$10:V$10002)</f>
        <v>0</v>
      </c>
      <c r="G108" s="32">
        <f>SUMIF(a!$G$10:$G$10002,$B108,a!W$10:W$10002)</f>
        <v>0</v>
      </c>
      <c r="H108" s="19">
        <f t="shared" si="3"/>
        <v>0</v>
      </c>
      <c r="I108" s="19">
        <f>SUMIF(VMs!$A$7:$A$10002,$B108,VMs!Q$7:Q$10002)</f>
        <v>0</v>
      </c>
      <c r="J108" s="19">
        <f>SUMIF(VMs!$A$7:$A$10002,$B108,VMs!R$7:R$10002)</f>
        <v>0</v>
      </c>
      <c r="K108" s="19">
        <f t="shared" si="4"/>
        <v>0</v>
      </c>
    </row>
    <row r="109" spans="3:11" x14ac:dyDescent="0.2">
      <c r="C109" s="32">
        <f>SUMIF(a!$G$10:$G$10002,$B109,a!S$10:S$10002)</f>
        <v>0</v>
      </c>
      <c r="D109" s="32">
        <f>SUMIF(a!$G$10:$G$10002,$B109,a!T$10:T$10002)</f>
        <v>0</v>
      </c>
      <c r="E109" s="32">
        <f>SUMIF(a!$G$10:$G$10002,$B109,a!U$10:U$10002)</f>
        <v>0</v>
      </c>
      <c r="F109" s="32">
        <f>SUMIF(a!$G$10:$G$10002,$B109,a!V$10:V$10002)</f>
        <v>0</v>
      </c>
      <c r="G109" s="32">
        <f>SUMIF(a!$G$10:$G$10002,$B109,a!W$10:W$10002)</f>
        <v>0</v>
      </c>
      <c r="H109" s="19">
        <f t="shared" si="3"/>
        <v>0</v>
      </c>
      <c r="I109" s="19">
        <f>SUMIF(VMs!$A$7:$A$10002,$B109,VMs!Q$7:Q$10002)</f>
        <v>0</v>
      </c>
      <c r="J109" s="19">
        <f>SUMIF(VMs!$A$7:$A$10002,$B109,VMs!R$7:R$10002)</f>
        <v>0</v>
      </c>
      <c r="K109" s="19">
        <f t="shared" si="4"/>
        <v>0</v>
      </c>
    </row>
    <row r="110" spans="3:11" x14ac:dyDescent="0.2">
      <c r="C110" s="32">
        <f>SUMIF(a!$G$10:$G$10002,$B110,a!S$10:S$10002)</f>
        <v>0</v>
      </c>
      <c r="D110" s="32">
        <f>SUMIF(a!$G$10:$G$10002,$B110,a!T$10:T$10002)</f>
        <v>0</v>
      </c>
      <c r="E110" s="32">
        <f>SUMIF(a!$G$10:$G$10002,$B110,a!U$10:U$10002)</f>
        <v>0</v>
      </c>
      <c r="F110" s="32">
        <f>SUMIF(a!$G$10:$G$10002,$B110,a!V$10:V$10002)</f>
        <v>0</v>
      </c>
      <c r="G110" s="32">
        <f>SUMIF(a!$G$10:$G$10002,$B110,a!W$10:W$10002)</f>
        <v>0</v>
      </c>
      <c r="H110" s="19">
        <f t="shared" si="3"/>
        <v>0</v>
      </c>
      <c r="I110" s="19">
        <f>SUMIF(VMs!$A$7:$A$10002,$B110,VMs!Q$7:Q$10002)</f>
        <v>0</v>
      </c>
      <c r="J110" s="19">
        <f>SUMIF(VMs!$A$7:$A$10002,$B110,VMs!R$7:R$10002)</f>
        <v>0</v>
      </c>
      <c r="K110" s="19">
        <f t="shared" si="4"/>
        <v>0</v>
      </c>
    </row>
    <row r="111" spans="3:11" x14ac:dyDescent="0.2">
      <c r="C111" s="32">
        <f>SUMIF(a!$G$10:$G$10002,$B111,a!S$10:S$10002)</f>
        <v>0</v>
      </c>
      <c r="D111" s="32">
        <f>SUMIF(a!$G$10:$G$10002,$B111,a!T$10:T$10002)</f>
        <v>0</v>
      </c>
      <c r="E111" s="32">
        <f>SUMIF(a!$G$10:$G$10002,$B111,a!U$10:U$10002)</f>
        <v>0</v>
      </c>
      <c r="F111" s="32">
        <f>SUMIF(a!$G$10:$G$10002,$B111,a!V$10:V$10002)</f>
        <v>0</v>
      </c>
      <c r="G111" s="32">
        <f>SUMIF(a!$G$10:$G$10002,$B111,a!W$10:W$10002)</f>
        <v>0</v>
      </c>
      <c r="H111" s="19">
        <f t="shared" si="3"/>
        <v>0</v>
      </c>
      <c r="I111" s="19">
        <f>SUMIF(VMs!$A$7:$A$10002,$B111,VMs!Q$7:Q$10002)</f>
        <v>0</v>
      </c>
      <c r="J111" s="19">
        <f>SUMIF(VMs!$A$7:$A$10002,$B111,VMs!R$7:R$10002)</f>
        <v>0</v>
      </c>
      <c r="K111" s="19">
        <f t="shared" si="4"/>
        <v>0</v>
      </c>
    </row>
    <row r="112" spans="3:11" x14ac:dyDescent="0.2">
      <c r="C112" s="32">
        <f>SUMIF(a!$G$10:$G$10002,$B112,a!S$10:S$10002)</f>
        <v>0</v>
      </c>
      <c r="D112" s="32">
        <f>SUMIF(a!$G$10:$G$10002,$B112,a!T$10:T$10002)</f>
        <v>0</v>
      </c>
      <c r="E112" s="32">
        <f>SUMIF(a!$G$10:$G$10002,$B112,a!U$10:U$10002)</f>
        <v>0</v>
      </c>
      <c r="F112" s="32">
        <f>SUMIF(a!$G$10:$G$10002,$B112,a!V$10:V$10002)</f>
        <v>0</v>
      </c>
      <c r="G112" s="32">
        <f>SUMIF(a!$G$10:$G$10002,$B112,a!W$10:W$10002)</f>
        <v>0</v>
      </c>
      <c r="H112" s="19">
        <f t="shared" si="3"/>
        <v>0</v>
      </c>
      <c r="I112" s="19">
        <f>SUMIF(VMs!$A$7:$A$10002,$B112,VMs!Q$7:Q$10002)</f>
        <v>0</v>
      </c>
      <c r="J112" s="19">
        <f>SUMIF(VMs!$A$7:$A$10002,$B112,VMs!R$7:R$10002)</f>
        <v>0</v>
      </c>
      <c r="K112" s="19">
        <f t="shared" si="4"/>
        <v>0</v>
      </c>
    </row>
    <row r="113" spans="3:11" x14ac:dyDescent="0.2">
      <c r="C113" s="32">
        <f>SUMIF(a!$G$10:$G$10002,$B113,a!S$10:S$10002)</f>
        <v>0</v>
      </c>
      <c r="D113" s="32">
        <f>SUMIF(a!$G$10:$G$10002,$B113,a!T$10:T$10002)</f>
        <v>0</v>
      </c>
      <c r="E113" s="32">
        <f>SUMIF(a!$G$10:$G$10002,$B113,a!U$10:U$10002)</f>
        <v>0</v>
      </c>
      <c r="F113" s="32">
        <f>SUMIF(a!$G$10:$G$10002,$B113,a!V$10:V$10002)</f>
        <v>0</v>
      </c>
      <c r="G113" s="32">
        <f>SUMIF(a!$G$10:$G$10002,$B113,a!W$10:W$10002)</f>
        <v>0</v>
      </c>
      <c r="H113" s="19">
        <f t="shared" si="3"/>
        <v>0</v>
      </c>
      <c r="I113" s="19">
        <f>SUMIF(VMs!$A$7:$A$10002,$B113,VMs!Q$7:Q$10002)</f>
        <v>0</v>
      </c>
      <c r="J113" s="19">
        <f>SUMIF(VMs!$A$7:$A$10002,$B113,VMs!R$7:R$10002)</f>
        <v>0</v>
      </c>
      <c r="K113" s="19">
        <f t="shared" si="4"/>
        <v>0</v>
      </c>
    </row>
    <row r="114" spans="3:11" x14ac:dyDescent="0.2">
      <c r="C114" s="32">
        <f>SUMIF(a!$G$10:$G$10002,$B114,a!S$10:S$10002)</f>
        <v>0</v>
      </c>
      <c r="D114" s="32">
        <f>SUMIF(a!$G$10:$G$10002,$B114,a!T$10:T$10002)</f>
        <v>0</v>
      </c>
      <c r="E114" s="32">
        <f>SUMIF(a!$G$10:$G$10002,$B114,a!U$10:U$10002)</f>
        <v>0</v>
      </c>
      <c r="F114" s="32">
        <f>SUMIF(a!$G$10:$G$10002,$B114,a!V$10:V$10002)</f>
        <v>0</v>
      </c>
      <c r="G114" s="32">
        <f>SUMIF(a!$G$10:$G$10002,$B114,a!W$10:W$10002)</f>
        <v>0</v>
      </c>
      <c r="H114" s="19">
        <f t="shared" si="3"/>
        <v>0</v>
      </c>
      <c r="I114" s="19">
        <f>SUMIF(VMs!$A$7:$A$10002,$B114,VMs!Q$7:Q$10002)</f>
        <v>0</v>
      </c>
      <c r="J114" s="19">
        <f>SUMIF(VMs!$A$7:$A$10002,$B114,VMs!R$7:R$10002)</f>
        <v>0</v>
      </c>
      <c r="K114" s="19">
        <f t="shared" si="4"/>
        <v>0</v>
      </c>
    </row>
    <row r="115" spans="3:11" x14ac:dyDescent="0.2">
      <c r="C115" s="32">
        <f>SUMIF(a!$G$10:$G$10002,$B115,a!S$10:S$10002)</f>
        <v>0</v>
      </c>
      <c r="D115" s="32">
        <f>SUMIF(a!$G$10:$G$10002,$B115,a!T$10:T$10002)</f>
        <v>0</v>
      </c>
      <c r="E115" s="32">
        <f>SUMIF(a!$G$10:$G$10002,$B115,a!U$10:U$10002)</f>
        <v>0</v>
      </c>
      <c r="F115" s="32">
        <f>SUMIF(a!$G$10:$G$10002,$B115,a!V$10:V$10002)</f>
        <v>0</v>
      </c>
      <c r="G115" s="32">
        <f>SUMIF(a!$G$10:$G$10002,$B115,a!W$10:W$10002)</f>
        <v>0</v>
      </c>
      <c r="H115" s="19">
        <f t="shared" si="3"/>
        <v>0</v>
      </c>
      <c r="I115" s="19">
        <f>SUMIF(VMs!$A$7:$A$10002,$B115,VMs!Q$7:Q$10002)</f>
        <v>0</v>
      </c>
      <c r="J115" s="19">
        <f>SUMIF(VMs!$A$7:$A$10002,$B115,VMs!R$7:R$10002)</f>
        <v>0</v>
      </c>
      <c r="K115" s="19">
        <f t="shared" si="4"/>
        <v>0</v>
      </c>
    </row>
    <row r="116" spans="3:11" x14ac:dyDescent="0.2">
      <c r="C116" s="32">
        <f>SUMIF(a!$G$10:$G$10002,$B116,a!S$10:S$10002)</f>
        <v>0</v>
      </c>
      <c r="D116" s="32">
        <f>SUMIF(a!$G$10:$G$10002,$B116,a!T$10:T$10002)</f>
        <v>0</v>
      </c>
      <c r="E116" s="32">
        <f>SUMIF(a!$G$10:$G$10002,$B116,a!U$10:U$10002)</f>
        <v>0</v>
      </c>
      <c r="F116" s="32">
        <f>SUMIF(a!$G$10:$G$10002,$B116,a!V$10:V$10002)</f>
        <v>0</v>
      </c>
      <c r="G116" s="32">
        <f>SUMIF(a!$G$10:$G$10002,$B116,a!W$10:W$10002)</f>
        <v>0</v>
      </c>
      <c r="H116" s="19">
        <f t="shared" si="3"/>
        <v>0</v>
      </c>
      <c r="I116" s="19">
        <f>SUMIF(VMs!$A$7:$A$10002,$B116,VMs!Q$7:Q$10002)</f>
        <v>0</v>
      </c>
      <c r="J116" s="19">
        <f>SUMIF(VMs!$A$7:$A$10002,$B116,VMs!R$7:R$10002)</f>
        <v>0</v>
      </c>
      <c r="K116" s="19">
        <f t="shared" si="4"/>
        <v>0</v>
      </c>
    </row>
    <row r="117" spans="3:11" x14ac:dyDescent="0.2">
      <c r="C117" s="32">
        <f>SUMIF(a!$G$10:$G$10002,$B117,a!S$10:S$10002)</f>
        <v>0</v>
      </c>
      <c r="D117" s="32">
        <f>SUMIF(a!$G$10:$G$10002,$B117,a!T$10:T$10002)</f>
        <v>0</v>
      </c>
      <c r="E117" s="32">
        <f>SUMIF(a!$G$10:$G$10002,$B117,a!U$10:U$10002)</f>
        <v>0</v>
      </c>
      <c r="F117" s="32">
        <f>SUMIF(a!$G$10:$G$10002,$B117,a!V$10:V$10002)</f>
        <v>0</v>
      </c>
      <c r="G117" s="32">
        <f>SUMIF(a!$G$10:$G$10002,$B117,a!W$10:W$10002)</f>
        <v>0</v>
      </c>
      <c r="H117" s="19">
        <f t="shared" si="3"/>
        <v>0</v>
      </c>
      <c r="I117" s="19">
        <f>SUMIF(VMs!$A$7:$A$10002,$B117,VMs!Q$7:Q$10002)</f>
        <v>0</v>
      </c>
      <c r="J117" s="19">
        <f>SUMIF(VMs!$A$7:$A$10002,$B117,VMs!R$7:R$10002)</f>
        <v>0</v>
      </c>
      <c r="K117" s="19">
        <f t="shared" si="4"/>
        <v>0</v>
      </c>
    </row>
    <row r="118" spans="3:11" x14ac:dyDescent="0.2">
      <c r="C118" s="32">
        <f>SUMIF(a!$G$10:$G$10002,$B118,a!S$10:S$10002)</f>
        <v>0</v>
      </c>
      <c r="D118" s="32">
        <f>SUMIF(a!$G$10:$G$10002,$B118,a!T$10:T$10002)</f>
        <v>0</v>
      </c>
      <c r="E118" s="32">
        <f>SUMIF(a!$G$10:$G$10002,$B118,a!U$10:U$10002)</f>
        <v>0</v>
      </c>
      <c r="F118" s="32">
        <f>SUMIF(a!$G$10:$G$10002,$B118,a!V$10:V$10002)</f>
        <v>0</v>
      </c>
      <c r="G118" s="32">
        <f>SUMIF(a!$G$10:$G$10002,$B118,a!W$10:W$10002)</f>
        <v>0</v>
      </c>
      <c r="H118" s="19">
        <f t="shared" si="3"/>
        <v>0</v>
      </c>
      <c r="I118" s="19">
        <f>SUMIF(VMs!$A$7:$A$10002,$B118,VMs!Q$7:Q$10002)</f>
        <v>0</v>
      </c>
      <c r="J118" s="19">
        <f>SUMIF(VMs!$A$7:$A$10002,$B118,VMs!R$7:R$10002)</f>
        <v>0</v>
      </c>
      <c r="K118" s="19">
        <f t="shared" si="4"/>
        <v>0</v>
      </c>
    </row>
    <row r="119" spans="3:11" x14ac:dyDescent="0.2">
      <c r="C119" s="32">
        <f>SUMIF(a!$G$10:$G$10002,$B119,a!S$10:S$10002)</f>
        <v>0</v>
      </c>
      <c r="D119" s="32">
        <f>SUMIF(a!$G$10:$G$10002,$B119,a!T$10:T$10002)</f>
        <v>0</v>
      </c>
      <c r="E119" s="32">
        <f>SUMIF(a!$G$10:$G$10002,$B119,a!U$10:U$10002)</f>
        <v>0</v>
      </c>
      <c r="F119" s="32">
        <f>SUMIF(a!$G$10:$G$10002,$B119,a!V$10:V$10002)</f>
        <v>0</v>
      </c>
      <c r="G119" s="32">
        <f>SUMIF(a!$G$10:$G$10002,$B119,a!W$10:W$10002)</f>
        <v>0</v>
      </c>
      <c r="H119" s="19">
        <f t="shared" si="3"/>
        <v>0</v>
      </c>
      <c r="I119" s="19">
        <f>SUMIF(VMs!$A$7:$A$10002,$B119,VMs!Q$7:Q$10002)</f>
        <v>0</v>
      </c>
      <c r="J119" s="19">
        <f>SUMIF(VMs!$A$7:$A$10002,$B119,VMs!R$7:R$10002)</f>
        <v>0</v>
      </c>
      <c r="K119" s="19">
        <f t="shared" si="4"/>
        <v>0</v>
      </c>
    </row>
    <row r="120" spans="3:11" x14ac:dyDescent="0.2">
      <c r="C120" s="32">
        <f>SUMIF(a!$G$10:$G$10002,$B120,a!S$10:S$10002)</f>
        <v>0</v>
      </c>
      <c r="D120" s="32">
        <f>SUMIF(a!$G$10:$G$10002,$B120,a!T$10:T$10002)</f>
        <v>0</v>
      </c>
      <c r="E120" s="32">
        <f>SUMIF(a!$G$10:$G$10002,$B120,a!U$10:U$10002)</f>
        <v>0</v>
      </c>
      <c r="F120" s="32">
        <f>SUMIF(a!$G$10:$G$10002,$B120,a!V$10:V$10002)</f>
        <v>0</v>
      </c>
      <c r="G120" s="32">
        <f>SUMIF(a!$G$10:$G$10002,$B120,a!W$10:W$10002)</f>
        <v>0</v>
      </c>
      <c r="H120" s="19">
        <f t="shared" si="3"/>
        <v>0</v>
      </c>
      <c r="I120" s="19">
        <f>SUMIF(VMs!$A$7:$A$10002,$B120,VMs!Q$7:Q$10002)</f>
        <v>0</v>
      </c>
      <c r="J120" s="19">
        <f>SUMIF(VMs!$A$7:$A$10002,$B120,VMs!R$7:R$10002)</f>
        <v>0</v>
      </c>
      <c r="K120" s="19">
        <f t="shared" si="4"/>
        <v>0</v>
      </c>
    </row>
    <row r="121" spans="3:11" x14ac:dyDescent="0.2">
      <c r="C121" s="32">
        <f>SUMIF(a!$G$10:$G$10002,$B121,a!S$10:S$10002)</f>
        <v>0</v>
      </c>
      <c r="D121" s="32">
        <f>SUMIF(a!$G$10:$G$10002,$B121,a!T$10:T$10002)</f>
        <v>0</v>
      </c>
      <c r="E121" s="32">
        <f>SUMIF(a!$G$10:$G$10002,$B121,a!U$10:U$10002)</f>
        <v>0</v>
      </c>
      <c r="F121" s="32">
        <f>SUMIF(a!$G$10:$G$10002,$B121,a!V$10:V$10002)</f>
        <v>0</v>
      </c>
      <c r="G121" s="32">
        <f>SUMIF(a!$G$10:$G$10002,$B121,a!W$10:W$10002)</f>
        <v>0</v>
      </c>
      <c r="H121" s="19">
        <f t="shared" si="3"/>
        <v>0</v>
      </c>
      <c r="I121" s="19">
        <f>SUMIF(VMs!$A$7:$A$10002,$B121,VMs!Q$7:Q$10002)</f>
        <v>0</v>
      </c>
      <c r="J121" s="19">
        <f>SUMIF(VMs!$A$7:$A$10002,$B121,VMs!R$7:R$10002)</f>
        <v>0</v>
      </c>
      <c r="K121" s="19">
        <f t="shared" si="4"/>
        <v>0</v>
      </c>
    </row>
    <row r="122" spans="3:11" x14ac:dyDescent="0.2">
      <c r="C122" s="32">
        <f>SUMIF(a!$G$10:$G$10002,$B122,a!S$10:S$10002)</f>
        <v>0</v>
      </c>
      <c r="D122" s="32">
        <f>SUMIF(a!$G$10:$G$10002,$B122,a!T$10:T$10002)</f>
        <v>0</v>
      </c>
      <c r="E122" s="32">
        <f>SUMIF(a!$G$10:$G$10002,$B122,a!U$10:U$10002)</f>
        <v>0</v>
      </c>
      <c r="F122" s="32">
        <f>SUMIF(a!$G$10:$G$10002,$B122,a!V$10:V$10002)</f>
        <v>0</v>
      </c>
      <c r="G122" s="32">
        <f>SUMIF(a!$G$10:$G$10002,$B122,a!W$10:W$10002)</f>
        <v>0</v>
      </c>
      <c r="H122" s="19">
        <f t="shared" si="3"/>
        <v>0</v>
      </c>
      <c r="I122" s="19">
        <f>SUMIF(VMs!$A$7:$A$10002,$B122,VMs!Q$7:Q$10002)</f>
        <v>0</v>
      </c>
      <c r="J122" s="19">
        <f>SUMIF(VMs!$A$7:$A$10002,$B122,VMs!R$7:R$10002)</f>
        <v>0</v>
      </c>
      <c r="K122" s="19">
        <f t="shared" si="4"/>
        <v>0</v>
      </c>
    </row>
    <row r="123" spans="3:11" x14ac:dyDescent="0.2">
      <c r="C123" s="32">
        <f>SUMIF(a!$G$10:$G$10002,$B123,a!S$10:S$10002)</f>
        <v>0</v>
      </c>
      <c r="D123" s="32">
        <f>SUMIF(a!$G$10:$G$10002,$B123,a!T$10:T$10002)</f>
        <v>0</v>
      </c>
      <c r="E123" s="32">
        <f>SUMIF(a!$G$10:$G$10002,$B123,a!U$10:U$10002)</f>
        <v>0</v>
      </c>
      <c r="F123" s="32">
        <f>SUMIF(a!$G$10:$G$10002,$B123,a!V$10:V$10002)</f>
        <v>0</v>
      </c>
      <c r="G123" s="32">
        <f>SUMIF(a!$G$10:$G$10002,$B123,a!W$10:W$10002)</f>
        <v>0</v>
      </c>
      <c r="H123" s="19">
        <f t="shared" si="3"/>
        <v>0</v>
      </c>
      <c r="I123" s="19">
        <f>SUMIF(VMs!$A$7:$A$10002,$B123,VMs!Q$7:Q$10002)</f>
        <v>0</v>
      </c>
      <c r="J123" s="19">
        <f>SUMIF(VMs!$A$7:$A$10002,$B123,VMs!R$7:R$10002)</f>
        <v>0</v>
      </c>
      <c r="K123" s="19">
        <f t="shared" si="4"/>
        <v>0</v>
      </c>
    </row>
    <row r="124" spans="3:11" x14ac:dyDescent="0.2">
      <c r="C124" s="32">
        <f>SUMIF(a!$G$10:$G$10002,$B124,a!S$10:S$10002)</f>
        <v>0</v>
      </c>
      <c r="D124" s="32">
        <f>SUMIF(a!$G$10:$G$10002,$B124,a!T$10:T$10002)</f>
        <v>0</v>
      </c>
      <c r="E124" s="32">
        <f>SUMIF(a!$G$10:$G$10002,$B124,a!U$10:U$10002)</f>
        <v>0</v>
      </c>
      <c r="F124" s="32">
        <f>SUMIF(a!$G$10:$G$10002,$B124,a!V$10:V$10002)</f>
        <v>0</v>
      </c>
      <c r="G124" s="32">
        <f>SUMIF(a!$G$10:$G$10002,$B124,a!W$10:W$10002)</f>
        <v>0</v>
      </c>
      <c r="H124" s="19">
        <f t="shared" si="3"/>
        <v>0</v>
      </c>
      <c r="I124" s="19">
        <f>SUMIF(VMs!$A$7:$A$10002,$B124,VMs!Q$7:Q$10002)</f>
        <v>0</v>
      </c>
      <c r="J124" s="19">
        <f>SUMIF(VMs!$A$7:$A$10002,$B124,VMs!R$7:R$10002)</f>
        <v>0</v>
      </c>
      <c r="K124" s="19">
        <f t="shared" si="4"/>
        <v>0</v>
      </c>
    </row>
    <row r="125" spans="3:11" x14ac:dyDescent="0.2">
      <c r="C125" s="32">
        <f>SUMIF(a!$G$10:$G$10002,$B125,a!S$10:S$10002)</f>
        <v>0</v>
      </c>
      <c r="D125" s="32">
        <f>SUMIF(a!$G$10:$G$10002,$B125,a!T$10:T$10002)</f>
        <v>0</v>
      </c>
      <c r="E125" s="32">
        <f>SUMIF(a!$G$10:$G$10002,$B125,a!U$10:U$10002)</f>
        <v>0</v>
      </c>
      <c r="F125" s="32">
        <f>SUMIF(a!$G$10:$G$10002,$B125,a!V$10:V$10002)</f>
        <v>0</v>
      </c>
      <c r="G125" s="32">
        <f>SUMIF(a!$G$10:$G$10002,$B125,a!W$10:W$10002)</f>
        <v>0</v>
      </c>
      <c r="H125" s="19">
        <f t="shared" si="3"/>
        <v>0</v>
      </c>
      <c r="I125" s="19">
        <f>SUMIF(VMs!$A$7:$A$10002,$B125,VMs!Q$7:Q$10002)</f>
        <v>0</v>
      </c>
      <c r="J125" s="19">
        <f>SUMIF(VMs!$A$7:$A$10002,$B125,VMs!R$7:R$10002)</f>
        <v>0</v>
      </c>
      <c r="K125" s="19">
        <f t="shared" si="4"/>
        <v>0</v>
      </c>
    </row>
    <row r="126" spans="3:11" x14ac:dyDescent="0.2">
      <c r="C126" s="32">
        <f>SUMIF(a!$G$10:$G$10002,$B126,a!S$10:S$10002)</f>
        <v>0</v>
      </c>
      <c r="D126" s="32">
        <f>SUMIF(a!$G$10:$G$10002,$B126,a!T$10:T$10002)</f>
        <v>0</v>
      </c>
      <c r="E126" s="32">
        <f>SUMIF(a!$G$10:$G$10002,$B126,a!U$10:U$10002)</f>
        <v>0</v>
      </c>
      <c r="F126" s="32">
        <f>SUMIF(a!$G$10:$G$10002,$B126,a!V$10:V$10002)</f>
        <v>0</v>
      </c>
      <c r="G126" s="32">
        <f>SUMIF(a!$G$10:$G$10002,$B126,a!W$10:W$10002)</f>
        <v>0</v>
      </c>
      <c r="H126" s="19">
        <f t="shared" si="3"/>
        <v>0</v>
      </c>
      <c r="I126" s="19">
        <f>SUMIF(VMs!$A$7:$A$10002,$B126,VMs!Q$7:Q$10002)</f>
        <v>0</v>
      </c>
      <c r="J126" s="19">
        <f>SUMIF(VMs!$A$7:$A$10002,$B126,VMs!R$7:R$10002)</f>
        <v>0</v>
      </c>
      <c r="K126" s="19">
        <f t="shared" si="4"/>
        <v>0</v>
      </c>
    </row>
    <row r="127" spans="3:11" x14ac:dyDescent="0.2">
      <c r="C127" s="32">
        <f>SUMIF(a!$G$10:$G$10002,$B127,a!S$10:S$10002)</f>
        <v>0</v>
      </c>
      <c r="D127" s="32">
        <f>SUMIF(a!$G$10:$G$10002,$B127,a!T$10:T$10002)</f>
        <v>0</v>
      </c>
      <c r="E127" s="32">
        <f>SUMIF(a!$G$10:$G$10002,$B127,a!U$10:U$10002)</f>
        <v>0</v>
      </c>
      <c r="F127" s="32">
        <f>SUMIF(a!$G$10:$G$10002,$B127,a!V$10:V$10002)</f>
        <v>0</v>
      </c>
      <c r="G127" s="32">
        <f>SUMIF(a!$G$10:$G$10002,$B127,a!W$10:W$10002)</f>
        <v>0</v>
      </c>
      <c r="H127" s="19">
        <f t="shared" si="3"/>
        <v>0</v>
      </c>
      <c r="I127" s="19">
        <f>SUMIF(VMs!$A$7:$A$10002,$B127,VMs!Q$7:Q$10002)</f>
        <v>0</v>
      </c>
      <c r="J127" s="19">
        <f>SUMIF(VMs!$A$7:$A$10002,$B127,VMs!R$7:R$10002)</f>
        <v>0</v>
      </c>
      <c r="K127" s="19">
        <f t="shared" si="4"/>
        <v>0</v>
      </c>
    </row>
    <row r="128" spans="3:11" x14ac:dyDescent="0.2">
      <c r="C128" s="32">
        <f>SUMIF(a!$G$10:$G$10002,$B128,a!S$10:S$10002)</f>
        <v>0</v>
      </c>
      <c r="D128" s="32">
        <f>SUMIF(a!$G$10:$G$10002,$B128,a!T$10:T$10002)</f>
        <v>0</v>
      </c>
      <c r="E128" s="32">
        <f>SUMIF(a!$G$10:$G$10002,$B128,a!U$10:U$10002)</f>
        <v>0</v>
      </c>
      <c r="F128" s="32">
        <f>SUMIF(a!$G$10:$G$10002,$B128,a!V$10:V$10002)</f>
        <v>0</v>
      </c>
      <c r="G128" s="32">
        <f>SUMIF(a!$G$10:$G$10002,$B128,a!W$10:W$10002)</f>
        <v>0</v>
      </c>
      <c r="H128" s="19">
        <f t="shared" si="3"/>
        <v>0</v>
      </c>
      <c r="I128" s="19">
        <f>SUMIF(VMs!$A$7:$A$10002,$B128,VMs!Q$7:Q$10002)</f>
        <v>0</v>
      </c>
      <c r="J128" s="19">
        <f>SUMIF(VMs!$A$7:$A$10002,$B128,VMs!R$7:R$10002)</f>
        <v>0</v>
      </c>
      <c r="K128" s="19">
        <f t="shared" si="4"/>
        <v>0</v>
      </c>
    </row>
    <row r="129" spans="3:11" x14ac:dyDescent="0.2">
      <c r="C129" s="32">
        <f>SUMIF(a!$G$10:$G$10002,$B129,a!S$10:S$10002)</f>
        <v>0</v>
      </c>
      <c r="D129" s="32">
        <f>SUMIF(a!$G$10:$G$10002,$B129,a!T$10:T$10002)</f>
        <v>0</v>
      </c>
      <c r="E129" s="32">
        <f>SUMIF(a!$G$10:$G$10002,$B129,a!U$10:U$10002)</f>
        <v>0</v>
      </c>
      <c r="F129" s="32">
        <f>SUMIF(a!$G$10:$G$10002,$B129,a!V$10:V$10002)</f>
        <v>0</v>
      </c>
      <c r="G129" s="32">
        <f>SUMIF(a!$G$10:$G$10002,$B129,a!W$10:W$10002)</f>
        <v>0</v>
      </c>
      <c r="H129" s="19">
        <f t="shared" si="3"/>
        <v>0</v>
      </c>
      <c r="I129" s="19">
        <f>SUMIF(VMs!$A$7:$A$10002,$B129,VMs!Q$7:Q$10002)</f>
        <v>0</v>
      </c>
      <c r="J129" s="19">
        <f>SUMIF(VMs!$A$7:$A$10002,$B129,VMs!R$7:R$10002)</f>
        <v>0</v>
      </c>
      <c r="K129" s="19">
        <f t="shared" si="4"/>
        <v>0</v>
      </c>
    </row>
    <row r="130" spans="3:11" x14ac:dyDescent="0.2">
      <c r="C130" s="32">
        <f>SUMIF(a!$G$10:$G$10002,$B130,a!S$10:S$10002)</f>
        <v>0</v>
      </c>
      <c r="D130" s="32">
        <f>SUMIF(a!$G$10:$G$10002,$B130,a!T$10:T$10002)</f>
        <v>0</v>
      </c>
      <c r="E130" s="32">
        <f>SUMIF(a!$G$10:$G$10002,$B130,a!U$10:U$10002)</f>
        <v>0</v>
      </c>
      <c r="F130" s="32">
        <f>SUMIF(a!$G$10:$G$10002,$B130,a!V$10:V$10002)</f>
        <v>0</v>
      </c>
      <c r="G130" s="32">
        <f>SUMIF(a!$G$10:$G$10002,$B130,a!W$10:W$10002)</f>
        <v>0</v>
      </c>
      <c r="H130" s="19">
        <f t="shared" si="3"/>
        <v>0</v>
      </c>
      <c r="I130" s="19">
        <f>SUMIF(VMs!$A$7:$A$10002,$B130,VMs!Q$7:Q$10002)</f>
        <v>0</v>
      </c>
      <c r="J130" s="19">
        <f>SUMIF(VMs!$A$7:$A$10002,$B130,VMs!R$7:R$10002)</f>
        <v>0</v>
      </c>
      <c r="K130" s="19">
        <f t="shared" si="4"/>
        <v>0</v>
      </c>
    </row>
    <row r="131" spans="3:11" x14ac:dyDescent="0.2">
      <c r="C131" s="32">
        <f>SUMIF(a!$G$10:$G$10002,$B131,a!S$10:S$10002)</f>
        <v>0</v>
      </c>
      <c r="D131" s="32">
        <f>SUMIF(a!$G$10:$G$10002,$B131,a!T$10:T$10002)</f>
        <v>0</v>
      </c>
      <c r="E131" s="32">
        <f>SUMIF(a!$G$10:$G$10002,$B131,a!U$10:U$10002)</f>
        <v>0</v>
      </c>
      <c r="F131" s="32">
        <f>SUMIF(a!$G$10:$G$10002,$B131,a!V$10:V$10002)</f>
        <v>0</v>
      </c>
      <c r="G131" s="32">
        <f>SUMIF(a!$G$10:$G$10002,$B131,a!W$10:W$10002)</f>
        <v>0</v>
      </c>
      <c r="H131" s="19">
        <f t="shared" si="3"/>
        <v>0</v>
      </c>
      <c r="I131" s="19">
        <f>SUMIF(VMs!$A$7:$A$10002,$B131,VMs!Q$7:Q$10002)</f>
        <v>0</v>
      </c>
      <c r="J131" s="19">
        <f>SUMIF(VMs!$A$7:$A$10002,$B131,VMs!R$7:R$10002)</f>
        <v>0</v>
      </c>
      <c r="K131" s="19">
        <f t="shared" si="4"/>
        <v>0</v>
      </c>
    </row>
    <row r="132" spans="3:11" x14ac:dyDescent="0.2">
      <c r="C132" s="32">
        <f>SUMIF(a!$G$10:$G$10002,$B132,a!S$10:S$10002)</f>
        <v>0</v>
      </c>
      <c r="D132" s="32">
        <f>SUMIF(a!$G$10:$G$10002,$B132,a!T$10:T$10002)</f>
        <v>0</v>
      </c>
      <c r="E132" s="32">
        <f>SUMIF(a!$G$10:$G$10002,$B132,a!U$10:U$10002)</f>
        <v>0</v>
      </c>
      <c r="F132" s="32">
        <f>SUMIF(a!$G$10:$G$10002,$B132,a!V$10:V$10002)</f>
        <v>0</v>
      </c>
      <c r="G132" s="32">
        <f>SUMIF(a!$G$10:$G$10002,$B132,a!W$10:W$10002)</f>
        <v>0</v>
      </c>
      <c r="H132" s="19">
        <f t="shared" si="3"/>
        <v>0</v>
      </c>
      <c r="I132" s="19">
        <f>SUMIF(VMs!$A$7:$A$10002,$B132,VMs!Q$7:Q$10002)</f>
        <v>0</v>
      </c>
      <c r="J132" s="19">
        <f>SUMIF(VMs!$A$7:$A$10002,$B132,VMs!R$7:R$10002)</f>
        <v>0</v>
      </c>
      <c r="K132" s="19">
        <f t="shared" si="4"/>
        <v>0</v>
      </c>
    </row>
    <row r="133" spans="3:11" x14ac:dyDescent="0.2">
      <c r="C133" s="32">
        <f>SUMIF(a!$G$10:$G$10002,$B133,a!S$10:S$10002)</f>
        <v>0</v>
      </c>
      <c r="D133" s="32">
        <f>SUMIF(a!$G$10:$G$10002,$B133,a!T$10:T$10002)</f>
        <v>0</v>
      </c>
      <c r="E133" s="32">
        <f>SUMIF(a!$G$10:$G$10002,$B133,a!U$10:U$10002)</f>
        <v>0</v>
      </c>
      <c r="F133" s="32">
        <f>SUMIF(a!$G$10:$G$10002,$B133,a!V$10:V$10002)</f>
        <v>0</v>
      </c>
      <c r="G133" s="32">
        <f>SUMIF(a!$G$10:$G$10002,$B133,a!W$10:W$10002)</f>
        <v>0</v>
      </c>
      <c r="H133" s="19">
        <f t="shared" si="3"/>
        <v>0</v>
      </c>
      <c r="I133" s="19">
        <f>SUMIF(VMs!$A$7:$A$10002,$B133,VMs!Q$7:Q$10002)</f>
        <v>0</v>
      </c>
      <c r="J133" s="19">
        <f>SUMIF(VMs!$A$7:$A$10002,$B133,VMs!R$7:R$10002)</f>
        <v>0</v>
      </c>
      <c r="K133" s="19">
        <f t="shared" si="4"/>
        <v>0</v>
      </c>
    </row>
    <row r="134" spans="3:11" x14ac:dyDescent="0.2">
      <c r="C134" s="32">
        <f>SUMIF(a!$G$10:$G$10002,$B134,a!S$10:S$10002)</f>
        <v>0</v>
      </c>
      <c r="D134" s="32">
        <f>SUMIF(a!$G$10:$G$10002,$B134,a!T$10:T$10002)</f>
        <v>0</v>
      </c>
      <c r="E134" s="32">
        <f>SUMIF(a!$G$10:$G$10002,$B134,a!U$10:U$10002)</f>
        <v>0</v>
      </c>
      <c r="F134" s="32">
        <f>SUMIF(a!$G$10:$G$10002,$B134,a!V$10:V$10002)</f>
        <v>0</v>
      </c>
      <c r="G134" s="32">
        <f>SUMIF(a!$G$10:$G$10002,$B134,a!W$10:W$10002)</f>
        <v>0</v>
      </c>
      <c r="H134" s="19">
        <f t="shared" si="3"/>
        <v>0</v>
      </c>
      <c r="I134" s="19">
        <f>SUMIF(VMs!$A$7:$A$10002,$B134,VMs!Q$7:Q$10002)</f>
        <v>0</v>
      </c>
      <c r="J134" s="19">
        <f>SUMIF(VMs!$A$7:$A$10002,$B134,VMs!R$7:R$10002)</f>
        <v>0</v>
      </c>
      <c r="K134" s="19">
        <f t="shared" si="4"/>
        <v>0</v>
      </c>
    </row>
    <row r="135" spans="3:11" x14ac:dyDescent="0.2">
      <c r="C135" s="32">
        <f>SUMIF(a!$G$10:$G$10002,$B135,a!S$10:S$10002)</f>
        <v>0</v>
      </c>
      <c r="D135" s="32">
        <f>SUMIF(a!$G$10:$G$10002,$B135,a!T$10:T$10002)</f>
        <v>0</v>
      </c>
      <c r="E135" s="32">
        <f>SUMIF(a!$G$10:$G$10002,$B135,a!U$10:U$10002)</f>
        <v>0</v>
      </c>
      <c r="F135" s="32">
        <f>SUMIF(a!$G$10:$G$10002,$B135,a!V$10:V$10002)</f>
        <v>0</v>
      </c>
      <c r="G135" s="32">
        <f>SUMIF(a!$G$10:$G$10002,$B135,a!W$10:W$10002)</f>
        <v>0</v>
      </c>
      <c r="H135" s="19">
        <f t="shared" si="3"/>
        <v>0</v>
      </c>
      <c r="I135" s="19">
        <f>SUMIF(VMs!$A$7:$A$10002,$B135,VMs!Q$7:Q$10002)</f>
        <v>0</v>
      </c>
      <c r="J135" s="19">
        <f>SUMIF(VMs!$A$7:$A$10002,$B135,VMs!R$7:R$10002)</f>
        <v>0</v>
      </c>
      <c r="K135" s="19">
        <f t="shared" si="4"/>
        <v>0</v>
      </c>
    </row>
    <row r="136" spans="3:11" x14ac:dyDescent="0.2">
      <c r="C136" s="32">
        <f>SUMIF(a!$G$10:$G$10002,$B136,a!S$10:S$10002)</f>
        <v>0</v>
      </c>
      <c r="D136" s="32">
        <f>SUMIF(a!$G$10:$G$10002,$B136,a!T$10:T$10002)</f>
        <v>0</v>
      </c>
      <c r="E136" s="32">
        <f>SUMIF(a!$G$10:$G$10002,$B136,a!U$10:U$10002)</f>
        <v>0</v>
      </c>
      <c r="F136" s="32">
        <f>SUMIF(a!$G$10:$G$10002,$B136,a!V$10:V$10002)</f>
        <v>0</v>
      </c>
      <c r="G136" s="32">
        <f>SUMIF(a!$G$10:$G$10002,$B136,a!W$10:W$10002)</f>
        <v>0</v>
      </c>
      <c r="H136" s="19">
        <f t="shared" si="3"/>
        <v>0</v>
      </c>
      <c r="I136" s="19">
        <f>SUMIF(VMs!$A$7:$A$10002,$B136,VMs!Q$7:Q$10002)</f>
        <v>0</v>
      </c>
      <c r="J136" s="19">
        <f>SUMIF(VMs!$A$7:$A$10002,$B136,VMs!R$7:R$10002)</f>
        <v>0</v>
      </c>
      <c r="K136" s="19">
        <f t="shared" si="4"/>
        <v>0</v>
      </c>
    </row>
    <row r="137" spans="3:11" x14ac:dyDescent="0.2">
      <c r="C137" s="32">
        <f>SUMIF(a!$G$10:$G$10002,$B137,a!S$10:S$10002)</f>
        <v>0</v>
      </c>
      <c r="D137" s="32">
        <f>SUMIF(a!$G$10:$G$10002,$B137,a!T$10:T$10002)</f>
        <v>0</v>
      </c>
      <c r="E137" s="32">
        <f>SUMIF(a!$G$10:$G$10002,$B137,a!U$10:U$10002)</f>
        <v>0</v>
      </c>
      <c r="F137" s="32">
        <f>SUMIF(a!$G$10:$G$10002,$B137,a!V$10:V$10002)</f>
        <v>0</v>
      </c>
      <c r="G137" s="32">
        <f>SUMIF(a!$G$10:$G$10002,$B137,a!W$10:W$10002)</f>
        <v>0</v>
      </c>
      <c r="H137" s="19">
        <f t="shared" si="3"/>
        <v>0</v>
      </c>
      <c r="I137" s="19">
        <f>SUMIF(VMs!$A$7:$A$10002,$B137,VMs!Q$7:Q$10002)</f>
        <v>0</v>
      </c>
      <c r="J137" s="19">
        <f>SUMIF(VMs!$A$7:$A$10002,$B137,VMs!R$7:R$10002)</f>
        <v>0</v>
      </c>
      <c r="K137" s="19">
        <f t="shared" si="4"/>
        <v>0</v>
      </c>
    </row>
    <row r="138" spans="3:11" x14ac:dyDescent="0.2">
      <c r="C138" s="32">
        <f>SUMIF(a!$G$10:$G$10002,$B138,a!S$10:S$10002)</f>
        <v>0</v>
      </c>
      <c r="D138" s="32">
        <f>SUMIF(a!$G$10:$G$10002,$B138,a!T$10:T$10002)</f>
        <v>0</v>
      </c>
      <c r="E138" s="32">
        <f>SUMIF(a!$G$10:$G$10002,$B138,a!U$10:U$10002)</f>
        <v>0</v>
      </c>
      <c r="F138" s="32">
        <f>SUMIF(a!$G$10:$G$10002,$B138,a!V$10:V$10002)</f>
        <v>0</v>
      </c>
      <c r="G138" s="32">
        <f>SUMIF(a!$G$10:$G$10002,$B138,a!W$10:W$10002)</f>
        <v>0</v>
      </c>
      <c r="H138" s="19">
        <f t="shared" si="3"/>
        <v>0</v>
      </c>
      <c r="I138" s="19">
        <f>SUMIF(VMs!$A$7:$A$10002,$B138,VMs!Q$7:Q$10002)</f>
        <v>0</v>
      </c>
      <c r="J138" s="19">
        <f>SUMIF(VMs!$A$7:$A$10002,$B138,VMs!R$7:R$10002)</f>
        <v>0</v>
      </c>
      <c r="K138" s="19">
        <f t="shared" si="4"/>
        <v>0</v>
      </c>
    </row>
    <row r="139" spans="3:11" x14ac:dyDescent="0.2">
      <c r="C139" s="32">
        <f>SUMIF(a!$G$10:$G$10002,$B139,a!S$10:S$10002)</f>
        <v>0</v>
      </c>
      <c r="D139" s="32">
        <f>SUMIF(a!$G$10:$G$10002,$B139,a!T$10:T$10002)</f>
        <v>0</v>
      </c>
      <c r="E139" s="32">
        <f>SUMIF(a!$G$10:$G$10002,$B139,a!U$10:U$10002)</f>
        <v>0</v>
      </c>
      <c r="F139" s="32">
        <f>SUMIF(a!$G$10:$G$10002,$B139,a!V$10:V$10002)</f>
        <v>0</v>
      </c>
      <c r="G139" s="32">
        <f>SUMIF(a!$G$10:$G$10002,$B139,a!W$10:W$10002)</f>
        <v>0</v>
      </c>
      <c r="H139" s="19">
        <f t="shared" si="3"/>
        <v>0</v>
      </c>
      <c r="I139" s="19">
        <f>SUMIF(VMs!$A$7:$A$10002,$B139,VMs!Q$7:Q$10002)</f>
        <v>0</v>
      </c>
      <c r="J139" s="19">
        <f>SUMIF(VMs!$A$7:$A$10002,$B139,VMs!R$7:R$10002)</f>
        <v>0</v>
      </c>
      <c r="K139" s="19">
        <f t="shared" si="4"/>
        <v>0</v>
      </c>
    </row>
    <row r="140" spans="3:11" x14ac:dyDescent="0.2">
      <c r="C140" s="32">
        <f>SUMIF(a!$G$10:$G$10002,$B140,a!S$10:S$10002)</f>
        <v>0</v>
      </c>
      <c r="D140" s="32">
        <f>SUMIF(a!$G$10:$G$10002,$B140,a!T$10:T$10002)</f>
        <v>0</v>
      </c>
      <c r="E140" s="32">
        <f>SUMIF(a!$G$10:$G$10002,$B140,a!U$10:U$10002)</f>
        <v>0</v>
      </c>
      <c r="F140" s="32">
        <f>SUMIF(a!$G$10:$G$10002,$B140,a!V$10:V$10002)</f>
        <v>0</v>
      </c>
      <c r="G140" s="32">
        <f>SUMIF(a!$G$10:$G$10002,$B140,a!W$10:W$10002)</f>
        <v>0</v>
      </c>
      <c r="H140" s="19">
        <f t="shared" si="3"/>
        <v>0</v>
      </c>
      <c r="I140" s="19">
        <f>SUMIF(VMs!$A$7:$A$10002,$B140,VMs!Q$7:Q$10002)</f>
        <v>0</v>
      </c>
      <c r="J140" s="19">
        <f>SUMIF(VMs!$A$7:$A$10002,$B140,VMs!R$7:R$10002)</f>
        <v>0</v>
      </c>
      <c r="K140" s="19">
        <f t="shared" si="4"/>
        <v>0</v>
      </c>
    </row>
    <row r="141" spans="3:11" x14ac:dyDescent="0.2">
      <c r="C141" s="32">
        <f>SUMIF(a!$G$10:$G$10002,$B141,a!S$10:S$10002)</f>
        <v>0</v>
      </c>
      <c r="D141" s="32">
        <f>SUMIF(a!$G$10:$G$10002,$B141,a!T$10:T$10002)</f>
        <v>0</v>
      </c>
      <c r="E141" s="32">
        <f>SUMIF(a!$G$10:$G$10002,$B141,a!U$10:U$10002)</f>
        <v>0</v>
      </c>
      <c r="F141" s="32">
        <f>SUMIF(a!$G$10:$G$10002,$B141,a!V$10:V$10002)</f>
        <v>0</v>
      </c>
      <c r="G141" s="32">
        <f>SUMIF(a!$G$10:$G$10002,$B141,a!W$10:W$10002)</f>
        <v>0</v>
      </c>
      <c r="H141" s="19">
        <f t="shared" si="3"/>
        <v>0</v>
      </c>
      <c r="I141" s="19">
        <f>SUMIF(VMs!$A$7:$A$10002,$B141,VMs!Q$7:Q$10002)</f>
        <v>0</v>
      </c>
      <c r="J141" s="19">
        <f>SUMIF(VMs!$A$7:$A$10002,$B141,VMs!R$7:R$10002)</f>
        <v>0</v>
      </c>
      <c r="K141" s="19">
        <f t="shared" si="4"/>
        <v>0</v>
      </c>
    </row>
    <row r="142" spans="3:11" x14ac:dyDescent="0.2">
      <c r="C142" s="32">
        <f>SUMIF(a!$G$10:$G$10002,$B142,a!S$10:S$10002)</f>
        <v>0</v>
      </c>
      <c r="D142" s="32">
        <f>SUMIF(a!$G$10:$G$10002,$B142,a!T$10:T$10002)</f>
        <v>0</v>
      </c>
      <c r="E142" s="32">
        <f>SUMIF(a!$G$10:$G$10002,$B142,a!U$10:U$10002)</f>
        <v>0</v>
      </c>
      <c r="F142" s="32">
        <f>SUMIF(a!$G$10:$G$10002,$B142,a!V$10:V$10002)</f>
        <v>0</v>
      </c>
      <c r="G142" s="32">
        <f>SUMIF(a!$G$10:$G$10002,$B142,a!W$10:W$10002)</f>
        <v>0</v>
      </c>
      <c r="H142" s="19">
        <f t="shared" ref="H142:H205" si="5">SUM(C142:G142)</f>
        <v>0</v>
      </c>
      <c r="I142" s="19">
        <f>SUMIF(VMs!$A$7:$A$10002,$B142,VMs!Q$7:Q$10002)</f>
        <v>0</v>
      </c>
      <c r="J142" s="19">
        <f>SUMIF(VMs!$A$7:$A$10002,$B142,VMs!R$7:R$10002)</f>
        <v>0</v>
      </c>
      <c r="K142" s="19">
        <f t="shared" ref="K142:K205" si="6">SUM(H142:J142)</f>
        <v>0</v>
      </c>
    </row>
    <row r="143" spans="3:11" x14ac:dyDescent="0.2">
      <c r="C143" s="32">
        <f>SUMIF(a!$G$10:$G$10002,$B143,a!S$10:S$10002)</f>
        <v>0</v>
      </c>
      <c r="D143" s="32">
        <f>SUMIF(a!$G$10:$G$10002,$B143,a!T$10:T$10002)</f>
        <v>0</v>
      </c>
      <c r="E143" s="32">
        <f>SUMIF(a!$G$10:$G$10002,$B143,a!U$10:U$10002)</f>
        <v>0</v>
      </c>
      <c r="F143" s="32">
        <f>SUMIF(a!$G$10:$G$10002,$B143,a!V$10:V$10002)</f>
        <v>0</v>
      </c>
      <c r="G143" s="32">
        <f>SUMIF(a!$G$10:$G$10002,$B143,a!W$10:W$10002)</f>
        <v>0</v>
      </c>
      <c r="H143" s="19">
        <f t="shared" si="5"/>
        <v>0</v>
      </c>
      <c r="I143" s="19">
        <f>SUMIF(VMs!$A$7:$A$10002,$B143,VMs!Q$7:Q$10002)</f>
        <v>0</v>
      </c>
      <c r="J143" s="19">
        <f>SUMIF(VMs!$A$7:$A$10002,$B143,VMs!R$7:R$10002)</f>
        <v>0</v>
      </c>
      <c r="K143" s="19">
        <f t="shared" si="6"/>
        <v>0</v>
      </c>
    </row>
    <row r="144" spans="3:11" x14ac:dyDescent="0.2">
      <c r="C144" s="32">
        <f>SUMIF(a!$G$10:$G$10002,$B144,a!S$10:S$10002)</f>
        <v>0</v>
      </c>
      <c r="D144" s="32">
        <f>SUMIF(a!$G$10:$G$10002,$B144,a!T$10:T$10002)</f>
        <v>0</v>
      </c>
      <c r="E144" s="32">
        <f>SUMIF(a!$G$10:$G$10002,$B144,a!U$10:U$10002)</f>
        <v>0</v>
      </c>
      <c r="F144" s="32">
        <f>SUMIF(a!$G$10:$G$10002,$B144,a!V$10:V$10002)</f>
        <v>0</v>
      </c>
      <c r="G144" s="32">
        <f>SUMIF(a!$G$10:$G$10002,$B144,a!W$10:W$10002)</f>
        <v>0</v>
      </c>
      <c r="H144" s="19">
        <f t="shared" si="5"/>
        <v>0</v>
      </c>
      <c r="I144" s="19">
        <f>SUMIF(VMs!$A$7:$A$10002,$B144,VMs!Q$7:Q$10002)</f>
        <v>0</v>
      </c>
      <c r="J144" s="19">
        <f>SUMIF(VMs!$A$7:$A$10002,$B144,VMs!R$7:R$10002)</f>
        <v>0</v>
      </c>
      <c r="K144" s="19">
        <f t="shared" si="6"/>
        <v>0</v>
      </c>
    </row>
    <row r="145" spans="3:11" x14ac:dyDescent="0.2">
      <c r="C145" s="32">
        <f>SUMIF(a!$G$10:$G$10002,$B145,a!S$10:S$10002)</f>
        <v>0</v>
      </c>
      <c r="D145" s="32">
        <f>SUMIF(a!$G$10:$G$10002,$B145,a!T$10:T$10002)</f>
        <v>0</v>
      </c>
      <c r="E145" s="32">
        <f>SUMIF(a!$G$10:$G$10002,$B145,a!U$10:U$10002)</f>
        <v>0</v>
      </c>
      <c r="F145" s="32">
        <f>SUMIF(a!$G$10:$G$10002,$B145,a!V$10:V$10002)</f>
        <v>0</v>
      </c>
      <c r="G145" s="32">
        <f>SUMIF(a!$G$10:$G$10002,$B145,a!W$10:W$10002)</f>
        <v>0</v>
      </c>
      <c r="H145" s="19">
        <f t="shared" si="5"/>
        <v>0</v>
      </c>
      <c r="I145" s="19">
        <f>SUMIF(VMs!$A$7:$A$10002,$B145,VMs!Q$7:Q$10002)</f>
        <v>0</v>
      </c>
      <c r="J145" s="19">
        <f>SUMIF(VMs!$A$7:$A$10002,$B145,VMs!R$7:R$10002)</f>
        <v>0</v>
      </c>
      <c r="K145" s="19">
        <f t="shared" si="6"/>
        <v>0</v>
      </c>
    </row>
    <row r="146" spans="3:11" x14ac:dyDescent="0.2">
      <c r="C146" s="32">
        <f>SUMIF(a!$G$10:$G$10002,$B146,a!S$10:S$10002)</f>
        <v>0</v>
      </c>
      <c r="D146" s="32">
        <f>SUMIF(a!$G$10:$G$10002,$B146,a!T$10:T$10002)</f>
        <v>0</v>
      </c>
      <c r="E146" s="32">
        <f>SUMIF(a!$G$10:$G$10002,$B146,a!U$10:U$10002)</f>
        <v>0</v>
      </c>
      <c r="F146" s="32">
        <f>SUMIF(a!$G$10:$G$10002,$B146,a!V$10:V$10002)</f>
        <v>0</v>
      </c>
      <c r="G146" s="32">
        <f>SUMIF(a!$G$10:$G$10002,$B146,a!W$10:W$10002)</f>
        <v>0</v>
      </c>
      <c r="H146" s="19">
        <f t="shared" si="5"/>
        <v>0</v>
      </c>
      <c r="I146" s="19">
        <f>SUMIF(VMs!$A$7:$A$10002,$B146,VMs!Q$7:Q$10002)</f>
        <v>0</v>
      </c>
      <c r="J146" s="19">
        <f>SUMIF(VMs!$A$7:$A$10002,$B146,VMs!R$7:R$10002)</f>
        <v>0</v>
      </c>
      <c r="K146" s="19">
        <f t="shared" si="6"/>
        <v>0</v>
      </c>
    </row>
    <row r="147" spans="3:11" x14ac:dyDescent="0.2">
      <c r="C147" s="32">
        <f>SUMIF(a!$G$10:$G$10002,$B147,a!S$10:S$10002)</f>
        <v>0</v>
      </c>
      <c r="D147" s="32">
        <f>SUMIF(a!$G$10:$G$10002,$B147,a!T$10:T$10002)</f>
        <v>0</v>
      </c>
      <c r="E147" s="32">
        <f>SUMIF(a!$G$10:$G$10002,$B147,a!U$10:U$10002)</f>
        <v>0</v>
      </c>
      <c r="F147" s="32">
        <f>SUMIF(a!$G$10:$G$10002,$B147,a!V$10:V$10002)</f>
        <v>0</v>
      </c>
      <c r="G147" s="32">
        <f>SUMIF(a!$G$10:$G$10002,$B147,a!W$10:W$10002)</f>
        <v>0</v>
      </c>
      <c r="H147" s="19">
        <f t="shared" si="5"/>
        <v>0</v>
      </c>
      <c r="I147" s="19">
        <f>SUMIF(VMs!$A$7:$A$10002,$B147,VMs!Q$7:Q$10002)</f>
        <v>0</v>
      </c>
      <c r="J147" s="19">
        <f>SUMIF(VMs!$A$7:$A$10002,$B147,VMs!R$7:R$10002)</f>
        <v>0</v>
      </c>
      <c r="K147" s="19">
        <f t="shared" si="6"/>
        <v>0</v>
      </c>
    </row>
    <row r="148" spans="3:11" x14ac:dyDescent="0.2">
      <c r="C148" s="32">
        <f>SUMIF(a!$G$10:$G$10002,$B148,a!S$10:S$10002)</f>
        <v>0</v>
      </c>
      <c r="D148" s="32">
        <f>SUMIF(a!$G$10:$G$10002,$B148,a!T$10:T$10002)</f>
        <v>0</v>
      </c>
      <c r="E148" s="32">
        <f>SUMIF(a!$G$10:$G$10002,$B148,a!U$10:U$10002)</f>
        <v>0</v>
      </c>
      <c r="F148" s="32">
        <f>SUMIF(a!$G$10:$G$10002,$B148,a!V$10:V$10002)</f>
        <v>0</v>
      </c>
      <c r="G148" s="32">
        <f>SUMIF(a!$G$10:$G$10002,$B148,a!W$10:W$10002)</f>
        <v>0</v>
      </c>
      <c r="H148" s="19">
        <f t="shared" si="5"/>
        <v>0</v>
      </c>
      <c r="I148" s="19">
        <f>SUMIF(VMs!$A$7:$A$10002,$B148,VMs!Q$7:Q$10002)</f>
        <v>0</v>
      </c>
      <c r="J148" s="19">
        <f>SUMIF(VMs!$A$7:$A$10002,$B148,VMs!R$7:R$10002)</f>
        <v>0</v>
      </c>
      <c r="K148" s="19">
        <f t="shared" si="6"/>
        <v>0</v>
      </c>
    </row>
    <row r="149" spans="3:11" x14ac:dyDescent="0.2">
      <c r="C149" s="32">
        <f>SUMIF(a!$G$10:$G$10002,$B149,a!S$10:S$10002)</f>
        <v>0</v>
      </c>
      <c r="D149" s="32">
        <f>SUMIF(a!$G$10:$G$10002,$B149,a!T$10:T$10002)</f>
        <v>0</v>
      </c>
      <c r="E149" s="32">
        <f>SUMIF(a!$G$10:$G$10002,$B149,a!U$10:U$10002)</f>
        <v>0</v>
      </c>
      <c r="F149" s="32">
        <f>SUMIF(a!$G$10:$G$10002,$B149,a!V$10:V$10002)</f>
        <v>0</v>
      </c>
      <c r="G149" s="32">
        <f>SUMIF(a!$G$10:$G$10002,$B149,a!W$10:W$10002)</f>
        <v>0</v>
      </c>
      <c r="H149" s="19">
        <f t="shared" si="5"/>
        <v>0</v>
      </c>
      <c r="I149" s="19">
        <f>SUMIF(VMs!$A$7:$A$10002,$B149,VMs!Q$7:Q$10002)</f>
        <v>0</v>
      </c>
      <c r="J149" s="19">
        <f>SUMIF(VMs!$A$7:$A$10002,$B149,VMs!R$7:R$10002)</f>
        <v>0</v>
      </c>
      <c r="K149" s="19">
        <f t="shared" si="6"/>
        <v>0</v>
      </c>
    </row>
    <row r="150" spans="3:11" x14ac:dyDescent="0.2">
      <c r="C150" s="32">
        <f>SUMIF(a!$G$10:$G$10002,$B150,a!S$10:S$10002)</f>
        <v>0</v>
      </c>
      <c r="D150" s="32">
        <f>SUMIF(a!$G$10:$G$10002,$B150,a!T$10:T$10002)</f>
        <v>0</v>
      </c>
      <c r="E150" s="32">
        <f>SUMIF(a!$G$10:$G$10002,$B150,a!U$10:U$10002)</f>
        <v>0</v>
      </c>
      <c r="F150" s="32">
        <f>SUMIF(a!$G$10:$G$10002,$B150,a!V$10:V$10002)</f>
        <v>0</v>
      </c>
      <c r="G150" s="32">
        <f>SUMIF(a!$G$10:$G$10002,$B150,a!W$10:W$10002)</f>
        <v>0</v>
      </c>
      <c r="H150" s="19">
        <f t="shared" si="5"/>
        <v>0</v>
      </c>
      <c r="I150" s="19">
        <f>SUMIF(VMs!$A$7:$A$10002,$B150,VMs!Q$7:Q$10002)</f>
        <v>0</v>
      </c>
      <c r="J150" s="19">
        <f>SUMIF(VMs!$A$7:$A$10002,$B150,VMs!R$7:R$10002)</f>
        <v>0</v>
      </c>
      <c r="K150" s="19">
        <f t="shared" si="6"/>
        <v>0</v>
      </c>
    </row>
    <row r="151" spans="3:11" x14ac:dyDescent="0.2">
      <c r="C151" s="32">
        <f>SUMIF(a!$G$10:$G$10002,$B151,a!S$10:S$10002)</f>
        <v>0</v>
      </c>
      <c r="D151" s="32">
        <f>SUMIF(a!$G$10:$G$10002,$B151,a!T$10:T$10002)</f>
        <v>0</v>
      </c>
      <c r="E151" s="32">
        <f>SUMIF(a!$G$10:$G$10002,$B151,a!U$10:U$10002)</f>
        <v>0</v>
      </c>
      <c r="F151" s="32">
        <f>SUMIF(a!$G$10:$G$10002,$B151,a!V$10:V$10002)</f>
        <v>0</v>
      </c>
      <c r="G151" s="32">
        <f>SUMIF(a!$G$10:$G$10002,$B151,a!W$10:W$10002)</f>
        <v>0</v>
      </c>
      <c r="H151" s="19">
        <f t="shared" si="5"/>
        <v>0</v>
      </c>
      <c r="I151" s="19">
        <f>SUMIF(VMs!$A$7:$A$10002,$B151,VMs!Q$7:Q$10002)</f>
        <v>0</v>
      </c>
      <c r="J151" s="19">
        <f>SUMIF(VMs!$A$7:$A$10002,$B151,VMs!R$7:R$10002)</f>
        <v>0</v>
      </c>
      <c r="K151" s="19">
        <f t="shared" si="6"/>
        <v>0</v>
      </c>
    </row>
    <row r="152" spans="3:11" x14ac:dyDescent="0.2">
      <c r="C152" s="32">
        <f>SUMIF(a!$G$10:$G$10002,$B152,a!S$10:S$10002)</f>
        <v>0</v>
      </c>
      <c r="D152" s="32">
        <f>SUMIF(a!$G$10:$G$10002,$B152,a!T$10:T$10002)</f>
        <v>0</v>
      </c>
      <c r="E152" s="32">
        <f>SUMIF(a!$G$10:$G$10002,$B152,a!U$10:U$10002)</f>
        <v>0</v>
      </c>
      <c r="F152" s="32">
        <f>SUMIF(a!$G$10:$G$10002,$B152,a!V$10:V$10002)</f>
        <v>0</v>
      </c>
      <c r="G152" s="32">
        <f>SUMIF(a!$G$10:$G$10002,$B152,a!W$10:W$10002)</f>
        <v>0</v>
      </c>
      <c r="H152" s="19">
        <f t="shared" si="5"/>
        <v>0</v>
      </c>
      <c r="I152" s="19">
        <f>SUMIF(VMs!$A$7:$A$10002,$B152,VMs!Q$7:Q$10002)</f>
        <v>0</v>
      </c>
      <c r="J152" s="19">
        <f>SUMIF(VMs!$A$7:$A$10002,$B152,VMs!R$7:R$10002)</f>
        <v>0</v>
      </c>
      <c r="K152" s="19">
        <f t="shared" si="6"/>
        <v>0</v>
      </c>
    </row>
    <row r="153" spans="3:11" x14ac:dyDescent="0.2">
      <c r="C153" s="32">
        <f>SUMIF(a!$G$10:$G$10002,$B153,a!S$10:S$10002)</f>
        <v>0</v>
      </c>
      <c r="D153" s="32">
        <f>SUMIF(a!$G$10:$G$10002,$B153,a!T$10:T$10002)</f>
        <v>0</v>
      </c>
      <c r="E153" s="32">
        <f>SUMIF(a!$G$10:$G$10002,$B153,a!U$10:U$10002)</f>
        <v>0</v>
      </c>
      <c r="F153" s="32">
        <f>SUMIF(a!$G$10:$G$10002,$B153,a!V$10:V$10002)</f>
        <v>0</v>
      </c>
      <c r="G153" s="32">
        <f>SUMIF(a!$G$10:$G$10002,$B153,a!W$10:W$10002)</f>
        <v>0</v>
      </c>
      <c r="H153" s="19">
        <f t="shared" si="5"/>
        <v>0</v>
      </c>
      <c r="I153" s="19">
        <f>SUMIF(VMs!$A$7:$A$10002,$B153,VMs!Q$7:Q$10002)</f>
        <v>0</v>
      </c>
      <c r="J153" s="19">
        <f>SUMIF(VMs!$A$7:$A$10002,$B153,VMs!R$7:R$10002)</f>
        <v>0</v>
      </c>
      <c r="K153" s="19">
        <f t="shared" si="6"/>
        <v>0</v>
      </c>
    </row>
    <row r="154" spans="3:11" x14ac:dyDescent="0.2">
      <c r="C154" s="32">
        <f>SUMIF(a!$G$10:$G$10002,$B154,a!S$10:S$10002)</f>
        <v>0</v>
      </c>
      <c r="D154" s="32">
        <f>SUMIF(a!$G$10:$G$10002,$B154,a!T$10:T$10002)</f>
        <v>0</v>
      </c>
      <c r="E154" s="32">
        <f>SUMIF(a!$G$10:$G$10002,$B154,a!U$10:U$10002)</f>
        <v>0</v>
      </c>
      <c r="F154" s="32">
        <f>SUMIF(a!$G$10:$G$10002,$B154,a!V$10:V$10002)</f>
        <v>0</v>
      </c>
      <c r="G154" s="32">
        <f>SUMIF(a!$G$10:$G$10002,$B154,a!W$10:W$10002)</f>
        <v>0</v>
      </c>
      <c r="H154" s="19">
        <f t="shared" si="5"/>
        <v>0</v>
      </c>
      <c r="I154" s="19">
        <f>SUMIF(VMs!$A$7:$A$10002,$B154,VMs!Q$7:Q$10002)</f>
        <v>0</v>
      </c>
      <c r="J154" s="19">
        <f>SUMIF(VMs!$A$7:$A$10002,$B154,VMs!R$7:R$10002)</f>
        <v>0</v>
      </c>
      <c r="K154" s="19">
        <f t="shared" si="6"/>
        <v>0</v>
      </c>
    </row>
    <row r="155" spans="3:11" x14ac:dyDescent="0.2">
      <c r="C155" s="32">
        <f>SUMIF(a!$G$10:$G$10002,$B155,a!S$10:S$10002)</f>
        <v>0</v>
      </c>
      <c r="D155" s="32">
        <f>SUMIF(a!$G$10:$G$10002,$B155,a!T$10:T$10002)</f>
        <v>0</v>
      </c>
      <c r="E155" s="32">
        <f>SUMIF(a!$G$10:$G$10002,$B155,a!U$10:U$10002)</f>
        <v>0</v>
      </c>
      <c r="F155" s="32">
        <f>SUMIF(a!$G$10:$G$10002,$B155,a!V$10:V$10002)</f>
        <v>0</v>
      </c>
      <c r="G155" s="32">
        <f>SUMIF(a!$G$10:$G$10002,$B155,a!W$10:W$10002)</f>
        <v>0</v>
      </c>
      <c r="H155" s="19">
        <f t="shared" si="5"/>
        <v>0</v>
      </c>
      <c r="I155" s="19">
        <f>SUMIF(VMs!$A$7:$A$10002,$B155,VMs!Q$7:Q$10002)</f>
        <v>0</v>
      </c>
      <c r="J155" s="19">
        <f>SUMIF(VMs!$A$7:$A$10002,$B155,VMs!R$7:R$10002)</f>
        <v>0</v>
      </c>
      <c r="K155" s="19">
        <f t="shared" si="6"/>
        <v>0</v>
      </c>
    </row>
    <row r="156" spans="3:11" x14ac:dyDescent="0.2">
      <c r="C156" s="32">
        <f>SUMIF(a!$G$10:$G$10002,$B156,a!S$10:S$10002)</f>
        <v>0</v>
      </c>
      <c r="D156" s="32">
        <f>SUMIF(a!$G$10:$G$10002,$B156,a!T$10:T$10002)</f>
        <v>0</v>
      </c>
      <c r="E156" s="32">
        <f>SUMIF(a!$G$10:$G$10002,$B156,a!U$10:U$10002)</f>
        <v>0</v>
      </c>
      <c r="F156" s="32">
        <f>SUMIF(a!$G$10:$G$10002,$B156,a!V$10:V$10002)</f>
        <v>0</v>
      </c>
      <c r="G156" s="32">
        <f>SUMIF(a!$G$10:$G$10002,$B156,a!W$10:W$10002)</f>
        <v>0</v>
      </c>
      <c r="H156" s="19">
        <f t="shared" si="5"/>
        <v>0</v>
      </c>
      <c r="I156" s="19">
        <f>SUMIF(VMs!$A$7:$A$10002,$B156,VMs!Q$7:Q$10002)</f>
        <v>0</v>
      </c>
      <c r="J156" s="19">
        <f>SUMIF(VMs!$A$7:$A$10002,$B156,VMs!R$7:R$10002)</f>
        <v>0</v>
      </c>
      <c r="K156" s="19">
        <f t="shared" si="6"/>
        <v>0</v>
      </c>
    </row>
    <row r="157" spans="3:11" x14ac:dyDescent="0.2">
      <c r="C157" s="32">
        <f>SUMIF(a!$G$10:$G$10002,$B157,a!S$10:S$10002)</f>
        <v>0</v>
      </c>
      <c r="D157" s="32">
        <f>SUMIF(a!$G$10:$G$10002,$B157,a!T$10:T$10002)</f>
        <v>0</v>
      </c>
      <c r="E157" s="32">
        <f>SUMIF(a!$G$10:$G$10002,$B157,a!U$10:U$10002)</f>
        <v>0</v>
      </c>
      <c r="F157" s="32">
        <f>SUMIF(a!$G$10:$G$10002,$B157,a!V$10:V$10002)</f>
        <v>0</v>
      </c>
      <c r="G157" s="32">
        <f>SUMIF(a!$G$10:$G$10002,$B157,a!W$10:W$10002)</f>
        <v>0</v>
      </c>
      <c r="H157" s="19">
        <f t="shared" si="5"/>
        <v>0</v>
      </c>
      <c r="I157" s="19">
        <f>SUMIF(VMs!$A$7:$A$10002,$B157,VMs!Q$7:Q$10002)</f>
        <v>0</v>
      </c>
      <c r="J157" s="19">
        <f>SUMIF(VMs!$A$7:$A$10002,$B157,VMs!R$7:R$10002)</f>
        <v>0</v>
      </c>
      <c r="K157" s="19">
        <f t="shared" si="6"/>
        <v>0</v>
      </c>
    </row>
    <row r="158" spans="3:11" x14ac:dyDescent="0.2">
      <c r="C158" s="32">
        <f>SUMIF(a!$G$10:$G$10002,$B158,a!S$10:S$10002)</f>
        <v>0</v>
      </c>
      <c r="D158" s="32">
        <f>SUMIF(a!$G$10:$G$10002,$B158,a!T$10:T$10002)</f>
        <v>0</v>
      </c>
      <c r="E158" s="32">
        <f>SUMIF(a!$G$10:$G$10002,$B158,a!U$10:U$10002)</f>
        <v>0</v>
      </c>
      <c r="F158" s="32">
        <f>SUMIF(a!$G$10:$G$10002,$B158,a!V$10:V$10002)</f>
        <v>0</v>
      </c>
      <c r="G158" s="32">
        <f>SUMIF(a!$G$10:$G$10002,$B158,a!W$10:W$10002)</f>
        <v>0</v>
      </c>
      <c r="H158" s="19">
        <f t="shared" si="5"/>
        <v>0</v>
      </c>
      <c r="I158" s="19">
        <f>SUMIF(VMs!$A$7:$A$10002,$B158,VMs!Q$7:Q$10002)</f>
        <v>0</v>
      </c>
      <c r="J158" s="19">
        <f>SUMIF(VMs!$A$7:$A$10002,$B158,VMs!R$7:R$10002)</f>
        <v>0</v>
      </c>
      <c r="K158" s="19">
        <f t="shared" si="6"/>
        <v>0</v>
      </c>
    </row>
    <row r="159" spans="3:11" x14ac:dyDescent="0.2">
      <c r="C159" s="32">
        <f>SUMIF(a!$G$10:$G$10002,$B159,a!S$10:S$10002)</f>
        <v>0</v>
      </c>
      <c r="D159" s="32">
        <f>SUMIF(a!$G$10:$G$10002,$B159,a!T$10:T$10002)</f>
        <v>0</v>
      </c>
      <c r="E159" s="32">
        <f>SUMIF(a!$G$10:$G$10002,$B159,a!U$10:U$10002)</f>
        <v>0</v>
      </c>
      <c r="F159" s="32">
        <f>SUMIF(a!$G$10:$G$10002,$B159,a!V$10:V$10002)</f>
        <v>0</v>
      </c>
      <c r="G159" s="32">
        <f>SUMIF(a!$G$10:$G$10002,$B159,a!W$10:W$10002)</f>
        <v>0</v>
      </c>
      <c r="H159" s="19">
        <f t="shared" si="5"/>
        <v>0</v>
      </c>
      <c r="I159" s="19">
        <f>SUMIF(VMs!$A$7:$A$10002,$B159,VMs!Q$7:Q$10002)</f>
        <v>0</v>
      </c>
      <c r="J159" s="19">
        <f>SUMIF(VMs!$A$7:$A$10002,$B159,VMs!R$7:R$10002)</f>
        <v>0</v>
      </c>
      <c r="K159" s="19">
        <f t="shared" si="6"/>
        <v>0</v>
      </c>
    </row>
    <row r="160" spans="3:11" x14ac:dyDescent="0.2">
      <c r="C160" s="32">
        <f>SUMIF(a!$G$10:$G$10002,$B160,a!S$10:S$10002)</f>
        <v>0</v>
      </c>
      <c r="D160" s="32">
        <f>SUMIF(a!$G$10:$G$10002,$B160,a!T$10:T$10002)</f>
        <v>0</v>
      </c>
      <c r="E160" s="32">
        <f>SUMIF(a!$G$10:$G$10002,$B160,a!U$10:U$10002)</f>
        <v>0</v>
      </c>
      <c r="F160" s="32">
        <f>SUMIF(a!$G$10:$G$10002,$B160,a!V$10:V$10002)</f>
        <v>0</v>
      </c>
      <c r="G160" s="32">
        <f>SUMIF(a!$G$10:$G$10002,$B160,a!W$10:W$10002)</f>
        <v>0</v>
      </c>
      <c r="H160" s="19">
        <f t="shared" si="5"/>
        <v>0</v>
      </c>
      <c r="I160" s="19">
        <f>SUMIF(VMs!$A$7:$A$10002,$B160,VMs!Q$7:Q$10002)</f>
        <v>0</v>
      </c>
      <c r="J160" s="19">
        <f>SUMIF(VMs!$A$7:$A$10002,$B160,VMs!R$7:R$10002)</f>
        <v>0</v>
      </c>
      <c r="K160" s="19">
        <f t="shared" si="6"/>
        <v>0</v>
      </c>
    </row>
    <row r="161" spans="3:11" x14ac:dyDescent="0.2">
      <c r="C161" s="32">
        <f>SUMIF(a!$G$10:$G$10002,$B161,a!S$10:S$10002)</f>
        <v>0</v>
      </c>
      <c r="D161" s="32">
        <f>SUMIF(a!$G$10:$G$10002,$B161,a!T$10:T$10002)</f>
        <v>0</v>
      </c>
      <c r="E161" s="32">
        <f>SUMIF(a!$G$10:$G$10002,$B161,a!U$10:U$10002)</f>
        <v>0</v>
      </c>
      <c r="F161" s="32">
        <f>SUMIF(a!$G$10:$G$10002,$B161,a!V$10:V$10002)</f>
        <v>0</v>
      </c>
      <c r="G161" s="32">
        <f>SUMIF(a!$G$10:$G$10002,$B161,a!W$10:W$10002)</f>
        <v>0</v>
      </c>
      <c r="H161" s="19">
        <f t="shared" si="5"/>
        <v>0</v>
      </c>
      <c r="I161" s="19">
        <f>SUMIF(VMs!$A$7:$A$10002,$B161,VMs!Q$7:Q$10002)</f>
        <v>0</v>
      </c>
      <c r="J161" s="19">
        <f>SUMIF(VMs!$A$7:$A$10002,$B161,VMs!R$7:R$10002)</f>
        <v>0</v>
      </c>
      <c r="K161" s="19">
        <f t="shared" si="6"/>
        <v>0</v>
      </c>
    </row>
    <row r="162" spans="3:11" x14ac:dyDescent="0.2">
      <c r="C162" s="32">
        <f>SUMIF(a!$G$10:$G$10002,$B162,a!S$10:S$10002)</f>
        <v>0</v>
      </c>
      <c r="D162" s="32">
        <f>SUMIF(a!$G$10:$G$10002,$B162,a!T$10:T$10002)</f>
        <v>0</v>
      </c>
      <c r="E162" s="32">
        <f>SUMIF(a!$G$10:$G$10002,$B162,a!U$10:U$10002)</f>
        <v>0</v>
      </c>
      <c r="F162" s="32">
        <f>SUMIF(a!$G$10:$G$10002,$B162,a!V$10:V$10002)</f>
        <v>0</v>
      </c>
      <c r="G162" s="32">
        <f>SUMIF(a!$G$10:$G$10002,$B162,a!W$10:W$10002)</f>
        <v>0</v>
      </c>
      <c r="H162" s="19">
        <f t="shared" si="5"/>
        <v>0</v>
      </c>
      <c r="I162" s="19">
        <f>SUMIF(VMs!$A$7:$A$10002,$B162,VMs!Q$7:Q$10002)</f>
        <v>0</v>
      </c>
      <c r="J162" s="19">
        <f>SUMIF(VMs!$A$7:$A$10002,$B162,VMs!R$7:R$10002)</f>
        <v>0</v>
      </c>
      <c r="K162" s="19">
        <f t="shared" si="6"/>
        <v>0</v>
      </c>
    </row>
    <row r="163" spans="3:11" x14ac:dyDescent="0.2">
      <c r="C163" s="32">
        <f>SUMIF(a!$G$10:$G$10002,$B163,a!S$10:S$10002)</f>
        <v>0</v>
      </c>
      <c r="D163" s="32">
        <f>SUMIF(a!$G$10:$G$10002,$B163,a!T$10:T$10002)</f>
        <v>0</v>
      </c>
      <c r="E163" s="32">
        <f>SUMIF(a!$G$10:$G$10002,$B163,a!U$10:U$10002)</f>
        <v>0</v>
      </c>
      <c r="F163" s="32">
        <f>SUMIF(a!$G$10:$G$10002,$B163,a!V$10:V$10002)</f>
        <v>0</v>
      </c>
      <c r="G163" s="32">
        <f>SUMIF(a!$G$10:$G$10002,$B163,a!W$10:W$10002)</f>
        <v>0</v>
      </c>
      <c r="H163" s="19">
        <f t="shared" si="5"/>
        <v>0</v>
      </c>
      <c r="I163" s="19">
        <f>SUMIF(VMs!$A$7:$A$10002,$B163,VMs!Q$7:Q$10002)</f>
        <v>0</v>
      </c>
      <c r="J163" s="19">
        <f>SUMIF(VMs!$A$7:$A$10002,$B163,VMs!R$7:R$10002)</f>
        <v>0</v>
      </c>
      <c r="K163" s="19">
        <f t="shared" si="6"/>
        <v>0</v>
      </c>
    </row>
    <row r="164" spans="3:11" x14ac:dyDescent="0.2">
      <c r="C164" s="32">
        <f>SUMIF(a!$G$10:$G$10002,$B164,a!S$10:S$10002)</f>
        <v>0</v>
      </c>
      <c r="D164" s="32">
        <f>SUMIF(a!$G$10:$G$10002,$B164,a!T$10:T$10002)</f>
        <v>0</v>
      </c>
      <c r="E164" s="32">
        <f>SUMIF(a!$G$10:$G$10002,$B164,a!U$10:U$10002)</f>
        <v>0</v>
      </c>
      <c r="F164" s="32">
        <f>SUMIF(a!$G$10:$G$10002,$B164,a!V$10:V$10002)</f>
        <v>0</v>
      </c>
      <c r="G164" s="32">
        <f>SUMIF(a!$G$10:$G$10002,$B164,a!W$10:W$10002)</f>
        <v>0</v>
      </c>
      <c r="H164" s="19">
        <f t="shared" si="5"/>
        <v>0</v>
      </c>
      <c r="I164" s="19">
        <f>SUMIF(VMs!$A$7:$A$10002,$B164,VMs!Q$7:Q$10002)</f>
        <v>0</v>
      </c>
      <c r="J164" s="19">
        <f>SUMIF(VMs!$A$7:$A$10002,$B164,VMs!R$7:R$10002)</f>
        <v>0</v>
      </c>
      <c r="K164" s="19">
        <f t="shared" si="6"/>
        <v>0</v>
      </c>
    </row>
    <row r="165" spans="3:11" x14ac:dyDescent="0.2">
      <c r="C165" s="32">
        <f>SUMIF(a!$G$10:$G$10002,$B165,a!S$10:S$10002)</f>
        <v>0</v>
      </c>
      <c r="D165" s="32">
        <f>SUMIF(a!$G$10:$G$10002,$B165,a!T$10:T$10002)</f>
        <v>0</v>
      </c>
      <c r="E165" s="32">
        <f>SUMIF(a!$G$10:$G$10002,$B165,a!U$10:U$10002)</f>
        <v>0</v>
      </c>
      <c r="F165" s="32">
        <f>SUMIF(a!$G$10:$G$10002,$B165,a!V$10:V$10002)</f>
        <v>0</v>
      </c>
      <c r="G165" s="32">
        <f>SUMIF(a!$G$10:$G$10002,$B165,a!W$10:W$10002)</f>
        <v>0</v>
      </c>
      <c r="H165" s="19">
        <f t="shared" si="5"/>
        <v>0</v>
      </c>
      <c r="I165" s="19">
        <f>SUMIF(VMs!$A$7:$A$10002,$B165,VMs!Q$7:Q$10002)</f>
        <v>0</v>
      </c>
      <c r="J165" s="19">
        <f>SUMIF(VMs!$A$7:$A$10002,$B165,VMs!R$7:R$10002)</f>
        <v>0</v>
      </c>
      <c r="K165" s="19">
        <f t="shared" si="6"/>
        <v>0</v>
      </c>
    </row>
    <row r="166" spans="3:11" x14ac:dyDescent="0.2">
      <c r="C166" s="32">
        <f>SUMIF(a!$G$10:$G$10002,$B166,a!S$10:S$10002)</f>
        <v>0</v>
      </c>
      <c r="D166" s="32">
        <f>SUMIF(a!$G$10:$G$10002,$B166,a!T$10:T$10002)</f>
        <v>0</v>
      </c>
      <c r="E166" s="32">
        <f>SUMIF(a!$G$10:$G$10002,$B166,a!U$10:U$10002)</f>
        <v>0</v>
      </c>
      <c r="F166" s="32">
        <f>SUMIF(a!$G$10:$G$10002,$B166,a!V$10:V$10002)</f>
        <v>0</v>
      </c>
      <c r="G166" s="32">
        <f>SUMIF(a!$G$10:$G$10002,$B166,a!W$10:W$10002)</f>
        <v>0</v>
      </c>
      <c r="H166" s="19">
        <f t="shared" si="5"/>
        <v>0</v>
      </c>
      <c r="I166" s="19">
        <f>SUMIF(VMs!$A$7:$A$10002,$B166,VMs!Q$7:Q$10002)</f>
        <v>0</v>
      </c>
      <c r="J166" s="19">
        <f>SUMIF(VMs!$A$7:$A$10002,$B166,VMs!R$7:R$10002)</f>
        <v>0</v>
      </c>
      <c r="K166" s="19">
        <f t="shared" si="6"/>
        <v>0</v>
      </c>
    </row>
    <row r="167" spans="3:11" x14ac:dyDescent="0.2">
      <c r="C167" s="32">
        <f>SUMIF(a!$G$10:$G$10002,$B167,a!S$10:S$10002)</f>
        <v>0</v>
      </c>
      <c r="D167" s="32">
        <f>SUMIF(a!$G$10:$G$10002,$B167,a!T$10:T$10002)</f>
        <v>0</v>
      </c>
      <c r="E167" s="32">
        <f>SUMIF(a!$G$10:$G$10002,$B167,a!U$10:U$10002)</f>
        <v>0</v>
      </c>
      <c r="F167" s="32">
        <f>SUMIF(a!$G$10:$G$10002,$B167,a!V$10:V$10002)</f>
        <v>0</v>
      </c>
      <c r="G167" s="32">
        <f>SUMIF(a!$G$10:$G$10002,$B167,a!W$10:W$10002)</f>
        <v>0</v>
      </c>
      <c r="H167" s="19">
        <f t="shared" si="5"/>
        <v>0</v>
      </c>
      <c r="I167" s="19">
        <f>SUMIF(VMs!$A$7:$A$10002,$B167,VMs!Q$7:Q$10002)</f>
        <v>0</v>
      </c>
      <c r="J167" s="19">
        <f>SUMIF(VMs!$A$7:$A$10002,$B167,VMs!R$7:R$10002)</f>
        <v>0</v>
      </c>
      <c r="K167" s="19">
        <f t="shared" si="6"/>
        <v>0</v>
      </c>
    </row>
    <row r="168" spans="3:11" x14ac:dyDescent="0.2">
      <c r="C168" s="32">
        <f>SUMIF(a!$G$10:$G$10002,$B168,a!S$10:S$10002)</f>
        <v>0</v>
      </c>
      <c r="D168" s="32">
        <f>SUMIF(a!$G$10:$G$10002,$B168,a!T$10:T$10002)</f>
        <v>0</v>
      </c>
      <c r="E168" s="32">
        <f>SUMIF(a!$G$10:$G$10002,$B168,a!U$10:U$10002)</f>
        <v>0</v>
      </c>
      <c r="F168" s="32">
        <f>SUMIF(a!$G$10:$G$10002,$B168,a!V$10:V$10002)</f>
        <v>0</v>
      </c>
      <c r="G168" s="32">
        <f>SUMIF(a!$G$10:$G$10002,$B168,a!W$10:W$10002)</f>
        <v>0</v>
      </c>
      <c r="H168" s="19">
        <f t="shared" si="5"/>
        <v>0</v>
      </c>
      <c r="I168" s="19">
        <f>SUMIF(VMs!$A$7:$A$10002,$B168,VMs!Q$7:Q$10002)</f>
        <v>0</v>
      </c>
      <c r="J168" s="19">
        <f>SUMIF(VMs!$A$7:$A$10002,$B168,VMs!R$7:R$10002)</f>
        <v>0</v>
      </c>
      <c r="K168" s="19">
        <f t="shared" si="6"/>
        <v>0</v>
      </c>
    </row>
    <row r="169" spans="3:11" x14ac:dyDescent="0.2">
      <c r="C169" s="32">
        <f>SUMIF(a!$G$10:$G$10002,$B169,a!S$10:S$10002)</f>
        <v>0</v>
      </c>
      <c r="D169" s="32">
        <f>SUMIF(a!$G$10:$G$10002,$B169,a!T$10:T$10002)</f>
        <v>0</v>
      </c>
      <c r="E169" s="32">
        <f>SUMIF(a!$G$10:$G$10002,$B169,a!U$10:U$10002)</f>
        <v>0</v>
      </c>
      <c r="F169" s="32">
        <f>SUMIF(a!$G$10:$G$10002,$B169,a!V$10:V$10002)</f>
        <v>0</v>
      </c>
      <c r="G169" s="32">
        <f>SUMIF(a!$G$10:$G$10002,$B169,a!W$10:W$10002)</f>
        <v>0</v>
      </c>
      <c r="H169" s="19">
        <f t="shared" si="5"/>
        <v>0</v>
      </c>
      <c r="I169" s="19">
        <f>SUMIF(VMs!$A$7:$A$10002,$B169,VMs!Q$7:Q$10002)</f>
        <v>0</v>
      </c>
      <c r="J169" s="19">
        <f>SUMIF(VMs!$A$7:$A$10002,$B169,VMs!R$7:R$10002)</f>
        <v>0</v>
      </c>
      <c r="K169" s="19">
        <f t="shared" si="6"/>
        <v>0</v>
      </c>
    </row>
    <row r="170" spans="3:11" x14ac:dyDescent="0.2">
      <c r="C170" s="32">
        <f>SUMIF(a!$G$10:$G$10002,$B170,a!S$10:S$10002)</f>
        <v>0</v>
      </c>
      <c r="D170" s="32">
        <f>SUMIF(a!$G$10:$G$10002,$B170,a!T$10:T$10002)</f>
        <v>0</v>
      </c>
      <c r="E170" s="32">
        <f>SUMIF(a!$G$10:$G$10002,$B170,a!U$10:U$10002)</f>
        <v>0</v>
      </c>
      <c r="F170" s="32">
        <f>SUMIF(a!$G$10:$G$10002,$B170,a!V$10:V$10002)</f>
        <v>0</v>
      </c>
      <c r="G170" s="32">
        <f>SUMIF(a!$G$10:$G$10002,$B170,a!W$10:W$10002)</f>
        <v>0</v>
      </c>
      <c r="H170" s="19">
        <f t="shared" si="5"/>
        <v>0</v>
      </c>
      <c r="I170" s="19">
        <f>SUMIF(VMs!$A$7:$A$10002,$B170,VMs!Q$7:Q$10002)</f>
        <v>0</v>
      </c>
      <c r="J170" s="19">
        <f>SUMIF(VMs!$A$7:$A$10002,$B170,VMs!R$7:R$10002)</f>
        <v>0</v>
      </c>
      <c r="K170" s="19">
        <f t="shared" si="6"/>
        <v>0</v>
      </c>
    </row>
    <row r="171" spans="3:11" x14ac:dyDescent="0.2">
      <c r="C171" s="32">
        <f>SUMIF(a!$G$10:$G$10002,$B171,a!S$10:S$10002)</f>
        <v>0</v>
      </c>
      <c r="D171" s="32">
        <f>SUMIF(a!$G$10:$G$10002,$B171,a!T$10:T$10002)</f>
        <v>0</v>
      </c>
      <c r="E171" s="32">
        <f>SUMIF(a!$G$10:$G$10002,$B171,a!U$10:U$10002)</f>
        <v>0</v>
      </c>
      <c r="F171" s="32">
        <f>SUMIF(a!$G$10:$G$10002,$B171,a!V$10:V$10002)</f>
        <v>0</v>
      </c>
      <c r="G171" s="32">
        <f>SUMIF(a!$G$10:$G$10002,$B171,a!W$10:W$10002)</f>
        <v>0</v>
      </c>
      <c r="H171" s="19">
        <f t="shared" si="5"/>
        <v>0</v>
      </c>
      <c r="I171" s="19">
        <f>SUMIF(VMs!$A$7:$A$10002,$B171,VMs!Q$7:Q$10002)</f>
        <v>0</v>
      </c>
      <c r="J171" s="19">
        <f>SUMIF(VMs!$A$7:$A$10002,$B171,VMs!R$7:R$10002)</f>
        <v>0</v>
      </c>
      <c r="K171" s="19">
        <f t="shared" si="6"/>
        <v>0</v>
      </c>
    </row>
    <row r="172" spans="3:11" x14ac:dyDescent="0.2">
      <c r="C172" s="32">
        <f>SUMIF(a!$G$10:$G$10002,$B172,a!S$10:S$10002)</f>
        <v>0</v>
      </c>
      <c r="D172" s="32">
        <f>SUMIF(a!$G$10:$G$10002,$B172,a!T$10:T$10002)</f>
        <v>0</v>
      </c>
      <c r="E172" s="32">
        <f>SUMIF(a!$G$10:$G$10002,$B172,a!U$10:U$10002)</f>
        <v>0</v>
      </c>
      <c r="F172" s="32">
        <f>SUMIF(a!$G$10:$G$10002,$B172,a!V$10:V$10002)</f>
        <v>0</v>
      </c>
      <c r="G172" s="32">
        <f>SUMIF(a!$G$10:$G$10002,$B172,a!W$10:W$10002)</f>
        <v>0</v>
      </c>
      <c r="H172" s="19">
        <f t="shared" si="5"/>
        <v>0</v>
      </c>
      <c r="I172" s="19">
        <f>SUMIF(VMs!$A$7:$A$10002,$B172,VMs!Q$7:Q$10002)</f>
        <v>0</v>
      </c>
      <c r="J172" s="19">
        <f>SUMIF(VMs!$A$7:$A$10002,$B172,VMs!R$7:R$10002)</f>
        <v>0</v>
      </c>
      <c r="K172" s="19">
        <f t="shared" si="6"/>
        <v>0</v>
      </c>
    </row>
    <row r="173" spans="3:11" x14ac:dyDescent="0.2">
      <c r="C173" s="32">
        <f>SUMIF(a!$G$10:$G$10002,$B173,a!S$10:S$10002)</f>
        <v>0</v>
      </c>
      <c r="D173" s="32">
        <f>SUMIF(a!$G$10:$G$10002,$B173,a!T$10:T$10002)</f>
        <v>0</v>
      </c>
      <c r="E173" s="32">
        <f>SUMIF(a!$G$10:$G$10002,$B173,a!U$10:U$10002)</f>
        <v>0</v>
      </c>
      <c r="F173" s="32">
        <f>SUMIF(a!$G$10:$G$10002,$B173,a!V$10:V$10002)</f>
        <v>0</v>
      </c>
      <c r="G173" s="32">
        <f>SUMIF(a!$G$10:$G$10002,$B173,a!W$10:W$10002)</f>
        <v>0</v>
      </c>
      <c r="H173" s="19">
        <f t="shared" si="5"/>
        <v>0</v>
      </c>
      <c r="I173" s="19">
        <f>SUMIF(VMs!$A$7:$A$10002,$B173,VMs!Q$7:Q$10002)</f>
        <v>0</v>
      </c>
      <c r="J173" s="19">
        <f>SUMIF(VMs!$A$7:$A$10002,$B173,VMs!R$7:R$10002)</f>
        <v>0</v>
      </c>
      <c r="K173" s="19">
        <f t="shared" si="6"/>
        <v>0</v>
      </c>
    </row>
    <row r="174" spans="3:11" x14ac:dyDescent="0.2">
      <c r="C174" s="32">
        <f>SUMIF(a!$G$10:$G$10002,$B174,a!S$10:S$10002)</f>
        <v>0</v>
      </c>
      <c r="D174" s="32">
        <f>SUMIF(a!$G$10:$G$10002,$B174,a!T$10:T$10002)</f>
        <v>0</v>
      </c>
      <c r="E174" s="32">
        <f>SUMIF(a!$G$10:$G$10002,$B174,a!U$10:U$10002)</f>
        <v>0</v>
      </c>
      <c r="F174" s="32">
        <f>SUMIF(a!$G$10:$G$10002,$B174,a!V$10:V$10002)</f>
        <v>0</v>
      </c>
      <c r="G174" s="32">
        <f>SUMIF(a!$G$10:$G$10002,$B174,a!W$10:W$10002)</f>
        <v>0</v>
      </c>
      <c r="H174" s="19">
        <f t="shared" si="5"/>
        <v>0</v>
      </c>
      <c r="I174" s="19">
        <f>SUMIF(VMs!$A$7:$A$10002,$B174,VMs!Q$7:Q$10002)</f>
        <v>0</v>
      </c>
      <c r="J174" s="19">
        <f>SUMIF(VMs!$A$7:$A$10002,$B174,VMs!R$7:R$10002)</f>
        <v>0</v>
      </c>
      <c r="K174" s="19">
        <f t="shared" si="6"/>
        <v>0</v>
      </c>
    </row>
    <row r="175" spans="3:11" x14ac:dyDescent="0.2">
      <c r="C175" s="32">
        <f>SUMIF(a!$G$10:$G$10002,$B175,a!S$10:S$10002)</f>
        <v>0</v>
      </c>
      <c r="D175" s="32">
        <f>SUMIF(a!$G$10:$G$10002,$B175,a!T$10:T$10002)</f>
        <v>0</v>
      </c>
      <c r="E175" s="32">
        <f>SUMIF(a!$G$10:$G$10002,$B175,a!U$10:U$10002)</f>
        <v>0</v>
      </c>
      <c r="F175" s="32">
        <f>SUMIF(a!$G$10:$G$10002,$B175,a!V$10:V$10002)</f>
        <v>0</v>
      </c>
      <c r="G175" s="32">
        <f>SUMIF(a!$G$10:$G$10002,$B175,a!W$10:W$10002)</f>
        <v>0</v>
      </c>
      <c r="H175" s="19">
        <f t="shared" si="5"/>
        <v>0</v>
      </c>
      <c r="I175" s="19">
        <f>SUMIF(VMs!$A$7:$A$10002,$B175,VMs!Q$7:Q$10002)</f>
        <v>0</v>
      </c>
      <c r="J175" s="19">
        <f>SUMIF(VMs!$A$7:$A$10002,$B175,VMs!R$7:R$10002)</f>
        <v>0</v>
      </c>
      <c r="K175" s="19">
        <f t="shared" si="6"/>
        <v>0</v>
      </c>
    </row>
    <row r="176" spans="3:11" x14ac:dyDescent="0.2">
      <c r="C176" s="32">
        <f>SUMIF(a!$G$10:$G$10002,$B176,a!S$10:S$10002)</f>
        <v>0</v>
      </c>
      <c r="D176" s="32">
        <f>SUMIF(a!$G$10:$G$10002,$B176,a!T$10:T$10002)</f>
        <v>0</v>
      </c>
      <c r="E176" s="32">
        <f>SUMIF(a!$G$10:$G$10002,$B176,a!U$10:U$10002)</f>
        <v>0</v>
      </c>
      <c r="F176" s="32">
        <f>SUMIF(a!$G$10:$G$10002,$B176,a!V$10:V$10002)</f>
        <v>0</v>
      </c>
      <c r="G176" s="32">
        <f>SUMIF(a!$G$10:$G$10002,$B176,a!W$10:W$10002)</f>
        <v>0</v>
      </c>
      <c r="H176" s="19">
        <f t="shared" si="5"/>
        <v>0</v>
      </c>
      <c r="I176" s="19">
        <f>SUMIF(VMs!$A$7:$A$10002,$B176,VMs!Q$7:Q$10002)</f>
        <v>0</v>
      </c>
      <c r="J176" s="19">
        <f>SUMIF(VMs!$A$7:$A$10002,$B176,VMs!R$7:R$10002)</f>
        <v>0</v>
      </c>
      <c r="K176" s="19">
        <f t="shared" si="6"/>
        <v>0</v>
      </c>
    </row>
    <row r="177" spans="3:11" x14ac:dyDescent="0.2">
      <c r="C177" s="32">
        <f>SUMIF(a!$G$10:$G$10002,$B177,a!S$10:S$10002)</f>
        <v>0</v>
      </c>
      <c r="D177" s="32">
        <f>SUMIF(a!$G$10:$G$10002,$B177,a!T$10:T$10002)</f>
        <v>0</v>
      </c>
      <c r="E177" s="32">
        <f>SUMIF(a!$G$10:$G$10002,$B177,a!U$10:U$10002)</f>
        <v>0</v>
      </c>
      <c r="F177" s="32">
        <f>SUMIF(a!$G$10:$G$10002,$B177,a!V$10:V$10002)</f>
        <v>0</v>
      </c>
      <c r="G177" s="32">
        <f>SUMIF(a!$G$10:$G$10002,$B177,a!W$10:W$10002)</f>
        <v>0</v>
      </c>
      <c r="H177" s="19">
        <f t="shared" si="5"/>
        <v>0</v>
      </c>
      <c r="I177" s="19">
        <f>SUMIF(VMs!$A$7:$A$10002,$B177,VMs!Q$7:Q$10002)</f>
        <v>0</v>
      </c>
      <c r="J177" s="19">
        <f>SUMIF(VMs!$A$7:$A$10002,$B177,VMs!R$7:R$10002)</f>
        <v>0</v>
      </c>
      <c r="K177" s="19">
        <f t="shared" si="6"/>
        <v>0</v>
      </c>
    </row>
    <row r="178" spans="3:11" x14ac:dyDescent="0.2">
      <c r="C178" s="32">
        <f>SUMIF(a!$G$10:$G$10002,$B178,a!S$10:S$10002)</f>
        <v>0</v>
      </c>
      <c r="D178" s="32">
        <f>SUMIF(a!$G$10:$G$10002,$B178,a!T$10:T$10002)</f>
        <v>0</v>
      </c>
      <c r="E178" s="32">
        <f>SUMIF(a!$G$10:$G$10002,$B178,a!U$10:U$10002)</f>
        <v>0</v>
      </c>
      <c r="F178" s="32">
        <f>SUMIF(a!$G$10:$G$10002,$B178,a!V$10:V$10002)</f>
        <v>0</v>
      </c>
      <c r="G178" s="32">
        <f>SUMIF(a!$G$10:$G$10002,$B178,a!W$10:W$10002)</f>
        <v>0</v>
      </c>
      <c r="H178" s="19">
        <f t="shared" si="5"/>
        <v>0</v>
      </c>
      <c r="I178" s="19">
        <f>SUMIF(VMs!$A$7:$A$10002,$B178,VMs!Q$7:Q$10002)</f>
        <v>0</v>
      </c>
      <c r="J178" s="19">
        <f>SUMIF(VMs!$A$7:$A$10002,$B178,VMs!R$7:R$10002)</f>
        <v>0</v>
      </c>
      <c r="K178" s="19">
        <f t="shared" si="6"/>
        <v>0</v>
      </c>
    </row>
    <row r="179" spans="3:11" x14ac:dyDescent="0.2">
      <c r="C179" s="32">
        <f>SUMIF(a!$G$10:$G$10002,$B179,a!S$10:S$10002)</f>
        <v>0</v>
      </c>
      <c r="D179" s="32">
        <f>SUMIF(a!$G$10:$G$10002,$B179,a!T$10:T$10002)</f>
        <v>0</v>
      </c>
      <c r="E179" s="32">
        <f>SUMIF(a!$G$10:$G$10002,$B179,a!U$10:U$10002)</f>
        <v>0</v>
      </c>
      <c r="F179" s="32">
        <f>SUMIF(a!$G$10:$G$10002,$B179,a!V$10:V$10002)</f>
        <v>0</v>
      </c>
      <c r="G179" s="32">
        <f>SUMIF(a!$G$10:$G$10002,$B179,a!W$10:W$10002)</f>
        <v>0</v>
      </c>
      <c r="H179" s="19">
        <f t="shared" si="5"/>
        <v>0</v>
      </c>
      <c r="I179" s="19">
        <f>SUMIF(VMs!$A$7:$A$10002,$B179,VMs!Q$7:Q$10002)</f>
        <v>0</v>
      </c>
      <c r="J179" s="19">
        <f>SUMIF(VMs!$A$7:$A$10002,$B179,VMs!R$7:R$10002)</f>
        <v>0</v>
      </c>
      <c r="K179" s="19">
        <f t="shared" si="6"/>
        <v>0</v>
      </c>
    </row>
    <row r="180" spans="3:11" x14ac:dyDescent="0.2">
      <c r="C180" s="32">
        <f>SUMIF(a!$G$10:$G$10002,$B180,a!S$10:S$10002)</f>
        <v>0</v>
      </c>
      <c r="D180" s="32">
        <f>SUMIF(a!$G$10:$G$10002,$B180,a!T$10:T$10002)</f>
        <v>0</v>
      </c>
      <c r="E180" s="32">
        <f>SUMIF(a!$G$10:$G$10002,$B180,a!U$10:U$10002)</f>
        <v>0</v>
      </c>
      <c r="F180" s="32">
        <f>SUMIF(a!$G$10:$G$10002,$B180,a!V$10:V$10002)</f>
        <v>0</v>
      </c>
      <c r="G180" s="32">
        <f>SUMIF(a!$G$10:$G$10002,$B180,a!W$10:W$10002)</f>
        <v>0</v>
      </c>
      <c r="H180" s="19">
        <f t="shared" si="5"/>
        <v>0</v>
      </c>
      <c r="I180" s="19">
        <f>SUMIF(VMs!$A$7:$A$10002,$B180,VMs!Q$7:Q$10002)</f>
        <v>0</v>
      </c>
      <c r="J180" s="19">
        <f>SUMIF(VMs!$A$7:$A$10002,$B180,VMs!R$7:R$10002)</f>
        <v>0</v>
      </c>
      <c r="K180" s="19">
        <f t="shared" si="6"/>
        <v>0</v>
      </c>
    </row>
    <row r="181" spans="3:11" x14ac:dyDescent="0.2">
      <c r="C181" s="32">
        <f>SUMIF(a!$G$10:$G$10002,$B181,a!S$10:S$10002)</f>
        <v>0</v>
      </c>
      <c r="D181" s="32">
        <f>SUMIF(a!$G$10:$G$10002,$B181,a!T$10:T$10002)</f>
        <v>0</v>
      </c>
      <c r="E181" s="32">
        <f>SUMIF(a!$G$10:$G$10002,$B181,a!U$10:U$10002)</f>
        <v>0</v>
      </c>
      <c r="F181" s="32">
        <f>SUMIF(a!$G$10:$G$10002,$B181,a!V$10:V$10002)</f>
        <v>0</v>
      </c>
      <c r="G181" s="32">
        <f>SUMIF(a!$G$10:$G$10002,$B181,a!W$10:W$10002)</f>
        <v>0</v>
      </c>
      <c r="H181" s="19">
        <f t="shared" si="5"/>
        <v>0</v>
      </c>
      <c r="I181" s="19">
        <f>SUMIF(VMs!$A$7:$A$10002,$B181,VMs!Q$7:Q$10002)</f>
        <v>0</v>
      </c>
      <c r="J181" s="19">
        <f>SUMIF(VMs!$A$7:$A$10002,$B181,VMs!R$7:R$10002)</f>
        <v>0</v>
      </c>
      <c r="K181" s="19">
        <f t="shared" si="6"/>
        <v>0</v>
      </c>
    </row>
    <row r="182" spans="3:11" x14ac:dyDescent="0.2">
      <c r="C182" s="32">
        <f>SUMIF(a!$G$10:$G$10002,$B182,a!S$10:S$10002)</f>
        <v>0</v>
      </c>
      <c r="D182" s="32">
        <f>SUMIF(a!$G$10:$G$10002,$B182,a!T$10:T$10002)</f>
        <v>0</v>
      </c>
      <c r="E182" s="32">
        <f>SUMIF(a!$G$10:$G$10002,$B182,a!U$10:U$10002)</f>
        <v>0</v>
      </c>
      <c r="F182" s="32">
        <f>SUMIF(a!$G$10:$G$10002,$B182,a!V$10:V$10002)</f>
        <v>0</v>
      </c>
      <c r="G182" s="32">
        <f>SUMIF(a!$G$10:$G$10002,$B182,a!W$10:W$10002)</f>
        <v>0</v>
      </c>
      <c r="H182" s="19">
        <f t="shared" si="5"/>
        <v>0</v>
      </c>
      <c r="I182" s="19">
        <f>SUMIF(VMs!$A$7:$A$10002,$B182,VMs!Q$7:Q$10002)</f>
        <v>0</v>
      </c>
      <c r="J182" s="19">
        <f>SUMIF(VMs!$A$7:$A$10002,$B182,VMs!R$7:R$10002)</f>
        <v>0</v>
      </c>
      <c r="K182" s="19">
        <f t="shared" si="6"/>
        <v>0</v>
      </c>
    </row>
    <row r="183" spans="3:11" x14ac:dyDescent="0.2">
      <c r="C183" s="32">
        <f>SUMIF(a!$G$10:$G$10002,$B183,a!S$10:S$10002)</f>
        <v>0</v>
      </c>
      <c r="D183" s="32">
        <f>SUMIF(a!$G$10:$G$10002,$B183,a!T$10:T$10002)</f>
        <v>0</v>
      </c>
      <c r="E183" s="32">
        <f>SUMIF(a!$G$10:$G$10002,$B183,a!U$10:U$10002)</f>
        <v>0</v>
      </c>
      <c r="F183" s="32">
        <f>SUMIF(a!$G$10:$G$10002,$B183,a!V$10:V$10002)</f>
        <v>0</v>
      </c>
      <c r="G183" s="32">
        <f>SUMIF(a!$G$10:$G$10002,$B183,a!W$10:W$10002)</f>
        <v>0</v>
      </c>
      <c r="H183" s="19">
        <f t="shared" si="5"/>
        <v>0</v>
      </c>
      <c r="I183" s="19">
        <f>SUMIF(VMs!$A$7:$A$10002,$B183,VMs!Q$7:Q$10002)</f>
        <v>0</v>
      </c>
      <c r="J183" s="19">
        <f>SUMIF(VMs!$A$7:$A$10002,$B183,VMs!R$7:R$10002)</f>
        <v>0</v>
      </c>
      <c r="K183" s="19">
        <f t="shared" si="6"/>
        <v>0</v>
      </c>
    </row>
    <row r="184" spans="3:11" x14ac:dyDescent="0.2">
      <c r="C184" s="32">
        <f>SUMIF(a!$G$10:$G$10002,$B184,a!S$10:S$10002)</f>
        <v>0</v>
      </c>
      <c r="D184" s="32">
        <f>SUMIF(a!$G$10:$G$10002,$B184,a!T$10:T$10002)</f>
        <v>0</v>
      </c>
      <c r="E184" s="32">
        <f>SUMIF(a!$G$10:$G$10002,$B184,a!U$10:U$10002)</f>
        <v>0</v>
      </c>
      <c r="F184" s="32">
        <f>SUMIF(a!$G$10:$G$10002,$B184,a!V$10:V$10002)</f>
        <v>0</v>
      </c>
      <c r="G184" s="32">
        <f>SUMIF(a!$G$10:$G$10002,$B184,a!W$10:W$10002)</f>
        <v>0</v>
      </c>
      <c r="H184" s="19">
        <f t="shared" si="5"/>
        <v>0</v>
      </c>
      <c r="I184" s="19">
        <f>SUMIF(VMs!$A$7:$A$10002,$B184,VMs!Q$7:Q$10002)</f>
        <v>0</v>
      </c>
      <c r="J184" s="19">
        <f>SUMIF(VMs!$A$7:$A$10002,$B184,VMs!R$7:R$10002)</f>
        <v>0</v>
      </c>
      <c r="K184" s="19">
        <f t="shared" si="6"/>
        <v>0</v>
      </c>
    </row>
    <row r="185" spans="3:11" x14ac:dyDescent="0.2">
      <c r="C185" s="32">
        <f>SUMIF(a!$G$10:$G$10002,$B185,a!S$10:S$10002)</f>
        <v>0</v>
      </c>
      <c r="D185" s="32">
        <f>SUMIF(a!$G$10:$G$10002,$B185,a!T$10:T$10002)</f>
        <v>0</v>
      </c>
      <c r="E185" s="32">
        <f>SUMIF(a!$G$10:$G$10002,$B185,a!U$10:U$10002)</f>
        <v>0</v>
      </c>
      <c r="F185" s="32">
        <f>SUMIF(a!$G$10:$G$10002,$B185,a!V$10:V$10002)</f>
        <v>0</v>
      </c>
      <c r="G185" s="32">
        <f>SUMIF(a!$G$10:$G$10002,$B185,a!W$10:W$10002)</f>
        <v>0</v>
      </c>
      <c r="H185" s="19">
        <f t="shared" si="5"/>
        <v>0</v>
      </c>
      <c r="I185" s="19">
        <f>SUMIF(VMs!$A$7:$A$10002,$B185,VMs!Q$7:Q$10002)</f>
        <v>0</v>
      </c>
      <c r="J185" s="19">
        <f>SUMIF(VMs!$A$7:$A$10002,$B185,VMs!R$7:R$10002)</f>
        <v>0</v>
      </c>
      <c r="K185" s="19">
        <f t="shared" si="6"/>
        <v>0</v>
      </c>
    </row>
    <row r="186" spans="3:11" x14ac:dyDescent="0.2">
      <c r="C186" s="32">
        <f>SUMIF(a!$G$10:$G$10002,$B186,a!S$10:S$10002)</f>
        <v>0</v>
      </c>
      <c r="D186" s="32">
        <f>SUMIF(a!$G$10:$G$10002,$B186,a!T$10:T$10002)</f>
        <v>0</v>
      </c>
      <c r="E186" s="32">
        <f>SUMIF(a!$G$10:$G$10002,$B186,a!U$10:U$10002)</f>
        <v>0</v>
      </c>
      <c r="F186" s="32">
        <f>SUMIF(a!$G$10:$G$10002,$B186,a!V$10:V$10002)</f>
        <v>0</v>
      </c>
      <c r="G186" s="32">
        <f>SUMIF(a!$G$10:$G$10002,$B186,a!W$10:W$10002)</f>
        <v>0</v>
      </c>
      <c r="H186" s="19">
        <f t="shared" si="5"/>
        <v>0</v>
      </c>
      <c r="I186" s="19">
        <f>SUMIF(VMs!$A$7:$A$10002,$B186,VMs!Q$7:Q$10002)</f>
        <v>0</v>
      </c>
      <c r="J186" s="19">
        <f>SUMIF(VMs!$A$7:$A$10002,$B186,VMs!R$7:R$10002)</f>
        <v>0</v>
      </c>
      <c r="K186" s="19">
        <f t="shared" si="6"/>
        <v>0</v>
      </c>
    </row>
    <row r="187" spans="3:11" x14ac:dyDescent="0.2">
      <c r="C187" s="32">
        <f>SUMIF(a!$G$10:$G$10002,$B187,a!S$10:S$10002)</f>
        <v>0</v>
      </c>
      <c r="D187" s="32">
        <f>SUMIF(a!$G$10:$G$10002,$B187,a!T$10:T$10002)</f>
        <v>0</v>
      </c>
      <c r="E187" s="32">
        <f>SUMIF(a!$G$10:$G$10002,$B187,a!U$10:U$10002)</f>
        <v>0</v>
      </c>
      <c r="F187" s="32">
        <f>SUMIF(a!$G$10:$G$10002,$B187,a!V$10:V$10002)</f>
        <v>0</v>
      </c>
      <c r="G187" s="32">
        <f>SUMIF(a!$G$10:$G$10002,$B187,a!W$10:W$10002)</f>
        <v>0</v>
      </c>
      <c r="H187" s="19">
        <f t="shared" si="5"/>
        <v>0</v>
      </c>
      <c r="I187" s="19">
        <f>SUMIF(VMs!$A$7:$A$10002,$B187,VMs!Q$7:Q$10002)</f>
        <v>0</v>
      </c>
      <c r="J187" s="19">
        <f>SUMIF(VMs!$A$7:$A$10002,$B187,VMs!R$7:R$10002)</f>
        <v>0</v>
      </c>
      <c r="K187" s="19">
        <f t="shared" si="6"/>
        <v>0</v>
      </c>
    </row>
    <row r="188" spans="3:11" x14ac:dyDescent="0.2">
      <c r="C188" s="32">
        <f>SUMIF(a!$G$10:$G$10002,$B188,a!S$10:S$10002)</f>
        <v>0</v>
      </c>
      <c r="D188" s="32">
        <f>SUMIF(a!$G$10:$G$10002,$B188,a!T$10:T$10002)</f>
        <v>0</v>
      </c>
      <c r="E188" s="32">
        <f>SUMIF(a!$G$10:$G$10002,$B188,a!U$10:U$10002)</f>
        <v>0</v>
      </c>
      <c r="F188" s="32">
        <f>SUMIF(a!$G$10:$G$10002,$B188,a!V$10:V$10002)</f>
        <v>0</v>
      </c>
      <c r="G188" s="32">
        <f>SUMIF(a!$G$10:$G$10002,$B188,a!W$10:W$10002)</f>
        <v>0</v>
      </c>
      <c r="H188" s="19">
        <f t="shared" si="5"/>
        <v>0</v>
      </c>
      <c r="I188" s="19">
        <f>SUMIF(VMs!$A$7:$A$10002,$B188,VMs!Q$7:Q$10002)</f>
        <v>0</v>
      </c>
      <c r="J188" s="19">
        <f>SUMIF(VMs!$A$7:$A$10002,$B188,VMs!R$7:R$10002)</f>
        <v>0</v>
      </c>
      <c r="K188" s="19">
        <f t="shared" si="6"/>
        <v>0</v>
      </c>
    </row>
    <row r="189" spans="3:11" x14ac:dyDescent="0.2">
      <c r="C189" s="32">
        <f>SUMIF(a!$G$10:$G$10002,$B189,a!S$10:S$10002)</f>
        <v>0</v>
      </c>
      <c r="D189" s="32">
        <f>SUMIF(a!$G$10:$G$10002,$B189,a!T$10:T$10002)</f>
        <v>0</v>
      </c>
      <c r="E189" s="32">
        <f>SUMIF(a!$G$10:$G$10002,$B189,a!U$10:U$10002)</f>
        <v>0</v>
      </c>
      <c r="F189" s="32">
        <f>SUMIF(a!$G$10:$G$10002,$B189,a!V$10:V$10002)</f>
        <v>0</v>
      </c>
      <c r="G189" s="32">
        <f>SUMIF(a!$G$10:$G$10002,$B189,a!W$10:W$10002)</f>
        <v>0</v>
      </c>
      <c r="H189" s="19">
        <f t="shared" si="5"/>
        <v>0</v>
      </c>
      <c r="I189" s="19">
        <f>SUMIF(VMs!$A$7:$A$10002,$B189,VMs!Q$7:Q$10002)</f>
        <v>0</v>
      </c>
      <c r="J189" s="19">
        <f>SUMIF(VMs!$A$7:$A$10002,$B189,VMs!R$7:R$10002)</f>
        <v>0</v>
      </c>
      <c r="K189" s="19">
        <f t="shared" si="6"/>
        <v>0</v>
      </c>
    </row>
    <row r="190" spans="3:11" x14ac:dyDescent="0.2">
      <c r="C190" s="32">
        <f>SUMIF(a!$G$10:$G$10002,$B190,a!S$10:S$10002)</f>
        <v>0</v>
      </c>
      <c r="D190" s="32">
        <f>SUMIF(a!$G$10:$G$10002,$B190,a!T$10:T$10002)</f>
        <v>0</v>
      </c>
      <c r="E190" s="32">
        <f>SUMIF(a!$G$10:$G$10002,$B190,a!U$10:U$10002)</f>
        <v>0</v>
      </c>
      <c r="F190" s="32">
        <f>SUMIF(a!$G$10:$G$10002,$B190,a!V$10:V$10002)</f>
        <v>0</v>
      </c>
      <c r="G190" s="32">
        <f>SUMIF(a!$G$10:$G$10002,$B190,a!W$10:W$10002)</f>
        <v>0</v>
      </c>
      <c r="H190" s="19">
        <f t="shared" si="5"/>
        <v>0</v>
      </c>
      <c r="I190" s="19">
        <f>SUMIF(VMs!$A$7:$A$10002,$B190,VMs!Q$7:Q$10002)</f>
        <v>0</v>
      </c>
      <c r="J190" s="19">
        <f>SUMIF(VMs!$A$7:$A$10002,$B190,VMs!R$7:R$10002)</f>
        <v>0</v>
      </c>
      <c r="K190" s="19">
        <f t="shared" si="6"/>
        <v>0</v>
      </c>
    </row>
    <row r="191" spans="3:11" x14ac:dyDescent="0.2">
      <c r="C191" s="32">
        <f>SUMIF(a!$G$10:$G$10002,$B191,a!S$10:S$10002)</f>
        <v>0</v>
      </c>
      <c r="D191" s="32">
        <f>SUMIF(a!$G$10:$G$10002,$B191,a!T$10:T$10002)</f>
        <v>0</v>
      </c>
      <c r="E191" s="32">
        <f>SUMIF(a!$G$10:$G$10002,$B191,a!U$10:U$10002)</f>
        <v>0</v>
      </c>
      <c r="F191" s="32">
        <f>SUMIF(a!$G$10:$G$10002,$B191,a!V$10:V$10002)</f>
        <v>0</v>
      </c>
      <c r="G191" s="32">
        <f>SUMIF(a!$G$10:$G$10002,$B191,a!W$10:W$10002)</f>
        <v>0</v>
      </c>
      <c r="H191" s="19">
        <f t="shared" si="5"/>
        <v>0</v>
      </c>
      <c r="I191" s="19">
        <f>SUMIF(VMs!$A$7:$A$10002,$B191,VMs!Q$7:Q$10002)</f>
        <v>0</v>
      </c>
      <c r="J191" s="19">
        <f>SUMIF(VMs!$A$7:$A$10002,$B191,VMs!R$7:R$10002)</f>
        <v>0</v>
      </c>
      <c r="K191" s="19">
        <f t="shared" si="6"/>
        <v>0</v>
      </c>
    </row>
    <row r="192" spans="3:11" x14ac:dyDescent="0.2">
      <c r="C192" s="32">
        <f>SUMIF(a!$G$10:$G$10002,$B192,a!S$10:S$10002)</f>
        <v>0</v>
      </c>
      <c r="D192" s="32">
        <f>SUMIF(a!$G$10:$G$10002,$B192,a!T$10:T$10002)</f>
        <v>0</v>
      </c>
      <c r="E192" s="32">
        <f>SUMIF(a!$G$10:$G$10002,$B192,a!U$10:U$10002)</f>
        <v>0</v>
      </c>
      <c r="F192" s="32">
        <f>SUMIF(a!$G$10:$G$10002,$B192,a!V$10:V$10002)</f>
        <v>0</v>
      </c>
      <c r="G192" s="32">
        <f>SUMIF(a!$G$10:$G$10002,$B192,a!W$10:W$10002)</f>
        <v>0</v>
      </c>
      <c r="H192" s="19">
        <f t="shared" si="5"/>
        <v>0</v>
      </c>
      <c r="I192" s="19">
        <f>SUMIF(VMs!$A$7:$A$10002,$B192,VMs!Q$7:Q$10002)</f>
        <v>0</v>
      </c>
      <c r="J192" s="19">
        <f>SUMIF(VMs!$A$7:$A$10002,$B192,VMs!R$7:R$10002)</f>
        <v>0</v>
      </c>
      <c r="K192" s="19">
        <f t="shared" si="6"/>
        <v>0</v>
      </c>
    </row>
    <row r="193" spans="3:11" x14ac:dyDescent="0.2">
      <c r="C193" s="32">
        <f>SUMIF(a!$G$10:$G$10002,$B193,a!S$10:S$10002)</f>
        <v>0</v>
      </c>
      <c r="D193" s="32">
        <f>SUMIF(a!$G$10:$G$10002,$B193,a!T$10:T$10002)</f>
        <v>0</v>
      </c>
      <c r="E193" s="32">
        <f>SUMIF(a!$G$10:$G$10002,$B193,a!U$10:U$10002)</f>
        <v>0</v>
      </c>
      <c r="F193" s="32">
        <f>SUMIF(a!$G$10:$G$10002,$B193,a!V$10:V$10002)</f>
        <v>0</v>
      </c>
      <c r="G193" s="32">
        <f>SUMIF(a!$G$10:$G$10002,$B193,a!W$10:W$10002)</f>
        <v>0</v>
      </c>
      <c r="H193" s="19">
        <f t="shared" si="5"/>
        <v>0</v>
      </c>
      <c r="I193" s="19">
        <f>SUMIF(VMs!$A$7:$A$10002,$B193,VMs!Q$7:Q$10002)</f>
        <v>0</v>
      </c>
      <c r="J193" s="19">
        <f>SUMIF(VMs!$A$7:$A$10002,$B193,VMs!R$7:R$10002)</f>
        <v>0</v>
      </c>
      <c r="K193" s="19">
        <f t="shared" si="6"/>
        <v>0</v>
      </c>
    </row>
    <row r="194" spans="3:11" x14ac:dyDescent="0.2">
      <c r="C194" s="32">
        <f>SUMIF(a!$G$10:$G$10002,$B194,a!S$10:S$10002)</f>
        <v>0</v>
      </c>
      <c r="D194" s="32">
        <f>SUMIF(a!$G$10:$G$10002,$B194,a!T$10:T$10002)</f>
        <v>0</v>
      </c>
      <c r="E194" s="32">
        <f>SUMIF(a!$G$10:$G$10002,$B194,a!U$10:U$10002)</f>
        <v>0</v>
      </c>
      <c r="F194" s="32">
        <f>SUMIF(a!$G$10:$G$10002,$B194,a!V$10:V$10002)</f>
        <v>0</v>
      </c>
      <c r="G194" s="32">
        <f>SUMIF(a!$G$10:$G$10002,$B194,a!W$10:W$10002)</f>
        <v>0</v>
      </c>
      <c r="H194" s="19">
        <f t="shared" si="5"/>
        <v>0</v>
      </c>
      <c r="I194" s="19">
        <f>SUMIF(VMs!$A$7:$A$10002,$B194,VMs!Q$7:Q$10002)</f>
        <v>0</v>
      </c>
      <c r="J194" s="19">
        <f>SUMIF(VMs!$A$7:$A$10002,$B194,VMs!R$7:R$10002)</f>
        <v>0</v>
      </c>
      <c r="K194" s="19">
        <f t="shared" si="6"/>
        <v>0</v>
      </c>
    </row>
    <row r="195" spans="3:11" x14ac:dyDescent="0.2">
      <c r="C195" s="32">
        <f>SUMIF(a!$G$10:$G$10002,$B195,a!S$10:S$10002)</f>
        <v>0</v>
      </c>
      <c r="D195" s="32">
        <f>SUMIF(a!$G$10:$G$10002,$B195,a!T$10:T$10002)</f>
        <v>0</v>
      </c>
      <c r="E195" s="32">
        <f>SUMIF(a!$G$10:$G$10002,$B195,a!U$10:U$10002)</f>
        <v>0</v>
      </c>
      <c r="F195" s="32">
        <f>SUMIF(a!$G$10:$G$10002,$B195,a!V$10:V$10002)</f>
        <v>0</v>
      </c>
      <c r="G195" s="32">
        <f>SUMIF(a!$G$10:$G$10002,$B195,a!W$10:W$10002)</f>
        <v>0</v>
      </c>
      <c r="H195" s="19">
        <f t="shared" si="5"/>
        <v>0</v>
      </c>
      <c r="I195" s="19">
        <f>SUMIF(VMs!$A$7:$A$10002,$B195,VMs!Q$7:Q$10002)</f>
        <v>0</v>
      </c>
      <c r="J195" s="19">
        <f>SUMIF(VMs!$A$7:$A$10002,$B195,VMs!R$7:R$10002)</f>
        <v>0</v>
      </c>
      <c r="K195" s="19">
        <f t="shared" si="6"/>
        <v>0</v>
      </c>
    </row>
    <row r="196" spans="3:11" x14ac:dyDescent="0.2">
      <c r="C196" s="32">
        <f>SUMIF(a!$G$10:$G$10002,$B196,a!S$10:S$10002)</f>
        <v>0</v>
      </c>
      <c r="D196" s="32">
        <f>SUMIF(a!$G$10:$G$10002,$B196,a!T$10:T$10002)</f>
        <v>0</v>
      </c>
      <c r="E196" s="32">
        <f>SUMIF(a!$G$10:$G$10002,$B196,a!U$10:U$10002)</f>
        <v>0</v>
      </c>
      <c r="F196" s="32">
        <f>SUMIF(a!$G$10:$G$10002,$B196,a!V$10:V$10002)</f>
        <v>0</v>
      </c>
      <c r="G196" s="32">
        <f>SUMIF(a!$G$10:$G$10002,$B196,a!W$10:W$10002)</f>
        <v>0</v>
      </c>
      <c r="H196" s="19">
        <f t="shared" si="5"/>
        <v>0</v>
      </c>
      <c r="I196" s="19">
        <f>SUMIF(VMs!$A$7:$A$10002,$B196,VMs!Q$7:Q$10002)</f>
        <v>0</v>
      </c>
      <c r="J196" s="19">
        <f>SUMIF(VMs!$A$7:$A$10002,$B196,VMs!R$7:R$10002)</f>
        <v>0</v>
      </c>
      <c r="K196" s="19">
        <f t="shared" si="6"/>
        <v>0</v>
      </c>
    </row>
    <row r="197" spans="3:11" x14ac:dyDescent="0.2">
      <c r="C197" s="32">
        <f>SUMIF(a!$G$10:$G$10002,$B197,a!S$10:S$10002)</f>
        <v>0</v>
      </c>
      <c r="D197" s="32">
        <f>SUMIF(a!$G$10:$G$10002,$B197,a!T$10:T$10002)</f>
        <v>0</v>
      </c>
      <c r="E197" s="32">
        <f>SUMIF(a!$G$10:$G$10002,$B197,a!U$10:U$10002)</f>
        <v>0</v>
      </c>
      <c r="F197" s="32">
        <f>SUMIF(a!$G$10:$G$10002,$B197,a!V$10:V$10002)</f>
        <v>0</v>
      </c>
      <c r="G197" s="32">
        <f>SUMIF(a!$G$10:$G$10002,$B197,a!W$10:W$10002)</f>
        <v>0</v>
      </c>
      <c r="H197" s="19">
        <f t="shared" si="5"/>
        <v>0</v>
      </c>
      <c r="I197" s="19">
        <f>SUMIF(VMs!$A$7:$A$10002,$B197,VMs!Q$7:Q$10002)</f>
        <v>0</v>
      </c>
      <c r="J197" s="19">
        <f>SUMIF(VMs!$A$7:$A$10002,$B197,VMs!R$7:R$10002)</f>
        <v>0</v>
      </c>
      <c r="K197" s="19">
        <f t="shared" si="6"/>
        <v>0</v>
      </c>
    </row>
    <row r="198" spans="3:11" x14ac:dyDescent="0.2">
      <c r="C198" s="32">
        <f>SUMIF(a!$G$10:$G$10002,$B198,a!S$10:S$10002)</f>
        <v>0</v>
      </c>
      <c r="D198" s="32">
        <f>SUMIF(a!$G$10:$G$10002,$B198,a!T$10:T$10002)</f>
        <v>0</v>
      </c>
      <c r="E198" s="32">
        <f>SUMIF(a!$G$10:$G$10002,$B198,a!U$10:U$10002)</f>
        <v>0</v>
      </c>
      <c r="F198" s="32">
        <f>SUMIF(a!$G$10:$G$10002,$B198,a!V$10:V$10002)</f>
        <v>0</v>
      </c>
      <c r="G198" s="32">
        <f>SUMIF(a!$G$10:$G$10002,$B198,a!W$10:W$10002)</f>
        <v>0</v>
      </c>
      <c r="H198" s="19">
        <f t="shared" si="5"/>
        <v>0</v>
      </c>
      <c r="I198" s="19">
        <f>SUMIF(VMs!$A$7:$A$10002,$B198,VMs!Q$7:Q$10002)</f>
        <v>0</v>
      </c>
      <c r="J198" s="19">
        <f>SUMIF(VMs!$A$7:$A$10002,$B198,VMs!R$7:R$10002)</f>
        <v>0</v>
      </c>
      <c r="K198" s="19">
        <f t="shared" si="6"/>
        <v>0</v>
      </c>
    </row>
    <row r="199" spans="3:11" x14ac:dyDescent="0.2">
      <c r="C199" s="32">
        <f>SUMIF(a!$G$10:$G$10002,$B199,a!S$10:S$10002)</f>
        <v>0</v>
      </c>
      <c r="D199" s="32">
        <f>SUMIF(a!$G$10:$G$10002,$B199,a!T$10:T$10002)</f>
        <v>0</v>
      </c>
      <c r="E199" s="32">
        <f>SUMIF(a!$G$10:$G$10002,$B199,a!U$10:U$10002)</f>
        <v>0</v>
      </c>
      <c r="F199" s="32">
        <f>SUMIF(a!$G$10:$G$10002,$B199,a!V$10:V$10002)</f>
        <v>0</v>
      </c>
      <c r="G199" s="32">
        <f>SUMIF(a!$G$10:$G$10002,$B199,a!W$10:W$10002)</f>
        <v>0</v>
      </c>
      <c r="H199" s="19">
        <f t="shared" si="5"/>
        <v>0</v>
      </c>
      <c r="I199" s="19">
        <f>SUMIF(VMs!$A$7:$A$10002,$B199,VMs!Q$7:Q$10002)</f>
        <v>0</v>
      </c>
      <c r="J199" s="19">
        <f>SUMIF(VMs!$A$7:$A$10002,$B199,VMs!R$7:R$10002)</f>
        <v>0</v>
      </c>
      <c r="K199" s="19">
        <f t="shared" si="6"/>
        <v>0</v>
      </c>
    </row>
    <row r="200" spans="3:11" x14ac:dyDescent="0.2">
      <c r="C200" s="32">
        <f>SUMIF(a!$G$10:$G$10002,$B200,a!S$10:S$10002)</f>
        <v>0</v>
      </c>
      <c r="D200" s="32">
        <f>SUMIF(a!$G$10:$G$10002,$B200,a!T$10:T$10002)</f>
        <v>0</v>
      </c>
      <c r="E200" s="32">
        <f>SUMIF(a!$G$10:$G$10002,$B200,a!U$10:U$10002)</f>
        <v>0</v>
      </c>
      <c r="F200" s="32">
        <f>SUMIF(a!$G$10:$G$10002,$B200,a!V$10:V$10002)</f>
        <v>0</v>
      </c>
      <c r="G200" s="32">
        <f>SUMIF(a!$G$10:$G$10002,$B200,a!W$10:W$10002)</f>
        <v>0</v>
      </c>
      <c r="H200" s="19">
        <f t="shared" si="5"/>
        <v>0</v>
      </c>
      <c r="I200" s="19">
        <f>SUMIF(VMs!$A$7:$A$10002,$B200,VMs!Q$7:Q$10002)</f>
        <v>0</v>
      </c>
      <c r="J200" s="19">
        <f>SUMIF(VMs!$A$7:$A$10002,$B200,VMs!R$7:R$10002)</f>
        <v>0</v>
      </c>
      <c r="K200" s="19">
        <f t="shared" si="6"/>
        <v>0</v>
      </c>
    </row>
    <row r="201" spans="3:11" x14ac:dyDescent="0.2">
      <c r="C201" s="32">
        <f>SUMIF(a!$G$10:$G$10002,$B201,a!S$10:S$10002)</f>
        <v>0</v>
      </c>
      <c r="D201" s="32">
        <f>SUMIF(a!$G$10:$G$10002,$B201,a!T$10:T$10002)</f>
        <v>0</v>
      </c>
      <c r="E201" s="32">
        <f>SUMIF(a!$G$10:$G$10002,$B201,a!U$10:U$10002)</f>
        <v>0</v>
      </c>
      <c r="F201" s="32">
        <f>SUMIF(a!$G$10:$G$10002,$B201,a!V$10:V$10002)</f>
        <v>0</v>
      </c>
      <c r="G201" s="32">
        <f>SUMIF(a!$G$10:$G$10002,$B201,a!W$10:W$10002)</f>
        <v>0</v>
      </c>
      <c r="H201" s="19">
        <f t="shared" si="5"/>
        <v>0</v>
      </c>
      <c r="I201" s="19">
        <f>SUMIF(VMs!$A$7:$A$10002,$B201,VMs!Q$7:Q$10002)</f>
        <v>0</v>
      </c>
      <c r="J201" s="19">
        <f>SUMIF(VMs!$A$7:$A$10002,$B201,VMs!R$7:R$10002)</f>
        <v>0</v>
      </c>
      <c r="K201" s="19">
        <f t="shared" si="6"/>
        <v>0</v>
      </c>
    </row>
    <row r="202" spans="3:11" x14ac:dyDescent="0.2">
      <c r="C202" s="32">
        <f>SUMIF(a!$G$10:$G$10002,$B202,a!S$10:S$10002)</f>
        <v>0</v>
      </c>
      <c r="D202" s="32">
        <f>SUMIF(a!$G$10:$G$10002,$B202,a!T$10:T$10002)</f>
        <v>0</v>
      </c>
      <c r="E202" s="32">
        <f>SUMIF(a!$G$10:$G$10002,$B202,a!U$10:U$10002)</f>
        <v>0</v>
      </c>
      <c r="F202" s="32">
        <f>SUMIF(a!$G$10:$G$10002,$B202,a!V$10:V$10002)</f>
        <v>0</v>
      </c>
      <c r="G202" s="32">
        <f>SUMIF(a!$G$10:$G$10002,$B202,a!W$10:W$10002)</f>
        <v>0</v>
      </c>
      <c r="H202" s="19">
        <f t="shared" si="5"/>
        <v>0</v>
      </c>
      <c r="I202" s="19">
        <f>SUMIF(VMs!$A$7:$A$10002,$B202,VMs!Q$7:Q$10002)</f>
        <v>0</v>
      </c>
      <c r="J202" s="19">
        <f>SUMIF(VMs!$A$7:$A$10002,$B202,VMs!R$7:R$10002)</f>
        <v>0</v>
      </c>
      <c r="K202" s="19">
        <f t="shared" si="6"/>
        <v>0</v>
      </c>
    </row>
    <row r="203" spans="3:11" x14ac:dyDescent="0.2">
      <c r="C203" s="32">
        <f>SUMIF(a!$G$10:$G$10002,$B203,a!S$10:S$10002)</f>
        <v>0</v>
      </c>
      <c r="D203" s="32">
        <f>SUMIF(a!$G$10:$G$10002,$B203,a!T$10:T$10002)</f>
        <v>0</v>
      </c>
      <c r="E203" s="32">
        <f>SUMIF(a!$G$10:$G$10002,$B203,a!U$10:U$10002)</f>
        <v>0</v>
      </c>
      <c r="F203" s="32">
        <f>SUMIF(a!$G$10:$G$10002,$B203,a!V$10:V$10002)</f>
        <v>0</v>
      </c>
      <c r="G203" s="32">
        <f>SUMIF(a!$G$10:$G$10002,$B203,a!W$10:W$10002)</f>
        <v>0</v>
      </c>
      <c r="H203" s="19">
        <f t="shared" si="5"/>
        <v>0</v>
      </c>
      <c r="I203" s="19">
        <f>SUMIF(VMs!$A$7:$A$10002,$B203,VMs!Q$7:Q$10002)</f>
        <v>0</v>
      </c>
      <c r="J203" s="19">
        <f>SUMIF(VMs!$A$7:$A$10002,$B203,VMs!R$7:R$10002)</f>
        <v>0</v>
      </c>
      <c r="K203" s="19">
        <f t="shared" si="6"/>
        <v>0</v>
      </c>
    </row>
    <row r="204" spans="3:11" x14ac:dyDescent="0.2">
      <c r="C204" s="32">
        <f>SUMIF(a!$G$10:$G$10002,$B204,a!S$10:S$10002)</f>
        <v>0</v>
      </c>
      <c r="D204" s="32">
        <f>SUMIF(a!$G$10:$G$10002,$B204,a!T$10:T$10002)</f>
        <v>0</v>
      </c>
      <c r="E204" s="32">
        <f>SUMIF(a!$G$10:$G$10002,$B204,a!U$10:U$10002)</f>
        <v>0</v>
      </c>
      <c r="F204" s="32">
        <f>SUMIF(a!$G$10:$G$10002,$B204,a!V$10:V$10002)</f>
        <v>0</v>
      </c>
      <c r="G204" s="32">
        <f>SUMIF(a!$G$10:$G$10002,$B204,a!W$10:W$10002)</f>
        <v>0</v>
      </c>
      <c r="H204" s="19">
        <f t="shared" si="5"/>
        <v>0</v>
      </c>
      <c r="I204" s="19">
        <f>SUMIF(VMs!$A$7:$A$10002,$B204,VMs!Q$7:Q$10002)</f>
        <v>0</v>
      </c>
      <c r="J204" s="19">
        <f>SUMIF(VMs!$A$7:$A$10002,$B204,VMs!R$7:R$10002)</f>
        <v>0</v>
      </c>
      <c r="K204" s="19">
        <f t="shared" si="6"/>
        <v>0</v>
      </c>
    </row>
    <row r="205" spans="3:11" x14ac:dyDescent="0.2">
      <c r="C205" s="32">
        <f>SUMIF(a!$G$10:$G$10002,$B205,a!S$10:S$10002)</f>
        <v>0</v>
      </c>
      <c r="D205" s="32">
        <f>SUMIF(a!$G$10:$G$10002,$B205,a!T$10:T$10002)</f>
        <v>0</v>
      </c>
      <c r="E205" s="32">
        <f>SUMIF(a!$G$10:$G$10002,$B205,a!U$10:U$10002)</f>
        <v>0</v>
      </c>
      <c r="F205" s="32">
        <f>SUMIF(a!$G$10:$G$10002,$B205,a!V$10:V$10002)</f>
        <v>0</v>
      </c>
      <c r="G205" s="32">
        <f>SUMIF(a!$G$10:$G$10002,$B205,a!W$10:W$10002)</f>
        <v>0</v>
      </c>
      <c r="H205" s="19">
        <f t="shared" si="5"/>
        <v>0</v>
      </c>
      <c r="I205" s="19">
        <f>SUMIF(VMs!$A$7:$A$10002,$B205,VMs!Q$7:Q$10002)</f>
        <v>0</v>
      </c>
      <c r="J205" s="19">
        <f>SUMIF(VMs!$A$7:$A$10002,$B205,VMs!R$7:R$10002)</f>
        <v>0</v>
      </c>
      <c r="K205" s="19">
        <f t="shared" si="6"/>
        <v>0</v>
      </c>
    </row>
    <row r="206" spans="3:11" x14ac:dyDescent="0.2">
      <c r="C206" s="32">
        <f>SUMIF(a!$G$10:$G$10002,$B206,a!S$10:S$10002)</f>
        <v>0</v>
      </c>
      <c r="D206" s="32">
        <f>SUMIF(a!$G$10:$G$10002,$B206,a!T$10:T$10002)</f>
        <v>0</v>
      </c>
      <c r="E206" s="32">
        <f>SUMIF(a!$G$10:$G$10002,$B206,a!U$10:U$10002)</f>
        <v>0</v>
      </c>
      <c r="F206" s="32">
        <f>SUMIF(a!$G$10:$G$10002,$B206,a!V$10:V$10002)</f>
        <v>0</v>
      </c>
      <c r="G206" s="32">
        <f>SUMIF(a!$G$10:$G$10002,$B206,a!W$10:W$10002)</f>
        <v>0</v>
      </c>
      <c r="H206" s="19">
        <f t="shared" ref="H206:H269" si="7">SUM(C206:G206)</f>
        <v>0</v>
      </c>
      <c r="I206" s="19">
        <f>SUMIF(VMs!$A$7:$A$10002,$B206,VMs!Q$7:Q$10002)</f>
        <v>0</v>
      </c>
      <c r="J206" s="19">
        <f>SUMIF(VMs!$A$7:$A$10002,$B206,VMs!R$7:R$10002)</f>
        <v>0</v>
      </c>
      <c r="K206" s="19">
        <f t="shared" ref="K206:K269" si="8">SUM(H206:J206)</f>
        <v>0</v>
      </c>
    </row>
    <row r="207" spans="3:11" x14ac:dyDescent="0.2">
      <c r="C207" s="32">
        <f>SUMIF(a!$G$10:$G$10002,$B207,a!S$10:S$10002)</f>
        <v>0</v>
      </c>
      <c r="D207" s="32">
        <f>SUMIF(a!$G$10:$G$10002,$B207,a!T$10:T$10002)</f>
        <v>0</v>
      </c>
      <c r="E207" s="32">
        <f>SUMIF(a!$G$10:$G$10002,$B207,a!U$10:U$10002)</f>
        <v>0</v>
      </c>
      <c r="F207" s="32">
        <f>SUMIF(a!$G$10:$G$10002,$B207,a!V$10:V$10002)</f>
        <v>0</v>
      </c>
      <c r="G207" s="32">
        <f>SUMIF(a!$G$10:$G$10002,$B207,a!W$10:W$10002)</f>
        <v>0</v>
      </c>
      <c r="H207" s="19">
        <f t="shared" si="7"/>
        <v>0</v>
      </c>
      <c r="I207" s="19">
        <f>SUMIF(VMs!$A$7:$A$10002,$B207,VMs!Q$7:Q$10002)</f>
        <v>0</v>
      </c>
      <c r="J207" s="19">
        <f>SUMIF(VMs!$A$7:$A$10002,$B207,VMs!R$7:R$10002)</f>
        <v>0</v>
      </c>
      <c r="K207" s="19">
        <f t="shared" si="8"/>
        <v>0</v>
      </c>
    </row>
    <row r="208" spans="3:11" x14ac:dyDescent="0.2">
      <c r="C208" s="32">
        <f>SUMIF(a!$G$10:$G$10002,$B208,a!S$10:S$10002)</f>
        <v>0</v>
      </c>
      <c r="D208" s="32">
        <f>SUMIF(a!$G$10:$G$10002,$B208,a!T$10:T$10002)</f>
        <v>0</v>
      </c>
      <c r="E208" s="32">
        <f>SUMIF(a!$G$10:$G$10002,$B208,a!U$10:U$10002)</f>
        <v>0</v>
      </c>
      <c r="F208" s="32">
        <f>SUMIF(a!$G$10:$G$10002,$B208,a!V$10:V$10002)</f>
        <v>0</v>
      </c>
      <c r="G208" s="32">
        <f>SUMIF(a!$G$10:$G$10002,$B208,a!W$10:W$10002)</f>
        <v>0</v>
      </c>
      <c r="H208" s="19">
        <f t="shared" si="7"/>
        <v>0</v>
      </c>
      <c r="I208" s="19">
        <f>SUMIF(VMs!$A$7:$A$10002,$B208,VMs!Q$7:Q$10002)</f>
        <v>0</v>
      </c>
      <c r="J208" s="19">
        <f>SUMIF(VMs!$A$7:$A$10002,$B208,VMs!R$7:R$10002)</f>
        <v>0</v>
      </c>
      <c r="K208" s="19">
        <f t="shared" si="8"/>
        <v>0</v>
      </c>
    </row>
    <row r="209" spans="3:11" x14ac:dyDescent="0.2">
      <c r="C209" s="32">
        <f>SUMIF(a!$G$10:$G$10002,$B209,a!S$10:S$10002)</f>
        <v>0</v>
      </c>
      <c r="D209" s="32">
        <f>SUMIF(a!$G$10:$G$10002,$B209,a!T$10:T$10002)</f>
        <v>0</v>
      </c>
      <c r="E209" s="32">
        <f>SUMIF(a!$G$10:$G$10002,$B209,a!U$10:U$10002)</f>
        <v>0</v>
      </c>
      <c r="F209" s="32">
        <f>SUMIF(a!$G$10:$G$10002,$B209,a!V$10:V$10002)</f>
        <v>0</v>
      </c>
      <c r="G209" s="32">
        <f>SUMIF(a!$G$10:$G$10002,$B209,a!W$10:W$10002)</f>
        <v>0</v>
      </c>
      <c r="H209" s="19">
        <f t="shared" si="7"/>
        <v>0</v>
      </c>
      <c r="I209" s="19">
        <f>SUMIF(VMs!$A$7:$A$10002,$B209,VMs!Q$7:Q$10002)</f>
        <v>0</v>
      </c>
      <c r="J209" s="19">
        <f>SUMIF(VMs!$A$7:$A$10002,$B209,VMs!R$7:R$10002)</f>
        <v>0</v>
      </c>
      <c r="K209" s="19">
        <f t="shared" si="8"/>
        <v>0</v>
      </c>
    </row>
    <row r="210" spans="3:11" x14ac:dyDescent="0.2">
      <c r="C210" s="32">
        <f>SUMIF(a!$G$10:$G$10002,$B210,a!S$10:S$10002)</f>
        <v>0</v>
      </c>
      <c r="D210" s="32">
        <f>SUMIF(a!$G$10:$G$10002,$B210,a!T$10:T$10002)</f>
        <v>0</v>
      </c>
      <c r="E210" s="32">
        <f>SUMIF(a!$G$10:$G$10002,$B210,a!U$10:U$10002)</f>
        <v>0</v>
      </c>
      <c r="F210" s="32">
        <f>SUMIF(a!$G$10:$G$10002,$B210,a!V$10:V$10002)</f>
        <v>0</v>
      </c>
      <c r="G210" s="32">
        <f>SUMIF(a!$G$10:$G$10002,$B210,a!W$10:W$10002)</f>
        <v>0</v>
      </c>
      <c r="H210" s="19">
        <f t="shared" si="7"/>
        <v>0</v>
      </c>
      <c r="I210" s="19">
        <f>SUMIF(VMs!$A$7:$A$10002,$B210,VMs!Q$7:Q$10002)</f>
        <v>0</v>
      </c>
      <c r="J210" s="19">
        <f>SUMIF(VMs!$A$7:$A$10002,$B210,VMs!R$7:R$10002)</f>
        <v>0</v>
      </c>
      <c r="K210" s="19">
        <f t="shared" si="8"/>
        <v>0</v>
      </c>
    </row>
    <row r="211" spans="3:11" x14ac:dyDescent="0.2">
      <c r="C211" s="32">
        <f>SUMIF(a!$G$10:$G$10002,$B211,a!S$10:S$10002)</f>
        <v>0</v>
      </c>
      <c r="D211" s="32">
        <f>SUMIF(a!$G$10:$G$10002,$B211,a!T$10:T$10002)</f>
        <v>0</v>
      </c>
      <c r="E211" s="32">
        <f>SUMIF(a!$G$10:$G$10002,$B211,a!U$10:U$10002)</f>
        <v>0</v>
      </c>
      <c r="F211" s="32">
        <f>SUMIF(a!$G$10:$G$10002,$B211,a!V$10:V$10002)</f>
        <v>0</v>
      </c>
      <c r="G211" s="32">
        <f>SUMIF(a!$G$10:$G$10002,$B211,a!W$10:W$10002)</f>
        <v>0</v>
      </c>
      <c r="H211" s="19">
        <f t="shared" si="7"/>
        <v>0</v>
      </c>
      <c r="I211" s="19">
        <f>SUMIF(VMs!$A$7:$A$10002,$B211,VMs!Q$7:Q$10002)</f>
        <v>0</v>
      </c>
      <c r="J211" s="19">
        <f>SUMIF(VMs!$A$7:$A$10002,$B211,VMs!R$7:R$10002)</f>
        <v>0</v>
      </c>
      <c r="K211" s="19">
        <f t="shared" si="8"/>
        <v>0</v>
      </c>
    </row>
    <row r="212" spans="3:11" x14ac:dyDescent="0.2">
      <c r="C212" s="32">
        <f>SUMIF(a!$G$10:$G$10002,$B212,a!S$10:S$10002)</f>
        <v>0</v>
      </c>
      <c r="D212" s="32">
        <f>SUMIF(a!$G$10:$G$10002,$B212,a!T$10:T$10002)</f>
        <v>0</v>
      </c>
      <c r="E212" s="32">
        <f>SUMIF(a!$G$10:$G$10002,$B212,a!U$10:U$10002)</f>
        <v>0</v>
      </c>
      <c r="F212" s="32">
        <f>SUMIF(a!$G$10:$G$10002,$B212,a!V$10:V$10002)</f>
        <v>0</v>
      </c>
      <c r="G212" s="32">
        <f>SUMIF(a!$G$10:$G$10002,$B212,a!W$10:W$10002)</f>
        <v>0</v>
      </c>
      <c r="H212" s="19">
        <f t="shared" si="7"/>
        <v>0</v>
      </c>
      <c r="I212" s="19">
        <f>SUMIF(VMs!$A$7:$A$10002,$B212,VMs!Q$7:Q$10002)</f>
        <v>0</v>
      </c>
      <c r="J212" s="19">
        <f>SUMIF(VMs!$A$7:$A$10002,$B212,VMs!R$7:R$10002)</f>
        <v>0</v>
      </c>
      <c r="K212" s="19">
        <f t="shared" si="8"/>
        <v>0</v>
      </c>
    </row>
    <row r="213" spans="3:11" x14ac:dyDescent="0.2">
      <c r="C213" s="32">
        <f>SUMIF(a!$G$10:$G$10002,$B213,a!S$10:S$10002)</f>
        <v>0</v>
      </c>
      <c r="D213" s="32">
        <f>SUMIF(a!$G$10:$G$10002,$B213,a!T$10:T$10002)</f>
        <v>0</v>
      </c>
      <c r="E213" s="32">
        <f>SUMIF(a!$G$10:$G$10002,$B213,a!U$10:U$10002)</f>
        <v>0</v>
      </c>
      <c r="F213" s="32">
        <f>SUMIF(a!$G$10:$G$10002,$B213,a!V$10:V$10002)</f>
        <v>0</v>
      </c>
      <c r="G213" s="32">
        <f>SUMIF(a!$G$10:$G$10002,$B213,a!W$10:W$10002)</f>
        <v>0</v>
      </c>
      <c r="H213" s="19">
        <f t="shared" si="7"/>
        <v>0</v>
      </c>
      <c r="I213" s="19">
        <f>SUMIF(VMs!$A$7:$A$10002,$B213,VMs!Q$7:Q$10002)</f>
        <v>0</v>
      </c>
      <c r="J213" s="19">
        <f>SUMIF(VMs!$A$7:$A$10002,$B213,VMs!R$7:R$10002)</f>
        <v>0</v>
      </c>
      <c r="K213" s="19">
        <f t="shared" si="8"/>
        <v>0</v>
      </c>
    </row>
    <row r="214" spans="3:11" x14ac:dyDescent="0.2">
      <c r="C214" s="32">
        <f>SUMIF(a!$G$10:$G$10002,$B214,a!S$10:S$10002)</f>
        <v>0</v>
      </c>
      <c r="D214" s="32">
        <f>SUMIF(a!$G$10:$G$10002,$B214,a!T$10:T$10002)</f>
        <v>0</v>
      </c>
      <c r="E214" s="32">
        <f>SUMIF(a!$G$10:$G$10002,$B214,a!U$10:U$10002)</f>
        <v>0</v>
      </c>
      <c r="F214" s="32">
        <f>SUMIF(a!$G$10:$G$10002,$B214,a!V$10:V$10002)</f>
        <v>0</v>
      </c>
      <c r="G214" s="32">
        <f>SUMIF(a!$G$10:$G$10002,$B214,a!W$10:W$10002)</f>
        <v>0</v>
      </c>
      <c r="H214" s="19">
        <f t="shared" si="7"/>
        <v>0</v>
      </c>
      <c r="I214" s="19">
        <f>SUMIF(VMs!$A$7:$A$10002,$B214,VMs!Q$7:Q$10002)</f>
        <v>0</v>
      </c>
      <c r="J214" s="19">
        <f>SUMIF(VMs!$A$7:$A$10002,$B214,VMs!R$7:R$10002)</f>
        <v>0</v>
      </c>
      <c r="K214" s="19">
        <f t="shared" si="8"/>
        <v>0</v>
      </c>
    </row>
    <row r="215" spans="3:11" x14ac:dyDescent="0.2">
      <c r="C215" s="32">
        <f>SUMIF(a!$G$10:$G$10002,$B215,a!S$10:S$10002)</f>
        <v>0</v>
      </c>
      <c r="D215" s="32">
        <f>SUMIF(a!$G$10:$G$10002,$B215,a!T$10:T$10002)</f>
        <v>0</v>
      </c>
      <c r="E215" s="32">
        <f>SUMIF(a!$G$10:$G$10002,$B215,a!U$10:U$10002)</f>
        <v>0</v>
      </c>
      <c r="F215" s="32">
        <f>SUMIF(a!$G$10:$G$10002,$B215,a!V$10:V$10002)</f>
        <v>0</v>
      </c>
      <c r="G215" s="32">
        <f>SUMIF(a!$G$10:$G$10002,$B215,a!W$10:W$10002)</f>
        <v>0</v>
      </c>
      <c r="H215" s="19">
        <f t="shared" si="7"/>
        <v>0</v>
      </c>
      <c r="I215" s="19">
        <f>SUMIF(VMs!$A$7:$A$10002,$B215,VMs!Q$7:Q$10002)</f>
        <v>0</v>
      </c>
      <c r="J215" s="19">
        <f>SUMIF(VMs!$A$7:$A$10002,$B215,VMs!R$7:R$10002)</f>
        <v>0</v>
      </c>
      <c r="K215" s="19">
        <f t="shared" si="8"/>
        <v>0</v>
      </c>
    </row>
    <row r="216" spans="3:11" x14ac:dyDescent="0.2">
      <c r="C216" s="32">
        <f>SUMIF(a!$G$10:$G$10002,$B216,a!S$10:S$10002)</f>
        <v>0</v>
      </c>
      <c r="D216" s="32">
        <f>SUMIF(a!$G$10:$G$10002,$B216,a!T$10:T$10002)</f>
        <v>0</v>
      </c>
      <c r="E216" s="32">
        <f>SUMIF(a!$G$10:$G$10002,$B216,a!U$10:U$10002)</f>
        <v>0</v>
      </c>
      <c r="F216" s="32">
        <f>SUMIF(a!$G$10:$G$10002,$B216,a!V$10:V$10002)</f>
        <v>0</v>
      </c>
      <c r="G216" s="32">
        <f>SUMIF(a!$G$10:$G$10002,$B216,a!W$10:W$10002)</f>
        <v>0</v>
      </c>
      <c r="H216" s="19">
        <f t="shared" si="7"/>
        <v>0</v>
      </c>
      <c r="I216" s="19">
        <f>SUMIF(VMs!$A$7:$A$10002,$B216,VMs!Q$7:Q$10002)</f>
        <v>0</v>
      </c>
      <c r="J216" s="19">
        <f>SUMIF(VMs!$A$7:$A$10002,$B216,VMs!R$7:R$10002)</f>
        <v>0</v>
      </c>
      <c r="K216" s="19">
        <f t="shared" si="8"/>
        <v>0</v>
      </c>
    </row>
    <row r="217" spans="3:11" x14ac:dyDescent="0.2">
      <c r="C217" s="32">
        <f>SUMIF(a!$G$10:$G$10002,$B217,a!S$10:S$10002)</f>
        <v>0</v>
      </c>
      <c r="D217" s="32">
        <f>SUMIF(a!$G$10:$G$10002,$B217,a!T$10:T$10002)</f>
        <v>0</v>
      </c>
      <c r="E217" s="32">
        <f>SUMIF(a!$G$10:$G$10002,$B217,a!U$10:U$10002)</f>
        <v>0</v>
      </c>
      <c r="F217" s="32">
        <f>SUMIF(a!$G$10:$G$10002,$B217,a!V$10:V$10002)</f>
        <v>0</v>
      </c>
      <c r="G217" s="32">
        <f>SUMIF(a!$G$10:$G$10002,$B217,a!W$10:W$10002)</f>
        <v>0</v>
      </c>
      <c r="H217" s="19">
        <f t="shared" si="7"/>
        <v>0</v>
      </c>
      <c r="I217" s="19">
        <f>SUMIF(VMs!$A$7:$A$10002,$B217,VMs!Q$7:Q$10002)</f>
        <v>0</v>
      </c>
      <c r="J217" s="19">
        <f>SUMIF(VMs!$A$7:$A$10002,$B217,VMs!R$7:R$10002)</f>
        <v>0</v>
      </c>
      <c r="K217" s="19">
        <f t="shared" si="8"/>
        <v>0</v>
      </c>
    </row>
    <row r="218" spans="3:11" x14ac:dyDescent="0.2">
      <c r="C218" s="32">
        <f>SUMIF(a!$G$10:$G$10002,$B218,a!S$10:S$10002)</f>
        <v>0</v>
      </c>
      <c r="D218" s="32">
        <f>SUMIF(a!$G$10:$G$10002,$B218,a!T$10:T$10002)</f>
        <v>0</v>
      </c>
      <c r="E218" s="32">
        <f>SUMIF(a!$G$10:$G$10002,$B218,a!U$10:U$10002)</f>
        <v>0</v>
      </c>
      <c r="F218" s="32">
        <f>SUMIF(a!$G$10:$G$10002,$B218,a!V$10:V$10002)</f>
        <v>0</v>
      </c>
      <c r="G218" s="32">
        <f>SUMIF(a!$G$10:$G$10002,$B218,a!W$10:W$10002)</f>
        <v>0</v>
      </c>
      <c r="H218" s="19">
        <f t="shared" si="7"/>
        <v>0</v>
      </c>
      <c r="I218" s="19">
        <f>SUMIF(VMs!$A$7:$A$10002,$B218,VMs!Q$7:Q$10002)</f>
        <v>0</v>
      </c>
      <c r="J218" s="19">
        <f>SUMIF(VMs!$A$7:$A$10002,$B218,VMs!R$7:R$10002)</f>
        <v>0</v>
      </c>
      <c r="K218" s="19">
        <f t="shared" si="8"/>
        <v>0</v>
      </c>
    </row>
    <row r="219" spans="3:11" x14ac:dyDescent="0.2">
      <c r="C219" s="32">
        <f>SUMIF(a!$G$10:$G$10002,$B219,a!S$10:S$10002)</f>
        <v>0</v>
      </c>
      <c r="D219" s="32">
        <f>SUMIF(a!$G$10:$G$10002,$B219,a!T$10:T$10002)</f>
        <v>0</v>
      </c>
      <c r="E219" s="32">
        <f>SUMIF(a!$G$10:$G$10002,$B219,a!U$10:U$10002)</f>
        <v>0</v>
      </c>
      <c r="F219" s="32">
        <f>SUMIF(a!$G$10:$G$10002,$B219,a!V$10:V$10002)</f>
        <v>0</v>
      </c>
      <c r="G219" s="32">
        <f>SUMIF(a!$G$10:$G$10002,$B219,a!W$10:W$10002)</f>
        <v>0</v>
      </c>
      <c r="H219" s="19">
        <f t="shared" si="7"/>
        <v>0</v>
      </c>
      <c r="I219" s="19">
        <f>SUMIF(VMs!$A$7:$A$10002,$B219,VMs!Q$7:Q$10002)</f>
        <v>0</v>
      </c>
      <c r="J219" s="19">
        <f>SUMIF(VMs!$A$7:$A$10002,$B219,VMs!R$7:R$10002)</f>
        <v>0</v>
      </c>
      <c r="K219" s="19">
        <f t="shared" si="8"/>
        <v>0</v>
      </c>
    </row>
    <row r="220" spans="3:11" x14ac:dyDescent="0.2">
      <c r="C220" s="32">
        <f>SUMIF(a!$G$10:$G$10002,$B220,a!S$10:S$10002)</f>
        <v>0</v>
      </c>
      <c r="D220" s="32">
        <f>SUMIF(a!$G$10:$G$10002,$B220,a!T$10:T$10002)</f>
        <v>0</v>
      </c>
      <c r="E220" s="32">
        <f>SUMIF(a!$G$10:$G$10002,$B220,a!U$10:U$10002)</f>
        <v>0</v>
      </c>
      <c r="F220" s="32">
        <f>SUMIF(a!$G$10:$G$10002,$B220,a!V$10:V$10002)</f>
        <v>0</v>
      </c>
      <c r="G220" s="32">
        <f>SUMIF(a!$G$10:$G$10002,$B220,a!W$10:W$10002)</f>
        <v>0</v>
      </c>
      <c r="H220" s="19">
        <f t="shared" si="7"/>
        <v>0</v>
      </c>
      <c r="I220" s="19">
        <f>SUMIF(VMs!$A$7:$A$10002,$B220,VMs!Q$7:Q$10002)</f>
        <v>0</v>
      </c>
      <c r="J220" s="19">
        <f>SUMIF(VMs!$A$7:$A$10002,$B220,VMs!R$7:R$10002)</f>
        <v>0</v>
      </c>
      <c r="K220" s="19">
        <f t="shared" si="8"/>
        <v>0</v>
      </c>
    </row>
    <row r="221" spans="3:11" x14ac:dyDescent="0.2">
      <c r="C221" s="32">
        <f>SUMIF(a!$G$10:$G$10002,$B221,a!S$10:S$10002)</f>
        <v>0</v>
      </c>
      <c r="D221" s="32">
        <f>SUMIF(a!$G$10:$G$10002,$B221,a!T$10:T$10002)</f>
        <v>0</v>
      </c>
      <c r="E221" s="32">
        <f>SUMIF(a!$G$10:$G$10002,$B221,a!U$10:U$10002)</f>
        <v>0</v>
      </c>
      <c r="F221" s="32">
        <f>SUMIF(a!$G$10:$G$10002,$B221,a!V$10:V$10002)</f>
        <v>0</v>
      </c>
      <c r="G221" s="32">
        <f>SUMIF(a!$G$10:$G$10002,$B221,a!W$10:W$10002)</f>
        <v>0</v>
      </c>
      <c r="H221" s="19">
        <f t="shared" si="7"/>
        <v>0</v>
      </c>
      <c r="I221" s="19">
        <f>SUMIF(VMs!$A$7:$A$10002,$B221,VMs!Q$7:Q$10002)</f>
        <v>0</v>
      </c>
      <c r="J221" s="19">
        <f>SUMIF(VMs!$A$7:$A$10002,$B221,VMs!R$7:R$10002)</f>
        <v>0</v>
      </c>
      <c r="K221" s="19">
        <f t="shared" si="8"/>
        <v>0</v>
      </c>
    </row>
    <row r="222" spans="3:11" x14ac:dyDescent="0.2">
      <c r="C222" s="32">
        <f>SUMIF(a!$G$10:$G$10002,$B222,a!S$10:S$10002)</f>
        <v>0</v>
      </c>
      <c r="D222" s="32">
        <f>SUMIF(a!$G$10:$G$10002,$B222,a!T$10:T$10002)</f>
        <v>0</v>
      </c>
      <c r="E222" s="32">
        <f>SUMIF(a!$G$10:$G$10002,$B222,a!U$10:U$10002)</f>
        <v>0</v>
      </c>
      <c r="F222" s="32">
        <f>SUMIF(a!$G$10:$G$10002,$B222,a!V$10:V$10002)</f>
        <v>0</v>
      </c>
      <c r="G222" s="32">
        <f>SUMIF(a!$G$10:$G$10002,$B222,a!W$10:W$10002)</f>
        <v>0</v>
      </c>
      <c r="H222" s="19">
        <f t="shared" si="7"/>
        <v>0</v>
      </c>
      <c r="I222" s="19">
        <f>SUMIF(VMs!$A$7:$A$10002,$B222,VMs!Q$7:Q$10002)</f>
        <v>0</v>
      </c>
      <c r="J222" s="19">
        <f>SUMIF(VMs!$A$7:$A$10002,$B222,VMs!R$7:R$10002)</f>
        <v>0</v>
      </c>
      <c r="K222" s="19">
        <f t="shared" si="8"/>
        <v>0</v>
      </c>
    </row>
    <row r="223" spans="3:11" x14ac:dyDescent="0.2">
      <c r="C223" s="32">
        <f>SUMIF(a!$G$10:$G$10002,$B223,a!S$10:S$10002)</f>
        <v>0</v>
      </c>
      <c r="D223" s="32">
        <f>SUMIF(a!$G$10:$G$10002,$B223,a!T$10:T$10002)</f>
        <v>0</v>
      </c>
      <c r="E223" s="32">
        <f>SUMIF(a!$G$10:$G$10002,$B223,a!U$10:U$10002)</f>
        <v>0</v>
      </c>
      <c r="F223" s="32">
        <f>SUMIF(a!$G$10:$G$10002,$B223,a!V$10:V$10002)</f>
        <v>0</v>
      </c>
      <c r="G223" s="32">
        <f>SUMIF(a!$G$10:$G$10002,$B223,a!W$10:W$10002)</f>
        <v>0</v>
      </c>
      <c r="H223" s="19">
        <f t="shared" si="7"/>
        <v>0</v>
      </c>
      <c r="I223" s="19">
        <f>SUMIF(VMs!$A$7:$A$10002,$B223,VMs!Q$7:Q$10002)</f>
        <v>0</v>
      </c>
      <c r="J223" s="19">
        <f>SUMIF(VMs!$A$7:$A$10002,$B223,VMs!R$7:R$10002)</f>
        <v>0</v>
      </c>
      <c r="K223" s="19">
        <f t="shared" si="8"/>
        <v>0</v>
      </c>
    </row>
    <row r="224" spans="3:11" x14ac:dyDescent="0.2">
      <c r="C224" s="32">
        <f>SUMIF(a!$G$10:$G$10002,$B224,a!S$10:S$10002)</f>
        <v>0</v>
      </c>
      <c r="D224" s="32">
        <f>SUMIF(a!$G$10:$G$10002,$B224,a!T$10:T$10002)</f>
        <v>0</v>
      </c>
      <c r="E224" s="32">
        <f>SUMIF(a!$G$10:$G$10002,$B224,a!U$10:U$10002)</f>
        <v>0</v>
      </c>
      <c r="F224" s="32">
        <f>SUMIF(a!$G$10:$G$10002,$B224,a!V$10:V$10002)</f>
        <v>0</v>
      </c>
      <c r="G224" s="32">
        <f>SUMIF(a!$G$10:$G$10002,$B224,a!W$10:W$10002)</f>
        <v>0</v>
      </c>
      <c r="H224" s="19">
        <f t="shared" si="7"/>
        <v>0</v>
      </c>
      <c r="I224" s="19">
        <f>SUMIF(VMs!$A$7:$A$10002,$B224,VMs!Q$7:Q$10002)</f>
        <v>0</v>
      </c>
      <c r="J224" s="19">
        <f>SUMIF(VMs!$A$7:$A$10002,$B224,VMs!R$7:R$10002)</f>
        <v>0</v>
      </c>
      <c r="K224" s="19">
        <f t="shared" si="8"/>
        <v>0</v>
      </c>
    </row>
    <row r="225" spans="3:11" x14ac:dyDescent="0.2">
      <c r="C225" s="32">
        <f>SUMIF(a!$G$10:$G$10002,$B225,a!S$10:S$10002)</f>
        <v>0</v>
      </c>
      <c r="D225" s="32">
        <f>SUMIF(a!$G$10:$G$10002,$B225,a!T$10:T$10002)</f>
        <v>0</v>
      </c>
      <c r="E225" s="32">
        <f>SUMIF(a!$G$10:$G$10002,$B225,a!U$10:U$10002)</f>
        <v>0</v>
      </c>
      <c r="F225" s="32">
        <f>SUMIF(a!$G$10:$G$10002,$B225,a!V$10:V$10002)</f>
        <v>0</v>
      </c>
      <c r="G225" s="32">
        <f>SUMIF(a!$G$10:$G$10002,$B225,a!W$10:W$10002)</f>
        <v>0</v>
      </c>
      <c r="H225" s="19">
        <f t="shared" si="7"/>
        <v>0</v>
      </c>
      <c r="I225" s="19">
        <f>SUMIF(VMs!$A$7:$A$10002,$B225,VMs!Q$7:Q$10002)</f>
        <v>0</v>
      </c>
      <c r="J225" s="19">
        <f>SUMIF(VMs!$A$7:$A$10002,$B225,VMs!R$7:R$10002)</f>
        <v>0</v>
      </c>
      <c r="K225" s="19">
        <f t="shared" si="8"/>
        <v>0</v>
      </c>
    </row>
    <row r="226" spans="3:11" x14ac:dyDescent="0.2">
      <c r="C226" s="32">
        <f>SUMIF(a!$G$10:$G$10002,$B226,a!S$10:S$10002)</f>
        <v>0</v>
      </c>
      <c r="D226" s="32">
        <f>SUMIF(a!$G$10:$G$10002,$B226,a!T$10:T$10002)</f>
        <v>0</v>
      </c>
      <c r="E226" s="32">
        <f>SUMIF(a!$G$10:$G$10002,$B226,a!U$10:U$10002)</f>
        <v>0</v>
      </c>
      <c r="F226" s="32">
        <f>SUMIF(a!$G$10:$G$10002,$B226,a!V$10:V$10002)</f>
        <v>0</v>
      </c>
      <c r="G226" s="32">
        <f>SUMIF(a!$G$10:$G$10002,$B226,a!W$10:W$10002)</f>
        <v>0</v>
      </c>
      <c r="H226" s="19">
        <f t="shared" si="7"/>
        <v>0</v>
      </c>
      <c r="I226" s="19">
        <f>SUMIF(VMs!$A$7:$A$10002,$B226,VMs!Q$7:Q$10002)</f>
        <v>0</v>
      </c>
      <c r="J226" s="19">
        <f>SUMIF(VMs!$A$7:$A$10002,$B226,VMs!R$7:R$10002)</f>
        <v>0</v>
      </c>
      <c r="K226" s="19">
        <f t="shared" si="8"/>
        <v>0</v>
      </c>
    </row>
    <row r="227" spans="3:11" x14ac:dyDescent="0.2">
      <c r="C227" s="32">
        <f>SUMIF(a!$G$10:$G$10002,$B227,a!S$10:S$10002)</f>
        <v>0</v>
      </c>
      <c r="D227" s="32">
        <f>SUMIF(a!$G$10:$G$10002,$B227,a!T$10:T$10002)</f>
        <v>0</v>
      </c>
      <c r="E227" s="32">
        <f>SUMIF(a!$G$10:$G$10002,$B227,a!U$10:U$10002)</f>
        <v>0</v>
      </c>
      <c r="F227" s="32">
        <f>SUMIF(a!$G$10:$G$10002,$B227,a!V$10:V$10002)</f>
        <v>0</v>
      </c>
      <c r="G227" s="32">
        <f>SUMIF(a!$G$10:$G$10002,$B227,a!W$10:W$10002)</f>
        <v>0</v>
      </c>
      <c r="H227" s="19">
        <f t="shared" si="7"/>
        <v>0</v>
      </c>
      <c r="I227" s="19">
        <f>SUMIF(VMs!$A$7:$A$10002,$B227,VMs!Q$7:Q$10002)</f>
        <v>0</v>
      </c>
      <c r="J227" s="19">
        <f>SUMIF(VMs!$A$7:$A$10002,$B227,VMs!R$7:R$10002)</f>
        <v>0</v>
      </c>
      <c r="K227" s="19">
        <f t="shared" si="8"/>
        <v>0</v>
      </c>
    </row>
    <row r="228" spans="3:11" x14ac:dyDescent="0.2">
      <c r="C228" s="32">
        <f>SUMIF(a!$G$10:$G$10002,$B228,a!S$10:S$10002)</f>
        <v>0</v>
      </c>
      <c r="D228" s="32">
        <f>SUMIF(a!$G$10:$G$10002,$B228,a!T$10:T$10002)</f>
        <v>0</v>
      </c>
      <c r="E228" s="32">
        <f>SUMIF(a!$G$10:$G$10002,$B228,a!U$10:U$10002)</f>
        <v>0</v>
      </c>
      <c r="F228" s="32">
        <f>SUMIF(a!$G$10:$G$10002,$B228,a!V$10:V$10002)</f>
        <v>0</v>
      </c>
      <c r="G228" s="32">
        <f>SUMIF(a!$G$10:$G$10002,$B228,a!W$10:W$10002)</f>
        <v>0</v>
      </c>
      <c r="H228" s="19">
        <f t="shared" si="7"/>
        <v>0</v>
      </c>
      <c r="I228" s="19">
        <f>SUMIF(VMs!$A$7:$A$10002,$B228,VMs!Q$7:Q$10002)</f>
        <v>0</v>
      </c>
      <c r="J228" s="19">
        <f>SUMIF(VMs!$A$7:$A$10002,$B228,VMs!R$7:R$10002)</f>
        <v>0</v>
      </c>
      <c r="K228" s="19">
        <f t="shared" si="8"/>
        <v>0</v>
      </c>
    </row>
    <row r="229" spans="3:11" x14ac:dyDescent="0.2">
      <c r="C229" s="32">
        <f>SUMIF(a!$G$10:$G$10002,$B229,a!S$10:S$10002)</f>
        <v>0</v>
      </c>
      <c r="D229" s="32">
        <f>SUMIF(a!$G$10:$G$10002,$B229,a!T$10:T$10002)</f>
        <v>0</v>
      </c>
      <c r="E229" s="32">
        <f>SUMIF(a!$G$10:$G$10002,$B229,a!U$10:U$10002)</f>
        <v>0</v>
      </c>
      <c r="F229" s="32">
        <f>SUMIF(a!$G$10:$G$10002,$B229,a!V$10:V$10002)</f>
        <v>0</v>
      </c>
      <c r="G229" s="32">
        <f>SUMIF(a!$G$10:$G$10002,$B229,a!W$10:W$10002)</f>
        <v>0</v>
      </c>
      <c r="H229" s="19">
        <f t="shared" si="7"/>
        <v>0</v>
      </c>
      <c r="I229" s="19">
        <f>SUMIF(VMs!$A$7:$A$10002,$B229,VMs!Q$7:Q$10002)</f>
        <v>0</v>
      </c>
      <c r="J229" s="19">
        <f>SUMIF(VMs!$A$7:$A$10002,$B229,VMs!R$7:R$10002)</f>
        <v>0</v>
      </c>
      <c r="K229" s="19">
        <f t="shared" si="8"/>
        <v>0</v>
      </c>
    </row>
    <row r="230" spans="3:11" x14ac:dyDescent="0.2">
      <c r="C230" s="32">
        <f>SUMIF(a!$G$10:$G$10002,$B230,a!S$10:S$10002)</f>
        <v>0</v>
      </c>
      <c r="D230" s="32">
        <f>SUMIF(a!$G$10:$G$10002,$B230,a!T$10:T$10002)</f>
        <v>0</v>
      </c>
      <c r="E230" s="32">
        <f>SUMIF(a!$G$10:$G$10002,$B230,a!U$10:U$10002)</f>
        <v>0</v>
      </c>
      <c r="F230" s="32">
        <f>SUMIF(a!$G$10:$G$10002,$B230,a!V$10:V$10002)</f>
        <v>0</v>
      </c>
      <c r="G230" s="32">
        <f>SUMIF(a!$G$10:$G$10002,$B230,a!W$10:W$10002)</f>
        <v>0</v>
      </c>
      <c r="H230" s="19">
        <f t="shared" si="7"/>
        <v>0</v>
      </c>
      <c r="I230" s="19">
        <f>SUMIF(VMs!$A$7:$A$10002,$B230,VMs!Q$7:Q$10002)</f>
        <v>0</v>
      </c>
      <c r="J230" s="19">
        <f>SUMIF(VMs!$A$7:$A$10002,$B230,VMs!R$7:R$10002)</f>
        <v>0</v>
      </c>
      <c r="K230" s="19">
        <f t="shared" si="8"/>
        <v>0</v>
      </c>
    </row>
    <row r="231" spans="3:11" x14ac:dyDescent="0.2">
      <c r="C231" s="32">
        <f>SUMIF(a!$G$10:$G$10002,$B231,a!S$10:S$10002)</f>
        <v>0</v>
      </c>
      <c r="D231" s="32">
        <f>SUMIF(a!$G$10:$G$10002,$B231,a!T$10:T$10002)</f>
        <v>0</v>
      </c>
      <c r="E231" s="32">
        <f>SUMIF(a!$G$10:$G$10002,$B231,a!U$10:U$10002)</f>
        <v>0</v>
      </c>
      <c r="F231" s="32">
        <f>SUMIF(a!$G$10:$G$10002,$B231,a!V$10:V$10002)</f>
        <v>0</v>
      </c>
      <c r="G231" s="32">
        <f>SUMIF(a!$G$10:$G$10002,$B231,a!W$10:W$10002)</f>
        <v>0</v>
      </c>
      <c r="H231" s="19">
        <f t="shared" si="7"/>
        <v>0</v>
      </c>
      <c r="I231" s="19">
        <f>SUMIF(VMs!$A$7:$A$10002,$B231,VMs!Q$7:Q$10002)</f>
        <v>0</v>
      </c>
      <c r="J231" s="19">
        <f>SUMIF(VMs!$A$7:$A$10002,$B231,VMs!R$7:R$10002)</f>
        <v>0</v>
      </c>
      <c r="K231" s="19">
        <f t="shared" si="8"/>
        <v>0</v>
      </c>
    </row>
    <row r="232" spans="3:11" x14ac:dyDescent="0.2">
      <c r="C232" s="32">
        <f>SUMIF(a!$G$10:$G$10002,$B232,a!S$10:S$10002)</f>
        <v>0</v>
      </c>
      <c r="D232" s="32">
        <f>SUMIF(a!$G$10:$G$10002,$B232,a!T$10:T$10002)</f>
        <v>0</v>
      </c>
      <c r="E232" s="32">
        <f>SUMIF(a!$G$10:$G$10002,$B232,a!U$10:U$10002)</f>
        <v>0</v>
      </c>
      <c r="F232" s="32">
        <f>SUMIF(a!$G$10:$G$10002,$B232,a!V$10:V$10002)</f>
        <v>0</v>
      </c>
      <c r="G232" s="32">
        <f>SUMIF(a!$G$10:$G$10002,$B232,a!W$10:W$10002)</f>
        <v>0</v>
      </c>
      <c r="H232" s="19">
        <f t="shared" si="7"/>
        <v>0</v>
      </c>
      <c r="I232" s="19">
        <f>SUMIF(VMs!$A$7:$A$10002,$B232,VMs!Q$7:Q$10002)</f>
        <v>0</v>
      </c>
      <c r="J232" s="19">
        <f>SUMIF(VMs!$A$7:$A$10002,$B232,VMs!R$7:R$10002)</f>
        <v>0</v>
      </c>
      <c r="K232" s="19">
        <f t="shared" si="8"/>
        <v>0</v>
      </c>
    </row>
    <row r="233" spans="3:11" x14ac:dyDescent="0.2">
      <c r="C233" s="32">
        <f>SUMIF(a!$G$10:$G$10002,$B233,a!S$10:S$10002)</f>
        <v>0</v>
      </c>
      <c r="D233" s="32">
        <f>SUMIF(a!$G$10:$G$10002,$B233,a!T$10:T$10002)</f>
        <v>0</v>
      </c>
      <c r="E233" s="32">
        <f>SUMIF(a!$G$10:$G$10002,$B233,a!U$10:U$10002)</f>
        <v>0</v>
      </c>
      <c r="F233" s="32">
        <f>SUMIF(a!$G$10:$G$10002,$B233,a!V$10:V$10002)</f>
        <v>0</v>
      </c>
      <c r="G233" s="32">
        <f>SUMIF(a!$G$10:$G$10002,$B233,a!W$10:W$10002)</f>
        <v>0</v>
      </c>
      <c r="H233" s="19">
        <f t="shared" si="7"/>
        <v>0</v>
      </c>
      <c r="I233" s="19">
        <f>SUMIF(VMs!$A$7:$A$10002,$B233,VMs!Q$7:Q$10002)</f>
        <v>0</v>
      </c>
      <c r="J233" s="19">
        <f>SUMIF(VMs!$A$7:$A$10002,$B233,VMs!R$7:R$10002)</f>
        <v>0</v>
      </c>
      <c r="K233" s="19">
        <f t="shared" si="8"/>
        <v>0</v>
      </c>
    </row>
    <row r="234" spans="3:11" x14ac:dyDescent="0.2">
      <c r="C234" s="32">
        <f>SUMIF(a!$G$10:$G$10002,$B234,a!S$10:S$10002)</f>
        <v>0</v>
      </c>
      <c r="D234" s="32">
        <f>SUMIF(a!$G$10:$G$10002,$B234,a!T$10:T$10002)</f>
        <v>0</v>
      </c>
      <c r="E234" s="32">
        <f>SUMIF(a!$G$10:$G$10002,$B234,a!U$10:U$10002)</f>
        <v>0</v>
      </c>
      <c r="F234" s="32">
        <f>SUMIF(a!$G$10:$G$10002,$B234,a!V$10:V$10002)</f>
        <v>0</v>
      </c>
      <c r="G234" s="32">
        <f>SUMIF(a!$G$10:$G$10002,$B234,a!W$10:W$10002)</f>
        <v>0</v>
      </c>
      <c r="H234" s="19">
        <f t="shared" si="7"/>
        <v>0</v>
      </c>
      <c r="I234" s="19">
        <f>SUMIF(VMs!$A$7:$A$10002,$B234,VMs!Q$7:Q$10002)</f>
        <v>0</v>
      </c>
      <c r="J234" s="19">
        <f>SUMIF(VMs!$A$7:$A$10002,$B234,VMs!R$7:R$10002)</f>
        <v>0</v>
      </c>
      <c r="K234" s="19">
        <f t="shared" si="8"/>
        <v>0</v>
      </c>
    </row>
    <row r="235" spans="3:11" x14ac:dyDescent="0.2">
      <c r="C235" s="32">
        <f>SUMIF(a!$G$10:$G$10002,$B235,a!S$10:S$10002)</f>
        <v>0</v>
      </c>
      <c r="D235" s="32">
        <f>SUMIF(a!$G$10:$G$10002,$B235,a!T$10:T$10002)</f>
        <v>0</v>
      </c>
      <c r="E235" s="32">
        <f>SUMIF(a!$G$10:$G$10002,$B235,a!U$10:U$10002)</f>
        <v>0</v>
      </c>
      <c r="F235" s="32">
        <f>SUMIF(a!$G$10:$G$10002,$B235,a!V$10:V$10002)</f>
        <v>0</v>
      </c>
      <c r="G235" s="32">
        <f>SUMIF(a!$G$10:$G$10002,$B235,a!W$10:W$10002)</f>
        <v>0</v>
      </c>
      <c r="H235" s="19">
        <f t="shared" si="7"/>
        <v>0</v>
      </c>
      <c r="I235" s="19">
        <f>SUMIF(VMs!$A$7:$A$10002,$B235,VMs!Q$7:Q$10002)</f>
        <v>0</v>
      </c>
      <c r="J235" s="19">
        <f>SUMIF(VMs!$A$7:$A$10002,$B235,VMs!R$7:R$10002)</f>
        <v>0</v>
      </c>
      <c r="K235" s="19">
        <f t="shared" si="8"/>
        <v>0</v>
      </c>
    </row>
    <row r="236" spans="3:11" x14ac:dyDescent="0.2">
      <c r="C236" s="32">
        <f>SUMIF(a!$G$10:$G$10002,$B236,a!S$10:S$10002)</f>
        <v>0</v>
      </c>
      <c r="D236" s="32">
        <f>SUMIF(a!$G$10:$G$10002,$B236,a!T$10:T$10002)</f>
        <v>0</v>
      </c>
      <c r="E236" s="32">
        <f>SUMIF(a!$G$10:$G$10002,$B236,a!U$10:U$10002)</f>
        <v>0</v>
      </c>
      <c r="F236" s="32">
        <f>SUMIF(a!$G$10:$G$10002,$B236,a!V$10:V$10002)</f>
        <v>0</v>
      </c>
      <c r="G236" s="32">
        <f>SUMIF(a!$G$10:$G$10002,$B236,a!W$10:W$10002)</f>
        <v>0</v>
      </c>
      <c r="H236" s="19">
        <f t="shared" si="7"/>
        <v>0</v>
      </c>
      <c r="I236" s="19">
        <f>SUMIF(VMs!$A$7:$A$10002,$B236,VMs!Q$7:Q$10002)</f>
        <v>0</v>
      </c>
      <c r="J236" s="19">
        <f>SUMIF(VMs!$A$7:$A$10002,$B236,VMs!R$7:R$10002)</f>
        <v>0</v>
      </c>
      <c r="K236" s="19">
        <f t="shared" si="8"/>
        <v>0</v>
      </c>
    </row>
    <row r="237" spans="3:11" x14ac:dyDescent="0.2">
      <c r="C237" s="32">
        <f>SUMIF(a!$G$10:$G$10002,$B237,a!S$10:S$10002)</f>
        <v>0</v>
      </c>
      <c r="D237" s="32">
        <f>SUMIF(a!$G$10:$G$10002,$B237,a!T$10:T$10002)</f>
        <v>0</v>
      </c>
      <c r="E237" s="32">
        <f>SUMIF(a!$G$10:$G$10002,$B237,a!U$10:U$10002)</f>
        <v>0</v>
      </c>
      <c r="F237" s="32">
        <f>SUMIF(a!$G$10:$G$10002,$B237,a!V$10:V$10002)</f>
        <v>0</v>
      </c>
      <c r="G237" s="32">
        <f>SUMIF(a!$G$10:$G$10002,$B237,a!W$10:W$10002)</f>
        <v>0</v>
      </c>
      <c r="H237" s="19">
        <f t="shared" si="7"/>
        <v>0</v>
      </c>
      <c r="I237" s="19">
        <f>SUMIF(VMs!$A$7:$A$10002,$B237,VMs!Q$7:Q$10002)</f>
        <v>0</v>
      </c>
      <c r="J237" s="19">
        <f>SUMIF(VMs!$A$7:$A$10002,$B237,VMs!R$7:R$10002)</f>
        <v>0</v>
      </c>
      <c r="K237" s="19">
        <f t="shared" si="8"/>
        <v>0</v>
      </c>
    </row>
    <row r="238" spans="3:11" x14ac:dyDescent="0.2">
      <c r="C238" s="32">
        <f>SUMIF(a!$G$10:$G$10002,$B238,a!S$10:S$10002)</f>
        <v>0</v>
      </c>
      <c r="D238" s="32">
        <f>SUMIF(a!$G$10:$G$10002,$B238,a!T$10:T$10002)</f>
        <v>0</v>
      </c>
      <c r="E238" s="32">
        <f>SUMIF(a!$G$10:$G$10002,$B238,a!U$10:U$10002)</f>
        <v>0</v>
      </c>
      <c r="F238" s="32">
        <f>SUMIF(a!$G$10:$G$10002,$B238,a!V$10:V$10002)</f>
        <v>0</v>
      </c>
      <c r="G238" s="32">
        <f>SUMIF(a!$G$10:$G$10002,$B238,a!W$10:W$10002)</f>
        <v>0</v>
      </c>
      <c r="H238" s="19">
        <f t="shared" si="7"/>
        <v>0</v>
      </c>
      <c r="I238" s="19">
        <f>SUMIF(VMs!$A$7:$A$10002,$B238,VMs!Q$7:Q$10002)</f>
        <v>0</v>
      </c>
      <c r="J238" s="19">
        <f>SUMIF(VMs!$A$7:$A$10002,$B238,VMs!R$7:R$10002)</f>
        <v>0</v>
      </c>
      <c r="K238" s="19">
        <f t="shared" si="8"/>
        <v>0</v>
      </c>
    </row>
    <row r="239" spans="3:11" x14ac:dyDescent="0.2">
      <c r="C239" s="32">
        <f>SUMIF(a!$G$10:$G$10002,$B239,a!S$10:S$10002)</f>
        <v>0</v>
      </c>
      <c r="D239" s="32">
        <f>SUMIF(a!$G$10:$G$10002,$B239,a!T$10:T$10002)</f>
        <v>0</v>
      </c>
      <c r="E239" s="32">
        <f>SUMIF(a!$G$10:$G$10002,$B239,a!U$10:U$10002)</f>
        <v>0</v>
      </c>
      <c r="F239" s="32">
        <f>SUMIF(a!$G$10:$G$10002,$B239,a!V$10:V$10002)</f>
        <v>0</v>
      </c>
      <c r="G239" s="32">
        <f>SUMIF(a!$G$10:$G$10002,$B239,a!W$10:W$10002)</f>
        <v>0</v>
      </c>
      <c r="H239" s="19">
        <f t="shared" si="7"/>
        <v>0</v>
      </c>
      <c r="I239" s="19">
        <f>SUMIF(VMs!$A$7:$A$10002,$B239,VMs!Q$7:Q$10002)</f>
        <v>0</v>
      </c>
      <c r="J239" s="19">
        <f>SUMIF(VMs!$A$7:$A$10002,$B239,VMs!R$7:R$10002)</f>
        <v>0</v>
      </c>
      <c r="K239" s="19">
        <f t="shared" si="8"/>
        <v>0</v>
      </c>
    </row>
    <row r="240" spans="3:11" x14ac:dyDescent="0.2">
      <c r="C240" s="32">
        <f>SUMIF(a!$G$10:$G$10002,$B240,a!S$10:S$10002)</f>
        <v>0</v>
      </c>
      <c r="D240" s="32">
        <f>SUMIF(a!$G$10:$G$10002,$B240,a!T$10:T$10002)</f>
        <v>0</v>
      </c>
      <c r="E240" s="32">
        <f>SUMIF(a!$G$10:$G$10002,$B240,a!U$10:U$10002)</f>
        <v>0</v>
      </c>
      <c r="F240" s="32">
        <f>SUMIF(a!$G$10:$G$10002,$B240,a!V$10:V$10002)</f>
        <v>0</v>
      </c>
      <c r="G240" s="32">
        <f>SUMIF(a!$G$10:$G$10002,$B240,a!W$10:W$10002)</f>
        <v>0</v>
      </c>
      <c r="H240" s="19">
        <f t="shared" si="7"/>
        <v>0</v>
      </c>
      <c r="I240" s="19">
        <f>SUMIF(VMs!$A$7:$A$10002,$B240,VMs!Q$7:Q$10002)</f>
        <v>0</v>
      </c>
      <c r="J240" s="19">
        <f>SUMIF(VMs!$A$7:$A$10002,$B240,VMs!R$7:R$10002)</f>
        <v>0</v>
      </c>
      <c r="K240" s="19">
        <f t="shared" si="8"/>
        <v>0</v>
      </c>
    </row>
    <row r="241" spans="3:11" x14ac:dyDescent="0.2">
      <c r="C241" s="32">
        <f>SUMIF(a!$G$10:$G$10002,$B241,a!S$10:S$10002)</f>
        <v>0</v>
      </c>
      <c r="D241" s="32">
        <f>SUMIF(a!$G$10:$G$10002,$B241,a!T$10:T$10002)</f>
        <v>0</v>
      </c>
      <c r="E241" s="32">
        <f>SUMIF(a!$G$10:$G$10002,$B241,a!U$10:U$10002)</f>
        <v>0</v>
      </c>
      <c r="F241" s="32">
        <f>SUMIF(a!$G$10:$G$10002,$B241,a!V$10:V$10002)</f>
        <v>0</v>
      </c>
      <c r="G241" s="32">
        <f>SUMIF(a!$G$10:$G$10002,$B241,a!W$10:W$10002)</f>
        <v>0</v>
      </c>
      <c r="H241" s="19">
        <f t="shared" si="7"/>
        <v>0</v>
      </c>
      <c r="I241" s="19">
        <f>SUMIF(VMs!$A$7:$A$10002,$B241,VMs!Q$7:Q$10002)</f>
        <v>0</v>
      </c>
      <c r="J241" s="19">
        <f>SUMIF(VMs!$A$7:$A$10002,$B241,VMs!R$7:R$10002)</f>
        <v>0</v>
      </c>
      <c r="K241" s="19">
        <f t="shared" si="8"/>
        <v>0</v>
      </c>
    </row>
    <row r="242" spans="3:11" x14ac:dyDescent="0.2">
      <c r="C242" s="32">
        <f>SUMIF(a!$G$10:$G$10002,$B242,a!S$10:S$10002)</f>
        <v>0</v>
      </c>
      <c r="D242" s="32">
        <f>SUMIF(a!$G$10:$G$10002,$B242,a!T$10:T$10002)</f>
        <v>0</v>
      </c>
      <c r="E242" s="32">
        <f>SUMIF(a!$G$10:$G$10002,$B242,a!U$10:U$10002)</f>
        <v>0</v>
      </c>
      <c r="F242" s="32">
        <f>SUMIF(a!$G$10:$G$10002,$B242,a!V$10:V$10002)</f>
        <v>0</v>
      </c>
      <c r="G242" s="32">
        <f>SUMIF(a!$G$10:$G$10002,$B242,a!W$10:W$10002)</f>
        <v>0</v>
      </c>
      <c r="H242" s="19">
        <f t="shared" si="7"/>
        <v>0</v>
      </c>
      <c r="I242" s="19">
        <f>SUMIF(VMs!$A$7:$A$10002,$B242,VMs!Q$7:Q$10002)</f>
        <v>0</v>
      </c>
      <c r="J242" s="19">
        <f>SUMIF(VMs!$A$7:$A$10002,$B242,VMs!R$7:R$10002)</f>
        <v>0</v>
      </c>
      <c r="K242" s="19">
        <f t="shared" si="8"/>
        <v>0</v>
      </c>
    </row>
    <row r="243" spans="3:11" x14ac:dyDescent="0.2">
      <c r="C243" s="32">
        <f>SUMIF(a!$G$10:$G$10002,$B243,a!S$10:S$10002)</f>
        <v>0</v>
      </c>
      <c r="D243" s="32">
        <f>SUMIF(a!$G$10:$G$10002,$B243,a!T$10:T$10002)</f>
        <v>0</v>
      </c>
      <c r="E243" s="32">
        <f>SUMIF(a!$G$10:$G$10002,$B243,a!U$10:U$10002)</f>
        <v>0</v>
      </c>
      <c r="F243" s="32">
        <f>SUMIF(a!$G$10:$G$10002,$B243,a!V$10:V$10002)</f>
        <v>0</v>
      </c>
      <c r="G243" s="32">
        <f>SUMIF(a!$G$10:$G$10002,$B243,a!W$10:W$10002)</f>
        <v>0</v>
      </c>
      <c r="H243" s="19">
        <f t="shared" si="7"/>
        <v>0</v>
      </c>
      <c r="I243" s="19">
        <f>SUMIF(VMs!$A$7:$A$10002,$B243,VMs!Q$7:Q$10002)</f>
        <v>0</v>
      </c>
      <c r="J243" s="19">
        <f>SUMIF(VMs!$A$7:$A$10002,$B243,VMs!R$7:R$10002)</f>
        <v>0</v>
      </c>
      <c r="K243" s="19">
        <f t="shared" si="8"/>
        <v>0</v>
      </c>
    </row>
    <row r="244" spans="3:11" x14ac:dyDescent="0.2">
      <c r="C244" s="32">
        <f>SUMIF(a!$G$10:$G$10002,$B244,a!S$10:S$10002)</f>
        <v>0</v>
      </c>
      <c r="D244" s="32">
        <f>SUMIF(a!$G$10:$G$10002,$B244,a!T$10:T$10002)</f>
        <v>0</v>
      </c>
      <c r="E244" s="32">
        <f>SUMIF(a!$G$10:$G$10002,$B244,a!U$10:U$10002)</f>
        <v>0</v>
      </c>
      <c r="F244" s="32">
        <f>SUMIF(a!$G$10:$G$10002,$B244,a!V$10:V$10002)</f>
        <v>0</v>
      </c>
      <c r="G244" s="32">
        <f>SUMIF(a!$G$10:$G$10002,$B244,a!W$10:W$10002)</f>
        <v>0</v>
      </c>
      <c r="H244" s="19">
        <f t="shared" si="7"/>
        <v>0</v>
      </c>
      <c r="I244" s="19">
        <f>SUMIF(VMs!$A$7:$A$10002,$B244,VMs!Q$7:Q$10002)</f>
        <v>0</v>
      </c>
      <c r="J244" s="19">
        <f>SUMIF(VMs!$A$7:$A$10002,$B244,VMs!R$7:R$10002)</f>
        <v>0</v>
      </c>
      <c r="K244" s="19">
        <f t="shared" si="8"/>
        <v>0</v>
      </c>
    </row>
    <row r="245" spans="3:11" x14ac:dyDescent="0.2">
      <c r="C245" s="32">
        <f>SUMIF(a!$G$10:$G$10002,$B245,a!S$10:S$10002)</f>
        <v>0</v>
      </c>
      <c r="D245" s="32">
        <f>SUMIF(a!$G$10:$G$10002,$B245,a!T$10:T$10002)</f>
        <v>0</v>
      </c>
      <c r="E245" s="32">
        <f>SUMIF(a!$G$10:$G$10002,$B245,a!U$10:U$10002)</f>
        <v>0</v>
      </c>
      <c r="F245" s="32">
        <f>SUMIF(a!$G$10:$G$10002,$B245,a!V$10:V$10002)</f>
        <v>0</v>
      </c>
      <c r="G245" s="32">
        <f>SUMIF(a!$G$10:$G$10002,$B245,a!W$10:W$10002)</f>
        <v>0</v>
      </c>
      <c r="H245" s="19">
        <f t="shared" si="7"/>
        <v>0</v>
      </c>
      <c r="I245" s="19">
        <f>SUMIF(VMs!$A$7:$A$10002,$B245,VMs!Q$7:Q$10002)</f>
        <v>0</v>
      </c>
      <c r="J245" s="19">
        <f>SUMIF(VMs!$A$7:$A$10002,$B245,VMs!R$7:R$10002)</f>
        <v>0</v>
      </c>
      <c r="K245" s="19">
        <f t="shared" si="8"/>
        <v>0</v>
      </c>
    </row>
    <row r="246" spans="3:11" x14ac:dyDescent="0.2">
      <c r="C246" s="32">
        <f>SUMIF(a!$G$10:$G$10002,$B246,a!S$10:S$10002)</f>
        <v>0</v>
      </c>
      <c r="D246" s="32">
        <f>SUMIF(a!$G$10:$G$10002,$B246,a!T$10:T$10002)</f>
        <v>0</v>
      </c>
      <c r="E246" s="32">
        <f>SUMIF(a!$G$10:$G$10002,$B246,a!U$10:U$10002)</f>
        <v>0</v>
      </c>
      <c r="F246" s="32">
        <f>SUMIF(a!$G$10:$G$10002,$B246,a!V$10:V$10002)</f>
        <v>0</v>
      </c>
      <c r="G246" s="32">
        <f>SUMIF(a!$G$10:$G$10002,$B246,a!W$10:W$10002)</f>
        <v>0</v>
      </c>
      <c r="H246" s="19">
        <f t="shared" si="7"/>
        <v>0</v>
      </c>
      <c r="I246" s="19">
        <f>SUMIF(VMs!$A$7:$A$10002,$B246,VMs!Q$7:Q$10002)</f>
        <v>0</v>
      </c>
      <c r="J246" s="19">
        <f>SUMIF(VMs!$A$7:$A$10002,$B246,VMs!R$7:R$10002)</f>
        <v>0</v>
      </c>
      <c r="K246" s="19">
        <f t="shared" si="8"/>
        <v>0</v>
      </c>
    </row>
    <row r="247" spans="3:11" x14ac:dyDescent="0.2">
      <c r="C247" s="32">
        <f>SUMIF(a!$G$10:$G$10002,$B247,a!S$10:S$10002)</f>
        <v>0</v>
      </c>
      <c r="D247" s="32">
        <f>SUMIF(a!$G$10:$G$10002,$B247,a!T$10:T$10002)</f>
        <v>0</v>
      </c>
      <c r="E247" s="32">
        <f>SUMIF(a!$G$10:$G$10002,$B247,a!U$10:U$10002)</f>
        <v>0</v>
      </c>
      <c r="F247" s="32">
        <f>SUMIF(a!$G$10:$G$10002,$B247,a!V$10:V$10002)</f>
        <v>0</v>
      </c>
      <c r="G247" s="32">
        <f>SUMIF(a!$G$10:$G$10002,$B247,a!W$10:W$10002)</f>
        <v>0</v>
      </c>
      <c r="H247" s="19">
        <f t="shared" si="7"/>
        <v>0</v>
      </c>
      <c r="I247" s="19">
        <f>SUMIF(VMs!$A$7:$A$10002,$B247,VMs!Q$7:Q$10002)</f>
        <v>0</v>
      </c>
      <c r="J247" s="19">
        <f>SUMIF(VMs!$A$7:$A$10002,$B247,VMs!R$7:R$10002)</f>
        <v>0</v>
      </c>
      <c r="K247" s="19">
        <f t="shared" si="8"/>
        <v>0</v>
      </c>
    </row>
    <row r="248" spans="3:11" x14ac:dyDescent="0.2">
      <c r="C248" s="32">
        <f>SUMIF(a!$G$10:$G$10002,$B248,a!S$10:S$10002)</f>
        <v>0</v>
      </c>
      <c r="D248" s="32">
        <f>SUMIF(a!$G$10:$G$10002,$B248,a!T$10:T$10002)</f>
        <v>0</v>
      </c>
      <c r="E248" s="32">
        <f>SUMIF(a!$G$10:$G$10002,$B248,a!U$10:U$10002)</f>
        <v>0</v>
      </c>
      <c r="F248" s="32">
        <f>SUMIF(a!$G$10:$G$10002,$B248,a!V$10:V$10002)</f>
        <v>0</v>
      </c>
      <c r="G248" s="32">
        <f>SUMIF(a!$G$10:$G$10002,$B248,a!W$10:W$10002)</f>
        <v>0</v>
      </c>
      <c r="H248" s="19">
        <f t="shared" si="7"/>
        <v>0</v>
      </c>
      <c r="I248" s="19">
        <f>SUMIF(VMs!$A$7:$A$10002,$B248,VMs!Q$7:Q$10002)</f>
        <v>0</v>
      </c>
      <c r="J248" s="19">
        <f>SUMIF(VMs!$A$7:$A$10002,$B248,VMs!R$7:R$10002)</f>
        <v>0</v>
      </c>
      <c r="K248" s="19">
        <f t="shared" si="8"/>
        <v>0</v>
      </c>
    </row>
    <row r="249" spans="3:11" x14ac:dyDescent="0.2">
      <c r="C249" s="32">
        <f>SUMIF(a!$G$10:$G$10002,$B249,a!S$10:S$10002)</f>
        <v>0</v>
      </c>
      <c r="D249" s="32">
        <f>SUMIF(a!$G$10:$G$10002,$B249,a!T$10:T$10002)</f>
        <v>0</v>
      </c>
      <c r="E249" s="32">
        <f>SUMIF(a!$G$10:$G$10002,$B249,a!U$10:U$10002)</f>
        <v>0</v>
      </c>
      <c r="F249" s="32">
        <f>SUMIF(a!$G$10:$G$10002,$B249,a!V$10:V$10002)</f>
        <v>0</v>
      </c>
      <c r="G249" s="32">
        <f>SUMIF(a!$G$10:$G$10002,$B249,a!W$10:W$10002)</f>
        <v>0</v>
      </c>
      <c r="H249" s="19">
        <f t="shared" si="7"/>
        <v>0</v>
      </c>
      <c r="I249" s="19">
        <f>SUMIF(VMs!$A$7:$A$10002,$B249,VMs!Q$7:Q$10002)</f>
        <v>0</v>
      </c>
      <c r="J249" s="19">
        <f>SUMIF(VMs!$A$7:$A$10002,$B249,VMs!R$7:R$10002)</f>
        <v>0</v>
      </c>
      <c r="K249" s="19">
        <f t="shared" si="8"/>
        <v>0</v>
      </c>
    </row>
    <row r="250" spans="3:11" x14ac:dyDescent="0.2">
      <c r="C250" s="32">
        <f>SUMIF(a!$G$10:$G$10002,$B250,a!S$10:S$10002)</f>
        <v>0</v>
      </c>
      <c r="D250" s="32">
        <f>SUMIF(a!$G$10:$G$10002,$B250,a!T$10:T$10002)</f>
        <v>0</v>
      </c>
      <c r="E250" s="32">
        <f>SUMIF(a!$G$10:$G$10002,$B250,a!U$10:U$10002)</f>
        <v>0</v>
      </c>
      <c r="F250" s="32">
        <f>SUMIF(a!$G$10:$G$10002,$B250,a!V$10:V$10002)</f>
        <v>0</v>
      </c>
      <c r="G250" s="32">
        <f>SUMIF(a!$G$10:$G$10002,$B250,a!W$10:W$10002)</f>
        <v>0</v>
      </c>
      <c r="H250" s="19">
        <f t="shared" si="7"/>
        <v>0</v>
      </c>
      <c r="I250" s="19">
        <f>SUMIF(VMs!$A$7:$A$10002,$B250,VMs!Q$7:Q$10002)</f>
        <v>0</v>
      </c>
      <c r="J250" s="19">
        <f>SUMIF(VMs!$A$7:$A$10002,$B250,VMs!R$7:R$10002)</f>
        <v>0</v>
      </c>
      <c r="K250" s="19">
        <f t="shared" si="8"/>
        <v>0</v>
      </c>
    </row>
    <row r="251" spans="3:11" x14ac:dyDescent="0.2">
      <c r="C251" s="32">
        <f>SUMIF(a!$G$10:$G$10002,$B251,a!S$10:S$10002)</f>
        <v>0</v>
      </c>
      <c r="D251" s="32">
        <f>SUMIF(a!$G$10:$G$10002,$B251,a!T$10:T$10002)</f>
        <v>0</v>
      </c>
      <c r="E251" s="32">
        <f>SUMIF(a!$G$10:$G$10002,$B251,a!U$10:U$10002)</f>
        <v>0</v>
      </c>
      <c r="F251" s="32">
        <f>SUMIF(a!$G$10:$G$10002,$B251,a!V$10:V$10002)</f>
        <v>0</v>
      </c>
      <c r="G251" s="32">
        <f>SUMIF(a!$G$10:$G$10002,$B251,a!W$10:W$10002)</f>
        <v>0</v>
      </c>
      <c r="H251" s="19">
        <f t="shared" si="7"/>
        <v>0</v>
      </c>
      <c r="I251" s="19">
        <f>SUMIF(VMs!$A$7:$A$10002,$B251,VMs!Q$7:Q$10002)</f>
        <v>0</v>
      </c>
      <c r="J251" s="19">
        <f>SUMIF(VMs!$A$7:$A$10002,$B251,VMs!R$7:R$10002)</f>
        <v>0</v>
      </c>
      <c r="K251" s="19">
        <f t="shared" si="8"/>
        <v>0</v>
      </c>
    </row>
    <row r="252" spans="3:11" x14ac:dyDescent="0.2">
      <c r="C252" s="32">
        <f>SUMIF(a!$G$10:$G$10002,$B252,a!S$10:S$10002)</f>
        <v>0</v>
      </c>
      <c r="D252" s="32">
        <f>SUMIF(a!$G$10:$G$10002,$B252,a!T$10:T$10002)</f>
        <v>0</v>
      </c>
      <c r="E252" s="32">
        <f>SUMIF(a!$G$10:$G$10002,$B252,a!U$10:U$10002)</f>
        <v>0</v>
      </c>
      <c r="F252" s="32">
        <f>SUMIF(a!$G$10:$G$10002,$B252,a!V$10:V$10002)</f>
        <v>0</v>
      </c>
      <c r="G252" s="32">
        <f>SUMIF(a!$G$10:$G$10002,$B252,a!W$10:W$10002)</f>
        <v>0</v>
      </c>
      <c r="H252" s="19">
        <f t="shared" si="7"/>
        <v>0</v>
      </c>
      <c r="I252" s="19">
        <f>SUMIF(VMs!$A$7:$A$10002,$B252,VMs!Q$7:Q$10002)</f>
        <v>0</v>
      </c>
      <c r="J252" s="19">
        <f>SUMIF(VMs!$A$7:$A$10002,$B252,VMs!R$7:R$10002)</f>
        <v>0</v>
      </c>
      <c r="K252" s="19">
        <f t="shared" si="8"/>
        <v>0</v>
      </c>
    </row>
    <row r="253" spans="3:11" x14ac:dyDescent="0.2">
      <c r="C253" s="32">
        <f>SUMIF(a!$G$10:$G$10002,$B253,a!S$10:S$10002)</f>
        <v>0</v>
      </c>
      <c r="D253" s="32">
        <f>SUMIF(a!$G$10:$G$10002,$B253,a!T$10:T$10002)</f>
        <v>0</v>
      </c>
      <c r="E253" s="32">
        <f>SUMIF(a!$G$10:$G$10002,$B253,a!U$10:U$10002)</f>
        <v>0</v>
      </c>
      <c r="F253" s="32">
        <f>SUMIF(a!$G$10:$G$10002,$B253,a!V$10:V$10002)</f>
        <v>0</v>
      </c>
      <c r="G253" s="32">
        <f>SUMIF(a!$G$10:$G$10002,$B253,a!W$10:W$10002)</f>
        <v>0</v>
      </c>
      <c r="H253" s="19">
        <f t="shared" si="7"/>
        <v>0</v>
      </c>
      <c r="I253" s="19">
        <f>SUMIF(VMs!$A$7:$A$10002,$B253,VMs!Q$7:Q$10002)</f>
        <v>0</v>
      </c>
      <c r="J253" s="19">
        <f>SUMIF(VMs!$A$7:$A$10002,$B253,VMs!R$7:R$10002)</f>
        <v>0</v>
      </c>
      <c r="K253" s="19">
        <f t="shared" si="8"/>
        <v>0</v>
      </c>
    </row>
    <row r="254" spans="3:11" x14ac:dyDescent="0.2">
      <c r="C254" s="32">
        <f>SUMIF(a!$G$10:$G$10002,$B254,a!S$10:S$10002)</f>
        <v>0</v>
      </c>
      <c r="D254" s="32">
        <f>SUMIF(a!$G$10:$G$10002,$B254,a!T$10:T$10002)</f>
        <v>0</v>
      </c>
      <c r="E254" s="32">
        <f>SUMIF(a!$G$10:$G$10002,$B254,a!U$10:U$10002)</f>
        <v>0</v>
      </c>
      <c r="F254" s="32">
        <f>SUMIF(a!$G$10:$G$10002,$B254,a!V$10:V$10002)</f>
        <v>0</v>
      </c>
      <c r="G254" s="32">
        <f>SUMIF(a!$G$10:$G$10002,$B254,a!W$10:W$10002)</f>
        <v>0</v>
      </c>
      <c r="H254" s="19">
        <f t="shared" si="7"/>
        <v>0</v>
      </c>
      <c r="I254" s="19">
        <f>SUMIF(VMs!$A$7:$A$10002,$B254,VMs!Q$7:Q$10002)</f>
        <v>0</v>
      </c>
      <c r="J254" s="19">
        <f>SUMIF(VMs!$A$7:$A$10002,$B254,VMs!R$7:R$10002)</f>
        <v>0</v>
      </c>
      <c r="K254" s="19">
        <f t="shared" si="8"/>
        <v>0</v>
      </c>
    </row>
    <row r="255" spans="3:11" x14ac:dyDescent="0.2">
      <c r="C255" s="32">
        <f>SUMIF(a!$G$10:$G$10002,$B255,a!S$10:S$10002)</f>
        <v>0</v>
      </c>
      <c r="D255" s="32">
        <f>SUMIF(a!$G$10:$G$10002,$B255,a!T$10:T$10002)</f>
        <v>0</v>
      </c>
      <c r="E255" s="32">
        <f>SUMIF(a!$G$10:$G$10002,$B255,a!U$10:U$10002)</f>
        <v>0</v>
      </c>
      <c r="F255" s="32">
        <f>SUMIF(a!$G$10:$G$10002,$B255,a!V$10:V$10002)</f>
        <v>0</v>
      </c>
      <c r="G255" s="32">
        <f>SUMIF(a!$G$10:$G$10002,$B255,a!W$10:W$10002)</f>
        <v>0</v>
      </c>
      <c r="H255" s="19">
        <f t="shared" si="7"/>
        <v>0</v>
      </c>
      <c r="I255" s="19">
        <f>SUMIF(VMs!$A$7:$A$10002,$B255,VMs!Q$7:Q$10002)</f>
        <v>0</v>
      </c>
      <c r="J255" s="19">
        <f>SUMIF(VMs!$A$7:$A$10002,$B255,VMs!R$7:R$10002)</f>
        <v>0</v>
      </c>
      <c r="K255" s="19">
        <f t="shared" si="8"/>
        <v>0</v>
      </c>
    </row>
    <row r="256" spans="3:11" x14ac:dyDescent="0.2">
      <c r="C256" s="32">
        <f>SUMIF(a!$G$10:$G$10002,$B256,a!S$10:S$10002)</f>
        <v>0</v>
      </c>
      <c r="D256" s="32">
        <f>SUMIF(a!$G$10:$G$10002,$B256,a!T$10:T$10002)</f>
        <v>0</v>
      </c>
      <c r="E256" s="32">
        <f>SUMIF(a!$G$10:$G$10002,$B256,a!U$10:U$10002)</f>
        <v>0</v>
      </c>
      <c r="F256" s="32">
        <f>SUMIF(a!$G$10:$G$10002,$B256,a!V$10:V$10002)</f>
        <v>0</v>
      </c>
      <c r="G256" s="32">
        <f>SUMIF(a!$G$10:$G$10002,$B256,a!W$10:W$10002)</f>
        <v>0</v>
      </c>
      <c r="H256" s="19">
        <f t="shared" si="7"/>
        <v>0</v>
      </c>
      <c r="I256" s="19">
        <f>SUMIF(VMs!$A$7:$A$10002,$B256,VMs!Q$7:Q$10002)</f>
        <v>0</v>
      </c>
      <c r="J256" s="19">
        <f>SUMIF(VMs!$A$7:$A$10002,$B256,VMs!R$7:R$10002)</f>
        <v>0</v>
      </c>
      <c r="K256" s="19">
        <f t="shared" si="8"/>
        <v>0</v>
      </c>
    </row>
    <row r="257" spans="3:11" x14ac:dyDescent="0.2">
      <c r="C257" s="32">
        <f>SUMIF(a!$G$10:$G$10002,$B257,a!S$10:S$10002)</f>
        <v>0</v>
      </c>
      <c r="D257" s="32">
        <f>SUMIF(a!$G$10:$G$10002,$B257,a!T$10:T$10002)</f>
        <v>0</v>
      </c>
      <c r="E257" s="32">
        <f>SUMIF(a!$G$10:$G$10002,$B257,a!U$10:U$10002)</f>
        <v>0</v>
      </c>
      <c r="F257" s="32">
        <f>SUMIF(a!$G$10:$G$10002,$B257,a!V$10:V$10002)</f>
        <v>0</v>
      </c>
      <c r="G257" s="32">
        <f>SUMIF(a!$G$10:$G$10002,$B257,a!W$10:W$10002)</f>
        <v>0</v>
      </c>
      <c r="H257" s="19">
        <f t="shared" si="7"/>
        <v>0</v>
      </c>
      <c r="I257" s="19">
        <f>SUMIF(VMs!$A$7:$A$10002,$B257,VMs!Q$7:Q$10002)</f>
        <v>0</v>
      </c>
      <c r="J257" s="19">
        <f>SUMIF(VMs!$A$7:$A$10002,$B257,VMs!R$7:R$10002)</f>
        <v>0</v>
      </c>
      <c r="K257" s="19">
        <f t="shared" si="8"/>
        <v>0</v>
      </c>
    </row>
    <row r="258" spans="3:11" x14ac:dyDescent="0.2">
      <c r="C258" s="32">
        <f>SUMIF(a!$G$10:$G$10002,$B258,a!S$10:S$10002)</f>
        <v>0</v>
      </c>
      <c r="D258" s="32">
        <f>SUMIF(a!$G$10:$G$10002,$B258,a!T$10:T$10002)</f>
        <v>0</v>
      </c>
      <c r="E258" s="32">
        <f>SUMIF(a!$G$10:$G$10002,$B258,a!U$10:U$10002)</f>
        <v>0</v>
      </c>
      <c r="F258" s="32">
        <f>SUMIF(a!$G$10:$G$10002,$B258,a!V$10:V$10002)</f>
        <v>0</v>
      </c>
      <c r="G258" s="32">
        <f>SUMIF(a!$G$10:$G$10002,$B258,a!W$10:W$10002)</f>
        <v>0</v>
      </c>
      <c r="H258" s="19">
        <f t="shared" si="7"/>
        <v>0</v>
      </c>
      <c r="I258" s="19">
        <f>SUMIF(VMs!$A$7:$A$10002,$B258,VMs!Q$7:Q$10002)</f>
        <v>0</v>
      </c>
      <c r="J258" s="19">
        <f>SUMIF(VMs!$A$7:$A$10002,$B258,VMs!R$7:R$10002)</f>
        <v>0</v>
      </c>
      <c r="K258" s="19">
        <f t="shared" si="8"/>
        <v>0</v>
      </c>
    </row>
    <row r="259" spans="3:11" x14ac:dyDescent="0.2">
      <c r="C259" s="32">
        <f>SUMIF(a!$G$10:$G$10002,$B259,a!S$10:S$10002)</f>
        <v>0</v>
      </c>
      <c r="D259" s="32">
        <f>SUMIF(a!$G$10:$G$10002,$B259,a!T$10:T$10002)</f>
        <v>0</v>
      </c>
      <c r="E259" s="32">
        <f>SUMIF(a!$G$10:$G$10002,$B259,a!U$10:U$10002)</f>
        <v>0</v>
      </c>
      <c r="F259" s="32">
        <f>SUMIF(a!$G$10:$G$10002,$B259,a!V$10:V$10002)</f>
        <v>0</v>
      </c>
      <c r="G259" s="32">
        <f>SUMIF(a!$G$10:$G$10002,$B259,a!W$10:W$10002)</f>
        <v>0</v>
      </c>
      <c r="H259" s="19">
        <f t="shared" si="7"/>
        <v>0</v>
      </c>
      <c r="I259" s="19">
        <f>SUMIF(VMs!$A$7:$A$10002,$B259,VMs!Q$7:Q$10002)</f>
        <v>0</v>
      </c>
      <c r="J259" s="19">
        <f>SUMIF(VMs!$A$7:$A$10002,$B259,VMs!R$7:R$10002)</f>
        <v>0</v>
      </c>
      <c r="K259" s="19">
        <f t="shared" si="8"/>
        <v>0</v>
      </c>
    </row>
    <row r="260" spans="3:11" x14ac:dyDescent="0.2">
      <c r="C260" s="32">
        <f>SUMIF(a!$G$10:$G$10002,$B260,a!S$10:S$10002)</f>
        <v>0</v>
      </c>
      <c r="D260" s="32">
        <f>SUMIF(a!$G$10:$G$10002,$B260,a!T$10:T$10002)</f>
        <v>0</v>
      </c>
      <c r="E260" s="32">
        <f>SUMIF(a!$G$10:$G$10002,$B260,a!U$10:U$10002)</f>
        <v>0</v>
      </c>
      <c r="F260" s="32">
        <f>SUMIF(a!$G$10:$G$10002,$B260,a!V$10:V$10002)</f>
        <v>0</v>
      </c>
      <c r="G260" s="32">
        <f>SUMIF(a!$G$10:$G$10002,$B260,a!W$10:W$10002)</f>
        <v>0</v>
      </c>
      <c r="H260" s="19">
        <f t="shared" si="7"/>
        <v>0</v>
      </c>
      <c r="I260" s="19">
        <f>SUMIF(VMs!$A$7:$A$10002,$B260,VMs!Q$7:Q$10002)</f>
        <v>0</v>
      </c>
      <c r="J260" s="19">
        <f>SUMIF(VMs!$A$7:$A$10002,$B260,VMs!R$7:R$10002)</f>
        <v>0</v>
      </c>
      <c r="K260" s="19">
        <f t="shared" si="8"/>
        <v>0</v>
      </c>
    </row>
    <row r="261" spans="3:11" x14ac:dyDescent="0.2">
      <c r="C261" s="32">
        <f>SUMIF(a!$G$10:$G$10002,$B261,a!S$10:S$10002)</f>
        <v>0</v>
      </c>
      <c r="D261" s="32">
        <f>SUMIF(a!$G$10:$G$10002,$B261,a!T$10:T$10002)</f>
        <v>0</v>
      </c>
      <c r="E261" s="32">
        <f>SUMIF(a!$G$10:$G$10002,$B261,a!U$10:U$10002)</f>
        <v>0</v>
      </c>
      <c r="F261" s="32">
        <f>SUMIF(a!$G$10:$G$10002,$B261,a!V$10:V$10002)</f>
        <v>0</v>
      </c>
      <c r="G261" s="32">
        <f>SUMIF(a!$G$10:$G$10002,$B261,a!W$10:W$10002)</f>
        <v>0</v>
      </c>
      <c r="H261" s="19">
        <f t="shared" si="7"/>
        <v>0</v>
      </c>
      <c r="I261" s="19">
        <f>SUMIF(VMs!$A$7:$A$10002,$B261,VMs!Q$7:Q$10002)</f>
        <v>0</v>
      </c>
      <c r="J261" s="19">
        <f>SUMIF(VMs!$A$7:$A$10002,$B261,VMs!R$7:R$10002)</f>
        <v>0</v>
      </c>
      <c r="K261" s="19">
        <f t="shared" si="8"/>
        <v>0</v>
      </c>
    </row>
    <row r="262" spans="3:11" x14ac:dyDescent="0.2">
      <c r="C262" s="32">
        <f>SUMIF(a!$G$10:$G$10002,$B262,a!S$10:S$10002)</f>
        <v>0</v>
      </c>
      <c r="D262" s="32">
        <f>SUMIF(a!$G$10:$G$10002,$B262,a!T$10:T$10002)</f>
        <v>0</v>
      </c>
      <c r="E262" s="32">
        <f>SUMIF(a!$G$10:$G$10002,$B262,a!U$10:U$10002)</f>
        <v>0</v>
      </c>
      <c r="F262" s="32">
        <f>SUMIF(a!$G$10:$G$10002,$B262,a!V$10:V$10002)</f>
        <v>0</v>
      </c>
      <c r="G262" s="32">
        <f>SUMIF(a!$G$10:$G$10002,$B262,a!W$10:W$10002)</f>
        <v>0</v>
      </c>
      <c r="H262" s="19">
        <f t="shared" si="7"/>
        <v>0</v>
      </c>
      <c r="I262" s="19">
        <f>SUMIF(VMs!$A$7:$A$10002,$B262,VMs!Q$7:Q$10002)</f>
        <v>0</v>
      </c>
      <c r="J262" s="19">
        <f>SUMIF(VMs!$A$7:$A$10002,$B262,VMs!R$7:R$10002)</f>
        <v>0</v>
      </c>
      <c r="K262" s="19">
        <f t="shared" si="8"/>
        <v>0</v>
      </c>
    </row>
    <row r="263" spans="3:11" x14ac:dyDescent="0.2">
      <c r="C263" s="32">
        <f>SUMIF(a!$G$10:$G$10002,$B263,a!S$10:S$10002)</f>
        <v>0</v>
      </c>
      <c r="D263" s="32">
        <f>SUMIF(a!$G$10:$G$10002,$B263,a!T$10:T$10002)</f>
        <v>0</v>
      </c>
      <c r="E263" s="32">
        <f>SUMIF(a!$G$10:$G$10002,$B263,a!U$10:U$10002)</f>
        <v>0</v>
      </c>
      <c r="F263" s="32">
        <f>SUMIF(a!$G$10:$G$10002,$B263,a!V$10:V$10002)</f>
        <v>0</v>
      </c>
      <c r="G263" s="32">
        <f>SUMIF(a!$G$10:$G$10002,$B263,a!W$10:W$10002)</f>
        <v>0</v>
      </c>
      <c r="H263" s="19">
        <f t="shared" si="7"/>
        <v>0</v>
      </c>
      <c r="I263" s="19">
        <f>SUMIF(VMs!$A$7:$A$10002,$B263,VMs!Q$7:Q$10002)</f>
        <v>0</v>
      </c>
      <c r="J263" s="19">
        <f>SUMIF(VMs!$A$7:$A$10002,$B263,VMs!R$7:R$10002)</f>
        <v>0</v>
      </c>
      <c r="K263" s="19">
        <f t="shared" si="8"/>
        <v>0</v>
      </c>
    </row>
    <row r="264" spans="3:11" x14ac:dyDescent="0.2">
      <c r="C264" s="32">
        <f>SUMIF(a!$G$10:$G$10002,$B264,a!S$10:S$10002)</f>
        <v>0</v>
      </c>
      <c r="D264" s="32">
        <f>SUMIF(a!$G$10:$G$10002,$B264,a!T$10:T$10002)</f>
        <v>0</v>
      </c>
      <c r="E264" s="32">
        <f>SUMIF(a!$G$10:$G$10002,$B264,a!U$10:U$10002)</f>
        <v>0</v>
      </c>
      <c r="F264" s="32">
        <f>SUMIF(a!$G$10:$G$10002,$B264,a!V$10:V$10002)</f>
        <v>0</v>
      </c>
      <c r="G264" s="32">
        <f>SUMIF(a!$G$10:$G$10002,$B264,a!W$10:W$10002)</f>
        <v>0</v>
      </c>
      <c r="H264" s="19">
        <f t="shared" si="7"/>
        <v>0</v>
      </c>
      <c r="I264" s="19">
        <f>SUMIF(VMs!$A$7:$A$10002,$B264,VMs!Q$7:Q$10002)</f>
        <v>0</v>
      </c>
      <c r="J264" s="19">
        <f>SUMIF(VMs!$A$7:$A$10002,$B264,VMs!R$7:R$10002)</f>
        <v>0</v>
      </c>
      <c r="K264" s="19">
        <f t="shared" si="8"/>
        <v>0</v>
      </c>
    </row>
    <row r="265" spans="3:11" x14ac:dyDescent="0.2">
      <c r="C265" s="32">
        <f>SUMIF(a!$G$10:$G$10002,$B265,a!S$10:S$10002)</f>
        <v>0</v>
      </c>
      <c r="D265" s="32">
        <f>SUMIF(a!$G$10:$G$10002,$B265,a!T$10:T$10002)</f>
        <v>0</v>
      </c>
      <c r="E265" s="32">
        <f>SUMIF(a!$G$10:$G$10002,$B265,a!U$10:U$10002)</f>
        <v>0</v>
      </c>
      <c r="F265" s="32">
        <f>SUMIF(a!$G$10:$G$10002,$B265,a!V$10:V$10002)</f>
        <v>0</v>
      </c>
      <c r="G265" s="32">
        <f>SUMIF(a!$G$10:$G$10002,$B265,a!W$10:W$10002)</f>
        <v>0</v>
      </c>
      <c r="H265" s="19">
        <f t="shared" si="7"/>
        <v>0</v>
      </c>
      <c r="I265" s="19">
        <f>SUMIF(VMs!$A$7:$A$10002,$B265,VMs!Q$7:Q$10002)</f>
        <v>0</v>
      </c>
      <c r="J265" s="19">
        <f>SUMIF(VMs!$A$7:$A$10002,$B265,VMs!R$7:R$10002)</f>
        <v>0</v>
      </c>
      <c r="K265" s="19">
        <f t="shared" si="8"/>
        <v>0</v>
      </c>
    </row>
    <row r="266" spans="3:11" x14ac:dyDescent="0.2">
      <c r="C266" s="32">
        <f>SUMIF(a!$G$10:$G$10002,$B266,a!S$10:S$10002)</f>
        <v>0</v>
      </c>
      <c r="D266" s="32">
        <f>SUMIF(a!$G$10:$G$10002,$B266,a!T$10:T$10002)</f>
        <v>0</v>
      </c>
      <c r="E266" s="32">
        <f>SUMIF(a!$G$10:$G$10002,$B266,a!U$10:U$10002)</f>
        <v>0</v>
      </c>
      <c r="F266" s="32">
        <f>SUMIF(a!$G$10:$G$10002,$B266,a!V$10:V$10002)</f>
        <v>0</v>
      </c>
      <c r="G266" s="32">
        <f>SUMIF(a!$G$10:$G$10002,$B266,a!W$10:W$10002)</f>
        <v>0</v>
      </c>
      <c r="H266" s="19">
        <f t="shared" si="7"/>
        <v>0</v>
      </c>
      <c r="I266" s="19">
        <f>SUMIF(VMs!$A$7:$A$10002,$B266,VMs!Q$7:Q$10002)</f>
        <v>0</v>
      </c>
      <c r="J266" s="19">
        <f>SUMIF(VMs!$A$7:$A$10002,$B266,VMs!R$7:R$10002)</f>
        <v>0</v>
      </c>
      <c r="K266" s="19">
        <f t="shared" si="8"/>
        <v>0</v>
      </c>
    </row>
    <row r="267" spans="3:11" x14ac:dyDescent="0.2">
      <c r="C267" s="32">
        <f>SUMIF(a!$G$10:$G$10002,$B267,a!S$10:S$10002)</f>
        <v>0</v>
      </c>
      <c r="D267" s="32">
        <f>SUMIF(a!$G$10:$G$10002,$B267,a!T$10:T$10002)</f>
        <v>0</v>
      </c>
      <c r="E267" s="32">
        <f>SUMIF(a!$G$10:$G$10002,$B267,a!U$10:U$10002)</f>
        <v>0</v>
      </c>
      <c r="F267" s="32">
        <f>SUMIF(a!$G$10:$G$10002,$B267,a!V$10:V$10002)</f>
        <v>0</v>
      </c>
      <c r="G267" s="32">
        <f>SUMIF(a!$G$10:$G$10002,$B267,a!W$10:W$10002)</f>
        <v>0</v>
      </c>
      <c r="H267" s="19">
        <f t="shared" si="7"/>
        <v>0</v>
      </c>
      <c r="I267" s="19">
        <f>SUMIF(VMs!$A$7:$A$10002,$B267,VMs!Q$7:Q$10002)</f>
        <v>0</v>
      </c>
      <c r="J267" s="19">
        <f>SUMIF(VMs!$A$7:$A$10002,$B267,VMs!R$7:R$10002)</f>
        <v>0</v>
      </c>
      <c r="K267" s="19">
        <f t="shared" si="8"/>
        <v>0</v>
      </c>
    </row>
    <row r="268" spans="3:11" x14ac:dyDescent="0.2">
      <c r="C268" s="32">
        <f>SUMIF(a!$G$10:$G$10002,$B268,a!S$10:S$10002)</f>
        <v>0</v>
      </c>
      <c r="D268" s="32">
        <f>SUMIF(a!$G$10:$G$10002,$B268,a!T$10:T$10002)</f>
        <v>0</v>
      </c>
      <c r="E268" s="32">
        <f>SUMIF(a!$G$10:$G$10002,$B268,a!U$10:U$10002)</f>
        <v>0</v>
      </c>
      <c r="F268" s="32">
        <f>SUMIF(a!$G$10:$G$10002,$B268,a!V$10:V$10002)</f>
        <v>0</v>
      </c>
      <c r="G268" s="32">
        <f>SUMIF(a!$G$10:$G$10002,$B268,a!W$10:W$10002)</f>
        <v>0</v>
      </c>
      <c r="H268" s="19">
        <f t="shared" si="7"/>
        <v>0</v>
      </c>
      <c r="I268" s="19">
        <f>SUMIF(VMs!$A$7:$A$10002,$B268,VMs!Q$7:Q$10002)</f>
        <v>0</v>
      </c>
      <c r="J268" s="19">
        <f>SUMIF(VMs!$A$7:$A$10002,$B268,VMs!R$7:R$10002)</f>
        <v>0</v>
      </c>
      <c r="K268" s="19">
        <f t="shared" si="8"/>
        <v>0</v>
      </c>
    </row>
    <row r="269" spans="3:11" x14ac:dyDescent="0.2">
      <c r="C269" s="32">
        <f>SUMIF(a!$G$10:$G$10002,$B269,a!S$10:S$10002)</f>
        <v>0</v>
      </c>
      <c r="D269" s="32">
        <f>SUMIF(a!$G$10:$G$10002,$B269,a!T$10:T$10002)</f>
        <v>0</v>
      </c>
      <c r="E269" s="32">
        <f>SUMIF(a!$G$10:$G$10002,$B269,a!U$10:U$10002)</f>
        <v>0</v>
      </c>
      <c r="F269" s="32">
        <f>SUMIF(a!$G$10:$G$10002,$B269,a!V$10:V$10002)</f>
        <v>0</v>
      </c>
      <c r="G269" s="32">
        <f>SUMIF(a!$G$10:$G$10002,$B269,a!W$10:W$10002)</f>
        <v>0</v>
      </c>
      <c r="H269" s="19">
        <f t="shared" si="7"/>
        <v>0</v>
      </c>
      <c r="I269" s="19">
        <f>SUMIF(VMs!$A$7:$A$10002,$B269,VMs!Q$7:Q$10002)</f>
        <v>0</v>
      </c>
      <c r="J269" s="19">
        <f>SUMIF(VMs!$A$7:$A$10002,$B269,VMs!R$7:R$10002)</f>
        <v>0</v>
      </c>
      <c r="K269" s="19">
        <f t="shared" si="8"/>
        <v>0</v>
      </c>
    </row>
    <row r="270" spans="3:11" x14ac:dyDescent="0.2">
      <c r="C270" s="32">
        <f>SUMIF(a!$G$10:$G$10002,$B270,a!S$10:S$10002)</f>
        <v>0</v>
      </c>
      <c r="D270" s="32">
        <f>SUMIF(a!$G$10:$G$10002,$B270,a!T$10:T$10002)</f>
        <v>0</v>
      </c>
      <c r="E270" s="32">
        <f>SUMIF(a!$G$10:$G$10002,$B270,a!U$10:U$10002)</f>
        <v>0</v>
      </c>
      <c r="F270" s="32">
        <f>SUMIF(a!$G$10:$G$10002,$B270,a!V$10:V$10002)</f>
        <v>0</v>
      </c>
      <c r="G270" s="32">
        <f>SUMIF(a!$G$10:$G$10002,$B270,a!W$10:W$10002)</f>
        <v>0</v>
      </c>
      <c r="H270" s="19">
        <f t="shared" ref="H270:H333" si="9">SUM(C270:G270)</f>
        <v>0</v>
      </c>
      <c r="I270" s="19">
        <f>SUMIF(VMs!$A$7:$A$10002,$B270,VMs!Q$7:Q$10002)</f>
        <v>0</v>
      </c>
      <c r="J270" s="19">
        <f>SUMIF(VMs!$A$7:$A$10002,$B270,VMs!R$7:R$10002)</f>
        <v>0</v>
      </c>
      <c r="K270" s="19">
        <f t="shared" ref="K270:K333" si="10">SUM(H270:J270)</f>
        <v>0</v>
      </c>
    </row>
    <row r="271" spans="3:11" x14ac:dyDescent="0.2">
      <c r="C271" s="32">
        <f>SUMIF(a!$G$10:$G$10002,$B271,a!S$10:S$10002)</f>
        <v>0</v>
      </c>
      <c r="D271" s="32">
        <f>SUMIF(a!$G$10:$G$10002,$B271,a!T$10:T$10002)</f>
        <v>0</v>
      </c>
      <c r="E271" s="32">
        <f>SUMIF(a!$G$10:$G$10002,$B271,a!U$10:U$10002)</f>
        <v>0</v>
      </c>
      <c r="F271" s="32">
        <f>SUMIF(a!$G$10:$G$10002,$B271,a!V$10:V$10002)</f>
        <v>0</v>
      </c>
      <c r="G271" s="32">
        <f>SUMIF(a!$G$10:$G$10002,$B271,a!W$10:W$10002)</f>
        <v>0</v>
      </c>
      <c r="H271" s="19">
        <f t="shared" si="9"/>
        <v>0</v>
      </c>
      <c r="I271" s="19">
        <f>SUMIF(VMs!$A$7:$A$10002,$B271,VMs!Q$7:Q$10002)</f>
        <v>0</v>
      </c>
      <c r="J271" s="19">
        <f>SUMIF(VMs!$A$7:$A$10002,$B271,VMs!R$7:R$10002)</f>
        <v>0</v>
      </c>
      <c r="K271" s="19">
        <f t="shared" si="10"/>
        <v>0</v>
      </c>
    </row>
    <row r="272" spans="3:11" x14ac:dyDescent="0.2">
      <c r="C272" s="32">
        <f>SUMIF(a!$G$10:$G$10002,$B272,a!S$10:S$10002)</f>
        <v>0</v>
      </c>
      <c r="D272" s="32">
        <f>SUMIF(a!$G$10:$G$10002,$B272,a!T$10:T$10002)</f>
        <v>0</v>
      </c>
      <c r="E272" s="32">
        <f>SUMIF(a!$G$10:$G$10002,$B272,a!U$10:U$10002)</f>
        <v>0</v>
      </c>
      <c r="F272" s="32">
        <f>SUMIF(a!$G$10:$G$10002,$B272,a!V$10:V$10002)</f>
        <v>0</v>
      </c>
      <c r="G272" s="32">
        <f>SUMIF(a!$G$10:$G$10002,$B272,a!W$10:W$10002)</f>
        <v>0</v>
      </c>
      <c r="H272" s="19">
        <f t="shared" si="9"/>
        <v>0</v>
      </c>
      <c r="I272" s="19">
        <f>SUMIF(VMs!$A$7:$A$10002,$B272,VMs!Q$7:Q$10002)</f>
        <v>0</v>
      </c>
      <c r="J272" s="19">
        <f>SUMIF(VMs!$A$7:$A$10002,$B272,VMs!R$7:R$10002)</f>
        <v>0</v>
      </c>
      <c r="K272" s="19">
        <f t="shared" si="10"/>
        <v>0</v>
      </c>
    </row>
    <row r="273" spans="3:11" x14ac:dyDescent="0.2">
      <c r="C273" s="32">
        <f>SUMIF(a!$G$10:$G$10002,$B273,a!S$10:S$10002)</f>
        <v>0</v>
      </c>
      <c r="D273" s="32">
        <f>SUMIF(a!$G$10:$G$10002,$B273,a!T$10:T$10002)</f>
        <v>0</v>
      </c>
      <c r="E273" s="32">
        <f>SUMIF(a!$G$10:$G$10002,$B273,a!U$10:U$10002)</f>
        <v>0</v>
      </c>
      <c r="F273" s="32">
        <f>SUMIF(a!$G$10:$G$10002,$B273,a!V$10:V$10002)</f>
        <v>0</v>
      </c>
      <c r="G273" s="32">
        <f>SUMIF(a!$G$10:$G$10002,$B273,a!W$10:W$10002)</f>
        <v>0</v>
      </c>
      <c r="H273" s="19">
        <f t="shared" si="9"/>
        <v>0</v>
      </c>
      <c r="I273" s="19">
        <f>SUMIF(VMs!$A$7:$A$10002,$B273,VMs!Q$7:Q$10002)</f>
        <v>0</v>
      </c>
      <c r="J273" s="19">
        <f>SUMIF(VMs!$A$7:$A$10002,$B273,VMs!R$7:R$10002)</f>
        <v>0</v>
      </c>
      <c r="K273" s="19">
        <f t="shared" si="10"/>
        <v>0</v>
      </c>
    </row>
    <row r="274" spans="3:11" x14ac:dyDescent="0.2">
      <c r="C274" s="32">
        <f>SUMIF(a!$G$10:$G$10002,$B274,a!S$10:S$10002)</f>
        <v>0</v>
      </c>
      <c r="D274" s="32">
        <f>SUMIF(a!$G$10:$G$10002,$B274,a!T$10:T$10002)</f>
        <v>0</v>
      </c>
      <c r="E274" s="32">
        <f>SUMIF(a!$G$10:$G$10002,$B274,a!U$10:U$10002)</f>
        <v>0</v>
      </c>
      <c r="F274" s="32">
        <f>SUMIF(a!$G$10:$G$10002,$B274,a!V$10:V$10002)</f>
        <v>0</v>
      </c>
      <c r="G274" s="32">
        <f>SUMIF(a!$G$10:$G$10002,$B274,a!W$10:W$10002)</f>
        <v>0</v>
      </c>
      <c r="H274" s="19">
        <f t="shared" si="9"/>
        <v>0</v>
      </c>
      <c r="I274" s="19">
        <f>SUMIF(VMs!$A$7:$A$10002,$B274,VMs!Q$7:Q$10002)</f>
        <v>0</v>
      </c>
      <c r="J274" s="19">
        <f>SUMIF(VMs!$A$7:$A$10002,$B274,VMs!R$7:R$10002)</f>
        <v>0</v>
      </c>
      <c r="K274" s="19">
        <f t="shared" si="10"/>
        <v>0</v>
      </c>
    </row>
    <row r="275" spans="3:11" x14ac:dyDescent="0.2">
      <c r="C275" s="32">
        <f>SUMIF(a!$G$10:$G$10002,$B275,a!S$10:S$10002)</f>
        <v>0</v>
      </c>
      <c r="D275" s="32">
        <f>SUMIF(a!$G$10:$G$10002,$B275,a!T$10:T$10002)</f>
        <v>0</v>
      </c>
      <c r="E275" s="32">
        <f>SUMIF(a!$G$10:$G$10002,$B275,a!U$10:U$10002)</f>
        <v>0</v>
      </c>
      <c r="F275" s="32">
        <f>SUMIF(a!$G$10:$G$10002,$B275,a!V$10:V$10002)</f>
        <v>0</v>
      </c>
      <c r="G275" s="32">
        <f>SUMIF(a!$G$10:$G$10002,$B275,a!W$10:W$10002)</f>
        <v>0</v>
      </c>
      <c r="H275" s="19">
        <f t="shared" si="9"/>
        <v>0</v>
      </c>
      <c r="I275" s="19">
        <f>SUMIF(VMs!$A$7:$A$10002,$B275,VMs!Q$7:Q$10002)</f>
        <v>0</v>
      </c>
      <c r="J275" s="19">
        <f>SUMIF(VMs!$A$7:$A$10002,$B275,VMs!R$7:R$10002)</f>
        <v>0</v>
      </c>
      <c r="K275" s="19">
        <f t="shared" si="10"/>
        <v>0</v>
      </c>
    </row>
    <row r="276" spans="3:11" x14ac:dyDescent="0.2">
      <c r="C276" s="32">
        <f>SUMIF(a!$G$10:$G$10002,$B276,a!S$10:S$10002)</f>
        <v>0</v>
      </c>
      <c r="D276" s="32">
        <f>SUMIF(a!$G$10:$G$10002,$B276,a!T$10:T$10002)</f>
        <v>0</v>
      </c>
      <c r="E276" s="32">
        <f>SUMIF(a!$G$10:$G$10002,$B276,a!U$10:U$10002)</f>
        <v>0</v>
      </c>
      <c r="F276" s="32">
        <f>SUMIF(a!$G$10:$G$10002,$B276,a!V$10:V$10002)</f>
        <v>0</v>
      </c>
      <c r="G276" s="32">
        <f>SUMIF(a!$G$10:$G$10002,$B276,a!W$10:W$10002)</f>
        <v>0</v>
      </c>
      <c r="H276" s="19">
        <f t="shared" si="9"/>
        <v>0</v>
      </c>
      <c r="I276" s="19">
        <f>SUMIF(VMs!$A$7:$A$10002,$B276,VMs!Q$7:Q$10002)</f>
        <v>0</v>
      </c>
      <c r="J276" s="19">
        <f>SUMIF(VMs!$A$7:$A$10002,$B276,VMs!R$7:R$10002)</f>
        <v>0</v>
      </c>
      <c r="K276" s="19">
        <f t="shared" si="10"/>
        <v>0</v>
      </c>
    </row>
    <row r="277" spans="3:11" x14ac:dyDescent="0.2">
      <c r="C277" s="32">
        <f>SUMIF(a!$G$10:$G$10002,$B277,a!S$10:S$10002)</f>
        <v>0</v>
      </c>
      <c r="D277" s="32">
        <f>SUMIF(a!$G$10:$G$10002,$B277,a!T$10:T$10002)</f>
        <v>0</v>
      </c>
      <c r="E277" s="32">
        <f>SUMIF(a!$G$10:$G$10002,$B277,a!U$10:U$10002)</f>
        <v>0</v>
      </c>
      <c r="F277" s="32">
        <f>SUMIF(a!$G$10:$G$10002,$B277,a!V$10:V$10002)</f>
        <v>0</v>
      </c>
      <c r="G277" s="32">
        <f>SUMIF(a!$G$10:$G$10002,$B277,a!W$10:W$10002)</f>
        <v>0</v>
      </c>
      <c r="H277" s="19">
        <f t="shared" si="9"/>
        <v>0</v>
      </c>
      <c r="I277" s="19">
        <f>SUMIF(VMs!$A$7:$A$10002,$B277,VMs!Q$7:Q$10002)</f>
        <v>0</v>
      </c>
      <c r="J277" s="19">
        <f>SUMIF(VMs!$A$7:$A$10002,$B277,VMs!R$7:R$10002)</f>
        <v>0</v>
      </c>
      <c r="K277" s="19">
        <f t="shared" si="10"/>
        <v>0</v>
      </c>
    </row>
    <row r="278" spans="3:11" x14ac:dyDescent="0.2">
      <c r="C278" s="32">
        <f>SUMIF(a!$G$10:$G$10002,$B278,a!S$10:S$10002)</f>
        <v>0</v>
      </c>
      <c r="D278" s="32">
        <f>SUMIF(a!$G$10:$G$10002,$B278,a!T$10:T$10002)</f>
        <v>0</v>
      </c>
      <c r="E278" s="32">
        <f>SUMIF(a!$G$10:$G$10002,$B278,a!U$10:U$10002)</f>
        <v>0</v>
      </c>
      <c r="F278" s="32">
        <f>SUMIF(a!$G$10:$G$10002,$B278,a!V$10:V$10002)</f>
        <v>0</v>
      </c>
      <c r="G278" s="32">
        <f>SUMIF(a!$G$10:$G$10002,$B278,a!W$10:W$10002)</f>
        <v>0</v>
      </c>
      <c r="H278" s="19">
        <f t="shared" si="9"/>
        <v>0</v>
      </c>
      <c r="I278" s="19">
        <f>SUMIF(VMs!$A$7:$A$10002,$B278,VMs!Q$7:Q$10002)</f>
        <v>0</v>
      </c>
      <c r="J278" s="19">
        <f>SUMIF(VMs!$A$7:$A$10002,$B278,VMs!R$7:R$10002)</f>
        <v>0</v>
      </c>
      <c r="K278" s="19">
        <f t="shared" si="10"/>
        <v>0</v>
      </c>
    </row>
    <row r="279" spans="3:11" x14ac:dyDescent="0.2">
      <c r="C279" s="32">
        <f>SUMIF(a!$G$10:$G$10002,$B279,a!S$10:S$10002)</f>
        <v>0</v>
      </c>
      <c r="D279" s="32">
        <f>SUMIF(a!$G$10:$G$10002,$B279,a!T$10:T$10002)</f>
        <v>0</v>
      </c>
      <c r="E279" s="32">
        <f>SUMIF(a!$G$10:$G$10002,$B279,a!U$10:U$10002)</f>
        <v>0</v>
      </c>
      <c r="F279" s="32">
        <f>SUMIF(a!$G$10:$G$10002,$B279,a!V$10:V$10002)</f>
        <v>0</v>
      </c>
      <c r="G279" s="32">
        <f>SUMIF(a!$G$10:$G$10002,$B279,a!W$10:W$10002)</f>
        <v>0</v>
      </c>
      <c r="H279" s="19">
        <f t="shared" si="9"/>
        <v>0</v>
      </c>
      <c r="I279" s="19">
        <f>SUMIF(VMs!$A$7:$A$10002,$B279,VMs!Q$7:Q$10002)</f>
        <v>0</v>
      </c>
      <c r="J279" s="19">
        <f>SUMIF(VMs!$A$7:$A$10002,$B279,VMs!R$7:R$10002)</f>
        <v>0</v>
      </c>
      <c r="K279" s="19">
        <f t="shared" si="10"/>
        <v>0</v>
      </c>
    </row>
    <row r="280" spans="3:11" x14ac:dyDescent="0.2">
      <c r="C280" s="32">
        <f>SUMIF(a!$G$10:$G$10002,$B280,a!S$10:S$10002)</f>
        <v>0</v>
      </c>
      <c r="D280" s="32">
        <f>SUMIF(a!$G$10:$G$10002,$B280,a!T$10:T$10002)</f>
        <v>0</v>
      </c>
      <c r="E280" s="32">
        <f>SUMIF(a!$G$10:$G$10002,$B280,a!U$10:U$10002)</f>
        <v>0</v>
      </c>
      <c r="F280" s="32">
        <f>SUMIF(a!$G$10:$G$10002,$B280,a!V$10:V$10002)</f>
        <v>0</v>
      </c>
      <c r="G280" s="32">
        <f>SUMIF(a!$G$10:$G$10002,$B280,a!W$10:W$10002)</f>
        <v>0</v>
      </c>
      <c r="H280" s="19">
        <f t="shared" si="9"/>
        <v>0</v>
      </c>
      <c r="I280" s="19">
        <f>SUMIF(VMs!$A$7:$A$10002,$B280,VMs!Q$7:Q$10002)</f>
        <v>0</v>
      </c>
      <c r="J280" s="19">
        <f>SUMIF(VMs!$A$7:$A$10002,$B280,VMs!R$7:R$10002)</f>
        <v>0</v>
      </c>
      <c r="K280" s="19">
        <f t="shared" si="10"/>
        <v>0</v>
      </c>
    </row>
    <row r="281" spans="3:11" x14ac:dyDescent="0.2">
      <c r="C281" s="32">
        <f>SUMIF(a!$G$10:$G$10002,$B281,a!S$10:S$10002)</f>
        <v>0</v>
      </c>
      <c r="D281" s="32">
        <f>SUMIF(a!$G$10:$G$10002,$B281,a!T$10:T$10002)</f>
        <v>0</v>
      </c>
      <c r="E281" s="32">
        <f>SUMIF(a!$G$10:$G$10002,$B281,a!U$10:U$10002)</f>
        <v>0</v>
      </c>
      <c r="F281" s="32">
        <f>SUMIF(a!$G$10:$G$10002,$B281,a!V$10:V$10002)</f>
        <v>0</v>
      </c>
      <c r="G281" s="32">
        <f>SUMIF(a!$G$10:$G$10002,$B281,a!W$10:W$10002)</f>
        <v>0</v>
      </c>
      <c r="H281" s="19">
        <f t="shared" si="9"/>
        <v>0</v>
      </c>
      <c r="I281" s="19">
        <f>SUMIF(VMs!$A$7:$A$10002,$B281,VMs!Q$7:Q$10002)</f>
        <v>0</v>
      </c>
      <c r="J281" s="19">
        <f>SUMIF(VMs!$A$7:$A$10002,$B281,VMs!R$7:R$10002)</f>
        <v>0</v>
      </c>
      <c r="K281" s="19">
        <f t="shared" si="10"/>
        <v>0</v>
      </c>
    </row>
    <row r="282" spans="3:11" x14ac:dyDescent="0.2">
      <c r="C282" s="32">
        <f>SUMIF(a!$G$10:$G$10002,$B282,a!S$10:S$10002)</f>
        <v>0</v>
      </c>
      <c r="D282" s="32">
        <f>SUMIF(a!$G$10:$G$10002,$B282,a!T$10:T$10002)</f>
        <v>0</v>
      </c>
      <c r="E282" s="32">
        <f>SUMIF(a!$G$10:$G$10002,$B282,a!U$10:U$10002)</f>
        <v>0</v>
      </c>
      <c r="F282" s="32">
        <f>SUMIF(a!$G$10:$G$10002,$B282,a!V$10:V$10002)</f>
        <v>0</v>
      </c>
      <c r="G282" s="32">
        <f>SUMIF(a!$G$10:$G$10002,$B282,a!W$10:W$10002)</f>
        <v>0</v>
      </c>
      <c r="H282" s="19">
        <f t="shared" si="9"/>
        <v>0</v>
      </c>
      <c r="I282" s="19">
        <f>SUMIF(VMs!$A$7:$A$10002,$B282,VMs!Q$7:Q$10002)</f>
        <v>0</v>
      </c>
      <c r="J282" s="19">
        <f>SUMIF(VMs!$A$7:$A$10002,$B282,VMs!R$7:R$10002)</f>
        <v>0</v>
      </c>
      <c r="K282" s="19">
        <f t="shared" si="10"/>
        <v>0</v>
      </c>
    </row>
    <row r="283" spans="3:11" x14ac:dyDescent="0.2">
      <c r="C283" s="32">
        <f>SUMIF(a!$G$10:$G$10002,$B283,a!S$10:S$10002)</f>
        <v>0</v>
      </c>
      <c r="D283" s="32">
        <f>SUMIF(a!$G$10:$G$10002,$B283,a!T$10:T$10002)</f>
        <v>0</v>
      </c>
      <c r="E283" s="32">
        <f>SUMIF(a!$G$10:$G$10002,$B283,a!U$10:U$10002)</f>
        <v>0</v>
      </c>
      <c r="F283" s="32">
        <f>SUMIF(a!$G$10:$G$10002,$B283,a!V$10:V$10002)</f>
        <v>0</v>
      </c>
      <c r="G283" s="32">
        <f>SUMIF(a!$G$10:$G$10002,$B283,a!W$10:W$10002)</f>
        <v>0</v>
      </c>
      <c r="H283" s="19">
        <f t="shared" si="9"/>
        <v>0</v>
      </c>
      <c r="I283" s="19">
        <f>SUMIF(VMs!$A$7:$A$10002,$B283,VMs!Q$7:Q$10002)</f>
        <v>0</v>
      </c>
      <c r="J283" s="19">
        <f>SUMIF(VMs!$A$7:$A$10002,$B283,VMs!R$7:R$10002)</f>
        <v>0</v>
      </c>
      <c r="K283" s="19">
        <f t="shared" si="10"/>
        <v>0</v>
      </c>
    </row>
    <row r="284" spans="3:11" x14ac:dyDescent="0.2">
      <c r="C284" s="32">
        <f>SUMIF(a!$G$10:$G$10002,$B284,a!S$10:S$10002)</f>
        <v>0</v>
      </c>
      <c r="D284" s="32">
        <f>SUMIF(a!$G$10:$G$10002,$B284,a!T$10:T$10002)</f>
        <v>0</v>
      </c>
      <c r="E284" s="32">
        <f>SUMIF(a!$G$10:$G$10002,$B284,a!U$10:U$10002)</f>
        <v>0</v>
      </c>
      <c r="F284" s="32">
        <f>SUMIF(a!$G$10:$G$10002,$B284,a!V$10:V$10002)</f>
        <v>0</v>
      </c>
      <c r="G284" s="32">
        <f>SUMIF(a!$G$10:$G$10002,$B284,a!W$10:W$10002)</f>
        <v>0</v>
      </c>
      <c r="H284" s="19">
        <f t="shared" si="9"/>
        <v>0</v>
      </c>
      <c r="I284" s="19">
        <f>SUMIF(VMs!$A$7:$A$10002,$B284,VMs!Q$7:Q$10002)</f>
        <v>0</v>
      </c>
      <c r="J284" s="19">
        <f>SUMIF(VMs!$A$7:$A$10002,$B284,VMs!R$7:R$10002)</f>
        <v>0</v>
      </c>
      <c r="K284" s="19">
        <f t="shared" si="10"/>
        <v>0</v>
      </c>
    </row>
    <row r="285" spans="3:11" x14ac:dyDescent="0.2">
      <c r="C285" s="32">
        <f>SUMIF(a!$G$10:$G$10002,$B285,a!S$10:S$10002)</f>
        <v>0</v>
      </c>
      <c r="D285" s="32">
        <f>SUMIF(a!$G$10:$G$10002,$B285,a!T$10:T$10002)</f>
        <v>0</v>
      </c>
      <c r="E285" s="32">
        <f>SUMIF(a!$G$10:$G$10002,$B285,a!U$10:U$10002)</f>
        <v>0</v>
      </c>
      <c r="F285" s="32">
        <f>SUMIF(a!$G$10:$G$10002,$B285,a!V$10:V$10002)</f>
        <v>0</v>
      </c>
      <c r="G285" s="32">
        <f>SUMIF(a!$G$10:$G$10002,$B285,a!W$10:W$10002)</f>
        <v>0</v>
      </c>
      <c r="H285" s="19">
        <f t="shared" si="9"/>
        <v>0</v>
      </c>
      <c r="I285" s="19">
        <f>SUMIF(VMs!$A$7:$A$10002,$B285,VMs!Q$7:Q$10002)</f>
        <v>0</v>
      </c>
      <c r="J285" s="19">
        <f>SUMIF(VMs!$A$7:$A$10002,$B285,VMs!R$7:R$10002)</f>
        <v>0</v>
      </c>
      <c r="K285" s="19">
        <f t="shared" si="10"/>
        <v>0</v>
      </c>
    </row>
    <row r="286" spans="3:11" x14ac:dyDescent="0.2">
      <c r="C286" s="32">
        <f>SUMIF(a!$G$10:$G$10002,$B286,a!S$10:S$10002)</f>
        <v>0</v>
      </c>
      <c r="D286" s="32">
        <f>SUMIF(a!$G$10:$G$10002,$B286,a!T$10:T$10002)</f>
        <v>0</v>
      </c>
      <c r="E286" s="32">
        <f>SUMIF(a!$G$10:$G$10002,$B286,a!U$10:U$10002)</f>
        <v>0</v>
      </c>
      <c r="F286" s="32">
        <f>SUMIF(a!$G$10:$G$10002,$B286,a!V$10:V$10002)</f>
        <v>0</v>
      </c>
      <c r="G286" s="32">
        <f>SUMIF(a!$G$10:$G$10002,$B286,a!W$10:W$10002)</f>
        <v>0</v>
      </c>
      <c r="H286" s="19">
        <f t="shared" si="9"/>
        <v>0</v>
      </c>
      <c r="I286" s="19">
        <f>SUMIF(VMs!$A$7:$A$10002,$B286,VMs!Q$7:Q$10002)</f>
        <v>0</v>
      </c>
      <c r="J286" s="19">
        <f>SUMIF(VMs!$A$7:$A$10002,$B286,VMs!R$7:R$10002)</f>
        <v>0</v>
      </c>
      <c r="K286" s="19">
        <f t="shared" si="10"/>
        <v>0</v>
      </c>
    </row>
    <row r="287" spans="3:11" x14ac:dyDescent="0.2">
      <c r="C287" s="32">
        <f>SUMIF(a!$G$10:$G$10002,$B287,a!S$10:S$10002)</f>
        <v>0</v>
      </c>
      <c r="D287" s="32">
        <f>SUMIF(a!$G$10:$G$10002,$B287,a!T$10:T$10002)</f>
        <v>0</v>
      </c>
      <c r="E287" s="32">
        <f>SUMIF(a!$G$10:$G$10002,$B287,a!U$10:U$10002)</f>
        <v>0</v>
      </c>
      <c r="F287" s="32">
        <f>SUMIF(a!$G$10:$G$10002,$B287,a!V$10:V$10002)</f>
        <v>0</v>
      </c>
      <c r="G287" s="32">
        <f>SUMIF(a!$G$10:$G$10002,$B287,a!W$10:W$10002)</f>
        <v>0</v>
      </c>
      <c r="H287" s="19">
        <f t="shared" si="9"/>
        <v>0</v>
      </c>
      <c r="I287" s="19">
        <f>SUMIF(VMs!$A$7:$A$10002,$B287,VMs!Q$7:Q$10002)</f>
        <v>0</v>
      </c>
      <c r="J287" s="19">
        <f>SUMIF(VMs!$A$7:$A$10002,$B287,VMs!R$7:R$10002)</f>
        <v>0</v>
      </c>
      <c r="K287" s="19">
        <f t="shared" si="10"/>
        <v>0</v>
      </c>
    </row>
    <row r="288" spans="3:11" x14ac:dyDescent="0.2">
      <c r="C288" s="32">
        <f>SUMIF(a!$G$10:$G$10002,$B288,a!S$10:S$10002)</f>
        <v>0</v>
      </c>
      <c r="D288" s="32">
        <f>SUMIF(a!$G$10:$G$10002,$B288,a!T$10:T$10002)</f>
        <v>0</v>
      </c>
      <c r="E288" s="32">
        <f>SUMIF(a!$G$10:$G$10002,$B288,a!U$10:U$10002)</f>
        <v>0</v>
      </c>
      <c r="F288" s="32">
        <f>SUMIF(a!$G$10:$G$10002,$B288,a!V$10:V$10002)</f>
        <v>0</v>
      </c>
      <c r="G288" s="32">
        <f>SUMIF(a!$G$10:$G$10002,$B288,a!W$10:W$10002)</f>
        <v>0</v>
      </c>
      <c r="H288" s="19">
        <f t="shared" si="9"/>
        <v>0</v>
      </c>
      <c r="I288" s="19">
        <f>SUMIF(VMs!$A$7:$A$10002,$B288,VMs!Q$7:Q$10002)</f>
        <v>0</v>
      </c>
      <c r="J288" s="19">
        <f>SUMIF(VMs!$A$7:$A$10002,$B288,VMs!R$7:R$10002)</f>
        <v>0</v>
      </c>
      <c r="K288" s="19">
        <f t="shared" si="10"/>
        <v>0</v>
      </c>
    </row>
    <row r="289" spans="3:11" x14ac:dyDescent="0.2">
      <c r="C289" s="32">
        <f>SUMIF(a!$G$10:$G$10002,$B289,a!S$10:S$10002)</f>
        <v>0</v>
      </c>
      <c r="D289" s="32">
        <f>SUMIF(a!$G$10:$G$10002,$B289,a!T$10:T$10002)</f>
        <v>0</v>
      </c>
      <c r="E289" s="32">
        <f>SUMIF(a!$G$10:$G$10002,$B289,a!U$10:U$10002)</f>
        <v>0</v>
      </c>
      <c r="F289" s="32">
        <f>SUMIF(a!$G$10:$G$10002,$B289,a!V$10:V$10002)</f>
        <v>0</v>
      </c>
      <c r="G289" s="32">
        <f>SUMIF(a!$G$10:$G$10002,$B289,a!W$10:W$10002)</f>
        <v>0</v>
      </c>
      <c r="H289" s="19">
        <f t="shared" si="9"/>
        <v>0</v>
      </c>
      <c r="I289" s="19">
        <f>SUMIF(VMs!$A$7:$A$10002,$B289,VMs!Q$7:Q$10002)</f>
        <v>0</v>
      </c>
      <c r="J289" s="19">
        <f>SUMIF(VMs!$A$7:$A$10002,$B289,VMs!R$7:R$10002)</f>
        <v>0</v>
      </c>
      <c r="K289" s="19">
        <f t="shared" si="10"/>
        <v>0</v>
      </c>
    </row>
    <row r="290" spans="3:11" x14ac:dyDescent="0.2">
      <c r="C290" s="32">
        <f>SUMIF(a!$G$10:$G$10002,$B290,a!S$10:S$10002)</f>
        <v>0</v>
      </c>
      <c r="D290" s="32">
        <f>SUMIF(a!$G$10:$G$10002,$B290,a!T$10:T$10002)</f>
        <v>0</v>
      </c>
      <c r="E290" s="32">
        <f>SUMIF(a!$G$10:$G$10002,$B290,a!U$10:U$10002)</f>
        <v>0</v>
      </c>
      <c r="F290" s="32">
        <f>SUMIF(a!$G$10:$G$10002,$B290,a!V$10:V$10002)</f>
        <v>0</v>
      </c>
      <c r="G290" s="32">
        <f>SUMIF(a!$G$10:$G$10002,$B290,a!W$10:W$10002)</f>
        <v>0</v>
      </c>
      <c r="H290" s="19">
        <f t="shared" si="9"/>
        <v>0</v>
      </c>
      <c r="I290" s="19">
        <f>SUMIF(VMs!$A$7:$A$10002,$B290,VMs!Q$7:Q$10002)</f>
        <v>0</v>
      </c>
      <c r="J290" s="19">
        <f>SUMIF(VMs!$A$7:$A$10002,$B290,VMs!R$7:R$10002)</f>
        <v>0</v>
      </c>
      <c r="K290" s="19">
        <f t="shared" si="10"/>
        <v>0</v>
      </c>
    </row>
    <row r="291" spans="3:11" x14ac:dyDescent="0.2">
      <c r="C291" s="32">
        <f>SUMIF(a!$G$10:$G$10002,$B291,a!S$10:S$10002)</f>
        <v>0</v>
      </c>
      <c r="D291" s="32">
        <f>SUMIF(a!$G$10:$G$10002,$B291,a!T$10:T$10002)</f>
        <v>0</v>
      </c>
      <c r="E291" s="32">
        <f>SUMIF(a!$G$10:$G$10002,$B291,a!U$10:U$10002)</f>
        <v>0</v>
      </c>
      <c r="F291" s="32">
        <f>SUMIF(a!$G$10:$G$10002,$B291,a!V$10:V$10002)</f>
        <v>0</v>
      </c>
      <c r="G291" s="32">
        <f>SUMIF(a!$G$10:$G$10002,$B291,a!W$10:W$10002)</f>
        <v>0</v>
      </c>
      <c r="H291" s="19">
        <f t="shared" si="9"/>
        <v>0</v>
      </c>
      <c r="I291" s="19">
        <f>SUMIF(VMs!$A$7:$A$10002,$B291,VMs!Q$7:Q$10002)</f>
        <v>0</v>
      </c>
      <c r="J291" s="19">
        <f>SUMIF(VMs!$A$7:$A$10002,$B291,VMs!R$7:R$10002)</f>
        <v>0</v>
      </c>
      <c r="K291" s="19">
        <f t="shared" si="10"/>
        <v>0</v>
      </c>
    </row>
    <row r="292" spans="3:11" x14ac:dyDescent="0.2">
      <c r="C292" s="32">
        <f>SUMIF(a!$G$10:$G$10002,$B292,a!S$10:S$10002)</f>
        <v>0</v>
      </c>
      <c r="D292" s="32">
        <f>SUMIF(a!$G$10:$G$10002,$B292,a!T$10:T$10002)</f>
        <v>0</v>
      </c>
      <c r="E292" s="32">
        <f>SUMIF(a!$G$10:$G$10002,$B292,a!U$10:U$10002)</f>
        <v>0</v>
      </c>
      <c r="F292" s="32">
        <f>SUMIF(a!$G$10:$G$10002,$B292,a!V$10:V$10002)</f>
        <v>0</v>
      </c>
      <c r="G292" s="32">
        <f>SUMIF(a!$G$10:$G$10002,$B292,a!W$10:W$10002)</f>
        <v>0</v>
      </c>
      <c r="H292" s="19">
        <f t="shared" si="9"/>
        <v>0</v>
      </c>
      <c r="I292" s="19">
        <f>SUMIF(VMs!$A$7:$A$10002,$B292,VMs!Q$7:Q$10002)</f>
        <v>0</v>
      </c>
      <c r="J292" s="19">
        <f>SUMIF(VMs!$A$7:$A$10002,$B292,VMs!R$7:R$10002)</f>
        <v>0</v>
      </c>
      <c r="K292" s="19">
        <f t="shared" si="10"/>
        <v>0</v>
      </c>
    </row>
    <row r="293" spans="3:11" x14ac:dyDescent="0.2">
      <c r="C293" s="32">
        <f>SUMIF(a!$G$10:$G$10002,$B293,a!S$10:S$10002)</f>
        <v>0</v>
      </c>
      <c r="D293" s="32">
        <f>SUMIF(a!$G$10:$G$10002,$B293,a!T$10:T$10002)</f>
        <v>0</v>
      </c>
      <c r="E293" s="32">
        <f>SUMIF(a!$G$10:$G$10002,$B293,a!U$10:U$10002)</f>
        <v>0</v>
      </c>
      <c r="F293" s="32">
        <f>SUMIF(a!$G$10:$G$10002,$B293,a!V$10:V$10002)</f>
        <v>0</v>
      </c>
      <c r="G293" s="32">
        <f>SUMIF(a!$G$10:$G$10002,$B293,a!W$10:W$10002)</f>
        <v>0</v>
      </c>
      <c r="H293" s="19">
        <f t="shared" si="9"/>
        <v>0</v>
      </c>
      <c r="I293" s="19">
        <f>SUMIF(VMs!$A$7:$A$10002,$B293,VMs!Q$7:Q$10002)</f>
        <v>0</v>
      </c>
      <c r="J293" s="19">
        <f>SUMIF(VMs!$A$7:$A$10002,$B293,VMs!R$7:R$10002)</f>
        <v>0</v>
      </c>
      <c r="K293" s="19">
        <f t="shared" si="10"/>
        <v>0</v>
      </c>
    </row>
    <row r="294" spans="3:11" x14ac:dyDescent="0.2">
      <c r="C294" s="32">
        <f>SUMIF(a!$G$10:$G$10002,$B294,a!S$10:S$10002)</f>
        <v>0</v>
      </c>
      <c r="D294" s="32">
        <f>SUMIF(a!$G$10:$G$10002,$B294,a!T$10:T$10002)</f>
        <v>0</v>
      </c>
      <c r="E294" s="32">
        <f>SUMIF(a!$G$10:$G$10002,$B294,a!U$10:U$10002)</f>
        <v>0</v>
      </c>
      <c r="F294" s="32">
        <f>SUMIF(a!$G$10:$G$10002,$B294,a!V$10:V$10002)</f>
        <v>0</v>
      </c>
      <c r="G294" s="32">
        <f>SUMIF(a!$G$10:$G$10002,$B294,a!W$10:W$10002)</f>
        <v>0</v>
      </c>
      <c r="H294" s="19">
        <f t="shared" si="9"/>
        <v>0</v>
      </c>
      <c r="I294" s="19">
        <f>SUMIF(VMs!$A$7:$A$10002,$B294,VMs!Q$7:Q$10002)</f>
        <v>0</v>
      </c>
      <c r="J294" s="19">
        <f>SUMIF(VMs!$A$7:$A$10002,$B294,VMs!R$7:R$10002)</f>
        <v>0</v>
      </c>
      <c r="K294" s="19">
        <f t="shared" si="10"/>
        <v>0</v>
      </c>
    </row>
    <row r="295" spans="3:11" x14ac:dyDescent="0.2">
      <c r="C295" s="32">
        <f>SUMIF(a!$G$10:$G$10002,$B295,a!S$10:S$10002)</f>
        <v>0</v>
      </c>
      <c r="D295" s="32">
        <f>SUMIF(a!$G$10:$G$10002,$B295,a!T$10:T$10002)</f>
        <v>0</v>
      </c>
      <c r="E295" s="32">
        <f>SUMIF(a!$G$10:$G$10002,$B295,a!U$10:U$10002)</f>
        <v>0</v>
      </c>
      <c r="F295" s="32">
        <f>SUMIF(a!$G$10:$G$10002,$B295,a!V$10:V$10002)</f>
        <v>0</v>
      </c>
      <c r="G295" s="32">
        <f>SUMIF(a!$G$10:$G$10002,$B295,a!W$10:W$10002)</f>
        <v>0</v>
      </c>
      <c r="H295" s="19">
        <f t="shared" si="9"/>
        <v>0</v>
      </c>
      <c r="I295" s="19">
        <f>SUMIF(VMs!$A$7:$A$10002,$B295,VMs!Q$7:Q$10002)</f>
        <v>0</v>
      </c>
      <c r="J295" s="19">
        <f>SUMIF(VMs!$A$7:$A$10002,$B295,VMs!R$7:R$10002)</f>
        <v>0</v>
      </c>
      <c r="K295" s="19">
        <f t="shared" si="10"/>
        <v>0</v>
      </c>
    </row>
    <row r="296" spans="3:11" x14ac:dyDescent="0.2">
      <c r="C296" s="32">
        <f>SUMIF(a!$G$10:$G$10002,$B296,a!S$10:S$10002)</f>
        <v>0</v>
      </c>
      <c r="D296" s="32">
        <f>SUMIF(a!$G$10:$G$10002,$B296,a!T$10:T$10002)</f>
        <v>0</v>
      </c>
      <c r="E296" s="32">
        <f>SUMIF(a!$G$10:$G$10002,$B296,a!U$10:U$10002)</f>
        <v>0</v>
      </c>
      <c r="F296" s="32">
        <f>SUMIF(a!$G$10:$G$10002,$B296,a!V$10:V$10002)</f>
        <v>0</v>
      </c>
      <c r="G296" s="32">
        <f>SUMIF(a!$G$10:$G$10002,$B296,a!W$10:W$10002)</f>
        <v>0</v>
      </c>
      <c r="H296" s="19">
        <f t="shared" si="9"/>
        <v>0</v>
      </c>
      <c r="I296" s="19">
        <f>SUMIF(VMs!$A$7:$A$10002,$B296,VMs!Q$7:Q$10002)</f>
        <v>0</v>
      </c>
      <c r="J296" s="19">
        <f>SUMIF(VMs!$A$7:$A$10002,$B296,VMs!R$7:R$10002)</f>
        <v>0</v>
      </c>
      <c r="K296" s="19">
        <f t="shared" si="10"/>
        <v>0</v>
      </c>
    </row>
    <row r="297" spans="3:11" x14ac:dyDescent="0.2">
      <c r="C297" s="32">
        <f>SUMIF(a!$G$10:$G$10002,$B297,a!S$10:S$10002)</f>
        <v>0</v>
      </c>
      <c r="D297" s="32">
        <f>SUMIF(a!$G$10:$G$10002,$B297,a!T$10:T$10002)</f>
        <v>0</v>
      </c>
      <c r="E297" s="32">
        <f>SUMIF(a!$G$10:$G$10002,$B297,a!U$10:U$10002)</f>
        <v>0</v>
      </c>
      <c r="F297" s="32">
        <f>SUMIF(a!$G$10:$G$10002,$B297,a!V$10:V$10002)</f>
        <v>0</v>
      </c>
      <c r="G297" s="32">
        <f>SUMIF(a!$G$10:$G$10002,$B297,a!W$10:W$10002)</f>
        <v>0</v>
      </c>
      <c r="H297" s="19">
        <f t="shared" si="9"/>
        <v>0</v>
      </c>
      <c r="I297" s="19">
        <f>SUMIF(VMs!$A$7:$A$10002,$B297,VMs!Q$7:Q$10002)</f>
        <v>0</v>
      </c>
      <c r="J297" s="19">
        <f>SUMIF(VMs!$A$7:$A$10002,$B297,VMs!R$7:R$10002)</f>
        <v>0</v>
      </c>
      <c r="K297" s="19">
        <f t="shared" si="10"/>
        <v>0</v>
      </c>
    </row>
    <row r="298" spans="3:11" x14ac:dyDescent="0.2">
      <c r="C298" s="32">
        <f>SUMIF(a!$G$10:$G$10002,$B298,a!S$10:S$10002)</f>
        <v>0</v>
      </c>
      <c r="D298" s="32">
        <f>SUMIF(a!$G$10:$G$10002,$B298,a!T$10:T$10002)</f>
        <v>0</v>
      </c>
      <c r="E298" s="32">
        <f>SUMIF(a!$G$10:$G$10002,$B298,a!U$10:U$10002)</f>
        <v>0</v>
      </c>
      <c r="F298" s="32">
        <f>SUMIF(a!$G$10:$G$10002,$B298,a!V$10:V$10002)</f>
        <v>0</v>
      </c>
      <c r="G298" s="32">
        <f>SUMIF(a!$G$10:$G$10002,$B298,a!W$10:W$10002)</f>
        <v>0</v>
      </c>
      <c r="H298" s="19">
        <f t="shared" si="9"/>
        <v>0</v>
      </c>
      <c r="I298" s="19">
        <f>SUMIF(VMs!$A$7:$A$10002,$B298,VMs!Q$7:Q$10002)</f>
        <v>0</v>
      </c>
      <c r="J298" s="19">
        <f>SUMIF(VMs!$A$7:$A$10002,$B298,VMs!R$7:R$10002)</f>
        <v>0</v>
      </c>
      <c r="K298" s="19">
        <f t="shared" si="10"/>
        <v>0</v>
      </c>
    </row>
    <row r="299" spans="3:11" x14ac:dyDescent="0.2">
      <c r="C299" s="32">
        <f>SUMIF(a!$G$10:$G$10002,$B299,a!S$10:S$10002)</f>
        <v>0</v>
      </c>
      <c r="D299" s="32">
        <f>SUMIF(a!$G$10:$G$10002,$B299,a!T$10:T$10002)</f>
        <v>0</v>
      </c>
      <c r="E299" s="32">
        <f>SUMIF(a!$G$10:$G$10002,$B299,a!U$10:U$10002)</f>
        <v>0</v>
      </c>
      <c r="F299" s="32">
        <f>SUMIF(a!$G$10:$G$10002,$B299,a!V$10:V$10002)</f>
        <v>0</v>
      </c>
      <c r="G299" s="32">
        <f>SUMIF(a!$G$10:$G$10002,$B299,a!W$10:W$10002)</f>
        <v>0</v>
      </c>
      <c r="H299" s="19">
        <f t="shared" si="9"/>
        <v>0</v>
      </c>
      <c r="I299" s="19">
        <f>SUMIF(VMs!$A$7:$A$10002,$B299,VMs!Q$7:Q$10002)</f>
        <v>0</v>
      </c>
      <c r="J299" s="19">
        <f>SUMIF(VMs!$A$7:$A$10002,$B299,VMs!R$7:R$10002)</f>
        <v>0</v>
      </c>
      <c r="K299" s="19">
        <f t="shared" si="10"/>
        <v>0</v>
      </c>
    </row>
    <row r="300" spans="3:11" x14ac:dyDescent="0.2">
      <c r="C300" s="32">
        <f>SUMIF(a!$G$10:$G$10002,$B300,a!S$10:S$10002)</f>
        <v>0</v>
      </c>
      <c r="D300" s="32">
        <f>SUMIF(a!$G$10:$G$10002,$B300,a!T$10:T$10002)</f>
        <v>0</v>
      </c>
      <c r="E300" s="32">
        <f>SUMIF(a!$G$10:$G$10002,$B300,a!U$10:U$10002)</f>
        <v>0</v>
      </c>
      <c r="F300" s="32">
        <f>SUMIF(a!$G$10:$G$10002,$B300,a!V$10:V$10002)</f>
        <v>0</v>
      </c>
      <c r="G300" s="32">
        <f>SUMIF(a!$G$10:$G$10002,$B300,a!W$10:W$10002)</f>
        <v>0</v>
      </c>
      <c r="H300" s="19">
        <f t="shared" si="9"/>
        <v>0</v>
      </c>
      <c r="I300" s="19">
        <f>SUMIF(VMs!$A$7:$A$10002,$B300,VMs!Q$7:Q$10002)</f>
        <v>0</v>
      </c>
      <c r="J300" s="19">
        <f>SUMIF(VMs!$A$7:$A$10002,$B300,VMs!R$7:R$10002)</f>
        <v>0</v>
      </c>
      <c r="K300" s="19">
        <f t="shared" si="10"/>
        <v>0</v>
      </c>
    </row>
    <row r="301" spans="3:11" x14ac:dyDescent="0.2">
      <c r="C301" s="32">
        <f>SUMIF(a!$G$10:$G$10002,$B301,a!S$10:S$10002)</f>
        <v>0</v>
      </c>
      <c r="D301" s="32">
        <f>SUMIF(a!$G$10:$G$10002,$B301,a!T$10:T$10002)</f>
        <v>0</v>
      </c>
      <c r="E301" s="32">
        <f>SUMIF(a!$G$10:$G$10002,$B301,a!U$10:U$10002)</f>
        <v>0</v>
      </c>
      <c r="F301" s="32">
        <f>SUMIF(a!$G$10:$G$10002,$B301,a!V$10:V$10002)</f>
        <v>0</v>
      </c>
      <c r="G301" s="32">
        <f>SUMIF(a!$G$10:$G$10002,$B301,a!W$10:W$10002)</f>
        <v>0</v>
      </c>
      <c r="H301" s="19">
        <f t="shared" si="9"/>
        <v>0</v>
      </c>
      <c r="I301" s="19">
        <f>SUMIF(VMs!$A$7:$A$10002,$B301,VMs!Q$7:Q$10002)</f>
        <v>0</v>
      </c>
      <c r="J301" s="19">
        <f>SUMIF(VMs!$A$7:$A$10002,$B301,VMs!R$7:R$10002)</f>
        <v>0</v>
      </c>
      <c r="K301" s="19">
        <f t="shared" si="10"/>
        <v>0</v>
      </c>
    </row>
    <row r="302" spans="3:11" x14ac:dyDescent="0.2">
      <c r="C302" s="32">
        <f>SUMIF(a!$G$10:$G$10002,$B302,a!S$10:S$10002)</f>
        <v>0</v>
      </c>
      <c r="D302" s="32">
        <f>SUMIF(a!$G$10:$G$10002,$B302,a!T$10:T$10002)</f>
        <v>0</v>
      </c>
      <c r="E302" s="32">
        <f>SUMIF(a!$G$10:$G$10002,$B302,a!U$10:U$10002)</f>
        <v>0</v>
      </c>
      <c r="F302" s="32">
        <f>SUMIF(a!$G$10:$G$10002,$B302,a!V$10:V$10002)</f>
        <v>0</v>
      </c>
      <c r="G302" s="32">
        <f>SUMIF(a!$G$10:$G$10002,$B302,a!W$10:W$10002)</f>
        <v>0</v>
      </c>
      <c r="H302" s="19">
        <f t="shared" si="9"/>
        <v>0</v>
      </c>
      <c r="I302" s="19">
        <f>SUMIF(VMs!$A$7:$A$10002,$B302,VMs!Q$7:Q$10002)</f>
        <v>0</v>
      </c>
      <c r="J302" s="19">
        <f>SUMIF(VMs!$A$7:$A$10002,$B302,VMs!R$7:R$10002)</f>
        <v>0</v>
      </c>
      <c r="K302" s="19">
        <f t="shared" si="10"/>
        <v>0</v>
      </c>
    </row>
    <row r="303" spans="3:11" x14ac:dyDescent="0.2">
      <c r="C303" s="32">
        <f>SUMIF(a!$G$10:$G$10002,$B303,a!S$10:S$10002)</f>
        <v>0</v>
      </c>
      <c r="D303" s="32">
        <f>SUMIF(a!$G$10:$G$10002,$B303,a!T$10:T$10002)</f>
        <v>0</v>
      </c>
      <c r="E303" s="32">
        <f>SUMIF(a!$G$10:$G$10002,$B303,a!U$10:U$10002)</f>
        <v>0</v>
      </c>
      <c r="F303" s="32">
        <f>SUMIF(a!$G$10:$G$10002,$B303,a!V$10:V$10002)</f>
        <v>0</v>
      </c>
      <c r="G303" s="32">
        <f>SUMIF(a!$G$10:$G$10002,$B303,a!W$10:W$10002)</f>
        <v>0</v>
      </c>
      <c r="H303" s="19">
        <f t="shared" si="9"/>
        <v>0</v>
      </c>
      <c r="I303" s="19">
        <f>SUMIF(VMs!$A$7:$A$10002,$B303,VMs!Q$7:Q$10002)</f>
        <v>0</v>
      </c>
      <c r="J303" s="19">
        <f>SUMIF(VMs!$A$7:$A$10002,$B303,VMs!R$7:R$10002)</f>
        <v>0</v>
      </c>
      <c r="K303" s="19">
        <f t="shared" si="10"/>
        <v>0</v>
      </c>
    </row>
    <row r="304" spans="3:11" x14ac:dyDescent="0.2">
      <c r="C304" s="32">
        <f>SUMIF(a!$G$10:$G$10002,$B304,a!S$10:S$10002)</f>
        <v>0</v>
      </c>
      <c r="D304" s="32">
        <f>SUMIF(a!$G$10:$G$10002,$B304,a!T$10:T$10002)</f>
        <v>0</v>
      </c>
      <c r="E304" s="32">
        <f>SUMIF(a!$G$10:$G$10002,$B304,a!U$10:U$10002)</f>
        <v>0</v>
      </c>
      <c r="F304" s="32">
        <f>SUMIF(a!$G$10:$G$10002,$B304,a!V$10:V$10002)</f>
        <v>0</v>
      </c>
      <c r="G304" s="32">
        <f>SUMIF(a!$G$10:$G$10002,$B304,a!W$10:W$10002)</f>
        <v>0</v>
      </c>
      <c r="H304" s="19">
        <f t="shared" si="9"/>
        <v>0</v>
      </c>
      <c r="I304" s="19">
        <f>SUMIF(VMs!$A$7:$A$10002,$B304,VMs!Q$7:Q$10002)</f>
        <v>0</v>
      </c>
      <c r="J304" s="19">
        <f>SUMIF(VMs!$A$7:$A$10002,$B304,VMs!R$7:R$10002)</f>
        <v>0</v>
      </c>
      <c r="K304" s="19">
        <f t="shared" si="10"/>
        <v>0</v>
      </c>
    </row>
    <row r="305" spans="3:11" x14ac:dyDescent="0.2">
      <c r="C305" s="32">
        <f>SUMIF(a!$G$10:$G$10002,$B305,a!S$10:S$10002)</f>
        <v>0</v>
      </c>
      <c r="D305" s="32">
        <f>SUMIF(a!$G$10:$G$10002,$B305,a!T$10:T$10002)</f>
        <v>0</v>
      </c>
      <c r="E305" s="32">
        <f>SUMIF(a!$G$10:$G$10002,$B305,a!U$10:U$10002)</f>
        <v>0</v>
      </c>
      <c r="F305" s="32">
        <f>SUMIF(a!$G$10:$G$10002,$B305,a!V$10:V$10002)</f>
        <v>0</v>
      </c>
      <c r="G305" s="32">
        <f>SUMIF(a!$G$10:$G$10002,$B305,a!W$10:W$10002)</f>
        <v>0</v>
      </c>
      <c r="H305" s="19">
        <f t="shared" si="9"/>
        <v>0</v>
      </c>
      <c r="I305" s="19">
        <f>SUMIF(VMs!$A$7:$A$10002,$B305,VMs!Q$7:Q$10002)</f>
        <v>0</v>
      </c>
      <c r="J305" s="19">
        <f>SUMIF(VMs!$A$7:$A$10002,$B305,VMs!R$7:R$10002)</f>
        <v>0</v>
      </c>
      <c r="K305" s="19">
        <f t="shared" si="10"/>
        <v>0</v>
      </c>
    </row>
    <row r="306" spans="3:11" x14ac:dyDescent="0.2">
      <c r="C306" s="32">
        <f>SUMIF(a!$G$10:$G$10002,$B306,a!S$10:S$10002)</f>
        <v>0</v>
      </c>
      <c r="D306" s="32">
        <f>SUMIF(a!$G$10:$G$10002,$B306,a!T$10:T$10002)</f>
        <v>0</v>
      </c>
      <c r="E306" s="32">
        <f>SUMIF(a!$G$10:$G$10002,$B306,a!U$10:U$10002)</f>
        <v>0</v>
      </c>
      <c r="F306" s="32">
        <f>SUMIF(a!$G$10:$G$10002,$B306,a!V$10:V$10002)</f>
        <v>0</v>
      </c>
      <c r="G306" s="32">
        <f>SUMIF(a!$G$10:$G$10002,$B306,a!W$10:W$10002)</f>
        <v>0</v>
      </c>
      <c r="H306" s="19">
        <f t="shared" si="9"/>
        <v>0</v>
      </c>
      <c r="I306" s="19">
        <f>SUMIF(VMs!$A$7:$A$10002,$B306,VMs!Q$7:Q$10002)</f>
        <v>0</v>
      </c>
      <c r="J306" s="19">
        <f>SUMIF(VMs!$A$7:$A$10002,$B306,VMs!R$7:R$10002)</f>
        <v>0</v>
      </c>
      <c r="K306" s="19">
        <f t="shared" si="10"/>
        <v>0</v>
      </c>
    </row>
    <row r="307" spans="3:11" x14ac:dyDescent="0.2">
      <c r="C307" s="32">
        <f>SUMIF(a!$G$10:$G$10002,$B307,a!S$10:S$10002)</f>
        <v>0</v>
      </c>
      <c r="D307" s="32">
        <f>SUMIF(a!$G$10:$G$10002,$B307,a!T$10:T$10002)</f>
        <v>0</v>
      </c>
      <c r="E307" s="32">
        <f>SUMIF(a!$G$10:$G$10002,$B307,a!U$10:U$10002)</f>
        <v>0</v>
      </c>
      <c r="F307" s="32">
        <f>SUMIF(a!$G$10:$G$10002,$B307,a!V$10:V$10002)</f>
        <v>0</v>
      </c>
      <c r="G307" s="32">
        <f>SUMIF(a!$G$10:$G$10002,$B307,a!W$10:W$10002)</f>
        <v>0</v>
      </c>
      <c r="H307" s="19">
        <f t="shared" si="9"/>
        <v>0</v>
      </c>
      <c r="I307" s="19">
        <f>SUMIF(VMs!$A$7:$A$10002,$B307,VMs!Q$7:Q$10002)</f>
        <v>0</v>
      </c>
      <c r="J307" s="19">
        <f>SUMIF(VMs!$A$7:$A$10002,$B307,VMs!R$7:R$10002)</f>
        <v>0</v>
      </c>
      <c r="K307" s="19">
        <f t="shared" si="10"/>
        <v>0</v>
      </c>
    </row>
    <row r="308" spans="3:11" x14ac:dyDescent="0.2">
      <c r="C308" s="32">
        <f>SUMIF(a!$G$10:$G$10002,$B308,a!S$10:S$10002)</f>
        <v>0</v>
      </c>
      <c r="D308" s="32">
        <f>SUMIF(a!$G$10:$G$10002,$B308,a!T$10:T$10002)</f>
        <v>0</v>
      </c>
      <c r="E308" s="32">
        <f>SUMIF(a!$G$10:$G$10002,$B308,a!U$10:U$10002)</f>
        <v>0</v>
      </c>
      <c r="F308" s="32">
        <f>SUMIF(a!$G$10:$G$10002,$B308,a!V$10:V$10002)</f>
        <v>0</v>
      </c>
      <c r="G308" s="32">
        <f>SUMIF(a!$G$10:$G$10002,$B308,a!W$10:W$10002)</f>
        <v>0</v>
      </c>
      <c r="H308" s="19">
        <f t="shared" si="9"/>
        <v>0</v>
      </c>
      <c r="I308" s="19">
        <f>SUMIF(VMs!$A$7:$A$10002,$B308,VMs!Q$7:Q$10002)</f>
        <v>0</v>
      </c>
      <c r="J308" s="19">
        <f>SUMIF(VMs!$A$7:$A$10002,$B308,VMs!R$7:R$10002)</f>
        <v>0</v>
      </c>
      <c r="K308" s="19">
        <f t="shared" si="10"/>
        <v>0</v>
      </c>
    </row>
    <row r="309" spans="3:11" x14ac:dyDescent="0.2">
      <c r="C309" s="32">
        <f>SUMIF(a!$G$10:$G$10002,$B309,a!S$10:S$10002)</f>
        <v>0</v>
      </c>
      <c r="D309" s="32">
        <f>SUMIF(a!$G$10:$G$10002,$B309,a!T$10:T$10002)</f>
        <v>0</v>
      </c>
      <c r="E309" s="32">
        <f>SUMIF(a!$G$10:$G$10002,$B309,a!U$10:U$10002)</f>
        <v>0</v>
      </c>
      <c r="F309" s="32">
        <f>SUMIF(a!$G$10:$G$10002,$B309,a!V$10:V$10002)</f>
        <v>0</v>
      </c>
      <c r="G309" s="32">
        <f>SUMIF(a!$G$10:$G$10002,$B309,a!W$10:W$10002)</f>
        <v>0</v>
      </c>
      <c r="H309" s="19">
        <f t="shared" si="9"/>
        <v>0</v>
      </c>
      <c r="I309" s="19">
        <f>SUMIF(VMs!$A$7:$A$10002,$B309,VMs!Q$7:Q$10002)</f>
        <v>0</v>
      </c>
      <c r="J309" s="19">
        <f>SUMIF(VMs!$A$7:$A$10002,$B309,VMs!R$7:R$10002)</f>
        <v>0</v>
      </c>
      <c r="K309" s="19">
        <f t="shared" si="10"/>
        <v>0</v>
      </c>
    </row>
    <row r="310" spans="3:11" x14ac:dyDescent="0.2">
      <c r="C310" s="32">
        <f>SUMIF(a!$G$10:$G$10002,$B310,a!S$10:S$10002)</f>
        <v>0</v>
      </c>
      <c r="D310" s="32">
        <f>SUMIF(a!$G$10:$G$10002,$B310,a!T$10:T$10002)</f>
        <v>0</v>
      </c>
      <c r="E310" s="32">
        <f>SUMIF(a!$G$10:$G$10002,$B310,a!U$10:U$10002)</f>
        <v>0</v>
      </c>
      <c r="F310" s="32">
        <f>SUMIF(a!$G$10:$G$10002,$B310,a!V$10:V$10002)</f>
        <v>0</v>
      </c>
      <c r="G310" s="32">
        <f>SUMIF(a!$G$10:$G$10002,$B310,a!W$10:W$10002)</f>
        <v>0</v>
      </c>
      <c r="H310" s="19">
        <f t="shared" si="9"/>
        <v>0</v>
      </c>
      <c r="I310" s="19">
        <f>SUMIF(VMs!$A$7:$A$10002,$B310,VMs!Q$7:Q$10002)</f>
        <v>0</v>
      </c>
      <c r="J310" s="19">
        <f>SUMIF(VMs!$A$7:$A$10002,$B310,VMs!R$7:R$10002)</f>
        <v>0</v>
      </c>
      <c r="K310" s="19">
        <f t="shared" si="10"/>
        <v>0</v>
      </c>
    </row>
    <row r="311" spans="3:11" x14ac:dyDescent="0.2">
      <c r="C311" s="32">
        <f>SUMIF(a!$G$10:$G$10002,$B311,a!S$10:S$10002)</f>
        <v>0</v>
      </c>
      <c r="D311" s="32">
        <f>SUMIF(a!$G$10:$G$10002,$B311,a!T$10:T$10002)</f>
        <v>0</v>
      </c>
      <c r="E311" s="32">
        <f>SUMIF(a!$G$10:$G$10002,$B311,a!U$10:U$10002)</f>
        <v>0</v>
      </c>
      <c r="F311" s="32">
        <f>SUMIF(a!$G$10:$G$10002,$B311,a!V$10:V$10002)</f>
        <v>0</v>
      </c>
      <c r="G311" s="32">
        <f>SUMIF(a!$G$10:$G$10002,$B311,a!W$10:W$10002)</f>
        <v>0</v>
      </c>
      <c r="H311" s="19">
        <f t="shared" si="9"/>
        <v>0</v>
      </c>
      <c r="I311" s="19">
        <f>SUMIF(VMs!$A$7:$A$10002,$B311,VMs!Q$7:Q$10002)</f>
        <v>0</v>
      </c>
      <c r="J311" s="19">
        <f>SUMIF(VMs!$A$7:$A$10002,$B311,VMs!R$7:R$10002)</f>
        <v>0</v>
      </c>
      <c r="K311" s="19">
        <f t="shared" si="10"/>
        <v>0</v>
      </c>
    </row>
    <row r="312" spans="3:11" x14ac:dyDescent="0.2">
      <c r="C312" s="32">
        <f>SUMIF(a!$G$10:$G$10002,$B312,a!S$10:S$10002)</f>
        <v>0</v>
      </c>
      <c r="D312" s="32">
        <f>SUMIF(a!$G$10:$G$10002,$B312,a!T$10:T$10002)</f>
        <v>0</v>
      </c>
      <c r="E312" s="32">
        <f>SUMIF(a!$G$10:$G$10002,$B312,a!U$10:U$10002)</f>
        <v>0</v>
      </c>
      <c r="F312" s="32">
        <f>SUMIF(a!$G$10:$G$10002,$B312,a!V$10:V$10002)</f>
        <v>0</v>
      </c>
      <c r="G312" s="32">
        <f>SUMIF(a!$G$10:$G$10002,$B312,a!W$10:W$10002)</f>
        <v>0</v>
      </c>
      <c r="H312" s="19">
        <f t="shared" si="9"/>
        <v>0</v>
      </c>
      <c r="I312" s="19">
        <f>SUMIF(VMs!$A$7:$A$10002,$B312,VMs!Q$7:Q$10002)</f>
        <v>0</v>
      </c>
      <c r="J312" s="19">
        <f>SUMIF(VMs!$A$7:$A$10002,$B312,VMs!R$7:R$10002)</f>
        <v>0</v>
      </c>
      <c r="K312" s="19">
        <f t="shared" si="10"/>
        <v>0</v>
      </c>
    </row>
    <row r="313" spans="3:11" x14ac:dyDescent="0.2">
      <c r="C313" s="32">
        <f>SUMIF(a!$G$10:$G$10002,$B313,a!S$10:S$10002)</f>
        <v>0</v>
      </c>
      <c r="D313" s="32">
        <f>SUMIF(a!$G$10:$G$10002,$B313,a!T$10:T$10002)</f>
        <v>0</v>
      </c>
      <c r="E313" s="32">
        <f>SUMIF(a!$G$10:$G$10002,$B313,a!U$10:U$10002)</f>
        <v>0</v>
      </c>
      <c r="F313" s="32">
        <f>SUMIF(a!$G$10:$G$10002,$B313,a!V$10:V$10002)</f>
        <v>0</v>
      </c>
      <c r="G313" s="32">
        <f>SUMIF(a!$G$10:$G$10002,$B313,a!W$10:W$10002)</f>
        <v>0</v>
      </c>
      <c r="H313" s="19">
        <f t="shared" si="9"/>
        <v>0</v>
      </c>
      <c r="I313" s="19">
        <f>SUMIF(VMs!$A$7:$A$10002,$B313,VMs!Q$7:Q$10002)</f>
        <v>0</v>
      </c>
      <c r="J313" s="19">
        <f>SUMIF(VMs!$A$7:$A$10002,$B313,VMs!R$7:R$10002)</f>
        <v>0</v>
      </c>
      <c r="K313" s="19">
        <f t="shared" si="10"/>
        <v>0</v>
      </c>
    </row>
    <row r="314" spans="3:11" x14ac:dyDescent="0.2">
      <c r="C314" s="32">
        <f>SUMIF(a!$G$10:$G$10002,$B314,a!S$10:S$10002)</f>
        <v>0</v>
      </c>
      <c r="D314" s="32">
        <f>SUMIF(a!$G$10:$G$10002,$B314,a!T$10:T$10002)</f>
        <v>0</v>
      </c>
      <c r="E314" s="32">
        <f>SUMIF(a!$G$10:$G$10002,$B314,a!U$10:U$10002)</f>
        <v>0</v>
      </c>
      <c r="F314" s="32">
        <f>SUMIF(a!$G$10:$G$10002,$B314,a!V$10:V$10002)</f>
        <v>0</v>
      </c>
      <c r="G314" s="32">
        <f>SUMIF(a!$G$10:$G$10002,$B314,a!W$10:W$10002)</f>
        <v>0</v>
      </c>
      <c r="H314" s="19">
        <f t="shared" si="9"/>
        <v>0</v>
      </c>
      <c r="I314" s="19">
        <f>SUMIF(VMs!$A$7:$A$10002,$B314,VMs!Q$7:Q$10002)</f>
        <v>0</v>
      </c>
      <c r="J314" s="19">
        <f>SUMIF(VMs!$A$7:$A$10002,$B314,VMs!R$7:R$10002)</f>
        <v>0</v>
      </c>
      <c r="K314" s="19">
        <f t="shared" si="10"/>
        <v>0</v>
      </c>
    </row>
    <row r="315" spans="3:11" x14ac:dyDescent="0.2">
      <c r="C315" s="32">
        <f>SUMIF(a!$G$10:$G$10002,$B315,a!S$10:S$10002)</f>
        <v>0</v>
      </c>
      <c r="D315" s="32">
        <f>SUMIF(a!$G$10:$G$10002,$B315,a!T$10:T$10002)</f>
        <v>0</v>
      </c>
      <c r="E315" s="32">
        <f>SUMIF(a!$G$10:$G$10002,$B315,a!U$10:U$10002)</f>
        <v>0</v>
      </c>
      <c r="F315" s="32">
        <f>SUMIF(a!$G$10:$G$10002,$B315,a!V$10:V$10002)</f>
        <v>0</v>
      </c>
      <c r="G315" s="32">
        <f>SUMIF(a!$G$10:$G$10002,$B315,a!W$10:W$10002)</f>
        <v>0</v>
      </c>
      <c r="H315" s="19">
        <f t="shared" si="9"/>
        <v>0</v>
      </c>
      <c r="I315" s="19">
        <f>SUMIF(VMs!$A$7:$A$10002,$B315,VMs!Q$7:Q$10002)</f>
        <v>0</v>
      </c>
      <c r="J315" s="19">
        <f>SUMIF(VMs!$A$7:$A$10002,$B315,VMs!R$7:R$10002)</f>
        <v>0</v>
      </c>
      <c r="K315" s="19">
        <f t="shared" si="10"/>
        <v>0</v>
      </c>
    </row>
    <row r="316" spans="3:11" x14ac:dyDescent="0.2">
      <c r="C316" s="32">
        <f>SUMIF(a!$G$10:$G$10002,$B316,a!S$10:S$10002)</f>
        <v>0</v>
      </c>
      <c r="D316" s="32">
        <f>SUMIF(a!$G$10:$G$10002,$B316,a!T$10:T$10002)</f>
        <v>0</v>
      </c>
      <c r="E316" s="32">
        <f>SUMIF(a!$G$10:$G$10002,$B316,a!U$10:U$10002)</f>
        <v>0</v>
      </c>
      <c r="F316" s="32">
        <f>SUMIF(a!$G$10:$G$10002,$B316,a!V$10:V$10002)</f>
        <v>0</v>
      </c>
      <c r="G316" s="32">
        <f>SUMIF(a!$G$10:$G$10002,$B316,a!W$10:W$10002)</f>
        <v>0</v>
      </c>
      <c r="H316" s="19">
        <f t="shared" si="9"/>
        <v>0</v>
      </c>
      <c r="I316" s="19">
        <f>SUMIF(VMs!$A$7:$A$10002,$B316,VMs!Q$7:Q$10002)</f>
        <v>0</v>
      </c>
      <c r="J316" s="19">
        <f>SUMIF(VMs!$A$7:$A$10002,$B316,VMs!R$7:R$10002)</f>
        <v>0</v>
      </c>
      <c r="K316" s="19">
        <f t="shared" si="10"/>
        <v>0</v>
      </c>
    </row>
    <row r="317" spans="3:11" x14ac:dyDescent="0.2">
      <c r="C317" s="32">
        <f>SUMIF(a!$G$10:$G$10002,$B317,a!S$10:S$10002)</f>
        <v>0</v>
      </c>
      <c r="D317" s="32">
        <f>SUMIF(a!$G$10:$G$10002,$B317,a!T$10:T$10002)</f>
        <v>0</v>
      </c>
      <c r="E317" s="32">
        <f>SUMIF(a!$G$10:$G$10002,$B317,a!U$10:U$10002)</f>
        <v>0</v>
      </c>
      <c r="F317" s="32">
        <f>SUMIF(a!$G$10:$G$10002,$B317,a!V$10:V$10002)</f>
        <v>0</v>
      </c>
      <c r="G317" s="32">
        <f>SUMIF(a!$G$10:$G$10002,$B317,a!W$10:W$10002)</f>
        <v>0</v>
      </c>
      <c r="H317" s="19">
        <f t="shared" si="9"/>
        <v>0</v>
      </c>
      <c r="I317" s="19">
        <f>SUMIF(VMs!$A$7:$A$10002,$B317,VMs!Q$7:Q$10002)</f>
        <v>0</v>
      </c>
      <c r="J317" s="19">
        <f>SUMIF(VMs!$A$7:$A$10002,$B317,VMs!R$7:R$10002)</f>
        <v>0</v>
      </c>
      <c r="K317" s="19">
        <f t="shared" si="10"/>
        <v>0</v>
      </c>
    </row>
    <row r="318" spans="3:11" x14ac:dyDescent="0.2">
      <c r="C318" s="32">
        <f>SUMIF(a!$G$10:$G$10002,$B318,a!S$10:S$10002)</f>
        <v>0</v>
      </c>
      <c r="D318" s="32">
        <f>SUMIF(a!$G$10:$G$10002,$B318,a!T$10:T$10002)</f>
        <v>0</v>
      </c>
      <c r="E318" s="32">
        <f>SUMIF(a!$G$10:$G$10002,$B318,a!U$10:U$10002)</f>
        <v>0</v>
      </c>
      <c r="F318" s="32">
        <f>SUMIF(a!$G$10:$G$10002,$B318,a!V$10:V$10002)</f>
        <v>0</v>
      </c>
      <c r="G318" s="32">
        <f>SUMIF(a!$G$10:$G$10002,$B318,a!W$10:W$10002)</f>
        <v>0</v>
      </c>
      <c r="H318" s="19">
        <f t="shared" si="9"/>
        <v>0</v>
      </c>
      <c r="I318" s="19">
        <f>SUMIF(VMs!$A$7:$A$10002,$B318,VMs!Q$7:Q$10002)</f>
        <v>0</v>
      </c>
      <c r="J318" s="19">
        <f>SUMIF(VMs!$A$7:$A$10002,$B318,VMs!R$7:R$10002)</f>
        <v>0</v>
      </c>
      <c r="K318" s="19">
        <f t="shared" si="10"/>
        <v>0</v>
      </c>
    </row>
    <row r="319" spans="3:11" x14ac:dyDescent="0.2">
      <c r="C319" s="32">
        <f>SUMIF(a!$G$10:$G$10002,$B319,a!S$10:S$10002)</f>
        <v>0</v>
      </c>
      <c r="D319" s="32">
        <f>SUMIF(a!$G$10:$G$10002,$B319,a!T$10:T$10002)</f>
        <v>0</v>
      </c>
      <c r="E319" s="32">
        <f>SUMIF(a!$G$10:$G$10002,$B319,a!U$10:U$10002)</f>
        <v>0</v>
      </c>
      <c r="F319" s="32">
        <f>SUMIF(a!$G$10:$G$10002,$B319,a!V$10:V$10002)</f>
        <v>0</v>
      </c>
      <c r="G319" s="32">
        <f>SUMIF(a!$G$10:$G$10002,$B319,a!W$10:W$10002)</f>
        <v>0</v>
      </c>
      <c r="H319" s="19">
        <f t="shared" si="9"/>
        <v>0</v>
      </c>
      <c r="I319" s="19">
        <f>SUMIF(VMs!$A$7:$A$10002,$B319,VMs!Q$7:Q$10002)</f>
        <v>0</v>
      </c>
      <c r="J319" s="19">
        <f>SUMIF(VMs!$A$7:$A$10002,$B319,VMs!R$7:R$10002)</f>
        <v>0</v>
      </c>
      <c r="K319" s="19">
        <f t="shared" si="10"/>
        <v>0</v>
      </c>
    </row>
    <row r="320" spans="3:11" x14ac:dyDescent="0.2">
      <c r="C320" s="32">
        <f>SUMIF(a!$G$10:$G$10002,$B320,a!S$10:S$10002)</f>
        <v>0</v>
      </c>
      <c r="D320" s="32">
        <f>SUMIF(a!$G$10:$G$10002,$B320,a!T$10:T$10002)</f>
        <v>0</v>
      </c>
      <c r="E320" s="32">
        <f>SUMIF(a!$G$10:$G$10002,$B320,a!U$10:U$10002)</f>
        <v>0</v>
      </c>
      <c r="F320" s="32">
        <f>SUMIF(a!$G$10:$G$10002,$B320,a!V$10:V$10002)</f>
        <v>0</v>
      </c>
      <c r="G320" s="32">
        <f>SUMIF(a!$G$10:$G$10002,$B320,a!W$10:W$10002)</f>
        <v>0</v>
      </c>
      <c r="H320" s="19">
        <f t="shared" si="9"/>
        <v>0</v>
      </c>
      <c r="I320" s="19">
        <f>SUMIF(VMs!$A$7:$A$10002,$B320,VMs!Q$7:Q$10002)</f>
        <v>0</v>
      </c>
      <c r="J320" s="19">
        <f>SUMIF(VMs!$A$7:$A$10002,$B320,VMs!R$7:R$10002)</f>
        <v>0</v>
      </c>
      <c r="K320" s="19">
        <f t="shared" si="10"/>
        <v>0</v>
      </c>
    </row>
    <row r="321" spans="3:11" x14ac:dyDescent="0.2">
      <c r="C321" s="32">
        <f>SUMIF(a!$G$10:$G$10002,$B321,a!S$10:S$10002)</f>
        <v>0</v>
      </c>
      <c r="D321" s="32">
        <f>SUMIF(a!$G$10:$G$10002,$B321,a!T$10:T$10002)</f>
        <v>0</v>
      </c>
      <c r="E321" s="32">
        <f>SUMIF(a!$G$10:$G$10002,$B321,a!U$10:U$10002)</f>
        <v>0</v>
      </c>
      <c r="F321" s="32">
        <f>SUMIF(a!$G$10:$G$10002,$B321,a!V$10:V$10002)</f>
        <v>0</v>
      </c>
      <c r="G321" s="32">
        <f>SUMIF(a!$G$10:$G$10002,$B321,a!W$10:W$10002)</f>
        <v>0</v>
      </c>
      <c r="H321" s="19">
        <f t="shared" si="9"/>
        <v>0</v>
      </c>
      <c r="I321" s="19">
        <f>SUMIF(VMs!$A$7:$A$10002,$B321,VMs!Q$7:Q$10002)</f>
        <v>0</v>
      </c>
      <c r="J321" s="19">
        <f>SUMIF(VMs!$A$7:$A$10002,$B321,VMs!R$7:R$10002)</f>
        <v>0</v>
      </c>
      <c r="K321" s="19">
        <f t="shared" si="10"/>
        <v>0</v>
      </c>
    </row>
    <row r="322" spans="3:11" x14ac:dyDescent="0.2">
      <c r="C322" s="32">
        <f>SUMIF(a!$G$10:$G$10002,$B322,a!S$10:S$10002)</f>
        <v>0</v>
      </c>
      <c r="D322" s="32">
        <f>SUMIF(a!$G$10:$G$10002,$B322,a!T$10:T$10002)</f>
        <v>0</v>
      </c>
      <c r="E322" s="32">
        <f>SUMIF(a!$G$10:$G$10002,$B322,a!U$10:U$10002)</f>
        <v>0</v>
      </c>
      <c r="F322" s="32">
        <f>SUMIF(a!$G$10:$G$10002,$B322,a!V$10:V$10002)</f>
        <v>0</v>
      </c>
      <c r="G322" s="32">
        <f>SUMIF(a!$G$10:$G$10002,$B322,a!W$10:W$10002)</f>
        <v>0</v>
      </c>
      <c r="H322" s="19">
        <f t="shared" si="9"/>
        <v>0</v>
      </c>
      <c r="I322" s="19">
        <f>SUMIF(VMs!$A$7:$A$10002,$B322,VMs!Q$7:Q$10002)</f>
        <v>0</v>
      </c>
      <c r="J322" s="19">
        <f>SUMIF(VMs!$A$7:$A$10002,$B322,VMs!R$7:R$10002)</f>
        <v>0</v>
      </c>
      <c r="K322" s="19">
        <f t="shared" si="10"/>
        <v>0</v>
      </c>
    </row>
    <row r="323" spans="3:11" x14ac:dyDescent="0.2">
      <c r="C323" s="32">
        <f>SUMIF(a!$G$10:$G$10002,$B323,a!S$10:S$10002)</f>
        <v>0</v>
      </c>
      <c r="D323" s="32">
        <f>SUMIF(a!$G$10:$G$10002,$B323,a!T$10:T$10002)</f>
        <v>0</v>
      </c>
      <c r="E323" s="32">
        <f>SUMIF(a!$G$10:$G$10002,$B323,a!U$10:U$10002)</f>
        <v>0</v>
      </c>
      <c r="F323" s="32">
        <f>SUMIF(a!$G$10:$G$10002,$B323,a!V$10:V$10002)</f>
        <v>0</v>
      </c>
      <c r="G323" s="32">
        <f>SUMIF(a!$G$10:$G$10002,$B323,a!W$10:W$10002)</f>
        <v>0</v>
      </c>
      <c r="H323" s="19">
        <f t="shared" si="9"/>
        <v>0</v>
      </c>
      <c r="I323" s="19">
        <f>SUMIF(VMs!$A$7:$A$10002,$B323,VMs!Q$7:Q$10002)</f>
        <v>0</v>
      </c>
      <c r="J323" s="19">
        <f>SUMIF(VMs!$A$7:$A$10002,$B323,VMs!R$7:R$10002)</f>
        <v>0</v>
      </c>
      <c r="K323" s="19">
        <f t="shared" si="10"/>
        <v>0</v>
      </c>
    </row>
    <row r="324" spans="3:11" x14ac:dyDescent="0.2">
      <c r="C324" s="32">
        <f>SUMIF(a!$G$10:$G$10002,$B324,a!S$10:S$10002)</f>
        <v>0</v>
      </c>
      <c r="D324" s="32">
        <f>SUMIF(a!$G$10:$G$10002,$B324,a!T$10:T$10002)</f>
        <v>0</v>
      </c>
      <c r="E324" s="32">
        <f>SUMIF(a!$G$10:$G$10002,$B324,a!U$10:U$10002)</f>
        <v>0</v>
      </c>
      <c r="F324" s="32">
        <f>SUMIF(a!$G$10:$G$10002,$B324,a!V$10:V$10002)</f>
        <v>0</v>
      </c>
      <c r="G324" s="32">
        <f>SUMIF(a!$G$10:$G$10002,$B324,a!W$10:W$10002)</f>
        <v>0</v>
      </c>
      <c r="H324" s="19">
        <f t="shared" si="9"/>
        <v>0</v>
      </c>
      <c r="I324" s="19">
        <f>SUMIF(VMs!$A$7:$A$10002,$B324,VMs!Q$7:Q$10002)</f>
        <v>0</v>
      </c>
      <c r="J324" s="19">
        <f>SUMIF(VMs!$A$7:$A$10002,$B324,VMs!R$7:R$10002)</f>
        <v>0</v>
      </c>
      <c r="K324" s="19">
        <f t="shared" si="10"/>
        <v>0</v>
      </c>
    </row>
    <row r="325" spans="3:11" x14ac:dyDescent="0.2">
      <c r="C325" s="32">
        <f>SUMIF(a!$G$10:$G$10002,$B325,a!S$10:S$10002)</f>
        <v>0</v>
      </c>
      <c r="D325" s="32">
        <f>SUMIF(a!$G$10:$G$10002,$B325,a!T$10:T$10002)</f>
        <v>0</v>
      </c>
      <c r="E325" s="32">
        <f>SUMIF(a!$G$10:$G$10002,$B325,a!U$10:U$10002)</f>
        <v>0</v>
      </c>
      <c r="F325" s="32">
        <f>SUMIF(a!$G$10:$G$10002,$B325,a!V$10:V$10002)</f>
        <v>0</v>
      </c>
      <c r="G325" s="32">
        <f>SUMIF(a!$G$10:$G$10002,$B325,a!W$10:W$10002)</f>
        <v>0</v>
      </c>
      <c r="H325" s="19">
        <f t="shared" si="9"/>
        <v>0</v>
      </c>
      <c r="I325" s="19">
        <f>SUMIF(VMs!$A$7:$A$10002,$B325,VMs!Q$7:Q$10002)</f>
        <v>0</v>
      </c>
      <c r="J325" s="19">
        <f>SUMIF(VMs!$A$7:$A$10002,$B325,VMs!R$7:R$10002)</f>
        <v>0</v>
      </c>
      <c r="K325" s="19">
        <f t="shared" si="10"/>
        <v>0</v>
      </c>
    </row>
    <row r="326" spans="3:11" x14ac:dyDescent="0.2">
      <c r="C326" s="32">
        <f>SUMIF(a!$G$10:$G$10002,$B326,a!S$10:S$10002)</f>
        <v>0</v>
      </c>
      <c r="D326" s="32">
        <f>SUMIF(a!$G$10:$G$10002,$B326,a!T$10:T$10002)</f>
        <v>0</v>
      </c>
      <c r="E326" s="32">
        <f>SUMIF(a!$G$10:$G$10002,$B326,a!U$10:U$10002)</f>
        <v>0</v>
      </c>
      <c r="F326" s="32">
        <f>SUMIF(a!$G$10:$G$10002,$B326,a!V$10:V$10002)</f>
        <v>0</v>
      </c>
      <c r="G326" s="32">
        <f>SUMIF(a!$G$10:$G$10002,$B326,a!W$10:W$10002)</f>
        <v>0</v>
      </c>
      <c r="H326" s="19">
        <f t="shared" si="9"/>
        <v>0</v>
      </c>
      <c r="I326" s="19">
        <f>SUMIF(VMs!$A$7:$A$10002,$B326,VMs!Q$7:Q$10002)</f>
        <v>0</v>
      </c>
      <c r="J326" s="19">
        <f>SUMIF(VMs!$A$7:$A$10002,$B326,VMs!R$7:R$10002)</f>
        <v>0</v>
      </c>
      <c r="K326" s="19">
        <f t="shared" si="10"/>
        <v>0</v>
      </c>
    </row>
    <row r="327" spans="3:11" x14ac:dyDescent="0.2">
      <c r="C327" s="32">
        <f>SUMIF(a!$G$10:$G$10002,$B327,a!S$10:S$10002)</f>
        <v>0</v>
      </c>
      <c r="D327" s="32">
        <f>SUMIF(a!$G$10:$G$10002,$B327,a!T$10:T$10002)</f>
        <v>0</v>
      </c>
      <c r="E327" s="32">
        <f>SUMIF(a!$G$10:$G$10002,$B327,a!U$10:U$10002)</f>
        <v>0</v>
      </c>
      <c r="F327" s="32">
        <f>SUMIF(a!$G$10:$G$10002,$B327,a!V$10:V$10002)</f>
        <v>0</v>
      </c>
      <c r="G327" s="32">
        <f>SUMIF(a!$G$10:$G$10002,$B327,a!W$10:W$10002)</f>
        <v>0</v>
      </c>
      <c r="H327" s="19">
        <f t="shared" si="9"/>
        <v>0</v>
      </c>
      <c r="I327" s="19">
        <f>SUMIF(VMs!$A$7:$A$10002,$B327,VMs!Q$7:Q$10002)</f>
        <v>0</v>
      </c>
      <c r="J327" s="19">
        <f>SUMIF(VMs!$A$7:$A$10002,$B327,VMs!R$7:R$10002)</f>
        <v>0</v>
      </c>
      <c r="K327" s="19">
        <f t="shared" si="10"/>
        <v>0</v>
      </c>
    </row>
    <row r="328" spans="3:11" x14ac:dyDescent="0.2">
      <c r="C328" s="32">
        <f>SUMIF(a!$G$10:$G$10002,$B328,a!S$10:S$10002)</f>
        <v>0</v>
      </c>
      <c r="D328" s="32">
        <f>SUMIF(a!$G$10:$G$10002,$B328,a!T$10:T$10002)</f>
        <v>0</v>
      </c>
      <c r="E328" s="32">
        <f>SUMIF(a!$G$10:$G$10002,$B328,a!U$10:U$10002)</f>
        <v>0</v>
      </c>
      <c r="F328" s="32">
        <f>SUMIF(a!$G$10:$G$10002,$B328,a!V$10:V$10002)</f>
        <v>0</v>
      </c>
      <c r="G328" s="32">
        <f>SUMIF(a!$G$10:$G$10002,$B328,a!W$10:W$10002)</f>
        <v>0</v>
      </c>
      <c r="H328" s="19">
        <f t="shared" si="9"/>
        <v>0</v>
      </c>
      <c r="I328" s="19">
        <f>SUMIF(VMs!$A$7:$A$10002,$B328,VMs!Q$7:Q$10002)</f>
        <v>0</v>
      </c>
      <c r="J328" s="19">
        <f>SUMIF(VMs!$A$7:$A$10002,$B328,VMs!R$7:R$10002)</f>
        <v>0</v>
      </c>
      <c r="K328" s="19">
        <f t="shared" si="10"/>
        <v>0</v>
      </c>
    </row>
    <row r="329" spans="3:11" x14ac:dyDescent="0.2">
      <c r="C329" s="32">
        <f>SUMIF(a!$G$10:$G$10002,$B329,a!S$10:S$10002)</f>
        <v>0</v>
      </c>
      <c r="D329" s="32">
        <f>SUMIF(a!$G$10:$G$10002,$B329,a!T$10:T$10002)</f>
        <v>0</v>
      </c>
      <c r="E329" s="32">
        <f>SUMIF(a!$G$10:$G$10002,$B329,a!U$10:U$10002)</f>
        <v>0</v>
      </c>
      <c r="F329" s="32">
        <f>SUMIF(a!$G$10:$G$10002,$B329,a!V$10:V$10002)</f>
        <v>0</v>
      </c>
      <c r="G329" s="32">
        <f>SUMIF(a!$G$10:$G$10002,$B329,a!W$10:W$10002)</f>
        <v>0</v>
      </c>
      <c r="H329" s="19">
        <f t="shared" si="9"/>
        <v>0</v>
      </c>
      <c r="I329" s="19">
        <f>SUMIF(VMs!$A$7:$A$10002,$B329,VMs!Q$7:Q$10002)</f>
        <v>0</v>
      </c>
      <c r="J329" s="19">
        <f>SUMIF(VMs!$A$7:$A$10002,$B329,VMs!R$7:R$10002)</f>
        <v>0</v>
      </c>
      <c r="K329" s="19">
        <f t="shared" si="10"/>
        <v>0</v>
      </c>
    </row>
    <row r="330" spans="3:11" x14ac:dyDescent="0.2">
      <c r="C330" s="32">
        <f>SUMIF(a!$G$10:$G$10002,$B330,a!S$10:S$10002)</f>
        <v>0</v>
      </c>
      <c r="D330" s="32">
        <f>SUMIF(a!$G$10:$G$10002,$B330,a!T$10:T$10002)</f>
        <v>0</v>
      </c>
      <c r="E330" s="32">
        <f>SUMIF(a!$G$10:$G$10002,$B330,a!U$10:U$10002)</f>
        <v>0</v>
      </c>
      <c r="F330" s="32">
        <f>SUMIF(a!$G$10:$G$10002,$B330,a!V$10:V$10002)</f>
        <v>0</v>
      </c>
      <c r="G330" s="32">
        <f>SUMIF(a!$G$10:$G$10002,$B330,a!W$10:W$10002)</f>
        <v>0</v>
      </c>
      <c r="H330" s="19">
        <f t="shared" si="9"/>
        <v>0</v>
      </c>
      <c r="I330" s="19">
        <f>SUMIF(VMs!$A$7:$A$10002,$B330,VMs!Q$7:Q$10002)</f>
        <v>0</v>
      </c>
      <c r="J330" s="19">
        <f>SUMIF(VMs!$A$7:$A$10002,$B330,VMs!R$7:R$10002)</f>
        <v>0</v>
      </c>
      <c r="K330" s="19">
        <f t="shared" si="10"/>
        <v>0</v>
      </c>
    </row>
    <row r="331" spans="3:11" x14ac:dyDescent="0.2">
      <c r="C331" s="32">
        <f>SUMIF(a!$G$10:$G$10002,$B331,a!S$10:S$10002)</f>
        <v>0</v>
      </c>
      <c r="D331" s="32">
        <f>SUMIF(a!$G$10:$G$10002,$B331,a!T$10:T$10002)</f>
        <v>0</v>
      </c>
      <c r="E331" s="32">
        <f>SUMIF(a!$G$10:$G$10002,$B331,a!U$10:U$10002)</f>
        <v>0</v>
      </c>
      <c r="F331" s="32">
        <f>SUMIF(a!$G$10:$G$10002,$B331,a!V$10:V$10002)</f>
        <v>0</v>
      </c>
      <c r="G331" s="32">
        <f>SUMIF(a!$G$10:$G$10002,$B331,a!W$10:W$10002)</f>
        <v>0</v>
      </c>
      <c r="H331" s="19">
        <f t="shared" si="9"/>
        <v>0</v>
      </c>
      <c r="I331" s="19">
        <f>SUMIF(VMs!$A$7:$A$10002,$B331,VMs!Q$7:Q$10002)</f>
        <v>0</v>
      </c>
      <c r="J331" s="19">
        <f>SUMIF(VMs!$A$7:$A$10002,$B331,VMs!R$7:R$10002)</f>
        <v>0</v>
      </c>
      <c r="K331" s="19">
        <f t="shared" si="10"/>
        <v>0</v>
      </c>
    </row>
    <row r="332" spans="3:11" x14ac:dyDescent="0.2">
      <c r="C332" s="32">
        <f>SUMIF(a!$G$10:$G$10002,$B332,a!S$10:S$10002)</f>
        <v>0</v>
      </c>
      <c r="D332" s="32">
        <f>SUMIF(a!$G$10:$G$10002,$B332,a!T$10:T$10002)</f>
        <v>0</v>
      </c>
      <c r="E332" s="32">
        <f>SUMIF(a!$G$10:$G$10002,$B332,a!U$10:U$10002)</f>
        <v>0</v>
      </c>
      <c r="F332" s="32">
        <f>SUMIF(a!$G$10:$G$10002,$B332,a!V$10:V$10002)</f>
        <v>0</v>
      </c>
      <c r="G332" s="32">
        <f>SUMIF(a!$G$10:$G$10002,$B332,a!W$10:W$10002)</f>
        <v>0</v>
      </c>
      <c r="H332" s="19">
        <f t="shared" si="9"/>
        <v>0</v>
      </c>
      <c r="I332" s="19">
        <f>SUMIF(VMs!$A$7:$A$10002,$B332,VMs!Q$7:Q$10002)</f>
        <v>0</v>
      </c>
      <c r="J332" s="19">
        <f>SUMIF(VMs!$A$7:$A$10002,$B332,VMs!R$7:R$10002)</f>
        <v>0</v>
      </c>
      <c r="K332" s="19">
        <f t="shared" si="10"/>
        <v>0</v>
      </c>
    </row>
    <row r="333" spans="3:11" x14ac:dyDescent="0.2">
      <c r="C333" s="32">
        <f>SUMIF(a!$G$10:$G$10002,$B333,a!S$10:S$10002)</f>
        <v>0</v>
      </c>
      <c r="D333" s="32">
        <f>SUMIF(a!$G$10:$G$10002,$B333,a!T$10:T$10002)</f>
        <v>0</v>
      </c>
      <c r="E333" s="32">
        <f>SUMIF(a!$G$10:$G$10002,$B333,a!U$10:U$10002)</f>
        <v>0</v>
      </c>
      <c r="F333" s="32">
        <f>SUMIF(a!$G$10:$G$10002,$B333,a!V$10:V$10002)</f>
        <v>0</v>
      </c>
      <c r="G333" s="32">
        <f>SUMIF(a!$G$10:$G$10002,$B333,a!W$10:W$10002)</f>
        <v>0</v>
      </c>
      <c r="H333" s="19">
        <f t="shared" si="9"/>
        <v>0</v>
      </c>
      <c r="I333" s="19">
        <f>SUMIF(VMs!$A$7:$A$10002,$B333,VMs!Q$7:Q$10002)</f>
        <v>0</v>
      </c>
      <c r="J333" s="19">
        <f>SUMIF(VMs!$A$7:$A$10002,$B333,VMs!R$7:R$10002)</f>
        <v>0</v>
      </c>
      <c r="K333" s="19">
        <f t="shared" si="10"/>
        <v>0</v>
      </c>
    </row>
    <row r="334" spans="3:11" x14ac:dyDescent="0.2">
      <c r="C334" s="32">
        <f>SUMIF(a!$G$10:$G$10002,$B334,a!S$10:S$10002)</f>
        <v>0</v>
      </c>
      <c r="D334" s="32">
        <f>SUMIF(a!$G$10:$G$10002,$B334,a!T$10:T$10002)</f>
        <v>0</v>
      </c>
      <c r="E334" s="32">
        <f>SUMIF(a!$G$10:$G$10002,$B334,a!U$10:U$10002)</f>
        <v>0</v>
      </c>
      <c r="F334" s="32">
        <f>SUMIF(a!$G$10:$G$10002,$B334,a!V$10:V$10002)</f>
        <v>0</v>
      </c>
      <c r="G334" s="32">
        <f>SUMIF(a!$G$10:$G$10002,$B334,a!W$10:W$10002)</f>
        <v>0</v>
      </c>
      <c r="H334" s="19">
        <f t="shared" ref="H334:H397" si="11">SUM(C334:G334)</f>
        <v>0</v>
      </c>
      <c r="I334" s="19">
        <f>SUMIF(VMs!$A$7:$A$10002,$B334,VMs!Q$7:Q$10002)</f>
        <v>0</v>
      </c>
      <c r="J334" s="19">
        <f>SUMIF(VMs!$A$7:$A$10002,$B334,VMs!R$7:R$10002)</f>
        <v>0</v>
      </c>
      <c r="K334" s="19">
        <f t="shared" ref="K334:K397" si="12">SUM(H334:J334)</f>
        <v>0</v>
      </c>
    </row>
    <row r="335" spans="3:11" x14ac:dyDescent="0.2">
      <c r="C335" s="32">
        <f>SUMIF(a!$G$10:$G$10002,$B335,a!S$10:S$10002)</f>
        <v>0</v>
      </c>
      <c r="D335" s="32">
        <f>SUMIF(a!$G$10:$G$10002,$B335,a!T$10:T$10002)</f>
        <v>0</v>
      </c>
      <c r="E335" s="32">
        <f>SUMIF(a!$G$10:$G$10002,$B335,a!U$10:U$10002)</f>
        <v>0</v>
      </c>
      <c r="F335" s="32">
        <f>SUMIF(a!$G$10:$G$10002,$B335,a!V$10:V$10002)</f>
        <v>0</v>
      </c>
      <c r="G335" s="32">
        <f>SUMIF(a!$G$10:$G$10002,$B335,a!W$10:W$10002)</f>
        <v>0</v>
      </c>
      <c r="H335" s="19">
        <f t="shared" si="11"/>
        <v>0</v>
      </c>
      <c r="I335" s="19">
        <f>SUMIF(VMs!$A$7:$A$10002,$B335,VMs!Q$7:Q$10002)</f>
        <v>0</v>
      </c>
      <c r="J335" s="19">
        <f>SUMIF(VMs!$A$7:$A$10002,$B335,VMs!R$7:R$10002)</f>
        <v>0</v>
      </c>
      <c r="K335" s="19">
        <f t="shared" si="12"/>
        <v>0</v>
      </c>
    </row>
    <row r="336" spans="3:11" x14ac:dyDescent="0.2">
      <c r="C336" s="32">
        <f>SUMIF(a!$G$10:$G$10002,$B336,a!S$10:S$10002)</f>
        <v>0</v>
      </c>
      <c r="D336" s="32">
        <f>SUMIF(a!$G$10:$G$10002,$B336,a!T$10:T$10002)</f>
        <v>0</v>
      </c>
      <c r="E336" s="32">
        <f>SUMIF(a!$G$10:$G$10002,$B336,a!U$10:U$10002)</f>
        <v>0</v>
      </c>
      <c r="F336" s="32">
        <f>SUMIF(a!$G$10:$G$10002,$B336,a!V$10:V$10002)</f>
        <v>0</v>
      </c>
      <c r="G336" s="32">
        <f>SUMIF(a!$G$10:$G$10002,$B336,a!W$10:W$10002)</f>
        <v>0</v>
      </c>
      <c r="H336" s="19">
        <f t="shared" si="11"/>
        <v>0</v>
      </c>
      <c r="I336" s="19">
        <f>SUMIF(VMs!$A$7:$A$10002,$B336,VMs!Q$7:Q$10002)</f>
        <v>0</v>
      </c>
      <c r="J336" s="19">
        <f>SUMIF(VMs!$A$7:$A$10002,$B336,VMs!R$7:R$10002)</f>
        <v>0</v>
      </c>
      <c r="K336" s="19">
        <f t="shared" si="12"/>
        <v>0</v>
      </c>
    </row>
    <row r="337" spans="3:11" x14ac:dyDescent="0.2">
      <c r="C337" s="32">
        <f>SUMIF(a!$G$10:$G$10002,$B337,a!S$10:S$10002)</f>
        <v>0</v>
      </c>
      <c r="D337" s="32">
        <f>SUMIF(a!$G$10:$G$10002,$B337,a!T$10:T$10002)</f>
        <v>0</v>
      </c>
      <c r="E337" s="32">
        <f>SUMIF(a!$G$10:$G$10002,$B337,a!U$10:U$10002)</f>
        <v>0</v>
      </c>
      <c r="F337" s="32">
        <f>SUMIF(a!$G$10:$G$10002,$B337,a!V$10:V$10002)</f>
        <v>0</v>
      </c>
      <c r="G337" s="32">
        <f>SUMIF(a!$G$10:$G$10002,$B337,a!W$10:W$10002)</f>
        <v>0</v>
      </c>
      <c r="H337" s="19">
        <f t="shared" si="11"/>
        <v>0</v>
      </c>
      <c r="I337" s="19">
        <f>SUMIF(VMs!$A$7:$A$10002,$B337,VMs!Q$7:Q$10002)</f>
        <v>0</v>
      </c>
      <c r="J337" s="19">
        <f>SUMIF(VMs!$A$7:$A$10002,$B337,VMs!R$7:R$10002)</f>
        <v>0</v>
      </c>
      <c r="K337" s="19">
        <f t="shared" si="12"/>
        <v>0</v>
      </c>
    </row>
    <row r="338" spans="3:11" x14ac:dyDescent="0.2">
      <c r="C338" s="32">
        <f>SUMIF(a!$G$10:$G$10002,$B338,a!S$10:S$10002)</f>
        <v>0</v>
      </c>
      <c r="D338" s="32">
        <f>SUMIF(a!$G$10:$G$10002,$B338,a!T$10:T$10002)</f>
        <v>0</v>
      </c>
      <c r="E338" s="32">
        <f>SUMIF(a!$G$10:$G$10002,$B338,a!U$10:U$10002)</f>
        <v>0</v>
      </c>
      <c r="F338" s="32">
        <f>SUMIF(a!$G$10:$G$10002,$B338,a!V$10:V$10002)</f>
        <v>0</v>
      </c>
      <c r="G338" s="32">
        <f>SUMIF(a!$G$10:$G$10002,$B338,a!W$10:W$10002)</f>
        <v>0</v>
      </c>
      <c r="H338" s="19">
        <f t="shared" si="11"/>
        <v>0</v>
      </c>
      <c r="I338" s="19">
        <f>SUMIF(VMs!$A$7:$A$10002,$B338,VMs!Q$7:Q$10002)</f>
        <v>0</v>
      </c>
      <c r="J338" s="19">
        <f>SUMIF(VMs!$A$7:$A$10002,$B338,VMs!R$7:R$10002)</f>
        <v>0</v>
      </c>
      <c r="K338" s="19">
        <f t="shared" si="12"/>
        <v>0</v>
      </c>
    </row>
    <row r="339" spans="3:11" x14ac:dyDescent="0.2">
      <c r="C339" s="32">
        <f>SUMIF(a!$G$10:$G$10002,$B339,a!S$10:S$10002)</f>
        <v>0</v>
      </c>
      <c r="D339" s="32">
        <f>SUMIF(a!$G$10:$G$10002,$B339,a!T$10:T$10002)</f>
        <v>0</v>
      </c>
      <c r="E339" s="32">
        <f>SUMIF(a!$G$10:$G$10002,$B339,a!U$10:U$10002)</f>
        <v>0</v>
      </c>
      <c r="F339" s="32">
        <f>SUMIF(a!$G$10:$G$10002,$B339,a!V$10:V$10002)</f>
        <v>0</v>
      </c>
      <c r="G339" s="32">
        <f>SUMIF(a!$G$10:$G$10002,$B339,a!W$10:W$10002)</f>
        <v>0</v>
      </c>
      <c r="H339" s="19">
        <f t="shared" si="11"/>
        <v>0</v>
      </c>
      <c r="I339" s="19">
        <f>SUMIF(VMs!$A$7:$A$10002,$B339,VMs!Q$7:Q$10002)</f>
        <v>0</v>
      </c>
      <c r="J339" s="19">
        <f>SUMIF(VMs!$A$7:$A$10002,$B339,VMs!R$7:R$10002)</f>
        <v>0</v>
      </c>
      <c r="K339" s="19">
        <f t="shared" si="12"/>
        <v>0</v>
      </c>
    </row>
    <row r="340" spans="3:11" x14ac:dyDescent="0.2">
      <c r="C340" s="32">
        <f>SUMIF(a!$G$10:$G$10002,$B340,a!S$10:S$10002)</f>
        <v>0</v>
      </c>
      <c r="D340" s="32">
        <f>SUMIF(a!$G$10:$G$10002,$B340,a!T$10:T$10002)</f>
        <v>0</v>
      </c>
      <c r="E340" s="32">
        <f>SUMIF(a!$G$10:$G$10002,$B340,a!U$10:U$10002)</f>
        <v>0</v>
      </c>
      <c r="F340" s="32">
        <f>SUMIF(a!$G$10:$G$10002,$B340,a!V$10:V$10002)</f>
        <v>0</v>
      </c>
      <c r="G340" s="32">
        <f>SUMIF(a!$G$10:$G$10002,$B340,a!W$10:W$10002)</f>
        <v>0</v>
      </c>
      <c r="H340" s="19">
        <f t="shared" si="11"/>
        <v>0</v>
      </c>
      <c r="I340" s="19">
        <f>SUMIF(VMs!$A$7:$A$10002,$B340,VMs!Q$7:Q$10002)</f>
        <v>0</v>
      </c>
      <c r="J340" s="19">
        <f>SUMIF(VMs!$A$7:$A$10002,$B340,VMs!R$7:R$10002)</f>
        <v>0</v>
      </c>
      <c r="K340" s="19">
        <f t="shared" si="12"/>
        <v>0</v>
      </c>
    </row>
    <row r="341" spans="3:11" x14ac:dyDescent="0.2">
      <c r="C341" s="32">
        <f>SUMIF(a!$G$10:$G$10002,$B341,a!S$10:S$10002)</f>
        <v>0</v>
      </c>
      <c r="D341" s="32">
        <f>SUMIF(a!$G$10:$G$10002,$B341,a!T$10:T$10002)</f>
        <v>0</v>
      </c>
      <c r="E341" s="32">
        <f>SUMIF(a!$G$10:$G$10002,$B341,a!U$10:U$10002)</f>
        <v>0</v>
      </c>
      <c r="F341" s="32">
        <f>SUMIF(a!$G$10:$G$10002,$B341,a!V$10:V$10002)</f>
        <v>0</v>
      </c>
      <c r="G341" s="32">
        <f>SUMIF(a!$G$10:$G$10002,$B341,a!W$10:W$10002)</f>
        <v>0</v>
      </c>
      <c r="H341" s="19">
        <f t="shared" si="11"/>
        <v>0</v>
      </c>
      <c r="I341" s="19">
        <f>SUMIF(VMs!$A$7:$A$10002,$B341,VMs!Q$7:Q$10002)</f>
        <v>0</v>
      </c>
      <c r="J341" s="19">
        <f>SUMIF(VMs!$A$7:$A$10002,$B341,VMs!R$7:R$10002)</f>
        <v>0</v>
      </c>
      <c r="K341" s="19">
        <f t="shared" si="12"/>
        <v>0</v>
      </c>
    </row>
    <row r="342" spans="3:11" x14ac:dyDescent="0.2">
      <c r="C342" s="32">
        <f>SUMIF(a!$G$10:$G$10002,$B342,a!S$10:S$10002)</f>
        <v>0</v>
      </c>
      <c r="D342" s="32">
        <f>SUMIF(a!$G$10:$G$10002,$B342,a!T$10:T$10002)</f>
        <v>0</v>
      </c>
      <c r="E342" s="32">
        <f>SUMIF(a!$G$10:$G$10002,$B342,a!U$10:U$10002)</f>
        <v>0</v>
      </c>
      <c r="F342" s="32">
        <f>SUMIF(a!$G$10:$G$10002,$B342,a!V$10:V$10002)</f>
        <v>0</v>
      </c>
      <c r="G342" s="32">
        <f>SUMIF(a!$G$10:$G$10002,$B342,a!W$10:W$10002)</f>
        <v>0</v>
      </c>
      <c r="H342" s="19">
        <f t="shared" si="11"/>
        <v>0</v>
      </c>
      <c r="I342" s="19">
        <f>SUMIF(VMs!$A$7:$A$10002,$B342,VMs!Q$7:Q$10002)</f>
        <v>0</v>
      </c>
      <c r="J342" s="19">
        <f>SUMIF(VMs!$A$7:$A$10002,$B342,VMs!R$7:R$10002)</f>
        <v>0</v>
      </c>
      <c r="K342" s="19">
        <f t="shared" si="12"/>
        <v>0</v>
      </c>
    </row>
    <row r="343" spans="3:11" x14ac:dyDescent="0.2">
      <c r="C343" s="32">
        <f>SUMIF(a!$G$10:$G$10002,$B343,a!S$10:S$10002)</f>
        <v>0</v>
      </c>
      <c r="D343" s="32">
        <f>SUMIF(a!$G$10:$G$10002,$B343,a!T$10:T$10002)</f>
        <v>0</v>
      </c>
      <c r="E343" s="32">
        <f>SUMIF(a!$G$10:$G$10002,$B343,a!U$10:U$10002)</f>
        <v>0</v>
      </c>
      <c r="F343" s="32">
        <f>SUMIF(a!$G$10:$G$10002,$B343,a!V$10:V$10002)</f>
        <v>0</v>
      </c>
      <c r="G343" s="32">
        <f>SUMIF(a!$G$10:$G$10002,$B343,a!W$10:W$10002)</f>
        <v>0</v>
      </c>
      <c r="H343" s="19">
        <f t="shared" si="11"/>
        <v>0</v>
      </c>
      <c r="I343" s="19">
        <f>SUMIF(VMs!$A$7:$A$10002,$B343,VMs!Q$7:Q$10002)</f>
        <v>0</v>
      </c>
      <c r="J343" s="19">
        <f>SUMIF(VMs!$A$7:$A$10002,$B343,VMs!R$7:R$10002)</f>
        <v>0</v>
      </c>
      <c r="K343" s="19">
        <f t="shared" si="12"/>
        <v>0</v>
      </c>
    </row>
    <row r="344" spans="3:11" x14ac:dyDescent="0.2">
      <c r="C344" s="32">
        <f>SUMIF(a!$G$10:$G$10002,$B344,a!S$10:S$10002)</f>
        <v>0</v>
      </c>
      <c r="D344" s="32">
        <f>SUMIF(a!$G$10:$G$10002,$B344,a!T$10:T$10002)</f>
        <v>0</v>
      </c>
      <c r="E344" s="32">
        <f>SUMIF(a!$G$10:$G$10002,$B344,a!U$10:U$10002)</f>
        <v>0</v>
      </c>
      <c r="F344" s="32">
        <f>SUMIF(a!$G$10:$G$10002,$B344,a!V$10:V$10002)</f>
        <v>0</v>
      </c>
      <c r="G344" s="32">
        <f>SUMIF(a!$G$10:$G$10002,$B344,a!W$10:W$10002)</f>
        <v>0</v>
      </c>
      <c r="H344" s="19">
        <f t="shared" si="11"/>
        <v>0</v>
      </c>
      <c r="I344" s="19">
        <f>SUMIF(VMs!$A$7:$A$10002,$B344,VMs!Q$7:Q$10002)</f>
        <v>0</v>
      </c>
      <c r="J344" s="19">
        <f>SUMIF(VMs!$A$7:$A$10002,$B344,VMs!R$7:R$10002)</f>
        <v>0</v>
      </c>
      <c r="K344" s="19">
        <f t="shared" si="12"/>
        <v>0</v>
      </c>
    </row>
    <row r="345" spans="3:11" x14ac:dyDescent="0.2">
      <c r="C345" s="32">
        <f>SUMIF(a!$G$10:$G$10002,$B345,a!S$10:S$10002)</f>
        <v>0</v>
      </c>
      <c r="D345" s="32">
        <f>SUMIF(a!$G$10:$G$10002,$B345,a!T$10:T$10002)</f>
        <v>0</v>
      </c>
      <c r="E345" s="32">
        <f>SUMIF(a!$G$10:$G$10002,$B345,a!U$10:U$10002)</f>
        <v>0</v>
      </c>
      <c r="F345" s="32">
        <f>SUMIF(a!$G$10:$G$10002,$B345,a!V$10:V$10002)</f>
        <v>0</v>
      </c>
      <c r="G345" s="32">
        <f>SUMIF(a!$G$10:$G$10002,$B345,a!W$10:W$10002)</f>
        <v>0</v>
      </c>
      <c r="H345" s="19">
        <f t="shared" si="11"/>
        <v>0</v>
      </c>
      <c r="I345" s="19">
        <f>SUMIF(VMs!$A$7:$A$10002,$B345,VMs!Q$7:Q$10002)</f>
        <v>0</v>
      </c>
      <c r="J345" s="19">
        <f>SUMIF(VMs!$A$7:$A$10002,$B345,VMs!R$7:R$10002)</f>
        <v>0</v>
      </c>
      <c r="K345" s="19">
        <f t="shared" si="12"/>
        <v>0</v>
      </c>
    </row>
    <row r="346" spans="3:11" x14ac:dyDescent="0.2">
      <c r="C346" s="32">
        <f>SUMIF(a!$G$10:$G$10002,$B346,a!S$10:S$10002)</f>
        <v>0</v>
      </c>
      <c r="D346" s="32">
        <f>SUMIF(a!$G$10:$G$10002,$B346,a!T$10:T$10002)</f>
        <v>0</v>
      </c>
      <c r="E346" s="32">
        <f>SUMIF(a!$G$10:$G$10002,$B346,a!U$10:U$10002)</f>
        <v>0</v>
      </c>
      <c r="F346" s="32">
        <f>SUMIF(a!$G$10:$G$10002,$B346,a!V$10:V$10002)</f>
        <v>0</v>
      </c>
      <c r="G346" s="32">
        <f>SUMIF(a!$G$10:$G$10002,$B346,a!W$10:W$10002)</f>
        <v>0</v>
      </c>
      <c r="H346" s="19">
        <f t="shared" si="11"/>
        <v>0</v>
      </c>
      <c r="I346" s="19">
        <f>SUMIF(VMs!$A$7:$A$10002,$B346,VMs!Q$7:Q$10002)</f>
        <v>0</v>
      </c>
      <c r="J346" s="19">
        <f>SUMIF(VMs!$A$7:$A$10002,$B346,VMs!R$7:R$10002)</f>
        <v>0</v>
      </c>
      <c r="K346" s="19">
        <f t="shared" si="12"/>
        <v>0</v>
      </c>
    </row>
    <row r="347" spans="3:11" x14ac:dyDescent="0.2">
      <c r="C347" s="32">
        <f>SUMIF(a!$G$10:$G$10002,$B347,a!S$10:S$10002)</f>
        <v>0</v>
      </c>
      <c r="D347" s="32">
        <f>SUMIF(a!$G$10:$G$10002,$B347,a!T$10:T$10002)</f>
        <v>0</v>
      </c>
      <c r="E347" s="32">
        <f>SUMIF(a!$G$10:$G$10002,$B347,a!U$10:U$10002)</f>
        <v>0</v>
      </c>
      <c r="F347" s="32">
        <f>SUMIF(a!$G$10:$G$10002,$B347,a!V$10:V$10002)</f>
        <v>0</v>
      </c>
      <c r="G347" s="32">
        <f>SUMIF(a!$G$10:$G$10002,$B347,a!W$10:W$10002)</f>
        <v>0</v>
      </c>
      <c r="H347" s="19">
        <f t="shared" si="11"/>
        <v>0</v>
      </c>
      <c r="I347" s="19">
        <f>SUMIF(VMs!$A$7:$A$10002,$B347,VMs!Q$7:Q$10002)</f>
        <v>0</v>
      </c>
      <c r="J347" s="19">
        <f>SUMIF(VMs!$A$7:$A$10002,$B347,VMs!R$7:R$10002)</f>
        <v>0</v>
      </c>
      <c r="K347" s="19">
        <f t="shared" si="12"/>
        <v>0</v>
      </c>
    </row>
    <row r="348" spans="3:11" x14ac:dyDescent="0.2">
      <c r="C348" s="32">
        <f>SUMIF(a!$G$10:$G$10002,$B348,a!S$10:S$10002)</f>
        <v>0</v>
      </c>
      <c r="D348" s="32">
        <f>SUMIF(a!$G$10:$G$10002,$B348,a!T$10:T$10002)</f>
        <v>0</v>
      </c>
      <c r="E348" s="32">
        <f>SUMIF(a!$G$10:$G$10002,$B348,a!U$10:U$10002)</f>
        <v>0</v>
      </c>
      <c r="F348" s="32">
        <f>SUMIF(a!$G$10:$G$10002,$B348,a!V$10:V$10002)</f>
        <v>0</v>
      </c>
      <c r="G348" s="32">
        <f>SUMIF(a!$G$10:$G$10002,$B348,a!W$10:W$10002)</f>
        <v>0</v>
      </c>
      <c r="H348" s="19">
        <f t="shared" si="11"/>
        <v>0</v>
      </c>
      <c r="I348" s="19">
        <f>SUMIF(VMs!$A$7:$A$10002,$B348,VMs!Q$7:Q$10002)</f>
        <v>0</v>
      </c>
      <c r="J348" s="19">
        <f>SUMIF(VMs!$A$7:$A$10002,$B348,VMs!R$7:R$10002)</f>
        <v>0</v>
      </c>
      <c r="K348" s="19">
        <f t="shared" si="12"/>
        <v>0</v>
      </c>
    </row>
    <row r="349" spans="3:11" x14ac:dyDescent="0.2">
      <c r="C349" s="32">
        <f>SUMIF(a!$G$10:$G$10002,$B349,a!S$10:S$10002)</f>
        <v>0</v>
      </c>
      <c r="D349" s="32">
        <f>SUMIF(a!$G$10:$G$10002,$B349,a!T$10:T$10002)</f>
        <v>0</v>
      </c>
      <c r="E349" s="32">
        <f>SUMIF(a!$G$10:$G$10002,$B349,a!U$10:U$10002)</f>
        <v>0</v>
      </c>
      <c r="F349" s="32">
        <f>SUMIF(a!$G$10:$G$10002,$B349,a!V$10:V$10002)</f>
        <v>0</v>
      </c>
      <c r="G349" s="32">
        <f>SUMIF(a!$G$10:$G$10002,$B349,a!W$10:W$10002)</f>
        <v>0</v>
      </c>
      <c r="H349" s="19">
        <f t="shared" si="11"/>
        <v>0</v>
      </c>
      <c r="I349" s="19">
        <f>SUMIF(VMs!$A$7:$A$10002,$B349,VMs!Q$7:Q$10002)</f>
        <v>0</v>
      </c>
      <c r="J349" s="19">
        <f>SUMIF(VMs!$A$7:$A$10002,$B349,VMs!R$7:R$10002)</f>
        <v>0</v>
      </c>
      <c r="K349" s="19">
        <f t="shared" si="12"/>
        <v>0</v>
      </c>
    </row>
    <row r="350" spans="3:11" x14ac:dyDescent="0.2">
      <c r="C350" s="32">
        <f>SUMIF(a!$G$10:$G$10002,$B350,a!S$10:S$10002)</f>
        <v>0</v>
      </c>
      <c r="D350" s="32">
        <f>SUMIF(a!$G$10:$G$10002,$B350,a!T$10:T$10002)</f>
        <v>0</v>
      </c>
      <c r="E350" s="32">
        <f>SUMIF(a!$G$10:$G$10002,$B350,a!U$10:U$10002)</f>
        <v>0</v>
      </c>
      <c r="F350" s="32">
        <f>SUMIF(a!$G$10:$G$10002,$B350,a!V$10:V$10002)</f>
        <v>0</v>
      </c>
      <c r="G350" s="32">
        <f>SUMIF(a!$G$10:$G$10002,$B350,a!W$10:W$10002)</f>
        <v>0</v>
      </c>
      <c r="H350" s="19">
        <f t="shared" si="11"/>
        <v>0</v>
      </c>
      <c r="I350" s="19">
        <f>SUMIF(VMs!$A$7:$A$10002,$B350,VMs!Q$7:Q$10002)</f>
        <v>0</v>
      </c>
      <c r="J350" s="19">
        <f>SUMIF(VMs!$A$7:$A$10002,$B350,VMs!R$7:R$10002)</f>
        <v>0</v>
      </c>
      <c r="K350" s="19">
        <f t="shared" si="12"/>
        <v>0</v>
      </c>
    </row>
    <row r="351" spans="3:11" x14ac:dyDescent="0.2">
      <c r="C351" s="32">
        <f>SUMIF(a!$G$10:$G$10002,$B351,a!S$10:S$10002)</f>
        <v>0</v>
      </c>
      <c r="D351" s="32">
        <f>SUMIF(a!$G$10:$G$10002,$B351,a!T$10:T$10002)</f>
        <v>0</v>
      </c>
      <c r="E351" s="32">
        <f>SUMIF(a!$G$10:$G$10002,$B351,a!U$10:U$10002)</f>
        <v>0</v>
      </c>
      <c r="F351" s="32">
        <f>SUMIF(a!$G$10:$G$10002,$B351,a!V$10:V$10002)</f>
        <v>0</v>
      </c>
      <c r="G351" s="32">
        <f>SUMIF(a!$G$10:$G$10002,$B351,a!W$10:W$10002)</f>
        <v>0</v>
      </c>
      <c r="H351" s="19">
        <f t="shared" si="11"/>
        <v>0</v>
      </c>
      <c r="I351" s="19">
        <f>SUMIF(VMs!$A$7:$A$10002,$B351,VMs!Q$7:Q$10002)</f>
        <v>0</v>
      </c>
      <c r="J351" s="19">
        <f>SUMIF(VMs!$A$7:$A$10002,$B351,VMs!R$7:R$10002)</f>
        <v>0</v>
      </c>
      <c r="K351" s="19">
        <f t="shared" si="12"/>
        <v>0</v>
      </c>
    </row>
    <row r="352" spans="3:11" x14ac:dyDescent="0.2">
      <c r="C352" s="32">
        <f>SUMIF(a!$G$10:$G$10002,$B352,a!S$10:S$10002)</f>
        <v>0</v>
      </c>
      <c r="D352" s="32">
        <f>SUMIF(a!$G$10:$G$10002,$B352,a!T$10:T$10002)</f>
        <v>0</v>
      </c>
      <c r="E352" s="32">
        <f>SUMIF(a!$G$10:$G$10002,$B352,a!U$10:U$10002)</f>
        <v>0</v>
      </c>
      <c r="F352" s="32">
        <f>SUMIF(a!$G$10:$G$10002,$B352,a!V$10:V$10002)</f>
        <v>0</v>
      </c>
      <c r="G352" s="32">
        <f>SUMIF(a!$G$10:$G$10002,$B352,a!W$10:W$10002)</f>
        <v>0</v>
      </c>
      <c r="H352" s="19">
        <f t="shared" si="11"/>
        <v>0</v>
      </c>
      <c r="I352" s="19">
        <f>SUMIF(VMs!$A$7:$A$10002,$B352,VMs!Q$7:Q$10002)</f>
        <v>0</v>
      </c>
      <c r="J352" s="19">
        <f>SUMIF(VMs!$A$7:$A$10002,$B352,VMs!R$7:R$10002)</f>
        <v>0</v>
      </c>
      <c r="K352" s="19">
        <f t="shared" si="12"/>
        <v>0</v>
      </c>
    </row>
    <row r="353" spans="3:11" x14ac:dyDescent="0.2">
      <c r="C353" s="32">
        <f>SUMIF(a!$G$10:$G$10002,$B353,a!S$10:S$10002)</f>
        <v>0</v>
      </c>
      <c r="D353" s="32">
        <f>SUMIF(a!$G$10:$G$10002,$B353,a!T$10:T$10002)</f>
        <v>0</v>
      </c>
      <c r="E353" s="32">
        <f>SUMIF(a!$G$10:$G$10002,$B353,a!U$10:U$10002)</f>
        <v>0</v>
      </c>
      <c r="F353" s="32">
        <f>SUMIF(a!$G$10:$G$10002,$B353,a!V$10:V$10002)</f>
        <v>0</v>
      </c>
      <c r="G353" s="32">
        <f>SUMIF(a!$G$10:$G$10002,$B353,a!W$10:W$10002)</f>
        <v>0</v>
      </c>
      <c r="H353" s="19">
        <f t="shared" si="11"/>
        <v>0</v>
      </c>
      <c r="I353" s="19">
        <f>SUMIF(VMs!$A$7:$A$10002,$B353,VMs!Q$7:Q$10002)</f>
        <v>0</v>
      </c>
      <c r="J353" s="19">
        <f>SUMIF(VMs!$A$7:$A$10002,$B353,VMs!R$7:R$10002)</f>
        <v>0</v>
      </c>
      <c r="K353" s="19">
        <f t="shared" si="12"/>
        <v>0</v>
      </c>
    </row>
    <row r="354" spans="3:11" x14ac:dyDescent="0.2">
      <c r="C354" s="32">
        <f>SUMIF(a!$G$10:$G$10002,$B354,a!S$10:S$10002)</f>
        <v>0</v>
      </c>
      <c r="D354" s="32">
        <f>SUMIF(a!$G$10:$G$10002,$B354,a!T$10:T$10002)</f>
        <v>0</v>
      </c>
      <c r="E354" s="32">
        <f>SUMIF(a!$G$10:$G$10002,$B354,a!U$10:U$10002)</f>
        <v>0</v>
      </c>
      <c r="F354" s="32">
        <f>SUMIF(a!$G$10:$G$10002,$B354,a!V$10:V$10002)</f>
        <v>0</v>
      </c>
      <c r="G354" s="32">
        <f>SUMIF(a!$G$10:$G$10002,$B354,a!W$10:W$10002)</f>
        <v>0</v>
      </c>
      <c r="H354" s="19">
        <f t="shared" si="11"/>
        <v>0</v>
      </c>
      <c r="I354" s="19">
        <f>SUMIF(VMs!$A$7:$A$10002,$B354,VMs!Q$7:Q$10002)</f>
        <v>0</v>
      </c>
      <c r="J354" s="19">
        <f>SUMIF(VMs!$A$7:$A$10002,$B354,VMs!R$7:R$10002)</f>
        <v>0</v>
      </c>
      <c r="K354" s="19">
        <f t="shared" si="12"/>
        <v>0</v>
      </c>
    </row>
    <row r="355" spans="3:11" x14ac:dyDescent="0.2">
      <c r="C355" s="32">
        <f>SUMIF(a!$G$10:$G$10002,$B355,a!S$10:S$10002)</f>
        <v>0</v>
      </c>
      <c r="D355" s="32">
        <f>SUMIF(a!$G$10:$G$10002,$B355,a!T$10:T$10002)</f>
        <v>0</v>
      </c>
      <c r="E355" s="32">
        <f>SUMIF(a!$G$10:$G$10002,$B355,a!U$10:U$10002)</f>
        <v>0</v>
      </c>
      <c r="F355" s="32">
        <f>SUMIF(a!$G$10:$G$10002,$B355,a!V$10:V$10002)</f>
        <v>0</v>
      </c>
      <c r="G355" s="32">
        <f>SUMIF(a!$G$10:$G$10002,$B355,a!W$10:W$10002)</f>
        <v>0</v>
      </c>
      <c r="H355" s="19">
        <f t="shared" si="11"/>
        <v>0</v>
      </c>
      <c r="I355" s="19">
        <f>SUMIF(VMs!$A$7:$A$10002,$B355,VMs!Q$7:Q$10002)</f>
        <v>0</v>
      </c>
      <c r="J355" s="19">
        <f>SUMIF(VMs!$A$7:$A$10002,$B355,VMs!R$7:R$10002)</f>
        <v>0</v>
      </c>
      <c r="K355" s="19">
        <f t="shared" si="12"/>
        <v>0</v>
      </c>
    </row>
    <row r="356" spans="3:11" x14ac:dyDescent="0.2">
      <c r="C356" s="32">
        <f>SUMIF(a!$G$10:$G$10002,$B356,a!S$10:S$10002)</f>
        <v>0</v>
      </c>
      <c r="D356" s="32">
        <f>SUMIF(a!$G$10:$G$10002,$B356,a!T$10:T$10002)</f>
        <v>0</v>
      </c>
      <c r="E356" s="32">
        <f>SUMIF(a!$G$10:$G$10002,$B356,a!U$10:U$10002)</f>
        <v>0</v>
      </c>
      <c r="F356" s="32">
        <f>SUMIF(a!$G$10:$G$10002,$B356,a!V$10:V$10002)</f>
        <v>0</v>
      </c>
      <c r="G356" s="32">
        <f>SUMIF(a!$G$10:$G$10002,$B356,a!W$10:W$10002)</f>
        <v>0</v>
      </c>
      <c r="H356" s="19">
        <f t="shared" si="11"/>
        <v>0</v>
      </c>
      <c r="I356" s="19">
        <f>SUMIF(VMs!$A$7:$A$10002,$B356,VMs!Q$7:Q$10002)</f>
        <v>0</v>
      </c>
      <c r="J356" s="19">
        <f>SUMIF(VMs!$A$7:$A$10002,$B356,VMs!R$7:R$10002)</f>
        <v>0</v>
      </c>
      <c r="K356" s="19">
        <f t="shared" si="12"/>
        <v>0</v>
      </c>
    </row>
    <row r="357" spans="3:11" x14ac:dyDescent="0.2">
      <c r="C357" s="32">
        <f>SUMIF(a!$G$10:$G$10002,$B357,a!S$10:S$10002)</f>
        <v>0</v>
      </c>
      <c r="D357" s="32">
        <f>SUMIF(a!$G$10:$G$10002,$B357,a!T$10:T$10002)</f>
        <v>0</v>
      </c>
      <c r="E357" s="32">
        <f>SUMIF(a!$G$10:$G$10002,$B357,a!U$10:U$10002)</f>
        <v>0</v>
      </c>
      <c r="F357" s="32">
        <f>SUMIF(a!$G$10:$G$10002,$B357,a!V$10:V$10002)</f>
        <v>0</v>
      </c>
      <c r="G357" s="32">
        <f>SUMIF(a!$G$10:$G$10002,$B357,a!W$10:W$10002)</f>
        <v>0</v>
      </c>
      <c r="H357" s="19">
        <f t="shared" si="11"/>
        <v>0</v>
      </c>
      <c r="I357" s="19">
        <f>SUMIF(VMs!$A$7:$A$10002,$B357,VMs!Q$7:Q$10002)</f>
        <v>0</v>
      </c>
      <c r="J357" s="19">
        <f>SUMIF(VMs!$A$7:$A$10002,$B357,VMs!R$7:R$10002)</f>
        <v>0</v>
      </c>
      <c r="K357" s="19">
        <f t="shared" si="12"/>
        <v>0</v>
      </c>
    </row>
    <row r="358" spans="3:11" x14ac:dyDescent="0.2">
      <c r="C358" s="32">
        <f>SUMIF(a!$G$10:$G$10002,$B358,a!S$10:S$10002)</f>
        <v>0</v>
      </c>
      <c r="D358" s="32">
        <f>SUMIF(a!$G$10:$G$10002,$B358,a!T$10:T$10002)</f>
        <v>0</v>
      </c>
      <c r="E358" s="32">
        <f>SUMIF(a!$G$10:$G$10002,$B358,a!U$10:U$10002)</f>
        <v>0</v>
      </c>
      <c r="F358" s="32">
        <f>SUMIF(a!$G$10:$G$10002,$B358,a!V$10:V$10002)</f>
        <v>0</v>
      </c>
      <c r="G358" s="32">
        <f>SUMIF(a!$G$10:$G$10002,$B358,a!W$10:W$10002)</f>
        <v>0</v>
      </c>
      <c r="H358" s="19">
        <f t="shared" si="11"/>
        <v>0</v>
      </c>
      <c r="I358" s="19">
        <f>SUMIF(VMs!$A$7:$A$10002,$B358,VMs!Q$7:Q$10002)</f>
        <v>0</v>
      </c>
      <c r="J358" s="19">
        <f>SUMIF(VMs!$A$7:$A$10002,$B358,VMs!R$7:R$10002)</f>
        <v>0</v>
      </c>
      <c r="K358" s="19">
        <f t="shared" si="12"/>
        <v>0</v>
      </c>
    </row>
    <row r="359" spans="3:11" x14ac:dyDescent="0.2">
      <c r="C359" s="32">
        <f>SUMIF(a!$G$10:$G$10002,$B359,a!S$10:S$10002)</f>
        <v>0</v>
      </c>
      <c r="D359" s="32">
        <f>SUMIF(a!$G$10:$G$10002,$B359,a!T$10:T$10002)</f>
        <v>0</v>
      </c>
      <c r="E359" s="32">
        <f>SUMIF(a!$G$10:$G$10002,$B359,a!U$10:U$10002)</f>
        <v>0</v>
      </c>
      <c r="F359" s="32">
        <f>SUMIF(a!$G$10:$G$10002,$B359,a!V$10:V$10002)</f>
        <v>0</v>
      </c>
      <c r="G359" s="32">
        <f>SUMIF(a!$G$10:$G$10002,$B359,a!W$10:W$10002)</f>
        <v>0</v>
      </c>
      <c r="H359" s="19">
        <f t="shared" si="11"/>
        <v>0</v>
      </c>
      <c r="I359" s="19">
        <f>SUMIF(VMs!$A$7:$A$10002,$B359,VMs!Q$7:Q$10002)</f>
        <v>0</v>
      </c>
      <c r="J359" s="19">
        <f>SUMIF(VMs!$A$7:$A$10002,$B359,VMs!R$7:R$10002)</f>
        <v>0</v>
      </c>
      <c r="K359" s="19">
        <f t="shared" si="12"/>
        <v>0</v>
      </c>
    </row>
    <row r="360" spans="3:11" x14ac:dyDescent="0.2">
      <c r="C360" s="32">
        <f>SUMIF(a!$G$10:$G$10002,$B360,a!S$10:S$10002)</f>
        <v>0</v>
      </c>
      <c r="D360" s="32">
        <f>SUMIF(a!$G$10:$G$10002,$B360,a!T$10:T$10002)</f>
        <v>0</v>
      </c>
      <c r="E360" s="32">
        <f>SUMIF(a!$G$10:$G$10002,$B360,a!U$10:U$10002)</f>
        <v>0</v>
      </c>
      <c r="F360" s="32">
        <f>SUMIF(a!$G$10:$G$10002,$B360,a!V$10:V$10002)</f>
        <v>0</v>
      </c>
      <c r="G360" s="32">
        <f>SUMIF(a!$G$10:$G$10002,$B360,a!W$10:W$10002)</f>
        <v>0</v>
      </c>
      <c r="H360" s="19">
        <f t="shared" si="11"/>
        <v>0</v>
      </c>
      <c r="I360" s="19">
        <f>SUMIF(VMs!$A$7:$A$10002,$B360,VMs!Q$7:Q$10002)</f>
        <v>0</v>
      </c>
      <c r="J360" s="19">
        <f>SUMIF(VMs!$A$7:$A$10002,$B360,VMs!R$7:R$10002)</f>
        <v>0</v>
      </c>
      <c r="K360" s="19">
        <f t="shared" si="12"/>
        <v>0</v>
      </c>
    </row>
    <row r="361" spans="3:11" x14ac:dyDescent="0.2">
      <c r="C361" s="32">
        <f>SUMIF(a!$G$10:$G$10002,$B361,a!S$10:S$10002)</f>
        <v>0</v>
      </c>
      <c r="D361" s="32">
        <f>SUMIF(a!$G$10:$G$10002,$B361,a!T$10:T$10002)</f>
        <v>0</v>
      </c>
      <c r="E361" s="32">
        <f>SUMIF(a!$G$10:$G$10002,$B361,a!U$10:U$10002)</f>
        <v>0</v>
      </c>
      <c r="F361" s="32">
        <f>SUMIF(a!$G$10:$G$10002,$B361,a!V$10:V$10002)</f>
        <v>0</v>
      </c>
      <c r="G361" s="32">
        <f>SUMIF(a!$G$10:$G$10002,$B361,a!W$10:W$10002)</f>
        <v>0</v>
      </c>
      <c r="H361" s="19">
        <f t="shared" si="11"/>
        <v>0</v>
      </c>
      <c r="I361" s="19">
        <f>SUMIF(VMs!$A$7:$A$10002,$B361,VMs!Q$7:Q$10002)</f>
        <v>0</v>
      </c>
      <c r="J361" s="19">
        <f>SUMIF(VMs!$A$7:$A$10002,$B361,VMs!R$7:R$10002)</f>
        <v>0</v>
      </c>
      <c r="K361" s="19">
        <f t="shared" si="12"/>
        <v>0</v>
      </c>
    </row>
    <row r="362" spans="3:11" x14ac:dyDescent="0.2">
      <c r="C362" s="32">
        <f>SUMIF(a!$G$10:$G$10002,$B362,a!S$10:S$10002)</f>
        <v>0</v>
      </c>
      <c r="D362" s="32">
        <f>SUMIF(a!$G$10:$G$10002,$B362,a!T$10:T$10002)</f>
        <v>0</v>
      </c>
      <c r="E362" s="32">
        <f>SUMIF(a!$G$10:$G$10002,$B362,a!U$10:U$10002)</f>
        <v>0</v>
      </c>
      <c r="F362" s="32">
        <f>SUMIF(a!$G$10:$G$10002,$B362,a!V$10:V$10002)</f>
        <v>0</v>
      </c>
      <c r="G362" s="32">
        <f>SUMIF(a!$G$10:$G$10002,$B362,a!W$10:W$10002)</f>
        <v>0</v>
      </c>
      <c r="H362" s="19">
        <f t="shared" si="11"/>
        <v>0</v>
      </c>
      <c r="I362" s="19">
        <f>SUMIF(VMs!$A$7:$A$10002,$B362,VMs!Q$7:Q$10002)</f>
        <v>0</v>
      </c>
      <c r="J362" s="19">
        <f>SUMIF(VMs!$A$7:$A$10002,$B362,VMs!R$7:R$10002)</f>
        <v>0</v>
      </c>
      <c r="K362" s="19">
        <f t="shared" si="12"/>
        <v>0</v>
      </c>
    </row>
    <row r="363" spans="3:11" x14ac:dyDescent="0.2">
      <c r="C363" s="32">
        <f>SUMIF(a!$G$10:$G$10002,$B363,a!S$10:S$10002)</f>
        <v>0</v>
      </c>
      <c r="D363" s="32">
        <f>SUMIF(a!$G$10:$G$10002,$B363,a!T$10:T$10002)</f>
        <v>0</v>
      </c>
      <c r="E363" s="32">
        <f>SUMIF(a!$G$10:$G$10002,$B363,a!U$10:U$10002)</f>
        <v>0</v>
      </c>
      <c r="F363" s="32">
        <f>SUMIF(a!$G$10:$G$10002,$B363,a!V$10:V$10002)</f>
        <v>0</v>
      </c>
      <c r="G363" s="32">
        <f>SUMIF(a!$G$10:$G$10002,$B363,a!W$10:W$10002)</f>
        <v>0</v>
      </c>
      <c r="H363" s="19">
        <f t="shared" si="11"/>
        <v>0</v>
      </c>
      <c r="I363" s="19">
        <f>SUMIF(VMs!$A$7:$A$10002,$B363,VMs!Q$7:Q$10002)</f>
        <v>0</v>
      </c>
      <c r="J363" s="19">
        <f>SUMIF(VMs!$A$7:$A$10002,$B363,VMs!R$7:R$10002)</f>
        <v>0</v>
      </c>
      <c r="K363" s="19">
        <f t="shared" si="12"/>
        <v>0</v>
      </c>
    </row>
    <row r="364" spans="3:11" x14ac:dyDescent="0.2">
      <c r="C364" s="32">
        <f>SUMIF(a!$G$10:$G$10002,$B364,a!S$10:S$10002)</f>
        <v>0</v>
      </c>
      <c r="D364" s="32">
        <f>SUMIF(a!$G$10:$G$10002,$B364,a!T$10:T$10002)</f>
        <v>0</v>
      </c>
      <c r="E364" s="32">
        <f>SUMIF(a!$G$10:$G$10002,$B364,a!U$10:U$10002)</f>
        <v>0</v>
      </c>
      <c r="F364" s="32">
        <f>SUMIF(a!$G$10:$G$10002,$B364,a!V$10:V$10002)</f>
        <v>0</v>
      </c>
      <c r="G364" s="32">
        <f>SUMIF(a!$G$10:$G$10002,$B364,a!W$10:W$10002)</f>
        <v>0</v>
      </c>
      <c r="H364" s="19">
        <f t="shared" si="11"/>
        <v>0</v>
      </c>
      <c r="I364" s="19">
        <f>SUMIF(VMs!$A$7:$A$10002,$B364,VMs!Q$7:Q$10002)</f>
        <v>0</v>
      </c>
      <c r="J364" s="19">
        <f>SUMIF(VMs!$A$7:$A$10002,$B364,VMs!R$7:R$10002)</f>
        <v>0</v>
      </c>
      <c r="K364" s="19">
        <f t="shared" si="12"/>
        <v>0</v>
      </c>
    </row>
    <row r="365" spans="3:11" x14ac:dyDescent="0.2">
      <c r="C365" s="32">
        <f>SUMIF(a!$G$10:$G$10002,$B365,a!S$10:S$10002)</f>
        <v>0</v>
      </c>
      <c r="D365" s="32">
        <f>SUMIF(a!$G$10:$G$10002,$B365,a!T$10:T$10002)</f>
        <v>0</v>
      </c>
      <c r="E365" s="32">
        <f>SUMIF(a!$G$10:$G$10002,$B365,a!U$10:U$10002)</f>
        <v>0</v>
      </c>
      <c r="F365" s="32">
        <f>SUMIF(a!$G$10:$G$10002,$B365,a!V$10:V$10002)</f>
        <v>0</v>
      </c>
      <c r="G365" s="32">
        <f>SUMIF(a!$G$10:$G$10002,$B365,a!W$10:W$10002)</f>
        <v>0</v>
      </c>
      <c r="H365" s="19">
        <f t="shared" si="11"/>
        <v>0</v>
      </c>
      <c r="I365" s="19">
        <f>SUMIF(VMs!$A$7:$A$10002,$B365,VMs!Q$7:Q$10002)</f>
        <v>0</v>
      </c>
      <c r="J365" s="19">
        <f>SUMIF(VMs!$A$7:$A$10002,$B365,VMs!R$7:R$10002)</f>
        <v>0</v>
      </c>
      <c r="K365" s="19">
        <f t="shared" si="12"/>
        <v>0</v>
      </c>
    </row>
    <row r="366" spans="3:11" x14ac:dyDescent="0.2">
      <c r="C366" s="32">
        <f>SUMIF(a!$G$10:$G$10002,$B366,a!S$10:S$10002)</f>
        <v>0</v>
      </c>
      <c r="D366" s="32">
        <f>SUMIF(a!$G$10:$G$10002,$B366,a!T$10:T$10002)</f>
        <v>0</v>
      </c>
      <c r="E366" s="32">
        <f>SUMIF(a!$G$10:$G$10002,$B366,a!U$10:U$10002)</f>
        <v>0</v>
      </c>
      <c r="F366" s="32">
        <f>SUMIF(a!$G$10:$G$10002,$B366,a!V$10:V$10002)</f>
        <v>0</v>
      </c>
      <c r="G366" s="32">
        <f>SUMIF(a!$G$10:$G$10002,$B366,a!W$10:W$10002)</f>
        <v>0</v>
      </c>
      <c r="H366" s="19">
        <f t="shared" si="11"/>
        <v>0</v>
      </c>
      <c r="I366" s="19">
        <f>SUMIF(VMs!$A$7:$A$10002,$B366,VMs!Q$7:Q$10002)</f>
        <v>0</v>
      </c>
      <c r="J366" s="19">
        <f>SUMIF(VMs!$A$7:$A$10002,$B366,VMs!R$7:R$10002)</f>
        <v>0</v>
      </c>
      <c r="K366" s="19">
        <f t="shared" si="12"/>
        <v>0</v>
      </c>
    </row>
    <row r="367" spans="3:11" x14ac:dyDescent="0.2">
      <c r="C367" s="32">
        <f>SUMIF(a!$G$10:$G$10002,$B367,a!S$10:S$10002)</f>
        <v>0</v>
      </c>
      <c r="D367" s="32">
        <f>SUMIF(a!$G$10:$G$10002,$B367,a!T$10:T$10002)</f>
        <v>0</v>
      </c>
      <c r="E367" s="32">
        <f>SUMIF(a!$G$10:$G$10002,$B367,a!U$10:U$10002)</f>
        <v>0</v>
      </c>
      <c r="F367" s="32">
        <f>SUMIF(a!$G$10:$G$10002,$B367,a!V$10:V$10002)</f>
        <v>0</v>
      </c>
      <c r="G367" s="32">
        <f>SUMIF(a!$G$10:$G$10002,$B367,a!W$10:W$10002)</f>
        <v>0</v>
      </c>
      <c r="H367" s="19">
        <f t="shared" si="11"/>
        <v>0</v>
      </c>
      <c r="I367" s="19">
        <f>SUMIF(VMs!$A$7:$A$10002,$B367,VMs!Q$7:Q$10002)</f>
        <v>0</v>
      </c>
      <c r="J367" s="19">
        <f>SUMIF(VMs!$A$7:$A$10002,$B367,VMs!R$7:R$10002)</f>
        <v>0</v>
      </c>
      <c r="K367" s="19">
        <f t="shared" si="12"/>
        <v>0</v>
      </c>
    </row>
    <row r="368" spans="3:11" x14ac:dyDescent="0.2">
      <c r="C368" s="32">
        <f>SUMIF(a!$G$10:$G$10002,$B368,a!S$10:S$10002)</f>
        <v>0</v>
      </c>
      <c r="D368" s="32">
        <f>SUMIF(a!$G$10:$G$10002,$B368,a!T$10:T$10002)</f>
        <v>0</v>
      </c>
      <c r="E368" s="32">
        <f>SUMIF(a!$G$10:$G$10002,$B368,a!U$10:U$10002)</f>
        <v>0</v>
      </c>
      <c r="F368" s="32">
        <f>SUMIF(a!$G$10:$G$10002,$B368,a!V$10:V$10002)</f>
        <v>0</v>
      </c>
      <c r="G368" s="32">
        <f>SUMIF(a!$G$10:$G$10002,$B368,a!W$10:W$10002)</f>
        <v>0</v>
      </c>
      <c r="H368" s="19">
        <f t="shared" si="11"/>
        <v>0</v>
      </c>
      <c r="I368" s="19">
        <f>SUMIF(VMs!$A$7:$A$10002,$B368,VMs!Q$7:Q$10002)</f>
        <v>0</v>
      </c>
      <c r="J368" s="19">
        <f>SUMIF(VMs!$A$7:$A$10002,$B368,VMs!R$7:R$10002)</f>
        <v>0</v>
      </c>
      <c r="K368" s="19">
        <f t="shared" si="12"/>
        <v>0</v>
      </c>
    </row>
    <row r="369" spans="3:11" x14ac:dyDescent="0.2">
      <c r="C369" s="32">
        <f>SUMIF(a!$G$10:$G$10002,$B369,a!S$10:S$10002)</f>
        <v>0</v>
      </c>
      <c r="D369" s="32">
        <f>SUMIF(a!$G$10:$G$10002,$B369,a!T$10:T$10002)</f>
        <v>0</v>
      </c>
      <c r="E369" s="32">
        <f>SUMIF(a!$G$10:$G$10002,$B369,a!U$10:U$10002)</f>
        <v>0</v>
      </c>
      <c r="F369" s="32">
        <f>SUMIF(a!$G$10:$G$10002,$B369,a!V$10:V$10002)</f>
        <v>0</v>
      </c>
      <c r="G369" s="32">
        <f>SUMIF(a!$G$10:$G$10002,$B369,a!W$10:W$10002)</f>
        <v>0</v>
      </c>
      <c r="H369" s="19">
        <f t="shared" si="11"/>
        <v>0</v>
      </c>
      <c r="I369" s="19">
        <f>SUMIF(VMs!$A$7:$A$10002,$B369,VMs!Q$7:Q$10002)</f>
        <v>0</v>
      </c>
      <c r="J369" s="19">
        <f>SUMIF(VMs!$A$7:$A$10002,$B369,VMs!R$7:R$10002)</f>
        <v>0</v>
      </c>
      <c r="K369" s="19">
        <f t="shared" si="12"/>
        <v>0</v>
      </c>
    </row>
    <row r="370" spans="3:11" x14ac:dyDescent="0.2">
      <c r="C370" s="32">
        <f>SUMIF(a!$G$10:$G$10002,$B370,a!S$10:S$10002)</f>
        <v>0</v>
      </c>
      <c r="D370" s="32">
        <f>SUMIF(a!$G$10:$G$10002,$B370,a!T$10:T$10002)</f>
        <v>0</v>
      </c>
      <c r="E370" s="32">
        <f>SUMIF(a!$G$10:$G$10002,$B370,a!U$10:U$10002)</f>
        <v>0</v>
      </c>
      <c r="F370" s="32">
        <f>SUMIF(a!$G$10:$G$10002,$B370,a!V$10:V$10002)</f>
        <v>0</v>
      </c>
      <c r="G370" s="32">
        <f>SUMIF(a!$G$10:$G$10002,$B370,a!W$10:W$10002)</f>
        <v>0</v>
      </c>
      <c r="H370" s="19">
        <f t="shared" si="11"/>
        <v>0</v>
      </c>
      <c r="I370" s="19">
        <f>SUMIF(VMs!$A$7:$A$10002,$B370,VMs!Q$7:Q$10002)</f>
        <v>0</v>
      </c>
      <c r="J370" s="19">
        <f>SUMIF(VMs!$A$7:$A$10002,$B370,VMs!R$7:R$10002)</f>
        <v>0</v>
      </c>
      <c r="K370" s="19">
        <f t="shared" si="12"/>
        <v>0</v>
      </c>
    </row>
    <row r="371" spans="3:11" x14ac:dyDescent="0.2">
      <c r="C371" s="32">
        <f>SUMIF(a!$G$10:$G$10002,$B371,a!S$10:S$10002)</f>
        <v>0</v>
      </c>
      <c r="D371" s="32">
        <f>SUMIF(a!$G$10:$G$10002,$B371,a!T$10:T$10002)</f>
        <v>0</v>
      </c>
      <c r="E371" s="32">
        <f>SUMIF(a!$G$10:$G$10002,$B371,a!U$10:U$10002)</f>
        <v>0</v>
      </c>
      <c r="F371" s="32">
        <f>SUMIF(a!$G$10:$G$10002,$B371,a!V$10:V$10002)</f>
        <v>0</v>
      </c>
      <c r="G371" s="32">
        <f>SUMIF(a!$G$10:$G$10002,$B371,a!W$10:W$10002)</f>
        <v>0</v>
      </c>
      <c r="H371" s="19">
        <f t="shared" si="11"/>
        <v>0</v>
      </c>
      <c r="I371" s="19">
        <f>SUMIF(VMs!$A$7:$A$10002,$B371,VMs!Q$7:Q$10002)</f>
        <v>0</v>
      </c>
      <c r="J371" s="19">
        <f>SUMIF(VMs!$A$7:$A$10002,$B371,VMs!R$7:R$10002)</f>
        <v>0</v>
      </c>
      <c r="K371" s="19">
        <f t="shared" si="12"/>
        <v>0</v>
      </c>
    </row>
    <row r="372" spans="3:11" x14ac:dyDescent="0.2">
      <c r="C372" s="32">
        <f>SUMIF(a!$G$10:$G$10002,$B372,a!S$10:S$10002)</f>
        <v>0</v>
      </c>
      <c r="D372" s="32">
        <f>SUMIF(a!$G$10:$G$10002,$B372,a!T$10:T$10002)</f>
        <v>0</v>
      </c>
      <c r="E372" s="32">
        <f>SUMIF(a!$G$10:$G$10002,$B372,a!U$10:U$10002)</f>
        <v>0</v>
      </c>
      <c r="F372" s="32">
        <f>SUMIF(a!$G$10:$G$10002,$B372,a!V$10:V$10002)</f>
        <v>0</v>
      </c>
      <c r="G372" s="32">
        <f>SUMIF(a!$G$10:$G$10002,$B372,a!W$10:W$10002)</f>
        <v>0</v>
      </c>
      <c r="H372" s="19">
        <f t="shared" si="11"/>
        <v>0</v>
      </c>
      <c r="I372" s="19">
        <f>SUMIF(VMs!$A$7:$A$10002,$B372,VMs!Q$7:Q$10002)</f>
        <v>0</v>
      </c>
      <c r="J372" s="19">
        <f>SUMIF(VMs!$A$7:$A$10002,$B372,VMs!R$7:R$10002)</f>
        <v>0</v>
      </c>
      <c r="K372" s="19">
        <f t="shared" si="12"/>
        <v>0</v>
      </c>
    </row>
    <row r="373" spans="3:11" x14ac:dyDescent="0.2">
      <c r="C373" s="32">
        <f>SUMIF(a!$G$10:$G$10002,$B373,a!S$10:S$10002)</f>
        <v>0</v>
      </c>
      <c r="D373" s="32">
        <f>SUMIF(a!$G$10:$G$10002,$B373,a!T$10:T$10002)</f>
        <v>0</v>
      </c>
      <c r="E373" s="32">
        <f>SUMIF(a!$G$10:$G$10002,$B373,a!U$10:U$10002)</f>
        <v>0</v>
      </c>
      <c r="F373" s="32">
        <f>SUMIF(a!$G$10:$G$10002,$B373,a!V$10:V$10002)</f>
        <v>0</v>
      </c>
      <c r="G373" s="32">
        <f>SUMIF(a!$G$10:$G$10002,$B373,a!W$10:W$10002)</f>
        <v>0</v>
      </c>
      <c r="H373" s="19">
        <f t="shared" si="11"/>
        <v>0</v>
      </c>
      <c r="I373" s="19">
        <f>SUMIF(VMs!$A$7:$A$10002,$B373,VMs!Q$7:Q$10002)</f>
        <v>0</v>
      </c>
      <c r="J373" s="19">
        <f>SUMIF(VMs!$A$7:$A$10002,$B373,VMs!R$7:R$10002)</f>
        <v>0</v>
      </c>
      <c r="K373" s="19">
        <f t="shared" si="12"/>
        <v>0</v>
      </c>
    </row>
    <row r="374" spans="3:11" x14ac:dyDescent="0.2">
      <c r="C374" s="32">
        <f>SUMIF(a!$G$10:$G$10002,$B374,a!S$10:S$10002)</f>
        <v>0</v>
      </c>
      <c r="D374" s="32">
        <f>SUMIF(a!$G$10:$G$10002,$B374,a!T$10:T$10002)</f>
        <v>0</v>
      </c>
      <c r="E374" s="32">
        <f>SUMIF(a!$G$10:$G$10002,$B374,a!U$10:U$10002)</f>
        <v>0</v>
      </c>
      <c r="F374" s="32">
        <f>SUMIF(a!$G$10:$G$10002,$B374,a!V$10:V$10002)</f>
        <v>0</v>
      </c>
      <c r="G374" s="32">
        <f>SUMIF(a!$G$10:$G$10002,$B374,a!W$10:W$10002)</f>
        <v>0</v>
      </c>
      <c r="H374" s="19">
        <f t="shared" si="11"/>
        <v>0</v>
      </c>
      <c r="I374" s="19">
        <f>SUMIF(VMs!$A$7:$A$10002,$B374,VMs!Q$7:Q$10002)</f>
        <v>0</v>
      </c>
      <c r="J374" s="19">
        <f>SUMIF(VMs!$A$7:$A$10002,$B374,VMs!R$7:R$10002)</f>
        <v>0</v>
      </c>
      <c r="K374" s="19">
        <f t="shared" si="12"/>
        <v>0</v>
      </c>
    </row>
    <row r="375" spans="3:11" x14ac:dyDescent="0.2">
      <c r="C375" s="32">
        <f>SUMIF(a!$G$10:$G$10002,$B375,a!S$10:S$10002)</f>
        <v>0</v>
      </c>
      <c r="D375" s="32">
        <f>SUMIF(a!$G$10:$G$10002,$B375,a!T$10:T$10002)</f>
        <v>0</v>
      </c>
      <c r="E375" s="32">
        <f>SUMIF(a!$G$10:$G$10002,$B375,a!U$10:U$10002)</f>
        <v>0</v>
      </c>
      <c r="F375" s="32">
        <f>SUMIF(a!$G$10:$G$10002,$B375,a!V$10:V$10002)</f>
        <v>0</v>
      </c>
      <c r="G375" s="32">
        <f>SUMIF(a!$G$10:$G$10002,$B375,a!W$10:W$10002)</f>
        <v>0</v>
      </c>
      <c r="H375" s="19">
        <f t="shared" si="11"/>
        <v>0</v>
      </c>
      <c r="I375" s="19">
        <f>SUMIF(VMs!$A$7:$A$10002,$B375,VMs!Q$7:Q$10002)</f>
        <v>0</v>
      </c>
      <c r="J375" s="19">
        <f>SUMIF(VMs!$A$7:$A$10002,$B375,VMs!R$7:R$10002)</f>
        <v>0</v>
      </c>
      <c r="K375" s="19">
        <f t="shared" si="12"/>
        <v>0</v>
      </c>
    </row>
    <row r="376" spans="3:11" x14ac:dyDescent="0.2">
      <c r="C376" s="32">
        <f>SUMIF(a!$G$10:$G$10002,$B376,a!S$10:S$10002)</f>
        <v>0</v>
      </c>
      <c r="D376" s="32">
        <f>SUMIF(a!$G$10:$G$10002,$B376,a!T$10:T$10002)</f>
        <v>0</v>
      </c>
      <c r="E376" s="32">
        <f>SUMIF(a!$G$10:$G$10002,$B376,a!U$10:U$10002)</f>
        <v>0</v>
      </c>
      <c r="F376" s="32">
        <f>SUMIF(a!$G$10:$G$10002,$B376,a!V$10:V$10002)</f>
        <v>0</v>
      </c>
      <c r="G376" s="32">
        <f>SUMIF(a!$G$10:$G$10002,$B376,a!W$10:W$10002)</f>
        <v>0</v>
      </c>
      <c r="H376" s="19">
        <f t="shared" si="11"/>
        <v>0</v>
      </c>
      <c r="I376" s="19">
        <f>SUMIF(VMs!$A$7:$A$10002,$B376,VMs!Q$7:Q$10002)</f>
        <v>0</v>
      </c>
      <c r="J376" s="19">
        <f>SUMIF(VMs!$A$7:$A$10002,$B376,VMs!R$7:R$10002)</f>
        <v>0</v>
      </c>
      <c r="K376" s="19">
        <f t="shared" si="12"/>
        <v>0</v>
      </c>
    </row>
    <row r="377" spans="3:11" x14ac:dyDescent="0.2">
      <c r="C377" s="32">
        <f>SUMIF(a!$G$10:$G$10002,$B377,a!S$10:S$10002)</f>
        <v>0</v>
      </c>
      <c r="D377" s="32">
        <f>SUMIF(a!$G$10:$G$10002,$B377,a!T$10:T$10002)</f>
        <v>0</v>
      </c>
      <c r="E377" s="32">
        <f>SUMIF(a!$G$10:$G$10002,$B377,a!U$10:U$10002)</f>
        <v>0</v>
      </c>
      <c r="F377" s="32">
        <f>SUMIF(a!$G$10:$G$10002,$B377,a!V$10:V$10002)</f>
        <v>0</v>
      </c>
      <c r="G377" s="32">
        <f>SUMIF(a!$G$10:$G$10002,$B377,a!W$10:W$10002)</f>
        <v>0</v>
      </c>
      <c r="H377" s="19">
        <f t="shared" si="11"/>
        <v>0</v>
      </c>
      <c r="I377" s="19">
        <f>SUMIF(VMs!$A$7:$A$10002,$B377,VMs!Q$7:Q$10002)</f>
        <v>0</v>
      </c>
      <c r="J377" s="19">
        <f>SUMIF(VMs!$A$7:$A$10002,$B377,VMs!R$7:R$10002)</f>
        <v>0</v>
      </c>
      <c r="K377" s="19">
        <f t="shared" si="12"/>
        <v>0</v>
      </c>
    </row>
    <row r="378" spans="3:11" x14ac:dyDescent="0.2">
      <c r="C378" s="32">
        <f>SUMIF(a!$G$10:$G$10002,$B378,a!S$10:S$10002)</f>
        <v>0</v>
      </c>
      <c r="D378" s="32">
        <f>SUMIF(a!$G$10:$G$10002,$B378,a!T$10:T$10002)</f>
        <v>0</v>
      </c>
      <c r="E378" s="32">
        <f>SUMIF(a!$G$10:$G$10002,$B378,a!U$10:U$10002)</f>
        <v>0</v>
      </c>
      <c r="F378" s="32">
        <f>SUMIF(a!$G$10:$G$10002,$B378,a!V$10:V$10002)</f>
        <v>0</v>
      </c>
      <c r="G378" s="32">
        <f>SUMIF(a!$G$10:$G$10002,$B378,a!W$10:W$10002)</f>
        <v>0</v>
      </c>
      <c r="H378" s="19">
        <f t="shared" si="11"/>
        <v>0</v>
      </c>
      <c r="I378" s="19">
        <f>SUMIF(VMs!$A$7:$A$10002,$B378,VMs!Q$7:Q$10002)</f>
        <v>0</v>
      </c>
      <c r="J378" s="19">
        <f>SUMIF(VMs!$A$7:$A$10002,$B378,VMs!R$7:R$10002)</f>
        <v>0</v>
      </c>
      <c r="K378" s="19">
        <f t="shared" si="12"/>
        <v>0</v>
      </c>
    </row>
    <row r="379" spans="3:11" x14ac:dyDescent="0.2">
      <c r="C379" s="32">
        <f>SUMIF(a!$G$10:$G$10002,$B379,a!S$10:S$10002)</f>
        <v>0</v>
      </c>
      <c r="D379" s="32">
        <f>SUMIF(a!$G$10:$G$10002,$B379,a!T$10:T$10002)</f>
        <v>0</v>
      </c>
      <c r="E379" s="32">
        <f>SUMIF(a!$G$10:$G$10002,$B379,a!U$10:U$10002)</f>
        <v>0</v>
      </c>
      <c r="F379" s="32">
        <f>SUMIF(a!$G$10:$G$10002,$B379,a!V$10:V$10002)</f>
        <v>0</v>
      </c>
      <c r="G379" s="32">
        <f>SUMIF(a!$G$10:$G$10002,$B379,a!W$10:W$10002)</f>
        <v>0</v>
      </c>
      <c r="H379" s="19">
        <f t="shared" si="11"/>
        <v>0</v>
      </c>
      <c r="I379" s="19">
        <f>SUMIF(VMs!$A$7:$A$10002,$B379,VMs!Q$7:Q$10002)</f>
        <v>0</v>
      </c>
      <c r="J379" s="19">
        <f>SUMIF(VMs!$A$7:$A$10002,$B379,VMs!R$7:R$10002)</f>
        <v>0</v>
      </c>
      <c r="K379" s="19">
        <f t="shared" si="12"/>
        <v>0</v>
      </c>
    </row>
    <row r="380" spans="3:11" x14ac:dyDescent="0.2">
      <c r="C380" s="32">
        <f>SUMIF(a!$G$10:$G$10002,$B380,a!S$10:S$10002)</f>
        <v>0</v>
      </c>
      <c r="D380" s="32">
        <f>SUMIF(a!$G$10:$G$10002,$B380,a!T$10:T$10002)</f>
        <v>0</v>
      </c>
      <c r="E380" s="32">
        <f>SUMIF(a!$G$10:$G$10002,$B380,a!U$10:U$10002)</f>
        <v>0</v>
      </c>
      <c r="F380" s="32">
        <f>SUMIF(a!$G$10:$G$10002,$B380,a!V$10:V$10002)</f>
        <v>0</v>
      </c>
      <c r="G380" s="32">
        <f>SUMIF(a!$G$10:$G$10002,$B380,a!W$10:W$10002)</f>
        <v>0</v>
      </c>
      <c r="H380" s="19">
        <f t="shared" si="11"/>
        <v>0</v>
      </c>
      <c r="I380" s="19">
        <f>SUMIF(VMs!$A$7:$A$10002,$B380,VMs!Q$7:Q$10002)</f>
        <v>0</v>
      </c>
      <c r="J380" s="19">
        <f>SUMIF(VMs!$A$7:$A$10002,$B380,VMs!R$7:R$10002)</f>
        <v>0</v>
      </c>
      <c r="K380" s="19">
        <f t="shared" si="12"/>
        <v>0</v>
      </c>
    </row>
    <row r="381" spans="3:11" x14ac:dyDescent="0.2">
      <c r="C381" s="32">
        <f>SUMIF(a!$G$10:$G$10002,$B381,a!S$10:S$10002)</f>
        <v>0</v>
      </c>
      <c r="D381" s="32">
        <f>SUMIF(a!$G$10:$G$10002,$B381,a!T$10:T$10002)</f>
        <v>0</v>
      </c>
      <c r="E381" s="32">
        <f>SUMIF(a!$G$10:$G$10002,$B381,a!U$10:U$10002)</f>
        <v>0</v>
      </c>
      <c r="F381" s="32">
        <f>SUMIF(a!$G$10:$G$10002,$B381,a!V$10:V$10002)</f>
        <v>0</v>
      </c>
      <c r="G381" s="32">
        <f>SUMIF(a!$G$10:$G$10002,$B381,a!W$10:W$10002)</f>
        <v>0</v>
      </c>
      <c r="H381" s="19">
        <f t="shared" si="11"/>
        <v>0</v>
      </c>
      <c r="I381" s="19">
        <f>SUMIF(VMs!$A$7:$A$10002,$B381,VMs!Q$7:Q$10002)</f>
        <v>0</v>
      </c>
      <c r="J381" s="19">
        <f>SUMIF(VMs!$A$7:$A$10002,$B381,VMs!R$7:R$10002)</f>
        <v>0</v>
      </c>
      <c r="K381" s="19">
        <f t="shared" si="12"/>
        <v>0</v>
      </c>
    </row>
    <row r="382" spans="3:11" x14ac:dyDescent="0.2">
      <c r="C382" s="32">
        <f>SUMIF(a!$G$10:$G$10002,$B382,a!S$10:S$10002)</f>
        <v>0</v>
      </c>
      <c r="D382" s="32">
        <f>SUMIF(a!$G$10:$G$10002,$B382,a!T$10:T$10002)</f>
        <v>0</v>
      </c>
      <c r="E382" s="32">
        <f>SUMIF(a!$G$10:$G$10002,$B382,a!U$10:U$10002)</f>
        <v>0</v>
      </c>
      <c r="F382" s="32">
        <f>SUMIF(a!$G$10:$G$10002,$B382,a!V$10:V$10002)</f>
        <v>0</v>
      </c>
      <c r="G382" s="32">
        <f>SUMIF(a!$G$10:$G$10002,$B382,a!W$10:W$10002)</f>
        <v>0</v>
      </c>
      <c r="H382" s="19">
        <f t="shared" si="11"/>
        <v>0</v>
      </c>
      <c r="I382" s="19">
        <f>SUMIF(VMs!$A$7:$A$10002,$B382,VMs!Q$7:Q$10002)</f>
        <v>0</v>
      </c>
      <c r="J382" s="19">
        <f>SUMIF(VMs!$A$7:$A$10002,$B382,VMs!R$7:R$10002)</f>
        <v>0</v>
      </c>
      <c r="K382" s="19">
        <f t="shared" si="12"/>
        <v>0</v>
      </c>
    </row>
    <row r="383" spans="3:11" x14ac:dyDescent="0.2">
      <c r="C383" s="32">
        <f>SUMIF(a!$G$10:$G$10002,$B383,a!S$10:S$10002)</f>
        <v>0</v>
      </c>
      <c r="D383" s="32">
        <f>SUMIF(a!$G$10:$G$10002,$B383,a!T$10:T$10002)</f>
        <v>0</v>
      </c>
      <c r="E383" s="32">
        <f>SUMIF(a!$G$10:$G$10002,$B383,a!U$10:U$10002)</f>
        <v>0</v>
      </c>
      <c r="F383" s="32">
        <f>SUMIF(a!$G$10:$G$10002,$B383,a!V$10:V$10002)</f>
        <v>0</v>
      </c>
      <c r="G383" s="32">
        <f>SUMIF(a!$G$10:$G$10002,$B383,a!W$10:W$10002)</f>
        <v>0</v>
      </c>
      <c r="H383" s="19">
        <f t="shared" si="11"/>
        <v>0</v>
      </c>
      <c r="I383" s="19">
        <f>SUMIF(VMs!$A$7:$A$10002,$B383,VMs!Q$7:Q$10002)</f>
        <v>0</v>
      </c>
      <c r="J383" s="19">
        <f>SUMIF(VMs!$A$7:$A$10002,$B383,VMs!R$7:R$10002)</f>
        <v>0</v>
      </c>
      <c r="K383" s="19">
        <f t="shared" si="12"/>
        <v>0</v>
      </c>
    </row>
    <row r="384" spans="3:11" x14ac:dyDescent="0.2">
      <c r="C384" s="32">
        <f>SUMIF(a!$G$10:$G$10002,$B384,a!S$10:S$10002)</f>
        <v>0</v>
      </c>
      <c r="D384" s="32">
        <f>SUMIF(a!$G$10:$G$10002,$B384,a!T$10:T$10002)</f>
        <v>0</v>
      </c>
      <c r="E384" s="32">
        <f>SUMIF(a!$G$10:$G$10002,$B384,a!U$10:U$10002)</f>
        <v>0</v>
      </c>
      <c r="F384" s="32">
        <f>SUMIF(a!$G$10:$G$10002,$B384,a!V$10:V$10002)</f>
        <v>0</v>
      </c>
      <c r="G384" s="32">
        <f>SUMIF(a!$G$10:$G$10002,$B384,a!W$10:W$10002)</f>
        <v>0</v>
      </c>
      <c r="H384" s="19">
        <f t="shared" si="11"/>
        <v>0</v>
      </c>
      <c r="I384" s="19">
        <f>SUMIF(VMs!$A$7:$A$10002,$B384,VMs!Q$7:Q$10002)</f>
        <v>0</v>
      </c>
      <c r="J384" s="19">
        <f>SUMIF(VMs!$A$7:$A$10002,$B384,VMs!R$7:R$10002)</f>
        <v>0</v>
      </c>
      <c r="K384" s="19">
        <f t="shared" si="12"/>
        <v>0</v>
      </c>
    </row>
    <row r="385" spans="3:11" x14ac:dyDescent="0.2">
      <c r="C385" s="32">
        <f>SUMIF(a!$G$10:$G$10002,$B385,a!S$10:S$10002)</f>
        <v>0</v>
      </c>
      <c r="D385" s="32">
        <f>SUMIF(a!$G$10:$G$10002,$B385,a!T$10:T$10002)</f>
        <v>0</v>
      </c>
      <c r="E385" s="32">
        <f>SUMIF(a!$G$10:$G$10002,$B385,a!U$10:U$10002)</f>
        <v>0</v>
      </c>
      <c r="F385" s="32">
        <f>SUMIF(a!$G$10:$G$10002,$B385,a!V$10:V$10002)</f>
        <v>0</v>
      </c>
      <c r="G385" s="32">
        <f>SUMIF(a!$G$10:$G$10002,$B385,a!W$10:W$10002)</f>
        <v>0</v>
      </c>
      <c r="H385" s="19">
        <f t="shared" si="11"/>
        <v>0</v>
      </c>
      <c r="I385" s="19">
        <f>SUMIF(VMs!$A$7:$A$10002,$B385,VMs!Q$7:Q$10002)</f>
        <v>0</v>
      </c>
      <c r="J385" s="19">
        <f>SUMIF(VMs!$A$7:$A$10002,$B385,VMs!R$7:R$10002)</f>
        <v>0</v>
      </c>
      <c r="K385" s="19">
        <f t="shared" si="12"/>
        <v>0</v>
      </c>
    </row>
    <row r="386" spans="3:11" x14ac:dyDescent="0.2">
      <c r="C386" s="32">
        <f>SUMIF(a!$G$10:$G$10002,$B386,a!S$10:S$10002)</f>
        <v>0</v>
      </c>
      <c r="D386" s="32">
        <f>SUMIF(a!$G$10:$G$10002,$B386,a!T$10:T$10002)</f>
        <v>0</v>
      </c>
      <c r="E386" s="32">
        <f>SUMIF(a!$G$10:$G$10002,$B386,a!U$10:U$10002)</f>
        <v>0</v>
      </c>
      <c r="F386" s="32">
        <f>SUMIF(a!$G$10:$G$10002,$B386,a!V$10:V$10002)</f>
        <v>0</v>
      </c>
      <c r="G386" s="32">
        <f>SUMIF(a!$G$10:$G$10002,$B386,a!W$10:W$10002)</f>
        <v>0</v>
      </c>
      <c r="H386" s="19">
        <f t="shared" si="11"/>
        <v>0</v>
      </c>
      <c r="I386" s="19">
        <f>SUMIF(VMs!$A$7:$A$10002,$B386,VMs!Q$7:Q$10002)</f>
        <v>0</v>
      </c>
      <c r="J386" s="19">
        <f>SUMIF(VMs!$A$7:$A$10002,$B386,VMs!R$7:R$10002)</f>
        <v>0</v>
      </c>
      <c r="K386" s="19">
        <f t="shared" si="12"/>
        <v>0</v>
      </c>
    </row>
    <row r="387" spans="3:11" x14ac:dyDescent="0.2">
      <c r="C387" s="32">
        <f>SUMIF(a!$G$10:$G$10002,$B387,a!S$10:S$10002)</f>
        <v>0</v>
      </c>
      <c r="D387" s="32">
        <f>SUMIF(a!$G$10:$G$10002,$B387,a!T$10:T$10002)</f>
        <v>0</v>
      </c>
      <c r="E387" s="32">
        <f>SUMIF(a!$G$10:$G$10002,$B387,a!U$10:U$10002)</f>
        <v>0</v>
      </c>
      <c r="F387" s="32">
        <f>SUMIF(a!$G$10:$G$10002,$B387,a!V$10:V$10002)</f>
        <v>0</v>
      </c>
      <c r="G387" s="32">
        <f>SUMIF(a!$G$10:$G$10002,$B387,a!W$10:W$10002)</f>
        <v>0</v>
      </c>
      <c r="H387" s="19">
        <f t="shared" si="11"/>
        <v>0</v>
      </c>
      <c r="I387" s="19">
        <f>SUMIF(VMs!$A$7:$A$10002,$B387,VMs!Q$7:Q$10002)</f>
        <v>0</v>
      </c>
      <c r="J387" s="19">
        <f>SUMIF(VMs!$A$7:$A$10002,$B387,VMs!R$7:R$10002)</f>
        <v>0</v>
      </c>
      <c r="K387" s="19">
        <f t="shared" si="12"/>
        <v>0</v>
      </c>
    </row>
    <row r="388" spans="3:11" x14ac:dyDescent="0.2">
      <c r="C388" s="32">
        <f>SUMIF(a!$G$10:$G$10002,$B388,a!S$10:S$10002)</f>
        <v>0</v>
      </c>
      <c r="D388" s="32">
        <f>SUMIF(a!$G$10:$G$10002,$B388,a!T$10:T$10002)</f>
        <v>0</v>
      </c>
      <c r="E388" s="32">
        <f>SUMIF(a!$G$10:$G$10002,$B388,a!U$10:U$10002)</f>
        <v>0</v>
      </c>
      <c r="F388" s="32">
        <f>SUMIF(a!$G$10:$G$10002,$B388,a!V$10:V$10002)</f>
        <v>0</v>
      </c>
      <c r="G388" s="32">
        <f>SUMIF(a!$G$10:$G$10002,$B388,a!W$10:W$10002)</f>
        <v>0</v>
      </c>
      <c r="H388" s="19">
        <f t="shared" si="11"/>
        <v>0</v>
      </c>
      <c r="I388" s="19">
        <f>SUMIF(VMs!$A$7:$A$10002,$B388,VMs!Q$7:Q$10002)</f>
        <v>0</v>
      </c>
      <c r="J388" s="19">
        <f>SUMIF(VMs!$A$7:$A$10002,$B388,VMs!R$7:R$10002)</f>
        <v>0</v>
      </c>
      <c r="K388" s="19">
        <f t="shared" si="12"/>
        <v>0</v>
      </c>
    </row>
    <row r="389" spans="3:11" x14ac:dyDescent="0.2">
      <c r="C389" s="32">
        <f>SUMIF(a!$G$10:$G$10002,$B389,a!S$10:S$10002)</f>
        <v>0</v>
      </c>
      <c r="D389" s="32">
        <f>SUMIF(a!$G$10:$G$10002,$B389,a!T$10:T$10002)</f>
        <v>0</v>
      </c>
      <c r="E389" s="32">
        <f>SUMIF(a!$G$10:$G$10002,$B389,a!U$10:U$10002)</f>
        <v>0</v>
      </c>
      <c r="F389" s="32">
        <f>SUMIF(a!$G$10:$G$10002,$B389,a!V$10:V$10002)</f>
        <v>0</v>
      </c>
      <c r="G389" s="32">
        <f>SUMIF(a!$G$10:$G$10002,$B389,a!W$10:W$10002)</f>
        <v>0</v>
      </c>
      <c r="H389" s="19">
        <f t="shared" si="11"/>
        <v>0</v>
      </c>
      <c r="I389" s="19">
        <f>SUMIF(VMs!$A$7:$A$10002,$B389,VMs!Q$7:Q$10002)</f>
        <v>0</v>
      </c>
      <c r="J389" s="19">
        <f>SUMIF(VMs!$A$7:$A$10002,$B389,VMs!R$7:R$10002)</f>
        <v>0</v>
      </c>
      <c r="K389" s="19">
        <f t="shared" si="12"/>
        <v>0</v>
      </c>
    </row>
    <row r="390" spans="3:11" x14ac:dyDescent="0.2">
      <c r="C390" s="32">
        <f>SUMIF(a!$G$10:$G$10002,$B390,a!S$10:S$10002)</f>
        <v>0</v>
      </c>
      <c r="D390" s="32">
        <f>SUMIF(a!$G$10:$G$10002,$B390,a!T$10:T$10002)</f>
        <v>0</v>
      </c>
      <c r="E390" s="32">
        <f>SUMIF(a!$G$10:$G$10002,$B390,a!U$10:U$10002)</f>
        <v>0</v>
      </c>
      <c r="F390" s="32">
        <f>SUMIF(a!$G$10:$G$10002,$B390,a!V$10:V$10002)</f>
        <v>0</v>
      </c>
      <c r="G390" s="32">
        <f>SUMIF(a!$G$10:$G$10002,$B390,a!W$10:W$10002)</f>
        <v>0</v>
      </c>
      <c r="H390" s="19">
        <f t="shared" si="11"/>
        <v>0</v>
      </c>
      <c r="I390" s="19">
        <f>SUMIF(VMs!$A$7:$A$10002,$B390,VMs!Q$7:Q$10002)</f>
        <v>0</v>
      </c>
      <c r="J390" s="19">
        <f>SUMIF(VMs!$A$7:$A$10002,$B390,VMs!R$7:R$10002)</f>
        <v>0</v>
      </c>
      <c r="K390" s="19">
        <f t="shared" si="12"/>
        <v>0</v>
      </c>
    </row>
    <row r="391" spans="3:11" x14ac:dyDescent="0.2">
      <c r="C391" s="32">
        <f>SUMIF(a!$G$10:$G$10002,$B391,a!S$10:S$10002)</f>
        <v>0</v>
      </c>
      <c r="D391" s="32">
        <f>SUMIF(a!$G$10:$G$10002,$B391,a!T$10:T$10002)</f>
        <v>0</v>
      </c>
      <c r="E391" s="32">
        <f>SUMIF(a!$G$10:$G$10002,$B391,a!U$10:U$10002)</f>
        <v>0</v>
      </c>
      <c r="F391" s="32">
        <f>SUMIF(a!$G$10:$G$10002,$B391,a!V$10:V$10002)</f>
        <v>0</v>
      </c>
      <c r="G391" s="32">
        <f>SUMIF(a!$G$10:$G$10002,$B391,a!W$10:W$10002)</f>
        <v>0</v>
      </c>
      <c r="H391" s="19">
        <f t="shared" si="11"/>
        <v>0</v>
      </c>
      <c r="I391" s="19">
        <f>SUMIF(VMs!$A$7:$A$10002,$B391,VMs!Q$7:Q$10002)</f>
        <v>0</v>
      </c>
      <c r="J391" s="19">
        <f>SUMIF(VMs!$A$7:$A$10002,$B391,VMs!R$7:R$10002)</f>
        <v>0</v>
      </c>
      <c r="K391" s="19">
        <f t="shared" si="12"/>
        <v>0</v>
      </c>
    </row>
    <row r="392" spans="3:11" x14ac:dyDescent="0.2">
      <c r="C392" s="32">
        <f>SUMIF(a!$G$10:$G$10002,$B392,a!S$10:S$10002)</f>
        <v>0</v>
      </c>
      <c r="D392" s="32">
        <f>SUMIF(a!$G$10:$G$10002,$B392,a!T$10:T$10002)</f>
        <v>0</v>
      </c>
      <c r="E392" s="32">
        <f>SUMIF(a!$G$10:$G$10002,$B392,a!U$10:U$10002)</f>
        <v>0</v>
      </c>
      <c r="F392" s="32">
        <f>SUMIF(a!$G$10:$G$10002,$B392,a!V$10:V$10002)</f>
        <v>0</v>
      </c>
      <c r="G392" s="32">
        <f>SUMIF(a!$G$10:$G$10002,$B392,a!W$10:W$10002)</f>
        <v>0</v>
      </c>
      <c r="H392" s="19">
        <f t="shared" si="11"/>
        <v>0</v>
      </c>
      <c r="I392" s="19">
        <f>SUMIF(VMs!$A$7:$A$10002,$B392,VMs!Q$7:Q$10002)</f>
        <v>0</v>
      </c>
      <c r="J392" s="19">
        <f>SUMIF(VMs!$A$7:$A$10002,$B392,VMs!R$7:R$10002)</f>
        <v>0</v>
      </c>
      <c r="K392" s="19">
        <f t="shared" si="12"/>
        <v>0</v>
      </c>
    </row>
    <row r="393" spans="3:11" x14ac:dyDescent="0.2">
      <c r="C393" s="32">
        <f>SUMIF(a!$G$10:$G$10002,$B393,a!S$10:S$10002)</f>
        <v>0</v>
      </c>
      <c r="D393" s="32">
        <f>SUMIF(a!$G$10:$G$10002,$B393,a!T$10:T$10002)</f>
        <v>0</v>
      </c>
      <c r="E393" s="32">
        <f>SUMIF(a!$G$10:$G$10002,$B393,a!U$10:U$10002)</f>
        <v>0</v>
      </c>
      <c r="F393" s="32">
        <f>SUMIF(a!$G$10:$G$10002,$B393,a!V$10:V$10002)</f>
        <v>0</v>
      </c>
      <c r="G393" s="32">
        <f>SUMIF(a!$G$10:$G$10002,$B393,a!W$10:W$10002)</f>
        <v>0</v>
      </c>
      <c r="H393" s="19">
        <f t="shared" si="11"/>
        <v>0</v>
      </c>
      <c r="I393" s="19">
        <f>SUMIF(VMs!$A$7:$A$10002,$B393,VMs!Q$7:Q$10002)</f>
        <v>0</v>
      </c>
      <c r="J393" s="19">
        <f>SUMIF(VMs!$A$7:$A$10002,$B393,VMs!R$7:R$10002)</f>
        <v>0</v>
      </c>
      <c r="K393" s="19">
        <f t="shared" si="12"/>
        <v>0</v>
      </c>
    </row>
    <row r="394" spans="3:11" x14ac:dyDescent="0.2">
      <c r="C394" s="32">
        <f>SUMIF(a!$G$10:$G$10002,$B394,a!S$10:S$10002)</f>
        <v>0</v>
      </c>
      <c r="D394" s="32">
        <f>SUMIF(a!$G$10:$G$10002,$B394,a!T$10:T$10002)</f>
        <v>0</v>
      </c>
      <c r="E394" s="32">
        <f>SUMIF(a!$G$10:$G$10002,$B394,a!U$10:U$10002)</f>
        <v>0</v>
      </c>
      <c r="F394" s="32">
        <f>SUMIF(a!$G$10:$G$10002,$B394,a!V$10:V$10002)</f>
        <v>0</v>
      </c>
      <c r="G394" s="32">
        <f>SUMIF(a!$G$10:$G$10002,$B394,a!W$10:W$10002)</f>
        <v>0</v>
      </c>
      <c r="H394" s="19">
        <f t="shared" si="11"/>
        <v>0</v>
      </c>
      <c r="I394" s="19">
        <f>SUMIF(VMs!$A$7:$A$10002,$B394,VMs!Q$7:Q$10002)</f>
        <v>0</v>
      </c>
      <c r="J394" s="19">
        <f>SUMIF(VMs!$A$7:$A$10002,$B394,VMs!R$7:R$10002)</f>
        <v>0</v>
      </c>
      <c r="K394" s="19">
        <f t="shared" si="12"/>
        <v>0</v>
      </c>
    </row>
    <row r="395" spans="3:11" x14ac:dyDescent="0.2">
      <c r="C395" s="32">
        <f>SUMIF(a!$G$10:$G$10002,$B395,a!S$10:S$10002)</f>
        <v>0</v>
      </c>
      <c r="D395" s="32">
        <f>SUMIF(a!$G$10:$G$10002,$B395,a!T$10:T$10002)</f>
        <v>0</v>
      </c>
      <c r="E395" s="32">
        <f>SUMIF(a!$G$10:$G$10002,$B395,a!U$10:U$10002)</f>
        <v>0</v>
      </c>
      <c r="F395" s="32">
        <f>SUMIF(a!$G$10:$G$10002,$B395,a!V$10:V$10002)</f>
        <v>0</v>
      </c>
      <c r="G395" s="32">
        <f>SUMIF(a!$G$10:$G$10002,$B395,a!W$10:W$10002)</f>
        <v>0</v>
      </c>
      <c r="H395" s="19">
        <f t="shared" si="11"/>
        <v>0</v>
      </c>
      <c r="I395" s="19">
        <f>SUMIF(VMs!$A$7:$A$10002,$B395,VMs!Q$7:Q$10002)</f>
        <v>0</v>
      </c>
      <c r="J395" s="19">
        <f>SUMIF(VMs!$A$7:$A$10002,$B395,VMs!R$7:R$10002)</f>
        <v>0</v>
      </c>
      <c r="K395" s="19">
        <f t="shared" si="12"/>
        <v>0</v>
      </c>
    </row>
    <row r="396" spans="3:11" x14ac:dyDescent="0.2">
      <c r="C396" s="32">
        <f>SUMIF(a!$G$10:$G$10002,$B396,a!S$10:S$10002)</f>
        <v>0</v>
      </c>
      <c r="D396" s="32">
        <f>SUMIF(a!$G$10:$G$10002,$B396,a!T$10:T$10002)</f>
        <v>0</v>
      </c>
      <c r="E396" s="32">
        <f>SUMIF(a!$G$10:$G$10002,$B396,a!U$10:U$10002)</f>
        <v>0</v>
      </c>
      <c r="F396" s="32">
        <f>SUMIF(a!$G$10:$G$10002,$B396,a!V$10:V$10002)</f>
        <v>0</v>
      </c>
      <c r="G396" s="32">
        <f>SUMIF(a!$G$10:$G$10002,$B396,a!W$10:W$10002)</f>
        <v>0</v>
      </c>
      <c r="H396" s="19">
        <f t="shared" si="11"/>
        <v>0</v>
      </c>
      <c r="I396" s="19">
        <f>SUMIF(VMs!$A$7:$A$10002,$B396,VMs!Q$7:Q$10002)</f>
        <v>0</v>
      </c>
      <c r="J396" s="19">
        <f>SUMIF(VMs!$A$7:$A$10002,$B396,VMs!R$7:R$10002)</f>
        <v>0</v>
      </c>
      <c r="K396" s="19">
        <f t="shared" si="12"/>
        <v>0</v>
      </c>
    </row>
    <row r="397" spans="3:11" x14ac:dyDescent="0.2">
      <c r="C397" s="32">
        <f>SUMIF(a!$G$10:$G$10002,$B397,a!S$10:S$10002)</f>
        <v>0</v>
      </c>
      <c r="D397" s="32">
        <f>SUMIF(a!$G$10:$G$10002,$B397,a!T$10:T$10002)</f>
        <v>0</v>
      </c>
      <c r="E397" s="32">
        <f>SUMIF(a!$G$10:$G$10002,$B397,a!U$10:U$10002)</f>
        <v>0</v>
      </c>
      <c r="F397" s="32">
        <f>SUMIF(a!$G$10:$G$10002,$B397,a!V$10:V$10002)</f>
        <v>0</v>
      </c>
      <c r="G397" s="32">
        <f>SUMIF(a!$G$10:$G$10002,$B397,a!W$10:W$10002)</f>
        <v>0</v>
      </c>
      <c r="H397" s="19">
        <f t="shared" si="11"/>
        <v>0</v>
      </c>
      <c r="I397" s="19">
        <f>SUMIF(VMs!$A$7:$A$10002,$B397,VMs!Q$7:Q$10002)</f>
        <v>0</v>
      </c>
      <c r="J397" s="19">
        <f>SUMIF(VMs!$A$7:$A$10002,$B397,VMs!R$7:R$10002)</f>
        <v>0</v>
      </c>
      <c r="K397" s="19">
        <f t="shared" si="12"/>
        <v>0</v>
      </c>
    </row>
    <row r="398" spans="3:11" x14ac:dyDescent="0.2">
      <c r="C398" s="32">
        <f>SUMIF(a!$G$10:$G$10002,$B398,a!S$10:S$10002)</f>
        <v>0</v>
      </c>
      <c r="D398" s="32">
        <f>SUMIF(a!$G$10:$G$10002,$B398,a!T$10:T$10002)</f>
        <v>0</v>
      </c>
      <c r="E398" s="32">
        <f>SUMIF(a!$G$10:$G$10002,$B398,a!U$10:U$10002)</f>
        <v>0</v>
      </c>
      <c r="F398" s="32">
        <f>SUMIF(a!$G$10:$G$10002,$B398,a!V$10:V$10002)</f>
        <v>0</v>
      </c>
      <c r="G398" s="32">
        <f>SUMIF(a!$G$10:$G$10002,$B398,a!W$10:W$10002)</f>
        <v>0</v>
      </c>
      <c r="H398" s="19">
        <f t="shared" ref="H398:H461" si="13">SUM(C398:G398)</f>
        <v>0</v>
      </c>
      <c r="I398" s="19">
        <f>SUMIF(VMs!$A$7:$A$10002,$B398,VMs!Q$7:Q$10002)</f>
        <v>0</v>
      </c>
      <c r="J398" s="19">
        <f>SUMIF(VMs!$A$7:$A$10002,$B398,VMs!R$7:R$10002)</f>
        <v>0</v>
      </c>
      <c r="K398" s="19">
        <f t="shared" ref="K398:K461" si="14">SUM(H398:J398)</f>
        <v>0</v>
      </c>
    </row>
    <row r="399" spans="3:11" x14ac:dyDescent="0.2">
      <c r="C399" s="32">
        <f>SUMIF(a!$G$10:$G$10002,$B399,a!S$10:S$10002)</f>
        <v>0</v>
      </c>
      <c r="D399" s="32">
        <f>SUMIF(a!$G$10:$G$10002,$B399,a!T$10:T$10002)</f>
        <v>0</v>
      </c>
      <c r="E399" s="32">
        <f>SUMIF(a!$G$10:$G$10002,$B399,a!U$10:U$10002)</f>
        <v>0</v>
      </c>
      <c r="F399" s="32">
        <f>SUMIF(a!$G$10:$G$10002,$B399,a!V$10:V$10002)</f>
        <v>0</v>
      </c>
      <c r="G399" s="32">
        <f>SUMIF(a!$G$10:$G$10002,$B399,a!W$10:W$10002)</f>
        <v>0</v>
      </c>
      <c r="H399" s="19">
        <f t="shared" si="13"/>
        <v>0</v>
      </c>
      <c r="I399" s="19">
        <f>SUMIF(VMs!$A$7:$A$10002,$B399,VMs!Q$7:Q$10002)</f>
        <v>0</v>
      </c>
      <c r="J399" s="19">
        <f>SUMIF(VMs!$A$7:$A$10002,$B399,VMs!R$7:R$10002)</f>
        <v>0</v>
      </c>
      <c r="K399" s="19">
        <f t="shared" si="14"/>
        <v>0</v>
      </c>
    </row>
    <row r="400" spans="3:11" x14ac:dyDescent="0.2">
      <c r="C400" s="32">
        <f>SUMIF(a!$G$10:$G$10002,$B400,a!S$10:S$10002)</f>
        <v>0</v>
      </c>
      <c r="D400" s="32">
        <f>SUMIF(a!$G$10:$G$10002,$B400,a!T$10:T$10002)</f>
        <v>0</v>
      </c>
      <c r="E400" s="32">
        <f>SUMIF(a!$G$10:$G$10002,$B400,a!U$10:U$10002)</f>
        <v>0</v>
      </c>
      <c r="F400" s="32">
        <f>SUMIF(a!$G$10:$G$10002,$B400,a!V$10:V$10002)</f>
        <v>0</v>
      </c>
      <c r="G400" s="32">
        <f>SUMIF(a!$G$10:$G$10002,$B400,a!W$10:W$10002)</f>
        <v>0</v>
      </c>
      <c r="H400" s="19">
        <f t="shared" si="13"/>
        <v>0</v>
      </c>
      <c r="I400" s="19">
        <f>SUMIF(VMs!$A$7:$A$10002,$B400,VMs!Q$7:Q$10002)</f>
        <v>0</v>
      </c>
      <c r="J400" s="19">
        <f>SUMIF(VMs!$A$7:$A$10002,$B400,VMs!R$7:R$10002)</f>
        <v>0</v>
      </c>
      <c r="K400" s="19">
        <f t="shared" si="14"/>
        <v>0</v>
      </c>
    </row>
    <row r="401" spans="3:11" x14ac:dyDescent="0.2">
      <c r="C401" s="32">
        <f>SUMIF(a!$G$10:$G$10002,$B401,a!S$10:S$10002)</f>
        <v>0</v>
      </c>
      <c r="D401" s="32">
        <f>SUMIF(a!$G$10:$G$10002,$B401,a!T$10:T$10002)</f>
        <v>0</v>
      </c>
      <c r="E401" s="32">
        <f>SUMIF(a!$G$10:$G$10002,$B401,a!U$10:U$10002)</f>
        <v>0</v>
      </c>
      <c r="F401" s="32">
        <f>SUMIF(a!$G$10:$G$10002,$B401,a!V$10:V$10002)</f>
        <v>0</v>
      </c>
      <c r="G401" s="32">
        <f>SUMIF(a!$G$10:$G$10002,$B401,a!W$10:W$10002)</f>
        <v>0</v>
      </c>
      <c r="H401" s="19">
        <f t="shared" si="13"/>
        <v>0</v>
      </c>
      <c r="I401" s="19">
        <f>SUMIF(VMs!$A$7:$A$10002,$B401,VMs!Q$7:Q$10002)</f>
        <v>0</v>
      </c>
      <c r="J401" s="19">
        <f>SUMIF(VMs!$A$7:$A$10002,$B401,VMs!R$7:R$10002)</f>
        <v>0</v>
      </c>
      <c r="K401" s="19">
        <f t="shared" si="14"/>
        <v>0</v>
      </c>
    </row>
    <row r="402" spans="3:11" x14ac:dyDescent="0.2">
      <c r="C402" s="32">
        <f>SUMIF(a!$G$10:$G$10002,$B402,a!S$10:S$10002)</f>
        <v>0</v>
      </c>
      <c r="D402" s="32">
        <f>SUMIF(a!$G$10:$G$10002,$B402,a!T$10:T$10002)</f>
        <v>0</v>
      </c>
      <c r="E402" s="32">
        <f>SUMIF(a!$G$10:$G$10002,$B402,a!U$10:U$10002)</f>
        <v>0</v>
      </c>
      <c r="F402" s="32">
        <f>SUMIF(a!$G$10:$G$10002,$B402,a!V$10:V$10002)</f>
        <v>0</v>
      </c>
      <c r="G402" s="32">
        <f>SUMIF(a!$G$10:$G$10002,$B402,a!W$10:W$10002)</f>
        <v>0</v>
      </c>
      <c r="H402" s="19">
        <f t="shared" si="13"/>
        <v>0</v>
      </c>
      <c r="I402" s="19">
        <f>SUMIF(VMs!$A$7:$A$10002,$B402,VMs!Q$7:Q$10002)</f>
        <v>0</v>
      </c>
      <c r="J402" s="19">
        <f>SUMIF(VMs!$A$7:$A$10002,$B402,VMs!R$7:R$10002)</f>
        <v>0</v>
      </c>
      <c r="K402" s="19">
        <f t="shared" si="14"/>
        <v>0</v>
      </c>
    </row>
    <row r="403" spans="3:11" x14ac:dyDescent="0.2">
      <c r="C403" s="32">
        <f>SUMIF(a!$G$10:$G$10002,$B403,a!S$10:S$10002)</f>
        <v>0</v>
      </c>
      <c r="D403" s="32">
        <f>SUMIF(a!$G$10:$G$10002,$B403,a!T$10:T$10002)</f>
        <v>0</v>
      </c>
      <c r="E403" s="32">
        <f>SUMIF(a!$G$10:$G$10002,$B403,a!U$10:U$10002)</f>
        <v>0</v>
      </c>
      <c r="F403" s="32">
        <f>SUMIF(a!$G$10:$G$10002,$B403,a!V$10:V$10002)</f>
        <v>0</v>
      </c>
      <c r="G403" s="32">
        <f>SUMIF(a!$G$10:$G$10002,$B403,a!W$10:W$10002)</f>
        <v>0</v>
      </c>
      <c r="H403" s="19">
        <f t="shared" si="13"/>
        <v>0</v>
      </c>
      <c r="I403" s="19">
        <f>SUMIF(VMs!$A$7:$A$10002,$B403,VMs!Q$7:Q$10002)</f>
        <v>0</v>
      </c>
      <c r="J403" s="19">
        <f>SUMIF(VMs!$A$7:$A$10002,$B403,VMs!R$7:R$10002)</f>
        <v>0</v>
      </c>
      <c r="K403" s="19">
        <f t="shared" si="14"/>
        <v>0</v>
      </c>
    </row>
    <row r="404" spans="3:11" x14ac:dyDescent="0.2">
      <c r="C404" s="32">
        <f>SUMIF(a!$G$10:$G$10002,$B404,a!S$10:S$10002)</f>
        <v>0</v>
      </c>
      <c r="D404" s="32">
        <f>SUMIF(a!$G$10:$G$10002,$B404,a!T$10:T$10002)</f>
        <v>0</v>
      </c>
      <c r="E404" s="32">
        <f>SUMIF(a!$G$10:$G$10002,$B404,a!U$10:U$10002)</f>
        <v>0</v>
      </c>
      <c r="F404" s="32">
        <f>SUMIF(a!$G$10:$G$10002,$B404,a!V$10:V$10002)</f>
        <v>0</v>
      </c>
      <c r="G404" s="32">
        <f>SUMIF(a!$G$10:$G$10002,$B404,a!W$10:W$10002)</f>
        <v>0</v>
      </c>
      <c r="H404" s="19">
        <f t="shared" si="13"/>
        <v>0</v>
      </c>
      <c r="I404" s="19">
        <f>SUMIF(VMs!$A$7:$A$10002,$B404,VMs!Q$7:Q$10002)</f>
        <v>0</v>
      </c>
      <c r="J404" s="19">
        <f>SUMIF(VMs!$A$7:$A$10002,$B404,VMs!R$7:R$10002)</f>
        <v>0</v>
      </c>
      <c r="K404" s="19">
        <f t="shared" si="14"/>
        <v>0</v>
      </c>
    </row>
    <row r="405" spans="3:11" x14ac:dyDescent="0.2">
      <c r="C405" s="32">
        <f>SUMIF(a!$G$10:$G$10002,$B405,a!S$10:S$10002)</f>
        <v>0</v>
      </c>
      <c r="D405" s="32">
        <f>SUMIF(a!$G$10:$G$10002,$B405,a!T$10:T$10002)</f>
        <v>0</v>
      </c>
      <c r="E405" s="32">
        <f>SUMIF(a!$G$10:$G$10002,$B405,a!U$10:U$10002)</f>
        <v>0</v>
      </c>
      <c r="F405" s="32">
        <f>SUMIF(a!$G$10:$G$10002,$B405,a!V$10:V$10002)</f>
        <v>0</v>
      </c>
      <c r="G405" s="32">
        <f>SUMIF(a!$G$10:$G$10002,$B405,a!W$10:W$10002)</f>
        <v>0</v>
      </c>
      <c r="H405" s="19">
        <f t="shared" si="13"/>
        <v>0</v>
      </c>
      <c r="I405" s="19">
        <f>SUMIF(VMs!$A$7:$A$10002,$B405,VMs!Q$7:Q$10002)</f>
        <v>0</v>
      </c>
      <c r="J405" s="19">
        <f>SUMIF(VMs!$A$7:$A$10002,$B405,VMs!R$7:R$10002)</f>
        <v>0</v>
      </c>
      <c r="K405" s="19">
        <f t="shared" si="14"/>
        <v>0</v>
      </c>
    </row>
    <row r="406" spans="3:11" x14ac:dyDescent="0.2">
      <c r="C406" s="32">
        <f>SUMIF(a!$G$10:$G$10002,$B406,a!S$10:S$10002)</f>
        <v>0</v>
      </c>
      <c r="D406" s="32">
        <f>SUMIF(a!$G$10:$G$10002,$B406,a!T$10:T$10002)</f>
        <v>0</v>
      </c>
      <c r="E406" s="32">
        <f>SUMIF(a!$G$10:$G$10002,$B406,a!U$10:U$10002)</f>
        <v>0</v>
      </c>
      <c r="F406" s="32">
        <f>SUMIF(a!$G$10:$G$10002,$B406,a!V$10:V$10002)</f>
        <v>0</v>
      </c>
      <c r="G406" s="32">
        <f>SUMIF(a!$G$10:$G$10002,$B406,a!W$10:W$10002)</f>
        <v>0</v>
      </c>
      <c r="H406" s="19">
        <f t="shared" si="13"/>
        <v>0</v>
      </c>
      <c r="I406" s="19">
        <f>SUMIF(VMs!$A$7:$A$10002,$B406,VMs!Q$7:Q$10002)</f>
        <v>0</v>
      </c>
      <c r="J406" s="19">
        <f>SUMIF(VMs!$A$7:$A$10002,$B406,VMs!R$7:R$10002)</f>
        <v>0</v>
      </c>
      <c r="K406" s="19">
        <f t="shared" si="14"/>
        <v>0</v>
      </c>
    </row>
    <row r="407" spans="3:11" x14ac:dyDescent="0.2">
      <c r="C407" s="32">
        <f>SUMIF(a!$G$10:$G$10002,$B407,a!S$10:S$10002)</f>
        <v>0</v>
      </c>
      <c r="D407" s="32">
        <f>SUMIF(a!$G$10:$G$10002,$B407,a!T$10:T$10002)</f>
        <v>0</v>
      </c>
      <c r="E407" s="32">
        <f>SUMIF(a!$G$10:$G$10002,$B407,a!U$10:U$10002)</f>
        <v>0</v>
      </c>
      <c r="F407" s="32">
        <f>SUMIF(a!$G$10:$G$10002,$B407,a!V$10:V$10002)</f>
        <v>0</v>
      </c>
      <c r="G407" s="32">
        <f>SUMIF(a!$G$10:$G$10002,$B407,a!W$10:W$10002)</f>
        <v>0</v>
      </c>
      <c r="H407" s="19">
        <f t="shared" si="13"/>
        <v>0</v>
      </c>
      <c r="I407" s="19">
        <f>SUMIF(VMs!$A$7:$A$10002,$B407,VMs!Q$7:Q$10002)</f>
        <v>0</v>
      </c>
      <c r="J407" s="19">
        <f>SUMIF(VMs!$A$7:$A$10002,$B407,VMs!R$7:R$10002)</f>
        <v>0</v>
      </c>
      <c r="K407" s="19">
        <f t="shared" si="14"/>
        <v>0</v>
      </c>
    </row>
    <row r="408" spans="3:11" x14ac:dyDescent="0.2">
      <c r="C408" s="32">
        <f>SUMIF(a!$G$10:$G$10002,$B408,a!S$10:S$10002)</f>
        <v>0</v>
      </c>
      <c r="D408" s="32">
        <f>SUMIF(a!$G$10:$G$10002,$B408,a!T$10:T$10002)</f>
        <v>0</v>
      </c>
      <c r="E408" s="32">
        <f>SUMIF(a!$G$10:$G$10002,$B408,a!U$10:U$10002)</f>
        <v>0</v>
      </c>
      <c r="F408" s="32">
        <f>SUMIF(a!$G$10:$G$10002,$B408,a!V$10:V$10002)</f>
        <v>0</v>
      </c>
      <c r="G408" s="32">
        <f>SUMIF(a!$G$10:$G$10002,$B408,a!W$10:W$10002)</f>
        <v>0</v>
      </c>
      <c r="H408" s="19">
        <f t="shared" si="13"/>
        <v>0</v>
      </c>
      <c r="I408" s="19">
        <f>SUMIF(VMs!$A$7:$A$10002,$B408,VMs!Q$7:Q$10002)</f>
        <v>0</v>
      </c>
      <c r="J408" s="19">
        <f>SUMIF(VMs!$A$7:$A$10002,$B408,VMs!R$7:R$10002)</f>
        <v>0</v>
      </c>
      <c r="K408" s="19">
        <f t="shared" si="14"/>
        <v>0</v>
      </c>
    </row>
    <row r="409" spans="3:11" x14ac:dyDescent="0.2">
      <c r="C409" s="32">
        <f>SUMIF(a!$G$10:$G$10002,$B409,a!S$10:S$10002)</f>
        <v>0</v>
      </c>
      <c r="D409" s="32">
        <f>SUMIF(a!$G$10:$G$10002,$B409,a!T$10:T$10002)</f>
        <v>0</v>
      </c>
      <c r="E409" s="32">
        <f>SUMIF(a!$G$10:$G$10002,$B409,a!U$10:U$10002)</f>
        <v>0</v>
      </c>
      <c r="F409" s="32">
        <f>SUMIF(a!$G$10:$G$10002,$B409,a!V$10:V$10002)</f>
        <v>0</v>
      </c>
      <c r="G409" s="32">
        <f>SUMIF(a!$G$10:$G$10002,$B409,a!W$10:W$10002)</f>
        <v>0</v>
      </c>
      <c r="H409" s="19">
        <f t="shared" si="13"/>
        <v>0</v>
      </c>
      <c r="I409" s="19">
        <f>SUMIF(VMs!$A$7:$A$10002,$B409,VMs!Q$7:Q$10002)</f>
        <v>0</v>
      </c>
      <c r="J409" s="19">
        <f>SUMIF(VMs!$A$7:$A$10002,$B409,VMs!R$7:R$10002)</f>
        <v>0</v>
      </c>
      <c r="K409" s="19">
        <f t="shared" si="14"/>
        <v>0</v>
      </c>
    </row>
    <row r="410" spans="3:11" x14ac:dyDescent="0.2">
      <c r="C410" s="32">
        <f>SUMIF(a!$G$10:$G$10002,$B410,a!S$10:S$10002)</f>
        <v>0</v>
      </c>
      <c r="D410" s="32">
        <f>SUMIF(a!$G$10:$G$10002,$B410,a!T$10:T$10002)</f>
        <v>0</v>
      </c>
      <c r="E410" s="32">
        <f>SUMIF(a!$G$10:$G$10002,$B410,a!U$10:U$10002)</f>
        <v>0</v>
      </c>
      <c r="F410" s="32">
        <f>SUMIF(a!$G$10:$G$10002,$B410,a!V$10:V$10002)</f>
        <v>0</v>
      </c>
      <c r="G410" s="32">
        <f>SUMIF(a!$G$10:$G$10002,$B410,a!W$10:W$10002)</f>
        <v>0</v>
      </c>
      <c r="H410" s="19">
        <f t="shared" si="13"/>
        <v>0</v>
      </c>
      <c r="I410" s="19">
        <f>SUMIF(VMs!$A$7:$A$10002,$B410,VMs!Q$7:Q$10002)</f>
        <v>0</v>
      </c>
      <c r="J410" s="19">
        <f>SUMIF(VMs!$A$7:$A$10002,$B410,VMs!R$7:R$10002)</f>
        <v>0</v>
      </c>
      <c r="K410" s="19">
        <f t="shared" si="14"/>
        <v>0</v>
      </c>
    </row>
    <row r="411" spans="3:11" x14ac:dyDescent="0.2">
      <c r="C411" s="32">
        <f>SUMIF(a!$G$10:$G$10002,$B411,a!S$10:S$10002)</f>
        <v>0</v>
      </c>
      <c r="D411" s="32">
        <f>SUMIF(a!$G$10:$G$10002,$B411,a!T$10:T$10002)</f>
        <v>0</v>
      </c>
      <c r="E411" s="32">
        <f>SUMIF(a!$G$10:$G$10002,$B411,a!U$10:U$10002)</f>
        <v>0</v>
      </c>
      <c r="F411" s="32">
        <f>SUMIF(a!$G$10:$G$10002,$B411,a!V$10:V$10002)</f>
        <v>0</v>
      </c>
      <c r="G411" s="32">
        <f>SUMIF(a!$G$10:$G$10002,$B411,a!W$10:W$10002)</f>
        <v>0</v>
      </c>
      <c r="H411" s="19">
        <f t="shared" si="13"/>
        <v>0</v>
      </c>
      <c r="I411" s="19">
        <f>SUMIF(VMs!$A$7:$A$10002,$B411,VMs!Q$7:Q$10002)</f>
        <v>0</v>
      </c>
      <c r="J411" s="19">
        <f>SUMIF(VMs!$A$7:$A$10002,$B411,VMs!R$7:R$10002)</f>
        <v>0</v>
      </c>
      <c r="K411" s="19">
        <f t="shared" si="14"/>
        <v>0</v>
      </c>
    </row>
    <row r="412" spans="3:11" x14ac:dyDescent="0.2">
      <c r="C412" s="32">
        <f>SUMIF(a!$G$10:$G$10002,$B412,a!S$10:S$10002)</f>
        <v>0</v>
      </c>
      <c r="D412" s="32">
        <f>SUMIF(a!$G$10:$G$10002,$B412,a!T$10:T$10002)</f>
        <v>0</v>
      </c>
      <c r="E412" s="32">
        <f>SUMIF(a!$G$10:$G$10002,$B412,a!U$10:U$10002)</f>
        <v>0</v>
      </c>
      <c r="F412" s="32">
        <f>SUMIF(a!$G$10:$G$10002,$B412,a!V$10:V$10002)</f>
        <v>0</v>
      </c>
      <c r="G412" s="32">
        <f>SUMIF(a!$G$10:$G$10002,$B412,a!W$10:W$10002)</f>
        <v>0</v>
      </c>
      <c r="H412" s="19">
        <f t="shared" si="13"/>
        <v>0</v>
      </c>
      <c r="I412" s="19">
        <f>SUMIF(VMs!$A$7:$A$10002,$B412,VMs!Q$7:Q$10002)</f>
        <v>0</v>
      </c>
      <c r="J412" s="19">
        <f>SUMIF(VMs!$A$7:$A$10002,$B412,VMs!R$7:R$10002)</f>
        <v>0</v>
      </c>
      <c r="K412" s="19">
        <f t="shared" si="14"/>
        <v>0</v>
      </c>
    </row>
    <row r="413" spans="3:11" x14ac:dyDescent="0.2">
      <c r="C413" s="32">
        <f>SUMIF(a!$G$10:$G$10002,$B413,a!S$10:S$10002)</f>
        <v>0</v>
      </c>
      <c r="D413" s="32">
        <f>SUMIF(a!$G$10:$G$10002,$B413,a!T$10:T$10002)</f>
        <v>0</v>
      </c>
      <c r="E413" s="32">
        <f>SUMIF(a!$G$10:$G$10002,$B413,a!U$10:U$10002)</f>
        <v>0</v>
      </c>
      <c r="F413" s="32">
        <f>SUMIF(a!$G$10:$G$10002,$B413,a!V$10:V$10002)</f>
        <v>0</v>
      </c>
      <c r="G413" s="32">
        <f>SUMIF(a!$G$10:$G$10002,$B413,a!W$10:W$10002)</f>
        <v>0</v>
      </c>
      <c r="H413" s="19">
        <f t="shared" si="13"/>
        <v>0</v>
      </c>
      <c r="I413" s="19">
        <f>SUMIF(VMs!$A$7:$A$10002,$B413,VMs!Q$7:Q$10002)</f>
        <v>0</v>
      </c>
      <c r="J413" s="19">
        <f>SUMIF(VMs!$A$7:$A$10002,$B413,VMs!R$7:R$10002)</f>
        <v>0</v>
      </c>
      <c r="K413" s="19">
        <f t="shared" si="14"/>
        <v>0</v>
      </c>
    </row>
    <row r="414" spans="3:11" x14ac:dyDescent="0.2">
      <c r="C414" s="32">
        <f>SUMIF(a!$G$10:$G$10002,$B414,a!S$10:S$10002)</f>
        <v>0</v>
      </c>
      <c r="D414" s="32">
        <f>SUMIF(a!$G$10:$G$10002,$B414,a!T$10:T$10002)</f>
        <v>0</v>
      </c>
      <c r="E414" s="32">
        <f>SUMIF(a!$G$10:$G$10002,$B414,a!U$10:U$10002)</f>
        <v>0</v>
      </c>
      <c r="F414" s="32">
        <f>SUMIF(a!$G$10:$G$10002,$B414,a!V$10:V$10002)</f>
        <v>0</v>
      </c>
      <c r="G414" s="32">
        <f>SUMIF(a!$G$10:$G$10002,$B414,a!W$10:W$10002)</f>
        <v>0</v>
      </c>
      <c r="H414" s="19">
        <f t="shared" si="13"/>
        <v>0</v>
      </c>
      <c r="I414" s="19">
        <f>SUMIF(VMs!$A$7:$A$10002,$B414,VMs!Q$7:Q$10002)</f>
        <v>0</v>
      </c>
      <c r="J414" s="19">
        <f>SUMIF(VMs!$A$7:$A$10002,$B414,VMs!R$7:R$10002)</f>
        <v>0</v>
      </c>
      <c r="K414" s="19">
        <f t="shared" si="14"/>
        <v>0</v>
      </c>
    </row>
    <row r="415" spans="3:11" x14ac:dyDescent="0.2">
      <c r="C415" s="32">
        <f>SUMIF(a!$G$10:$G$10002,$B415,a!S$10:S$10002)</f>
        <v>0</v>
      </c>
      <c r="D415" s="32">
        <f>SUMIF(a!$G$10:$G$10002,$B415,a!T$10:T$10002)</f>
        <v>0</v>
      </c>
      <c r="E415" s="32">
        <f>SUMIF(a!$G$10:$G$10002,$B415,a!U$10:U$10002)</f>
        <v>0</v>
      </c>
      <c r="F415" s="32">
        <f>SUMIF(a!$G$10:$G$10002,$B415,a!V$10:V$10002)</f>
        <v>0</v>
      </c>
      <c r="G415" s="32">
        <f>SUMIF(a!$G$10:$G$10002,$B415,a!W$10:W$10002)</f>
        <v>0</v>
      </c>
      <c r="H415" s="19">
        <f t="shared" si="13"/>
        <v>0</v>
      </c>
      <c r="I415" s="19">
        <f>SUMIF(VMs!$A$7:$A$10002,$B415,VMs!Q$7:Q$10002)</f>
        <v>0</v>
      </c>
      <c r="J415" s="19">
        <f>SUMIF(VMs!$A$7:$A$10002,$B415,VMs!R$7:R$10002)</f>
        <v>0</v>
      </c>
      <c r="K415" s="19">
        <f t="shared" si="14"/>
        <v>0</v>
      </c>
    </row>
    <row r="416" spans="3:11" x14ac:dyDescent="0.2">
      <c r="C416" s="32">
        <f>SUMIF(a!$G$10:$G$10002,$B416,a!S$10:S$10002)</f>
        <v>0</v>
      </c>
      <c r="D416" s="32">
        <f>SUMIF(a!$G$10:$G$10002,$B416,a!T$10:T$10002)</f>
        <v>0</v>
      </c>
      <c r="E416" s="32">
        <f>SUMIF(a!$G$10:$G$10002,$B416,a!U$10:U$10002)</f>
        <v>0</v>
      </c>
      <c r="F416" s="32">
        <f>SUMIF(a!$G$10:$G$10002,$B416,a!V$10:V$10002)</f>
        <v>0</v>
      </c>
      <c r="G416" s="32">
        <f>SUMIF(a!$G$10:$G$10002,$B416,a!W$10:W$10002)</f>
        <v>0</v>
      </c>
      <c r="H416" s="19">
        <f t="shared" si="13"/>
        <v>0</v>
      </c>
      <c r="I416" s="19">
        <f>SUMIF(VMs!$A$7:$A$10002,$B416,VMs!Q$7:Q$10002)</f>
        <v>0</v>
      </c>
      <c r="J416" s="19">
        <f>SUMIF(VMs!$A$7:$A$10002,$B416,VMs!R$7:R$10002)</f>
        <v>0</v>
      </c>
      <c r="K416" s="19">
        <f t="shared" si="14"/>
        <v>0</v>
      </c>
    </row>
    <row r="417" spans="3:11" x14ac:dyDescent="0.2">
      <c r="C417" s="32">
        <f>SUMIF(a!$G$10:$G$10002,$B417,a!S$10:S$10002)</f>
        <v>0</v>
      </c>
      <c r="D417" s="32">
        <f>SUMIF(a!$G$10:$G$10002,$B417,a!T$10:T$10002)</f>
        <v>0</v>
      </c>
      <c r="E417" s="32">
        <f>SUMIF(a!$G$10:$G$10002,$B417,a!U$10:U$10002)</f>
        <v>0</v>
      </c>
      <c r="F417" s="32">
        <f>SUMIF(a!$G$10:$G$10002,$B417,a!V$10:V$10002)</f>
        <v>0</v>
      </c>
      <c r="G417" s="32">
        <f>SUMIF(a!$G$10:$G$10002,$B417,a!W$10:W$10002)</f>
        <v>0</v>
      </c>
      <c r="H417" s="19">
        <f t="shared" si="13"/>
        <v>0</v>
      </c>
      <c r="I417" s="19">
        <f>SUMIF(VMs!$A$7:$A$10002,$B417,VMs!Q$7:Q$10002)</f>
        <v>0</v>
      </c>
      <c r="J417" s="19">
        <f>SUMIF(VMs!$A$7:$A$10002,$B417,VMs!R$7:R$10002)</f>
        <v>0</v>
      </c>
      <c r="K417" s="19">
        <f t="shared" si="14"/>
        <v>0</v>
      </c>
    </row>
    <row r="418" spans="3:11" x14ac:dyDescent="0.2">
      <c r="C418" s="32">
        <f>SUMIF(a!$G$10:$G$10002,$B418,a!S$10:S$10002)</f>
        <v>0</v>
      </c>
      <c r="D418" s="32">
        <f>SUMIF(a!$G$10:$G$10002,$B418,a!T$10:T$10002)</f>
        <v>0</v>
      </c>
      <c r="E418" s="32">
        <f>SUMIF(a!$G$10:$G$10002,$B418,a!U$10:U$10002)</f>
        <v>0</v>
      </c>
      <c r="F418" s="32">
        <f>SUMIF(a!$G$10:$G$10002,$B418,a!V$10:V$10002)</f>
        <v>0</v>
      </c>
      <c r="G418" s="32">
        <f>SUMIF(a!$G$10:$G$10002,$B418,a!W$10:W$10002)</f>
        <v>0</v>
      </c>
      <c r="H418" s="19">
        <f t="shared" si="13"/>
        <v>0</v>
      </c>
      <c r="I418" s="19">
        <f>SUMIF(VMs!$A$7:$A$10002,$B418,VMs!Q$7:Q$10002)</f>
        <v>0</v>
      </c>
      <c r="J418" s="19">
        <f>SUMIF(VMs!$A$7:$A$10002,$B418,VMs!R$7:R$10002)</f>
        <v>0</v>
      </c>
      <c r="K418" s="19">
        <f t="shared" si="14"/>
        <v>0</v>
      </c>
    </row>
    <row r="419" spans="3:11" x14ac:dyDescent="0.2">
      <c r="C419" s="32">
        <f>SUMIF(a!$G$10:$G$10002,$B419,a!S$10:S$10002)</f>
        <v>0</v>
      </c>
      <c r="D419" s="32">
        <f>SUMIF(a!$G$10:$G$10002,$B419,a!T$10:T$10002)</f>
        <v>0</v>
      </c>
      <c r="E419" s="32">
        <f>SUMIF(a!$G$10:$G$10002,$B419,a!U$10:U$10002)</f>
        <v>0</v>
      </c>
      <c r="F419" s="32">
        <f>SUMIF(a!$G$10:$G$10002,$B419,a!V$10:V$10002)</f>
        <v>0</v>
      </c>
      <c r="G419" s="32">
        <f>SUMIF(a!$G$10:$G$10002,$B419,a!W$10:W$10002)</f>
        <v>0</v>
      </c>
      <c r="H419" s="19">
        <f t="shared" si="13"/>
        <v>0</v>
      </c>
      <c r="I419" s="19">
        <f>SUMIF(VMs!$A$7:$A$10002,$B419,VMs!Q$7:Q$10002)</f>
        <v>0</v>
      </c>
      <c r="J419" s="19">
        <f>SUMIF(VMs!$A$7:$A$10002,$B419,VMs!R$7:R$10002)</f>
        <v>0</v>
      </c>
      <c r="K419" s="19">
        <f t="shared" si="14"/>
        <v>0</v>
      </c>
    </row>
    <row r="420" spans="3:11" x14ac:dyDescent="0.2">
      <c r="C420" s="32">
        <f>SUMIF(a!$G$10:$G$10002,$B420,a!S$10:S$10002)</f>
        <v>0</v>
      </c>
      <c r="D420" s="32">
        <f>SUMIF(a!$G$10:$G$10002,$B420,a!T$10:T$10002)</f>
        <v>0</v>
      </c>
      <c r="E420" s="32">
        <f>SUMIF(a!$G$10:$G$10002,$B420,a!U$10:U$10002)</f>
        <v>0</v>
      </c>
      <c r="F420" s="32">
        <f>SUMIF(a!$G$10:$G$10002,$B420,a!V$10:V$10002)</f>
        <v>0</v>
      </c>
      <c r="G420" s="32">
        <f>SUMIF(a!$G$10:$G$10002,$B420,a!W$10:W$10002)</f>
        <v>0</v>
      </c>
      <c r="H420" s="19">
        <f t="shared" si="13"/>
        <v>0</v>
      </c>
      <c r="I420" s="19">
        <f>SUMIF(VMs!$A$7:$A$10002,$B420,VMs!Q$7:Q$10002)</f>
        <v>0</v>
      </c>
      <c r="J420" s="19">
        <f>SUMIF(VMs!$A$7:$A$10002,$B420,VMs!R$7:R$10002)</f>
        <v>0</v>
      </c>
      <c r="K420" s="19">
        <f t="shared" si="14"/>
        <v>0</v>
      </c>
    </row>
    <row r="421" spans="3:11" x14ac:dyDescent="0.2">
      <c r="C421" s="32">
        <f>SUMIF(a!$G$10:$G$10002,$B421,a!S$10:S$10002)</f>
        <v>0</v>
      </c>
      <c r="D421" s="32">
        <f>SUMIF(a!$G$10:$G$10002,$B421,a!T$10:T$10002)</f>
        <v>0</v>
      </c>
      <c r="E421" s="32">
        <f>SUMIF(a!$G$10:$G$10002,$B421,a!U$10:U$10002)</f>
        <v>0</v>
      </c>
      <c r="F421" s="32">
        <f>SUMIF(a!$G$10:$G$10002,$B421,a!V$10:V$10002)</f>
        <v>0</v>
      </c>
      <c r="G421" s="32">
        <f>SUMIF(a!$G$10:$G$10002,$B421,a!W$10:W$10002)</f>
        <v>0</v>
      </c>
      <c r="H421" s="19">
        <f t="shared" si="13"/>
        <v>0</v>
      </c>
      <c r="I421" s="19">
        <f>SUMIF(VMs!$A$7:$A$10002,$B421,VMs!Q$7:Q$10002)</f>
        <v>0</v>
      </c>
      <c r="J421" s="19">
        <f>SUMIF(VMs!$A$7:$A$10002,$B421,VMs!R$7:R$10002)</f>
        <v>0</v>
      </c>
      <c r="K421" s="19">
        <f t="shared" si="14"/>
        <v>0</v>
      </c>
    </row>
    <row r="422" spans="3:11" x14ac:dyDescent="0.2">
      <c r="C422" s="32">
        <f>SUMIF(a!$G$10:$G$10002,$B422,a!S$10:S$10002)</f>
        <v>0</v>
      </c>
      <c r="D422" s="32">
        <f>SUMIF(a!$G$10:$G$10002,$B422,a!T$10:T$10002)</f>
        <v>0</v>
      </c>
      <c r="E422" s="32">
        <f>SUMIF(a!$G$10:$G$10002,$B422,a!U$10:U$10002)</f>
        <v>0</v>
      </c>
      <c r="F422" s="32">
        <f>SUMIF(a!$G$10:$G$10002,$B422,a!V$10:V$10002)</f>
        <v>0</v>
      </c>
      <c r="G422" s="32">
        <f>SUMIF(a!$G$10:$G$10002,$B422,a!W$10:W$10002)</f>
        <v>0</v>
      </c>
      <c r="H422" s="19">
        <f t="shared" si="13"/>
        <v>0</v>
      </c>
      <c r="I422" s="19">
        <f>SUMIF(VMs!$A$7:$A$10002,$B422,VMs!Q$7:Q$10002)</f>
        <v>0</v>
      </c>
      <c r="J422" s="19">
        <f>SUMIF(VMs!$A$7:$A$10002,$B422,VMs!R$7:R$10002)</f>
        <v>0</v>
      </c>
      <c r="K422" s="19">
        <f t="shared" si="14"/>
        <v>0</v>
      </c>
    </row>
    <row r="423" spans="3:11" x14ac:dyDescent="0.2">
      <c r="C423" s="32">
        <f>SUMIF(a!$G$10:$G$10002,$B423,a!S$10:S$10002)</f>
        <v>0</v>
      </c>
      <c r="D423" s="32">
        <f>SUMIF(a!$G$10:$G$10002,$B423,a!T$10:T$10002)</f>
        <v>0</v>
      </c>
      <c r="E423" s="32">
        <f>SUMIF(a!$G$10:$G$10002,$B423,a!U$10:U$10002)</f>
        <v>0</v>
      </c>
      <c r="F423" s="32">
        <f>SUMIF(a!$G$10:$G$10002,$B423,a!V$10:V$10002)</f>
        <v>0</v>
      </c>
      <c r="G423" s="32">
        <f>SUMIF(a!$G$10:$G$10002,$B423,a!W$10:W$10002)</f>
        <v>0</v>
      </c>
      <c r="H423" s="19">
        <f t="shared" si="13"/>
        <v>0</v>
      </c>
      <c r="I423" s="19">
        <f>SUMIF(VMs!$A$7:$A$10002,$B423,VMs!Q$7:Q$10002)</f>
        <v>0</v>
      </c>
      <c r="J423" s="19">
        <f>SUMIF(VMs!$A$7:$A$10002,$B423,VMs!R$7:R$10002)</f>
        <v>0</v>
      </c>
      <c r="K423" s="19">
        <f t="shared" si="14"/>
        <v>0</v>
      </c>
    </row>
    <row r="424" spans="3:11" x14ac:dyDescent="0.2">
      <c r="C424" s="32">
        <f>SUMIF(a!$G$10:$G$10002,$B424,a!S$10:S$10002)</f>
        <v>0</v>
      </c>
      <c r="D424" s="32">
        <f>SUMIF(a!$G$10:$G$10002,$B424,a!T$10:T$10002)</f>
        <v>0</v>
      </c>
      <c r="E424" s="32">
        <f>SUMIF(a!$G$10:$G$10002,$B424,a!U$10:U$10002)</f>
        <v>0</v>
      </c>
      <c r="F424" s="32">
        <f>SUMIF(a!$G$10:$G$10002,$B424,a!V$10:V$10002)</f>
        <v>0</v>
      </c>
      <c r="G424" s="32">
        <f>SUMIF(a!$G$10:$G$10002,$B424,a!W$10:W$10002)</f>
        <v>0</v>
      </c>
      <c r="H424" s="19">
        <f t="shared" si="13"/>
        <v>0</v>
      </c>
      <c r="I424" s="19">
        <f>SUMIF(VMs!$A$7:$A$10002,$B424,VMs!Q$7:Q$10002)</f>
        <v>0</v>
      </c>
      <c r="J424" s="19">
        <f>SUMIF(VMs!$A$7:$A$10002,$B424,VMs!R$7:R$10002)</f>
        <v>0</v>
      </c>
      <c r="K424" s="19">
        <f t="shared" si="14"/>
        <v>0</v>
      </c>
    </row>
    <row r="425" spans="3:11" x14ac:dyDescent="0.2">
      <c r="C425" s="32">
        <f>SUMIF(a!$G$10:$G$10002,$B425,a!S$10:S$10002)</f>
        <v>0</v>
      </c>
      <c r="D425" s="32">
        <f>SUMIF(a!$G$10:$G$10002,$B425,a!T$10:T$10002)</f>
        <v>0</v>
      </c>
      <c r="E425" s="32">
        <f>SUMIF(a!$G$10:$G$10002,$B425,a!U$10:U$10002)</f>
        <v>0</v>
      </c>
      <c r="F425" s="32">
        <f>SUMIF(a!$G$10:$G$10002,$B425,a!V$10:V$10002)</f>
        <v>0</v>
      </c>
      <c r="G425" s="32">
        <f>SUMIF(a!$G$10:$G$10002,$B425,a!W$10:W$10002)</f>
        <v>0</v>
      </c>
      <c r="H425" s="19">
        <f t="shared" si="13"/>
        <v>0</v>
      </c>
      <c r="I425" s="19">
        <f>SUMIF(VMs!$A$7:$A$10002,$B425,VMs!Q$7:Q$10002)</f>
        <v>0</v>
      </c>
      <c r="J425" s="19">
        <f>SUMIF(VMs!$A$7:$A$10002,$B425,VMs!R$7:R$10002)</f>
        <v>0</v>
      </c>
      <c r="K425" s="19">
        <f t="shared" si="14"/>
        <v>0</v>
      </c>
    </row>
    <row r="426" spans="3:11" x14ac:dyDescent="0.2">
      <c r="C426" s="32">
        <f>SUMIF(a!$G$10:$G$10002,$B426,a!S$10:S$10002)</f>
        <v>0</v>
      </c>
      <c r="D426" s="32">
        <f>SUMIF(a!$G$10:$G$10002,$B426,a!T$10:T$10002)</f>
        <v>0</v>
      </c>
      <c r="E426" s="32">
        <f>SUMIF(a!$G$10:$G$10002,$B426,a!U$10:U$10002)</f>
        <v>0</v>
      </c>
      <c r="F426" s="32">
        <f>SUMIF(a!$G$10:$G$10002,$B426,a!V$10:V$10002)</f>
        <v>0</v>
      </c>
      <c r="G426" s="32">
        <f>SUMIF(a!$G$10:$G$10002,$B426,a!W$10:W$10002)</f>
        <v>0</v>
      </c>
      <c r="H426" s="19">
        <f t="shared" si="13"/>
        <v>0</v>
      </c>
      <c r="I426" s="19">
        <f>SUMIF(VMs!$A$7:$A$10002,$B426,VMs!Q$7:Q$10002)</f>
        <v>0</v>
      </c>
      <c r="J426" s="19">
        <f>SUMIF(VMs!$A$7:$A$10002,$B426,VMs!R$7:R$10002)</f>
        <v>0</v>
      </c>
      <c r="K426" s="19">
        <f t="shared" si="14"/>
        <v>0</v>
      </c>
    </row>
    <row r="427" spans="3:11" x14ac:dyDescent="0.2">
      <c r="C427" s="32">
        <f>SUMIF(a!$G$10:$G$10002,$B427,a!S$10:S$10002)</f>
        <v>0</v>
      </c>
      <c r="D427" s="32">
        <f>SUMIF(a!$G$10:$G$10002,$B427,a!T$10:T$10002)</f>
        <v>0</v>
      </c>
      <c r="E427" s="32">
        <f>SUMIF(a!$G$10:$G$10002,$B427,a!U$10:U$10002)</f>
        <v>0</v>
      </c>
      <c r="F427" s="32">
        <f>SUMIF(a!$G$10:$G$10002,$B427,a!V$10:V$10002)</f>
        <v>0</v>
      </c>
      <c r="G427" s="32">
        <f>SUMIF(a!$G$10:$G$10002,$B427,a!W$10:W$10002)</f>
        <v>0</v>
      </c>
      <c r="H427" s="19">
        <f t="shared" si="13"/>
        <v>0</v>
      </c>
      <c r="I427" s="19">
        <f>SUMIF(VMs!$A$7:$A$10002,$B427,VMs!Q$7:Q$10002)</f>
        <v>0</v>
      </c>
      <c r="J427" s="19">
        <f>SUMIF(VMs!$A$7:$A$10002,$B427,VMs!R$7:R$10002)</f>
        <v>0</v>
      </c>
      <c r="K427" s="19">
        <f t="shared" si="14"/>
        <v>0</v>
      </c>
    </row>
    <row r="428" spans="3:11" x14ac:dyDescent="0.2">
      <c r="C428" s="32">
        <f>SUMIF(a!$G$10:$G$10002,$B428,a!S$10:S$10002)</f>
        <v>0</v>
      </c>
      <c r="D428" s="32">
        <f>SUMIF(a!$G$10:$G$10002,$B428,a!T$10:T$10002)</f>
        <v>0</v>
      </c>
      <c r="E428" s="32">
        <f>SUMIF(a!$G$10:$G$10002,$B428,a!U$10:U$10002)</f>
        <v>0</v>
      </c>
      <c r="F428" s="32">
        <f>SUMIF(a!$G$10:$G$10002,$B428,a!V$10:V$10002)</f>
        <v>0</v>
      </c>
      <c r="G428" s="32">
        <f>SUMIF(a!$G$10:$G$10002,$B428,a!W$10:W$10002)</f>
        <v>0</v>
      </c>
      <c r="H428" s="19">
        <f t="shared" si="13"/>
        <v>0</v>
      </c>
      <c r="I428" s="19">
        <f>SUMIF(VMs!$A$7:$A$10002,$B428,VMs!Q$7:Q$10002)</f>
        <v>0</v>
      </c>
      <c r="J428" s="19">
        <f>SUMIF(VMs!$A$7:$A$10002,$B428,VMs!R$7:R$10002)</f>
        <v>0</v>
      </c>
      <c r="K428" s="19">
        <f t="shared" si="14"/>
        <v>0</v>
      </c>
    </row>
    <row r="429" spans="3:11" x14ac:dyDescent="0.2">
      <c r="C429" s="32">
        <f>SUMIF(a!$G$10:$G$10002,$B429,a!S$10:S$10002)</f>
        <v>0</v>
      </c>
      <c r="D429" s="32">
        <f>SUMIF(a!$G$10:$G$10002,$B429,a!T$10:T$10002)</f>
        <v>0</v>
      </c>
      <c r="E429" s="32">
        <f>SUMIF(a!$G$10:$G$10002,$B429,a!U$10:U$10002)</f>
        <v>0</v>
      </c>
      <c r="F429" s="32">
        <f>SUMIF(a!$G$10:$G$10002,$B429,a!V$10:V$10002)</f>
        <v>0</v>
      </c>
      <c r="G429" s="32">
        <f>SUMIF(a!$G$10:$G$10002,$B429,a!W$10:W$10002)</f>
        <v>0</v>
      </c>
      <c r="H429" s="19">
        <f t="shared" si="13"/>
        <v>0</v>
      </c>
      <c r="I429" s="19">
        <f>SUMIF(VMs!$A$7:$A$10002,$B429,VMs!Q$7:Q$10002)</f>
        <v>0</v>
      </c>
      <c r="J429" s="19">
        <f>SUMIF(VMs!$A$7:$A$10002,$B429,VMs!R$7:R$10002)</f>
        <v>0</v>
      </c>
      <c r="K429" s="19">
        <f t="shared" si="14"/>
        <v>0</v>
      </c>
    </row>
    <row r="430" spans="3:11" x14ac:dyDescent="0.2">
      <c r="C430" s="32">
        <f>SUMIF(a!$G$10:$G$10002,$B430,a!S$10:S$10002)</f>
        <v>0</v>
      </c>
      <c r="D430" s="32">
        <f>SUMIF(a!$G$10:$G$10002,$B430,a!T$10:T$10002)</f>
        <v>0</v>
      </c>
      <c r="E430" s="32">
        <f>SUMIF(a!$G$10:$G$10002,$B430,a!U$10:U$10002)</f>
        <v>0</v>
      </c>
      <c r="F430" s="32">
        <f>SUMIF(a!$G$10:$G$10002,$B430,a!V$10:V$10002)</f>
        <v>0</v>
      </c>
      <c r="G430" s="32">
        <f>SUMIF(a!$G$10:$G$10002,$B430,a!W$10:W$10002)</f>
        <v>0</v>
      </c>
      <c r="H430" s="19">
        <f t="shared" si="13"/>
        <v>0</v>
      </c>
      <c r="I430" s="19">
        <f>SUMIF(VMs!$A$7:$A$10002,$B430,VMs!Q$7:Q$10002)</f>
        <v>0</v>
      </c>
      <c r="J430" s="19">
        <f>SUMIF(VMs!$A$7:$A$10002,$B430,VMs!R$7:R$10002)</f>
        <v>0</v>
      </c>
      <c r="K430" s="19">
        <f t="shared" si="14"/>
        <v>0</v>
      </c>
    </row>
    <row r="431" spans="3:11" x14ac:dyDescent="0.2">
      <c r="C431" s="32">
        <f>SUMIF(a!$G$10:$G$10002,$B431,a!S$10:S$10002)</f>
        <v>0</v>
      </c>
      <c r="D431" s="32">
        <f>SUMIF(a!$G$10:$G$10002,$B431,a!T$10:T$10002)</f>
        <v>0</v>
      </c>
      <c r="E431" s="32">
        <f>SUMIF(a!$G$10:$G$10002,$B431,a!U$10:U$10002)</f>
        <v>0</v>
      </c>
      <c r="F431" s="32">
        <f>SUMIF(a!$G$10:$G$10002,$B431,a!V$10:V$10002)</f>
        <v>0</v>
      </c>
      <c r="G431" s="32">
        <f>SUMIF(a!$G$10:$G$10002,$B431,a!W$10:W$10002)</f>
        <v>0</v>
      </c>
      <c r="H431" s="19">
        <f t="shared" si="13"/>
        <v>0</v>
      </c>
      <c r="I431" s="19">
        <f>SUMIF(VMs!$A$7:$A$10002,$B431,VMs!Q$7:Q$10002)</f>
        <v>0</v>
      </c>
      <c r="J431" s="19">
        <f>SUMIF(VMs!$A$7:$A$10002,$B431,VMs!R$7:R$10002)</f>
        <v>0</v>
      </c>
      <c r="K431" s="19">
        <f t="shared" si="14"/>
        <v>0</v>
      </c>
    </row>
    <row r="432" spans="3:11" x14ac:dyDescent="0.2">
      <c r="C432" s="32">
        <f>SUMIF(a!$G$10:$G$10002,$B432,a!S$10:S$10002)</f>
        <v>0</v>
      </c>
      <c r="D432" s="32">
        <f>SUMIF(a!$G$10:$G$10002,$B432,a!T$10:T$10002)</f>
        <v>0</v>
      </c>
      <c r="E432" s="32">
        <f>SUMIF(a!$G$10:$G$10002,$B432,a!U$10:U$10002)</f>
        <v>0</v>
      </c>
      <c r="F432" s="32">
        <f>SUMIF(a!$G$10:$G$10002,$B432,a!V$10:V$10002)</f>
        <v>0</v>
      </c>
      <c r="G432" s="32">
        <f>SUMIF(a!$G$10:$G$10002,$B432,a!W$10:W$10002)</f>
        <v>0</v>
      </c>
      <c r="H432" s="19">
        <f t="shared" si="13"/>
        <v>0</v>
      </c>
      <c r="I432" s="19">
        <f>SUMIF(VMs!$A$7:$A$10002,$B432,VMs!Q$7:Q$10002)</f>
        <v>0</v>
      </c>
      <c r="J432" s="19">
        <f>SUMIF(VMs!$A$7:$A$10002,$B432,VMs!R$7:R$10002)</f>
        <v>0</v>
      </c>
      <c r="K432" s="19">
        <f t="shared" si="14"/>
        <v>0</v>
      </c>
    </row>
    <row r="433" spans="3:11" x14ac:dyDescent="0.2">
      <c r="C433" s="32">
        <f>SUMIF(a!$G$10:$G$10002,$B433,a!S$10:S$10002)</f>
        <v>0</v>
      </c>
      <c r="D433" s="32">
        <f>SUMIF(a!$G$10:$G$10002,$B433,a!T$10:T$10002)</f>
        <v>0</v>
      </c>
      <c r="E433" s="32">
        <f>SUMIF(a!$G$10:$G$10002,$B433,a!U$10:U$10002)</f>
        <v>0</v>
      </c>
      <c r="F433" s="32">
        <f>SUMIF(a!$G$10:$G$10002,$B433,a!V$10:V$10002)</f>
        <v>0</v>
      </c>
      <c r="G433" s="32">
        <f>SUMIF(a!$G$10:$G$10002,$B433,a!W$10:W$10002)</f>
        <v>0</v>
      </c>
      <c r="H433" s="19">
        <f t="shared" si="13"/>
        <v>0</v>
      </c>
      <c r="I433" s="19">
        <f>SUMIF(VMs!$A$7:$A$10002,$B433,VMs!Q$7:Q$10002)</f>
        <v>0</v>
      </c>
      <c r="J433" s="19">
        <f>SUMIF(VMs!$A$7:$A$10002,$B433,VMs!R$7:R$10002)</f>
        <v>0</v>
      </c>
      <c r="K433" s="19">
        <f t="shared" si="14"/>
        <v>0</v>
      </c>
    </row>
    <row r="434" spans="3:11" x14ac:dyDescent="0.2">
      <c r="C434" s="32">
        <f>SUMIF(a!$G$10:$G$10002,$B434,a!S$10:S$10002)</f>
        <v>0</v>
      </c>
      <c r="D434" s="32">
        <f>SUMIF(a!$G$10:$G$10002,$B434,a!T$10:T$10002)</f>
        <v>0</v>
      </c>
      <c r="E434" s="32">
        <f>SUMIF(a!$G$10:$G$10002,$B434,a!U$10:U$10002)</f>
        <v>0</v>
      </c>
      <c r="F434" s="32">
        <f>SUMIF(a!$G$10:$G$10002,$B434,a!V$10:V$10002)</f>
        <v>0</v>
      </c>
      <c r="G434" s="32">
        <f>SUMIF(a!$G$10:$G$10002,$B434,a!W$10:W$10002)</f>
        <v>0</v>
      </c>
      <c r="H434" s="19">
        <f t="shared" si="13"/>
        <v>0</v>
      </c>
      <c r="I434" s="19">
        <f>SUMIF(VMs!$A$7:$A$10002,$B434,VMs!Q$7:Q$10002)</f>
        <v>0</v>
      </c>
      <c r="J434" s="19">
        <f>SUMIF(VMs!$A$7:$A$10002,$B434,VMs!R$7:R$10002)</f>
        <v>0</v>
      </c>
      <c r="K434" s="19">
        <f t="shared" si="14"/>
        <v>0</v>
      </c>
    </row>
    <row r="435" spans="3:11" x14ac:dyDescent="0.2">
      <c r="C435" s="32">
        <f>SUMIF(a!$G$10:$G$10002,$B435,a!S$10:S$10002)</f>
        <v>0</v>
      </c>
      <c r="D435" s="32">
        <f>SUMIF(a!$G$10:$G$10002,$B435,a!T$10:T$10002)</f>
        <v>0</v>
      </c>
      <c r="E435" s="32">
        <f>SUMIF(a!$G$10:$G$10002,$B435,a!U$10:U$10002)</f>
        <v>0</v>
      </c>
      <c r="F435" s="32">
        <f>SUMIF(a!$G$10:$G$10002,$B435,a!V$10:V$10002)</f>
        <v>0</v>
      </c>
      <c r="G435" s="32">
        <f>SUMIF(a!$G$10:$G$10002,$B435,a!W$10:W$10002)</f>
        <v>0</v>
      </c>
      <c r="H435" s="19">
        <f t="shared" si="13"/>
        <v>0</v>
      </c>
      <c r="I435" s="19">
        <f>SUMIF(VMs!$A$7:$A$10002,$B435,VMs!Q$7:Q$10002)</f>
        <v>0</v>
      </c>
      <c r="J435" s="19">
        <f>SUMIF(VMs!$A$7:$A$10002,$B435,VMs!R$7:R$10002)</f>
        <v>0</v>
      </c>
      <c r="K435" s="19">
        <f t="shared" si="14"/>
        <v>0</v>
      </c>
    </row>
    <row r="436" spans="3:11" x14ac:dyDescent="0.2">
      <c r="C436" s="32">
        <f>SUMIF(a!$G$10:$G$10002,$B436,a!S$10:S$10002)</f>
        <v>0</v>
      </c>
      <c r="D436" s="32">
        <f>SUMIF(a!$G$10:$G$10002,$B436,a!T$10:T$10002)</f>
        <v>0</v>
      </c>
      <c r="E436" s="32">
        <f>SUMIF(a!$G$10:$G$10002,$B436,a!U$10:U$10002)</f>
        <v>0</v>
      </c>
      <c r="F436" s="32">
        <f>SUMIF(a!$G$10:$G$10002,$B436,a!V$10:V$10002)</f>
        <v>0</v>
      </c>
      <c r="G436" s="32">
        <f>SUMIF(a!$G$10:$G$10002,$B436,a!W$10:W$10002)</f>
        <v>0</v>
      </c>
      <c r="H436" s="19">
        <f t="shared" si="13"/>
        <v>0</v>
      </c>
      <c r="I436" s="19">
        <f>SUMIF(VMs!$A$7:$A$10002,$B436,VMs!Q$7:Q$10002)</f>
        <v>0</v>
      </c>
      <c r="J436" s="19">
        <f>SUMIF(VMs!$A$7:$A$10002,$B436,VMs!R$7:R$10002)</f>
        <v>0</v>
      </c>
      <c r="K436" s="19">
        <f t="shared" si="14"/>
        <v>0</v>
      </c>
    </row>
    <row r="437" spans="3:11" x14ac:dyDescent="0.2">
      <c r="C437" s="32">
        <f>SUMIF(a!$G$10:$G$10002,$B437,a!S$10:S$10002)</f>
        <v>0</v>
      </c>
      <c r="D437" s="32">
        <f>SUMIF(a!$G$10:$G$10002,$B437,a!T$10:T$10002)</f>
        <v>0</v>
      </c>
      <c r="E437" s="32">
        <f>SUMIF(a!$G$10:$G$10002,$B437,a!U$10:U$10002)</f>
        <v>0</v>
      </c>
      <c r="F437" s="32">
        <f>SUMIF(a!$G$10:$G$10002,$B437,a!V$10:V$10002)</f>
        <v>0</v>
      </c>
      <c r="G437" s="32">
        <f>SUMIF(a!$G$10:$G$10002,$B437,a!W$10:W$10002)</f>
        <v>0</v>
      </c>
      <c r="H437" s="19">
        <f t="shared" si="13"/>
        <v>0</v>
      </c>
      <c r="I437" s="19">
        <f>SUMIF(VMs!$A$7:$A$10002,$B437,VMs!Q$7:Q$10002)</f>
        <v>0</v>
      </c>
      <c r="J437" s="19">
        <f>SUMIF(VMs!$A$7:$A$10002,$B437,VMs!R$7:R$10002)</f>
        <v>0</v>
      </c>
      <c r="K437" s="19">
        <f t="shared" si="14"/>
        <v>0</v>
      </c>
    </row>
    <row r="438" spans="3:11" x14ac:dyDescent="0.2">
      <c r="C438" s="32">
        <f>SUMIF(a!$G$10:$G$10002,$B438,a!S$10:S$10002)</f>
        <v>0</v>
      </c>
      <c r="D438" s="32">
        <f>SUMIF(a!$G$10:$G$10002,$B438,a!T$10:T$10002)</f>
        <v>0</v>
      </c>
      <c r="E438" s="32">
        <f>SUMIF(a!$G$10:$G$10002,$B438,a!U$10:U$10002)</f>
        <v>0</v>
      </c>
      <c r="F438" s="32">
        <f>SUMIF(a!$G$10:$G$10002,$B438,a!V$10:V$10002)</f>
        <v>0</v>
      </c>
      <c r="G438" s="32">
        <f>SUMIF(a!$G$10:$G$10002,$B438,a!W$10:W$10002)</f>
        <v>0</v>
      </c>
      <c r="H438" s="19">
        <f t="shared" si="13"/>
        <v>0</v>
      </c>
      <c r="I438" s="19">
        <f>SUMIF(VMs!$A$7:$A$10002,$B438,VMs!Q$7:Q$10002)</f>
        <v>0</v>
      </c>
      <c r="J438" s="19">
        <f>SUMIF(VMs!$A$7:$A$10002,$B438,VMs!R$7:R$10002)</f>
        <v>0</v>
      </c>
      <c r="K438" s="19">
        <f t="shared" si="14"/>
        <v>0</v>
      </c>
    </row>
    <row r="439" spans="3:11" x14ac:dyDescent="0.2">
      <c r="C439" s="32">
        <f>SUMIF(a!$G$10:$G$10002,$B439,a!S$10:S$10002)</f>
        <v>0</v>
      </c>
      <c r="D439" s="32">
        <f>SUMIF(a!$G$10:$G$10002,$B439,a!T$10:T$10002)</f>
        <v>0</v>
      </c>
      <c r="E439" s="32">
        <f>SUMIF(a!$G$10:$G$10002,$B439,a!U$10:U$10002)</f>
        <v>0</v>
      </c>
      <c r="F439" s="32">
        <f>SUMIF(a!$G$10:$G$10002,$B439,a!V$10:V$10002)</f>
        <v>0</v>
      </c>
      <c r="G439" s="32">
        <f>SUMIF(a!$G$10:$G$10002,$B439,a!W$10:W$10002)</f>
        <v>0</v>
      </c>
      <c r="H439" s="19">
        <f t="shared" si="13"/>
        <v>0</v>
      </c>
      <c r="I439" s="19">
        <f>SUMIF(VMs!$A$7:$A$10002,$B439,VMs!Q$7:Q$10002)</f>
        <v>0</v>
      </c>
      <c r="J439" s="19">
        <f>SUMIF(VMs!$A$7:$A$10002,$B439,VMs!R$7:R$10002)</f>
        <v>0</v>
      </c>
      <c r="K439" s="19">
        <f t="shared" si="14"/>
        <v>0</v>
      </c>
    </row>
    <row r="440" spans="3:11" x14ac:dyDescent="0.2">
      <c r="C440" s="32">
        <f>SUMIF(a!$G$10:$G$10002,$B440,a!S$10:S$10002)</f>
        <v>0</v>
      </c>
      <c r="D440" s="32">
        <f>SUMIF(a!$G$10:$G$10002,$B440,a!T$10:T$10002)</f>
        <v>0</v>
      </c>
      <c r="E440" s="32">
        <f>SUMIF(a!$G$10:$G$10002,$B440,a!U$10:U$10002)</f>
        <v>0</v>
      </c>
      <c r="F440" s="32">
        <f>SUMIF(a!$G$10:$G$10002,$B440,a!V$10:V$10002)</f>
        <v>0</v>
      </c>
      <c r="G440" s="32">
        <f>SUMIF(a!$G$10:$G$10002,$B440,a!W$10:W$10002)</f>
        <v>0</v>
      </c>
      <c r="H440" s="19">
        <f t="shared" si="13"/>
        <v>0</v>
      </c>
      <c r="I440" s="19">
        <f>SUMIF(VMs!$A$7:$A$10002,$B440,VMs!Q$7:Q$10002)</f>
        <v>0</v>
      </c>
      <c r="J440" s="19">
        <f>SUMIF(VMs!$A$7:$A$10002,$B440,VMs!R$7:R$10002)</f>
        <v>0</v>
      </c>
      <c r="K440" s="19">
        <f t="shared" si="14"/>
        <v>0</v>
      </c>
    </row>
    <row r="441" spans="3:11" x14ac:dyDescent="0.2">
      <c r="C441" s="32">
        <f>SUMIF(a!$G$10:$G$10002,$B441,a!S$10:S$10002)</f>
        <v>0</v>
      </c>
      <c r="D441" s="32">
        <f>SUMIF(a!$G$10:$G$10002,$B441,a!T$10:T$10002)</f>
        <v>0</v>
      </c>
      <c r="E441" s="32">
        <f>SUMIF(a!$G$10:$G$10002,$B441,a!U$10:U$10002)</f>
        <v>0</v>
      </c>
      <c r="F441" s="32">
        <f>SUMIF(a!$G$10:$G$10002,$B441,a!V$10:V$10002)</f>
        <v>0</v>
      </c>
      <c r="G441" s="32">
        <f>SUMIF(a!$G$10:$G$10002,$B441,a!W$10:W$10002)</f>
        <v>0</v>
      </c>
      <c r="H441" s="19">
        <f t="shared" si="13"/>
        <v>0</v>
      </c>
      <c r="I441" s="19">
        <f>SUMIF(VMs!$A$7:$A$10002,$B441,VMs!Q$7:Q$10002)</f>
        <v>0</v>
      </c>
      <c r="J441" s="19">
        <f>SUMIF(VMs!$A$7:$A$10002,$B441,VMs!R$7:R$10002)</f>
        <v>0</v>
      </c>
      <c r="K441" s="19">
        <f t="shared" si="14"/>
        <v>0</v>
      </c>
    </row>
    <row r="442" spans="3:11" x14ac:dyDescent="0.2">
      <c r="C442" s="32">
        <f>SUMIF(a!$G$10:$G$10002,$B442,a!S$10:S$10002)</f>
        <v>0</v>
      </c>
      <c r="D442" s="32">
        <f>SUMIF(a!$G$10:$G$10002,$B442,a!T$10:T$10002)</f>
        <v>0</v>
      </c>
      <c r="E442" s="32">
        <f>SUMIF(a!$G$10:$G$10002,$B442,a!U$10:U$10002)</f>
        <v>0</v>
      </c>
      <c r="F442" s="32">
        <f>SUMIF(a!$G$10:$G$10002,$B442,a!V$10:V$10002)</f>
        <v>0</v>
      </c>
      <c r="G442" s="32">
        <f>SUMIF(a!$G$10:$G$10002,$B442,a!W$10:W$10002)</f>
        <v>0</v>
      </c>
      <c r="H442" s="19">
        <f t="shared" si="13"/>
        <v>0</v>
      </c>
      <c r="I442" s="19">
        <f>SUMIF(VMs!$A$7:$A$10002,$B442,VMs!Q$7:Q$10002)</f>
        <v>0</v>
      </c>
      <c r="J442" s="19">
        <f>SUMIF(VMs!$A$7:$A$10002,$B442,VMs!R$7:R$10002)</f>
        <v>0</v>
      </c>
      <c r="K442" s="19">
        <f t="shared" si="14"/>
        <v>0</v>
      </c>
    </row>
    <row r="443" spans="3:11" x14ac:dyDescent="0.2">
      <c r="C443" s="32">
        <f>SUMIF(a!$G$10:$G$10002,$B443,a!S$10:S$10002)</f>
        <v>0</v>
      </c>
      <c r="D443" s="32">
        <f>SUMIF(a!$G$10:$G$10002,$B443,a!T$10:T$10002)</f>
        <v>0</v>
      </c>
      <c r="E443" s="32">
        <f>SUMIF(a!$G$10:$G$10002,$B443,a!U$10:U$10002)</f>
        <v>0</v>
      </c>
      <c r="F443" s="32">
        <f>SUMIF(a!$G$10:$G$10002,$B443,a!V$10:V$10002)</f>
        <v>0</v>
      </c>
      <c r="G443" s="32">
        <f>SUMIF(a!$G$10:$G$10002,$B443,a!W$10:W$10002)</f>
        <v>0</v>
      </c>
      <c r="H443" s="19">
        <f t="shared" si="13"/>
        <v>0</v>
      </c>
      <c r="I443" s="19">
        <f>SUMIF(VMs!$A$7:$A$10002,$B443,VMs!Q$7:Q$10002)</f>
        <v>0</v>
      </c>
      <c r="J443" s="19">
        <f>SUMIF(VMs!$A$7:$A$10002,$B443,VMs!R$7:R$10002)</f>
        <v>0</v>
      </c>
      <c r="K443" s="19">
        <f t="shared" si="14"/>
        <v>0</v>
      </c>
    </row>
    <row r="444" spans="3:11" x14ac:dyDescent="0.2">
      <c r="C444" s="32">
        <f>SUMIF(a!$G$10:$G$10002,$B444,a!S$10:S$10002)</f>
        <v>0</v>
      </c>
      <c r="D444" s="32">
        <f>SUMIF(a!$G$10:$G$10002,$B444,a!T$10:T$10002)</f>
        <v>0</v>
      </c>
      <c r="E444" s="32">
        <f>SUMIF(a!$G$10:$G$10002,$B444,a!U$10:U$10002)</f>
        <v>0</v>
      </c>
      <c r="F444" s="32">
        <f>SUMIF(a!$G$10:$G$10002,$B444,a!V$10:V$10002)</f>
        <v>0</v>
      </c>
      <c r="G444" s="32">
        <f>SUMIF(a!$G$10:$G$10002,$B444,a!W$10:W$10002)</f>
        <v>0</v>
      </c>
      <c r="H444" s="19">
        <f t="shared" si="13"/>
        <v>0</v>
      </c>
      <c r="I444" s="19">
        <f>SUMIF(VMs!$A$7:$A$10002,$B444,VMs!Q$7:Q$10002)</f>
        <v>0</v>
      </c>
      <c r="J444" s="19">
        <f>SUMIF(VMs!$A$7:$A$10002,$B444,VMs!R$7:R$10002)</f>
        <v>0</v>
      </c>
      <c r="K444" s="19">
        <f t="shared" si="14"/>
        <v>0</v>
      </c>
    </row>
    <row r="445" spans="3:11" x14ac:dyDescent="0.2">
      <c r="C445" s="32">
        <f>SUMIF(a!$G$10:$G$10002,$B445,a!S$10:S$10002)</f>
        <v>0</v>
      </c>
      <c r="D445" s="32">
        <f>SUMIF(a!$G$10:$G$10002,$B445,a!T$10:T$10002)</f>
        <v>0</v>
      </c>
      <c r="E445" s="32">
        <f>SUMIF(a!$G$10:$G$10002,$B445,a!U$10:U$10002)</f>
        <v>0</v>
      </c>
      <c r="F445" s="32">
        <f>SUMIF(a!$G$10:$G$10002,$B445,a!V$10:V$10002)</f>
        <v>0</v>
      </c>
      <c r="G445" s="32">
        <f>SUMIF(a!$G$10:$G$10002,$B445,a!W$10:W$10002)</f>
        <v>0</v>
      </c>
      <c r="H445" s="19">
        <f t="shared" si="13"/>
        <v>0</v>
      </c>
      <c r="I445" s="19">
        <f>SUMIF(VMs!$A$7:$A$10002,$B445,VMs!Q$7:Q$10002)</f>
        <v>0</v>
      </c>
      <c r="J445" s="19">
        <f>SUMIF(VMs!$A$7:$A$10002,$B445,VMs!R$7:R$10002)</f>
        <v>0</v>
      </c>
      <c r="K445" s="19">
        <f t="shared" si="14"/>
        <v>0</v>
      </c>
    </row>
    <row r="446" spans="3:11" x14ac:dyDescent="0.2">
      <c r="C446" s="32">
        <f>SUMIF(a!$G$10:$G$10002,$B446,a!S$10:S$10002)</f>
        <v>0</v>
      </c>
      <c r="D446" s="32">
        <f>SUMIF(a!$G$10:$G$10002,$B446,a!T$10:T$10002)</f>
        <v>0</v>
      </c>
      <c r="E446" s="32">
        <f>SUMIF(a!$G$10:$G$10002,$B446,a!U$10:U$10002)</f>
        <v>0</v>
      </c>
      <c r="F446" s="32">
        <f>SUMIF(a!$G$10:$G$10002,$B446,a!V$10:V$10002)</f>
        <v>0</v>
      </c>
      <c r="G446" s="32">
        <f>SUMIF(a!$G$10:$G$10002,$B446,a!W$10:W$10002)</f>
        <v>0</v>
      </c>
      <c r="H446" s="19">
        <f t="shared" si="13"/>
        <v>0</v>
      </c>
      <c r="I446" s="19">
        <f>SUMIF(VMs!$A$7:$A$10002,$B446,VMs!Q$7:Q$10002)</f>
        <v>0</v>
      </c>
      <c r="J446" s="19">
        <f>SUMIF(VMs!$A$7:$A$10002,$B446,VMs!R$7:R$10002)</f>
        <v>0</v>
      </c>
      <c r="K446" s="19">
        <f t="shared" si="14"/>
        <v>0</v>
      </c>
    </row>
    <row r="447" spans="3:11" x14ac:dyDescent="0.2">
      <c r="C447" s="32">
        <f>SUMIF(a!$G$10:$G$10002,$B447,a!S$10:S$10002)</f>
        <v>0</v>
      </c>
      <c r="D447" s="32">
        <f>SUMIF(a!$G$10:$G$10002,$B447,a!T$10:T$10002)</f>
        <v>0</v>
      </c>
      <c r="E447" s="32">
        <f>SUMIF(a!$G$10:$G$10002,$B447,a!U$10:U$10002)</f>
        <v>0</v>
      </c>
      <c r="F447" s="32">
        <f>SUMIF(a!$G$10:$G$10002,$B447,a!V$10:V$10002)</f>
        <v>0</v>
      </c>
      <c r="G447" s="32">
        <f>SUMIF(a!$G$10:$G$10002,$B447,a!W$10:W$10002)</f>
        <v>0</v>
      </c>
      <c r="H447" s="19">
        <f t="shared" si="13"/>
        <v>0</v>
      </c>
      <c r="I447" s="19">
        <f>SUMIF(VMs!$A$7:$A$10002,$B447,VMs!Q$7:Q$10002)</f>
        <v>0</v>
      </c>
      <c r="J447" s="19">
        <f>SUMIF(VMs!$A$7:$A$10002,$B447,VMs!R$7:R$10002)</f>
        <v>0</v>
      </c>
      <c r="K447" s="19">
        <f t="shared" si="14"/>
        <v>0</v>
      </c>
    </row>
    <row r="448" spans="3:11" x14ac:dyDescent="0.2">
      <c r="C448" s="32">
        <f>SUMIF(a!$G$10:$G$10002,$B448,a!S$10:S$10002)</f>
        <v>0</v>
      </c>
      <c r="D448" s="32">
        <f>SUMIF(a!$G$10:$G$10002,$B448,a!T$10:T$10002)</f>
        <v>0</v>
      </c>
      <c r="E448" s="32">
        <f>SUMIF(a!$G$10:$G$10002,$B448,a!U$10:U$10002)</f>
        <v>0</v>
      </c>
      <c r="F448" s="32">
        <f>SUMIF(a!$G$10:$G$10002,$B448,a!V$10:V$10002)</f>
        <v>0</v>
      </c>
      <c r="G448" s="32">
        <f>SUMIF(a!$G$10:$G$10002,$B448,a!W$10:W$10002)</f>
        <v>0</v>
      </c>
      <c r="H448" s="19">
        <f t="shared" si="13"/>
        <v>0</v>
      </c>
      <c r="I448" s="19">
        <f>SUMIF(VMs!$A$7:$A$10002,$B448,VMs!Q$7:Q$10002)</f>
        <v>0</v>
      </c>
      <c r="J448" s="19">
        <f>SUMIF(VMs!$A$7:$A$10002,$B448,VMs!R$7:R$10002)</f>
        <v>0</v>
      </c>
      <c r="K448" s="19">
        <f t="shared" si="14"/>
        <v>0</v>
      </c>
    </row>
    <row r="449" spans="3:11" x14ac:dyDescent="0.2">
      <c r="C449" s="32">
        <f>SUMIF(a!$G$10:$G$10002,$B449,a!S$10:S$10002)</f>
        <v>0</v>
      </c>
      <c r="D449" s="32">
        <f>SUMIF(a!$G$10:$G$10002,$B449,a!T$10:T$10002)</f>
        <v>0</v>
      </c>
      <c r="E449" s="32">
        <f>SUMIF(a!$G$10:$G$10002,$B449,a!U$10:U$10002)</f>
        <v>0</v>
      </c>
      <c r="F449" s="32">
        <f>SUMIF(a!$G$10:$G$10002,$B449,a!V$10:V$10002)</f>
        <v>0</v>
      </c>
      <c r="G449" s="32">
        <f>SUMIF(a!$G$10:$G$10002,$B449,a!W$10:W$10002)</f>
        <v>0</v>
      </c>
      <c r="H449" s="19">
        <f t="shared" si="13"/>
        <v>0</v>
      </c>
      <c r="I449" s="19">
        <f>SUMIF(VMs!$A$7:$A$10002,$B449,VMs!Q$7:Q$10002)</f>
        <v>0</v>
      </c>
      <c r="J449" s="19">
        <f>SUMIF(VMs!$A$7:$A$10002,$B449,VMs!R$7:R$10002)</f>
        <v>0</v>
      </c>
      <c r="K449" s="19">
        <f t="shared" si="14"/>
        <v>0</v>
      </c>
    </row>
    <row r="450" spans="3:11" x14ac:dyDescent="0.2">
      <c r="C450" s="32">
        <f>SUMIF(a!$G$10:$G$10002,$B450,a!S$10:S$10002)</f>
        <v>0</v>
      </c>
      <c r="D450" s="32">
        <f>SUMIF(a!$G$10:$G$10002,$B450,a!T$10:T$10002)</f>
        <v>0</v>
      </c>
      <c r="E450" s="32">
        <f>SUMIF(a!$G$10:$G$10002,$B450,a!U$10:U$10002)</f>
        <v>0</v>
      </c>
      <c r="F450" s="32">
        <f>SUMIF(a!$G$10:$G$10002,$B450,a!V$10:V$10002)</f>
        <v>0</v>
      </c>
      <c r="G450" s="32">
        <f>SUMIF(a!$G$10:$G$10002,$B450,a!W$10:W$10002)</f>
        <v>0</v>
      </c>
      <c r="H450" s="19">
        <f t="shared" si="13"/>
        <v>0</v>
      </c>
      <c r="I450" s="19">
        <f>SUMIF(VMs!$A$7:$A$10002,$B450,VMs!Q$7:Q$10002)</f>
        <v>0</v>
      </c>
      <c r="J450" s="19">
        <f>SUMIF(VMs!$A$7:$A$10002,$B450,VMs!R$7:R$10002)</f>
        <v>0</v>
      </c>
      <c r="K450" s="19">
        <f t="shared" si="14"/>
        <v>0</v>
      </c>
    </row>
    <row r="451" spans="3:11" x14ac:dyDescent="0.2">
      <c r="C451" s="32">
        <f>SUMIF(a!$G$10:$G$10002,$B451,a!S$10:S$10002)</f>
        <v>0</v>
      </c>
      <c r="D451" s="32">
        <f>SUMIF(a!$G$10:$G$10002,$B451,a!T$10:T$10002)</f>
        <v>0</v>
      </c>
      <c r="E451" s="32">
        <f>SUMIF(a!$G$10:$G$10002,$B451,a!U$10:U$10002)</f>
        <v>0</v>
      </c>
      <c r="F451" s="32">
        <f>SUMIF(a!$G$10:$G$10002,$B451,a!V$10:V$10002)</f>
        <v>0</v>
      </c>
      <c r="G451" s="32">
        <f>SUMIF(a!$G$10:$G$10002,$B451,a!W$10:W$10002)</f>
        <v>0</v>
      </c>
      <c r="H451" s="19">
        <f t="shared" si="13"/>
        <v>0</v>
      </c>
      <c r="I451" s="19">
        <f>SUMIF(VMs!$A$7:$A$10002,$B451,VMs!Q$7:Q$10002)</f>
        <v>0</v>
      </c>
      <c r="J451" s="19">
        <f>SUMIF(VMs!$A$7:$A$10002,$B451,VMs!R$7:R$10002)</f>
        <v>0</v>
      </c>
      <c r="K451" s="19">
        <f t="shared" si="14"/>
        <v>0</v>
      </c>
    </row>
    <row r="452" spans="3:11" x14ac:dyDescent="0.2">
      <c r="C452" s="32">
        <f>SUMIF(a!$G$10:$G$10002,$B452,a!S$10:S$10002)</f>
        <v>0</v>
      </c>
      <c r="D452" s="32">
        <f>SUMIF(a!$G$10:$G$10002,$B452,a!T$10:T$10002)</f>
        <v>0</v>
      </c>
      <c r="E452" s="32">
        <f>SUMIF(a!$G$10:$G$10002,$B452,a!U$10:U$10002)</f>
        <v>0</v>
      </c>
      <c r="F452" s="32">
        <f>SUMIF(a!$G$10:$G$10002,$B452,a!V$10:V$10002)</f>
        <v>0</v>
      </c>
      <c r="G452" s="32">
        <f>SUMIF(a!$G$10:$G$10002,$B452,a!W$10:W$10002)</f>
        <v>0</v>
      </c>
      <c r="H452" s="19">
        <f t="shared" si="13"/>
        <v>0</v>
      </c>
      <c r="I452" s="19">
        <f>SUMIF(VMs!$A$7:$A$10002,$B452,VMs!Q$7:Q$10002)</f>
        <v>0</v>
      </c>
      <c r="J452" s="19">
        <f>SUMIF(VMs!$A$7:$A$10002,$B452,VMs!R$7:R$10002)</f>
        <v>0</v>
      </c>
      <c r="K452" s="19">
        <f t="shared" si="14"/>
        <v>0</v>
      </c>
    </row>
    <row r="453" spans="3:11" x14ac:dyDescent="0.2">
      <c r="C453" s="32">
        <f>SUMIF(a!$G$10:$G$10002,$B453,a!S$10:S$10002)</f>
        <v>0</v>
      </c>
      <c r="D453" s="32">
        <f>SUMIF(a!$G$10:$G$10002,$B453,a!T$10:T$10002)</f>
        <v>0</v>
      </c>
      <c r="E453" s="32">
        <f>SUMIF(a!$G$10:$G$10002,$B453,a!U$10:U$10002)</f>
        <v>0</v>
      </c>
      <c r="F453" s="32">
        <f>SUMIF(a!$G$10:$G$10002,$B453,a!V$10:V$10002)</f>
        <v>0</v>
      </c>
      <c r="G453" s="32">
        <f>SUMIF(a!$G$10:$G$10002,$B453,a!W$10:W$10002)</f>
        <v>0</v>
      </c>
      <c r="H453" s="19">
        <f t="shared" si="13"/>
        <v>0</v>
      </c>
      <c r="I453" s="19">
        <f>SUMIF(VMs!$A$7:$A$10002,$B453,VMs!Q$7:Q$10002)</f>
        <v>0</v>
      </c>
      <c r="J453" s="19">
        <f>SUMIF(VMs!$A$7:$A$10002,$B453,VMs!R$7:R$10002)</f>
        <v>0</v>
      </c>
      <c r="K453" s="19">
        <f t="shared" si="14"/>
        <v>0</v>
      </c>
    </row>
    <row r="454" spans="3:11" x14ac:dyDescent="0.2">
      <c r="C454" s="32">
        <f>SUMIF(a!$G$10:$G$10002,$B454,a!S$10:S$10002)</f>
        <v>0</v>
      </c>
      <c r="D454" s="32">
        <f>SUMIF(a!$G$10:$G$10002,$B454,a!T$10:T$10002)</f>
        <v>0</v>
      </c>
      <c r="E454" s="32">
        <f>SUMIF(a!$G$10:$G$10002,$B454,a!U$10:U$10002)</f>
        <v>0</v>
      </c>
      <c r="F454" s="32">
        <f>SUMIF(a!$G$10:$G$10002,$B454,a!V$10:V$10002)</f>
        <v>0</v>
      </c>
      <c r="G454" s="32">
        <f>SUMIF(a!$G$10:$G$10002,$B454,a!W$10:W$10002)</f>
        <v>0</v>
      </c>
      <c r="H454" s="19">
        <f t="shared" si="13"/>
        <v>0</v>
      </c>
      <c r="I454" s="19">
        <f>SUMIF(VMs!$A$7:$A$10002,$B454,VMs!Q$7:Q$10002)</f>
        <v>0</v>
      </c>
      <c r="J454" s="19">
        <f>SUMIF(VMs!$A$7:$A$10002,$B454,VMs!R$7:R$10002)</f>
        <v>0</v>
      </c>
      <c r="K454" s="19">
        <f t="shared" si="14"/>
        <v>0</v>
      </c>
    </row>
    <row r="455" spans="3:11" x14ac:dyDescent="0.2">
      <c r="C455" s="32">
        <f>SUMIF(a!$G$10:$G$10002,$B455,a!S$10:S$10002)</f>
        <v>0</v>
      </c>
      <c r="D455" s="32">
        <f>SUMIF(a!$G$10:$G$10002,$B455,a!T$10:T$10002)</f>
        <v>0</v>
      </c>
      <c r="E455" s="32">
        <f>SUMIF(a!$G$10:$G$10002,$B455,a!U$10:U$10002)</f>
        <v>0</v>
      </c>
      <c r="F455" s="32">
        <f>SUMIF(a!$G$10:$G$10002,$B455,a!V$10:V$10002)</f>
        <v>0</v>
      </c>
      <c r="G455" s="32">
        <f>SUMIF(a!$G$10:$G$10002,$B455,a!W$10:W$10002)</f>
        <v>0</v>
      </c>
      <c r="H455" s="19">
        <f t="shared" si="13"/>
        <v>0</v>
      </c>
      <c r="I455" s="19">
        <f>SUMIF(VMs!$A$7:$A$10002,$B455,VMs!Q$7:Q$10002)</f>
        <v>0</v>
      </c>
      <c r="J455" s="19">
        <f>SUMIF(VMs!$A$7:$A$10002,$B455,VMs!R$7:R$10002)</f>
        <v>0</v>
      </c>
      <c r="K455" s="19">
        <f t="shared" si="14"/>
        <v>0</v>
      </c>
    </row>
    <row r="456" spans="3:11" x14ac:dyDescent="0.2">
      <c r="C456" s="32">
        <f>SUMIF(a!$G$10:$G$10002,$B456,a!S$10:S$10002)</f>
        <v>0</v>
      </c>
      <c r="D456" s="32">
        <f>SUMIF(a!$G$10:$G$10002,$B456,a!T$10:T$10002)</f>
        <v>0</v>
      </c>
      <c r="E456" s="32">
        <f>SUMIF(a!$G$10:$G$10002,$B456,a!U$10:U$10002)</f>
        <v>0</v>
      </c>
      <c r="F456" s="32">
        <f>SUMIF(a!$G$10:$G$10002,$B456,a!V$10:V$10002)</f>
        <v>0</v>
      </c>
      <c r="G456" s="32">
        <f>SUMIF(a!$G$10:$G$10002,$B456,a!W$10:W$10002)</f>
        <v>0</v>
      </c>
      <c r="H456" s="19">
        <f t="shared" si="13"/>
        <v>0</v>
      </c>
      <c r="I456" s="19">
        <f>SUMIF(VMs!$A$7:$A$10002,$B456,VMs!Q$7:Q$10002)</f>
        <v>0</v>
      </c>
      <c r="J456" s="19">
        <f>SUMIF(VMs!$A$7:$A$10002,$B456,VMs!R$7:R$10002)</f>
        <v>0</v>
      </c>
      <c r="K456" s="19">
        <f t="shared" si="14"/>
        <v>0</v>
      </c>
    </row>
    <row r="457" spans="3:11" x14ac:dyDescent="0.2">
      <c r="C457" s="32">
        <f>SUMIF(a!$G$10:$G$10002,$B457,a!S$10:S$10002)</f>
        <v>0</v>
      </c>
      <c r="D457" s="32">
        <f>SUMIF(a!$G$10:$G$10002,$B457,a!T$10:T$10002)</f>
        <v>0</v>
      </c>
      <c r="E457" s="32">
        <f>SUMIF(a!$G$10:$G$10002,$B457,a!U$10:U$10002)</f>
        <v>0</v>
      </c>
      <c r="F457" s="32">
        <f>SUMIF(a!$G$10:$G$10002,$B457,a!V$10:V$10002)</f>
        <v>0</v>
      </c>
      <c r="G457" s="32">
        <f>SUMIF(a!$G$10:$G$10002,$B457,a!W$10:W$10002)</f>
        <v>0</v>
      </c>
      <c r="H457" s="19">
        <f t="shared" si="13"/>
        <v>0</v>
      </c>
      <c r="I457" s="19">
        <f>SUMIF(VMs!$A$7:$A$10002,$B457,VMs!Q$7:Q$10002)</f>
        <v>0</v>
      </c>
      <c r="J457" s="19">
        <f>SUMIF(VMs!$A$7:$A$10002,$B457,VMs!R$7:R$10002)</f>
        <v>0</v>
      </c>
      <c r="K457" s="19">
        <f t="shared" si="14"/>
        <v>0</v>
      </c>
    </row>
    <row r="458" spans="3:11" x14ac:dyDescent="0.2">
      <c r="C458" s="32">
        <f>SUMIF(a!$G$10:$G$10002,$B458,a!S$10:S$10002)</f>
        <v>0</v>
      </c>
      <c r="D458" s="32">
        <f>SUMIF(a!$G$10:$G$10002,$B458,a!T$10:T$10002)</f>
        <v>0</v>
      </c>
      <c r="E458" s="32">
        <f>SUMIF(a!$G$10:$G$10002,$B458,a!U$10:U$10002)</f>
        <v>0</v>
      </c>
      <c r="F458" s="32">
        <f>SUMIF(a!$G$10:$G$10002,$B458,a!V$10:V$10002)</f>
        <v>0</v>
      </c>
      <c r="G458" s="32">
        <f>SUMIF(a!$G$10:$G$10002,$B458,a!W$10:W$10002)</f>
        <v>0</v>
      </c>
      <c r="H458" s="19">
        <f t="shared" si="13"/>
        <v>0</v>
      </c>
      <c r="I458" s="19">
        <f>SUMIF(VMs!$A$7:$A$10002,$B458,VMs!Q$7:Q$10002)</f>
        <v>0</v>
      </c>
      <c r="J458" s="19">
        <f>SUMIF(VMs!$A$7:$A$10002,$B458,VMs!R$7:R$10002)</f>
        <v>0</v>
      </c>
      <c r="K458" s="19">
        <f t="shared" si="14"/>
        <v>0</v>
      </c>
    </row>
    <row r="459" spans="3:11" x14ac:dyDescent="0.2">
      <c r="C459" s="32">
        <f>SUMIF(a!$G$10:$G$10002,$B459,a!S$10:S$10002)</f>
        <v>0</v>
      </c>
      <c r="D459" s="32">
        <f>SUMIF(a!$G$10:$G$10002,$B459,a!T$10:T$10002)</f>
        <v>0</v>
      </c>
      <c r="E459" s="32">
        <f>SUMIF(a!$G$10:$G$10002,$B459,a!U$10:U$10002)</f>
        <v>0</v>
      </c>
      <c r="F459" s="32">
        <f>SUMIF(a!$G$10:$G$10002,$B459,a!V$10:V$10002)</f>
        <v>0</v>
      </c>
      <c r="G459" s="32">
        <f>SUMIF(a!$G$10:$G$10002,$B459,a!W$10:W$10002)</f>
        <v>0</v>
      </c>
      <c r="H459" s="19">
        <f t="shared" si="13"/>
        <v>0</v>
      </c>
      <c r="I459" s="19">
        <f>SUMIF(VMs!$A$7:$A$10002,$B459,VMs!Q$7:Q$10002)</f>
        <v>0</v>
      </c>
      <c r="J459" s="19">
        <f>SUMIF(VMs!$A$7:$A$10002,$B459,VMs!R$7:R$10002)</f>
        <v>0</v>
      </c>
      <c r="K459" s="19">
        <f t="shared" si="14"/>
        <v>0</v>
      </c>
    </row>
    <row r="460" spans="3:11" x14ac:dyDescent="0.2">
      <c r="C460" s="32">
        <f>SUMIF(a!$G$10:$G$10002,$B460,a!S$10:S$10002)</f>
        <v>0</v>
      </c>
      <c r="D460" s="32">
        <f>SUMIF(a!$G$10:$G$10002,$B460,a!T$10:T$10002)</f>
        <v>0</v>
      </c>
      <c r="E460" s="32">
        <f>SUMIF(a!$G$10:$G$10002,$B460,a!U$10:U$10002)</f>
        <v>0</v>
      </c>
      <c r="F460" s="32">
        <f>SUMIF(a!$G$10:$G$10002,$B460,a!V$10:V$10002)</f>
        <v>0</v>
      </c>
      <c r="G460" s="32">
        <f>SUMIF(a!$G$10:$G$10002,$B460,a!W$10:W$10002)</f>
        <v>0</v>
      </c>
      <c r="H460" s="19">
        <f t="shared" si="13"/>
        <v>0</v>
      </c>
      <c r="I460" s="19">
        <f>SUMIF(VMs!$A$7:$A$10002,$B460,VMs!Q$7:Q$10002)</f>
        <v>0</v>
      </c>
      <c r="J460" s="19">
        <f>SUMIF(VMs!$A$7:$A$10002,$B460,VMs!R$7:R$10002)</f>
        <v>0</v>
      </c>
      <c r="K460" s="19">
        <f t="shared" si="14"/>
        <v>0</v>
      </c>
    </row>
    <row r="461" spans="3:11" x14ac:dyDescent="0.2">
      <c r="C461" s="32">
        <f>SUMIF(a!$G$10:$G$10002,$B461,a!S$10:S$10002)</f>
        <v>0</v>
      </c>
      <c r="D461" s="32">
        <f>SUMIF(a!$G$10:$G$10002,$B461,a!T$10:T$10002)</f>
        <v>0</v>
      </c>
      <c r="E461" s="32">
        <f>SUMIF(a!$G$10:$G$10002,$B461,a!U$10:U$10002)</f>
        <v>0</v>
      </c>
      <c r="F461" s="32">
        <f>SUMIF(a!$G$10:$G$10002,$B461,a!V$10:V$10002)</f>
        <v>0</v>
      </c>
      <c r="G461" s="32">
        <f>SUMIF(a!$G$10:$G$10002,$B461,a!W$10:W$10002)</f>
        <v>0</v>
      </c>
      <c r="H461" s="19">
        <f t="shared" si="13"/>
        <v>0</v>
      </c>
      <c r="I461" s="19">
        <f>SUMIF(VMs!$A$7:$A$10002,$B461,VMs!Q$7:Q$10002)</f>
        <v>0</v>
      </c>
      <c r="J461" s="19">
        <f>SUMIF(VMs!$A$7:$A$10002,$B461,VMs!R$7:R$10002)</f>
        <v>0</v>
      </c>
      <c r="K461" s="19">
        <f t="shared" si="14"/>
        <v>0</v>
      </c>
    </row>
    <row r="462" spans="3:11" x14ac:dyDescent="0.2">
      <c r="C462" s="32">
        <f>SUMIF(a!$G$10:$G$10002,$B462,a!S$10:S$10002)</f>
        <v>0</v>
      </c>
      <c r="D462" s="32">
        <f>SUMIF(a!$G$10:$G$10002,$B462,a!T$10:T$10002)</f>
        <v>0</v>
      </c>
      <c r="E462" s="32">
        <f>SUMIF(a!$G$10:$G$10002,$B462,a!U$10:U$10002)</f>
        <v>0</v>
      </c>
      <c r="F462" s="32">
        <f>SUMIF(a!$G$10:$G$10002,$B462,a!V$10:V$10002)</f>
        <v>0</v>
      </c>
      <c r="G462" s="32">
        <f>SUMIF(a!$G$10:$G$10002,$B462,a!W$10:W$10002)</f>
        <v>0</v>
      </c>
      <c r="H462" s="19">
        <f t="shared" ref="H462:H484" si="15">SUM(C462:G462)</f>
        <v>0</v>
      </c>
      <c r="I462" s="19">
        <f>SUMIF(VMs!$A$7:$A$10002,$B462,VMs!Q$7:Q$10002)</f>
        <v>0</v>
      </c>
      <c r="J462" s="19">
        <f>SUMIF(VMs!$A$7:$A$10002,$B462,VMs!R$7:R$10002)</f>
        <v>0</v>
      </c>
      <c r="K462" s="19">
        <f t="shared" ref="K462:K484" si="16">SUM(H462:J462)</f>
        <v>0</v>
      </c>
    </row>
    <row r="463" spans="3:11" x14ac:dyDescent="0.2">
      <c r="C463" s="32">
        <f>SUMIF(a!$G$10:$G$10002,$B463,a!S$10:S$10002)</f>
        <v>0</v>
      </c>
      <c r="D463" s="32">
        <f>SUMIF(a!$G$10:$G$10002,$B463,a!T$10:T$10002)</f>
        <v>0</v>
      </c>
      <c r="E463" s="32">
        <f>SUMIF(a!$G$10:$G$10002,$B463,a!U$10:U$10002)</f>
        <v>0</v>
      </c>
      <c r="F463" s="32">
        <f>SUMIF(a!$G$10:$G$10002,$B463,a!V$10:V$10002)</f>
        <v>0</v>
      </c>
      <c r="G463" s="32">
        <f>SUMIF(a!$G$10:$G$10002,$B463,a!W$10:W$10002)</f>
        <v>0</v>
      </c>
      <c r="H463" s="19">
        <f t="shared" si="15"/>
        <v>0</v>
      </c>
      <c r="I463" s="19">
        <f>SUMIF(VMs!$A$7:$A$10002,$B463,VMs!Q$7:Q$10002)</f>
        <v>0</v>
      </c>
      <c r="J463" s="19">
        <f>SUMIF(VMs!$A$7:$A$10002,$B463,VMs!R$7:R$10002)</f>
        <v>0</v>
      </c>
      <c r="K463" s="19">
        <f t="shared" si="16"/>
        <v>0</v>
      </c>
    </row>
    <row r="464" spans="3:11" x14ac:dyDescent="0.2">
      <c r="C464" s="32">
        <f>SUMIF(a!$G$10:$G$10002,$B464,a!S$10:S$10002)</f>
        <v>0</v>
      </c>
      <c r="D464" s="32">
        <f>SUMIF(a!$G$10:$G$10002,$B464,a!T$10:T$10002)</f>
        <v>0</v>
      </c>
      <c r="E464" s="32">
        <f>SUMIF(a!$G$10:$G$10002,$B464,a!U$10:U$10002)</f>
        <v>0</v>
      </c>
      <c r="F464" s="32">
        <f>SUMIF(a!$G$10:$G$10002,$B464,a!V$10:V$10002)</f>
        <v>0</v>
      </c>
      <c r="G464" s="32">
        <f>SUMIF(a!$G$10:$G$10002,$B464,a!W$10:W$10002)</f>
        <v>0</v>
      </c>
      <c r="H464" s="19">
        <f t="shared" si="15"/>
        <v>0</v>
      </c>
      <c r="I464" s="19">
        <f>SUMIF(VMs!$A$7:$A$10002,$B464,VMs!Q$7:Q$10002)</f>
        <v>0</v>
      </c>
      <c r="J464" s="19">
        <f>SUMIF(VMs!$A$7:$A$10002,$B464,VMs!R$7:R$10002)</f>
        <v>0</v>
      </c>
      <c r="K464" s="19">
        <f t="shared" si="16"/>
        <v>0</v>
      </c>
    </row>
    <row r="465" spans="3:11" x14ac:dyDescent="0.2">
      <c r="C465" s="32">
        <f>SUMIF(a!$G$10:$G$10002,$B465,a!S$10:S$10002)</f>
        <v>0</v>
      </c>
      <c r="D465" s="32">
        <f>SUMIF(a!$G$10:$G$10002,$B465,a!T$10:T$10002)</f>
        <v>0</v>
      </c>
      <c r="E465" s="32">
        <f>SUMIF(a!$G$10:$G$10002,$B465,a!U$10:U$10002)</f>
        <v>0</v>
      </c>
      <c r="F465" s="32">
        <f>SUMIF(a!$G$10:$G$10002,$B465,a!V$10:V$10002)</f>
        <v>0</v>
      </c>
      <c r="G465" s="32">
        <f>SUMIF(a!$G$10:$G$10002,$B465,a!W$10:W$10002)</f>
        <v>0</v>
      </c>
      <c r="H465" s="19">
        <f t="shared" si="15"/>
        <v>0</v>
      </c>
      <c r="I465" s="19">
        <f>SUMIF(VMs!$A$7:$A$10002,$B465,VMs!Q$7:Q$10002)</f>
        <v>0</v>
      </c>
      <c r="J465" s="19">
        <f>SUMIF(VMs!$A$7:$A$10002,$B465,VMs!R$7:R$10002)</f>
        <v>0</v>
      </c>
      <c r="K465" s="19">
        <f t="shared" si="16"/>
        <v>0</v>
      </c>
    </row>
    <row r="466" spans="3:11" x14ac:dyDescent="0.2">
      <c r="C466" s="32">
        <f>SUMIF(a!$G$10:$G$10002,$B466,a!S$10:S$10002)</f>
        <v>0</v>
      </c>
      <c r="D466" s="32">
        <f>SUMIF(a!$G$10:$G$10002,$B466,a!T$10:T$10002)</f>
        <v>0</v>
      </c>
      <c r="E466" s="32">
        <f>SUMIF(a!$G$10:$G$10002,$B466,a!U$10:U$10002)</f>
        <v>0</v>
      </c>
      <c r="F466" s="32">
        <f>SUMIF(a!$G$10:$G$10002,$B466,a!V$10:V$10002)</f>
        <v>0</v>
      </c>
      <c r="G466" s="32">
        <f>SUMIF(a!$G$10:$G$10002,$B466,a!W$10:W$10002)</f>
        <v>0</v>
      </c>
      <c r="H466" s="19">
        <f t="shared" si="15"/>
        <v>0</v>
      </c>
      <c r="I466" s="19">
        <f>SUMIF(VMs!$A$7:$A$10002,$B466,VMs!Q$7:Q$10002)</f>
        <v>0</v>
      </c>
      <c r="J466" s="19">
        <f>SUMIF(VMs!$A$7:$A$10002,$B466,VMs!R$7:R$10002)</f>
        <v>0</v>
      </c>
      <c r="K466" s="19">
        <f t="shared" si="16"/>
        <v>0</v>
      </c>
    </row>
    <row r="467" spans="3:11" x14ac:dyDescent="0.2">
      <c r="C467" s="32">
        <f>SUMIF(a!$G$10:$G$10002,$B467,a!S$10:S$10002)</f>
        <v>0</v>
      </c>
      <c r="D467" s="32">
        <f>SUMIF(a!$G$10:$G$10002,$B467,a!T$10:T$10002)</f>
        <v>0</v>
      </c>
      <c r="E467" s="32">
        <f>SUMIF(a!$G$10:$G$10002,$B467,a!U$10:U$10002)</f>
        <v>0</v>
      </c>
      <c r="F467" s="32">
        <f>SUMIF(a!$G$10:$G$10002,$B467,a!V$10:V$10002)</f>
        <v>0</v>
      </c>
      <c r="G467" s="32">
        <f>SUMIF(a!$G$10:$G$10002,$B467,a!W$10:W$10002)</f>
        <v>0</v>
      </c>
      <c r="H467" s="19">
        <f t="shared" si="15"/>
        <v>0</v>
      </c>
      <c r="I467" s="19">
        <f>SUMIF(VMs!$A$7:$A$10002,$B467,VMs!Q$7:Q$10002)</f>
        <v>0</v>
      </c>
      <c r="J467" s="19">
        <f>SUMIF(VMs!$A$7:$A$10002,$B467,VMs!R$7:R$10002)</f>
        <v>0</v>
      </c>
      <c r="K467" s="19">
        <f t="shared" si="16"/>
        <v>0</v>
      </c>
    </row>
    <row r="468" spans="3:11" x14ac:dyDescent="0.2">
      <c r="C468" s="32">
        <f>SUMIF(a!$G$10:$G$10002,$B468,a!S$10:S$10002)</f>
        <v>0</v>
      </c>
      <c r="D468" s="32">
        <f>SUMIF(a!$G$10:$G$10002,$B468,a!T$10:T$10002)</f>
        <v>0</v>
      </c>
      <c r="E468" s="32">
        <f>SUMIF(a!$G$10:$G$10002,$B468,a!U$10:U$10002)</f>
        <v>0</v>
      </c>
      <c r="F468" s="32">
        <f>SUMIF(a!$G$10:$G$10002,$B468,a!V$10:V$10002)</f>
        <v>0</v>
      </c>
      <c r="G468" s="32">
        <f>SUMIF(a!$G$10:$G$10002,$B468,a!W$10:W$10002)</f>
        <v>0</v>
      </c>
      <c r="H468" s="19">
        <f t="shared" si="15"/>
        <v>0</v>
      </c>
      <c r="I468" s="19">
        <f>SUMIF(VMs!$A$7:$A$10002,$B468,VMs!Q$7:Q$10002)</f>
        <v>0</v>
      </c>
      <c r="J468" s="19">
        <f>SUMIF(VMs!$A$7:$A$10002,$B468,VMs!R$7:R$10002)</f>
        <v>0</v>
      </c>
      <c r="K468" s="19">
        <f t="shared" si="16"/>
        <v>0</v>
      </c>
    </row>
    <row r="469" spans="3:11" x14ac:dyDescent="0.2">
      <c r="C469" s="32">
        <f>SUMIF(a!$G$10:$G$10002,$B469,a!S$10:S$10002)</f>
        <v>0</v>
      </c>
      <c r="D469" s="32">
        <f>SUMIF(a!$G$10:$G$10002,$B469,a!T$10:T$10002)</f>
        <v>0</v>
      </c>
      <c r="E469" s="32">
        <f>SUMIF(a!$G$10:$G$10002,$B469,a!U$10:U$10002)</f>
        <v>0</v>
      </c>
      <c r="F469" s="32">
        <f>SUMIF(a!$G$10:$G$10002,$B469,a!V$10:V$10002)</f>
        <v>0</v>
      </c>
      <c r="G469" s="32">
        <f>SUMIF(a!$G$10:$G$10002,$B469,a!W$10:W$10002)</f>
        <v>0</v>
      </c>
      <c r="H469" s="19">
        <f t="shared" si="15"/>
        <v>0</v>
      </c>
      <c r="I469" s="19">
        <f>SUMIF(VMs!$A$7:$A$10002,$B469,VMs!Q$7:Q$10002)</f>
        <v>0</v>
      </c>
      <c r="J469" s="19">
        <f>SUMIF(VMs!$A$7:$A$10002,$B469,VMs!R$7:R$10002)</f>
        <v>0</v>
      </c>
      <c r="K469" s="19">
        <f t="shared" si="16"/>
        <v>0</v>
      </c>
    </row>
    <row r="470" spans="3:11" x14ac:dyDescent="0.2">
      <c r="C470" s="32">
        <f>SUMIF(a!$G$10:$G$10002,$B470,a!S$10:S$10002)</f>
        <v>0</v>
      </c>
      <c r="D470" s="32">
        <f>SUMIF(a!$G$10:$G$10002,$B470,a!T$10:T$10002)</f>
        <v>0</v>
      </c>
      <c r="E470" s="32">
        <f>SUMIF(a!$G$10:$G$10002,$B470,a!U$10:U$10002)</f>
        <v>0</v>
      </c>
      <c r="F470" s="32">
        <f>SUMIF(a!$G$10:$G$10002,$B470,a!V$10:V$10002)</f>
        <v>0</v>
      </c>
      <c r="G470" s="32">
        <f>SUMIF(a!$G$10:$G$10002,$B470,a!W$10:W$10002)</f>
        <v>0</v>
      </c>
      <c r="H470" s="19">
        <f t="shared" si="15"/>
        <v>0</v>
      </c>
      <c r="I470" s="19">
        <f>SUMIF(VMs!$A$7:$A$10002,$B470,VMs!Q$7:Q$10002)</f>
        <v>0</v>
      </c>
      <c r="J470" s="19">
        <f>SUMIF(VMs!$A$7:$A$10002,$B470,VMs!R$7:R$10002)</f>
        <v>0</v>
      </c>
      <c r="K470" s="19">
        <f t="shared" si="16"/>
        <v>0</v>
      </c>
    </row>
    <row r="471" spans="3:11" x14ac:dyDescent="0.2">
      <c r="C471" s="32">
        <f>SUMIF(a!$G$10:$G$10002,$B471,a!S$10:S$10002)</f>
        <v>0</v>
      </c>
      <c r="D471" s="32">
        <f>SUMIF(a!$G$10:$G$10002,$B471,a!T$10:T$10002)</f>
        <v>0</v>
      </c>
      <c r="E471" s="32">
        <f>SUMIF(a!$G$10:$G$10002,$B471,a!U$10:U$10002)</f>
        <v>0</v>
      </c>
      <c r="F471" s="32">
        <f>SUMIF(a!$G$10:$G$10002,$B471,a!V$10:V$10002)</f>
        <v>0</v>
      </c>
      <c r="G471" s="32">
        <f>SUMIF(a!$G$10:$G$10002,$B471,a!W$10:W$10002)</f>
        <v>0</v>
      </c>
      <c r="H471" s="19">
        <f t="shared" si="15"/>
        <v>0</v>
      </c>
      <c r="I471" s="19">
        <f>SUMIF(VMs!$A$7:$A$10002,$B471,VMs!Q$7:Q$10002)</f>
        <v>0</v>
      </c>
      <c r="J471" s="19">
        <f>SUMIF(VMs!$A$7:$A$10002,$B471,VMs!R$7:R$10002)</f>
        <v>0</v>
      </c>
      <c r="K471" s="19">
        <f t="shared" si="16"/>
        <v>0</v>
      </c>
    </row>
    <row r="472" spans="3:11" x14ac:dyDescent="0.2">
      <c r="C472" s="32">
        <f>SUMIF(a!$G$10:$G$10002,$B472,a!S$10:S$10002)</f>
        <v>0</v>
      </c>
      <c r="D472" s="32">
        <f>SUMIF(a!$G$10:$G$10002,$B472,a!T$10:T$10002)</f>
        <v>0</v>
      </c>
      <c r="E472" s="32">
        <f>SUMIF(a!$G$10:$G$10002,$B472,a!U$10:U$10002)</f>
        <v>0</v>
      </c>
      <c r="F472" s="32">
        <f>SUMIF(a!$G$10:$G$10002,$B472,a!V$10:V$10002)</f>
        <v>0</v>
      </c>
      <c r="G472" s="32">
        <f>SUMIF(a!$G$10:$G$10002,$B472,a!W$10:W$10002)</f>
        <v>0</v>
      </c>
      <c r="H472" s="19">
        <f t="shared" si="15"/>
        <v>0</v>
      </c>
      <c r="I472" s="19">
        <f>SUMIF(VMs!$A$7:$A$10002,$B472,VMs!Q$7:Q$10002)</f>
        <v>0</v>
      </c>
      <c r="J472" s="19">
        <f>SUMIF(VMs!$A$7:$A$10002,$B472,VMs!R$7:R$10002)</f>
        <v>0</v>
      </c>
      <c r="K472" s="19">
        <f t="shared" si="16"/>
        <v>0</v>
      </c>
    </row>
    <row r="473" spans="3:11" x14ac:dyDescent="0.2">
      <c r="C473" s="32">
        <f>SUMIF(a!$G$10:$G$10002,$B473,a!S$10:S$10002)</f>
        <v>0</v>
      </c>
      <c r="D473" s="32">
        <f>SUMIF(a!$G$10:$G$10002,$B473,a!T$10:T$10002)</f>
        <v>0</v>
      </c>
      <c r="E473" s="32">
        <f>SUMIF(a!$G$10:$G$10002,$B473,a!U$10:U$10002)</f>
        <v>0</v>
      </c>
      <c r="F473" s="32">
        <f>SUMIF(a!$G$10:$G$10002,$B473,a!V$10:V$10002)</f>
        <v>0</v>
      </c>
      <c r="G473" s="32">
        <f>SUMIF(a!$G$10:$G$10002,$B473,a!W$10:W$10002)</f>
        <v>0</v>
      </c>
      <c r="H473" s="19">
        <f t="shared" si="15"/>
        <v>0</v>
      </c>
      <c r="I473" s="19">
        <f>SUMIF(VMs!$A$7:$A$10002,$B473,VMs!Q$7:Q$10002)</f>
        <v>0</v>
      </c>
      <c r="J473" s="19">
        <f>SUMIF(VMs!$A$7:$A$10002,$B473,VMs!R$7:R$10002)</f>
        <v>0</v>
      </c>
      <c r="K473" s="19">
        <f t="shared" si="16"/>
        <v>0</v>
      </c>
    </row>
    <row r="474" spans="3:11" x14ac:dyDescent="0.2">
      <c r="C474" s="32">
        <f>SUMIF(a!$G$10:$G$10002,$B474,a!S$10:S$10002)</f>
        <v>0</v>
      </c>
      <c r="D474" s="32">
        <f>SUMIF(a!$G$10:$G$10002,$B474,a!T$10:T$10002)</f>
        <v>0</v>
      </c>
      <c r="E474" s="32">
        <f>SUMIF(a!$G$10:$G$10002,$B474,a!U$10:U$10002)</f>
        <v>0</v>
      </c>
      <c r="F474" s="32">
        <f>SUMIF(a!$G$10:$G$10002,$B474,a!V$10:V$10002)</f>
        <v>0</v>
      </c>
      <c r="G474" s="32">
        <f>SUMIF(a!$G$10:$G$10002,$B474,a!W$10:W$10002)</f>
        <v>0</v>
      </c>
      <c r="H474" s="19">
        <f t="shared" si="15"/>
        <v>0</v>
      </c>
      <c r="I474" s="19">
        <f>SUMIF(VMs!$A$7:$A$10002,$B474,VMs!Q$7:Q$10002)</f>
        <v>0</v>
      </c>
      <c r="J474" s="19">
        <f>SUMIF(VMs!$A$7:$A$10002,$B474,VMs!R$7:R$10002)</f>
        <v>0</v>
      </c>
      <c r="K474" s="19">
        <f t="shared" si="16"/>
        <v>0</v>
      </c>
    </row>
    <row r="475" spans="3:11" x14ac:dyDescent="0.2">
      <c r="C475" s="32">
        <f>SUMIF(a!$G$10:$G$10002,$B475,a!S$10:S$10002)</f>
        <v>0</v>
      </c>
      <c r="D475" s="32">
        <f>SUMIF(a!$G$10:$G$10002,$B475,a!T$10:T$10002)</f>
        <v>0</v>
      </c>
      <c r="E475" s="32">
        <f>SUMIF(a!$G$10:$G$10002,$B475,a!U$10:U$10002)</f>
        <v>0</v>
      </c>
      <c r="F475" s="32">
        <f>SUMIF(a!$G$10:$G$10002,$B475,a!V$10:V$10002)</f>
        <v>0</v>
      </c>
      <c r="G475" s="32">
        <f>SUMIF(a!$G$10:$G$10002,$B475,a!W$10:W$10002)</f>
        <v>0</v>
      </c>
      <c r="H475" s="19">
        <f t="shared" si="15"/>
        <v>0</v>
      </c>
      <c r="I475" s="19">
        <f>SUMIF(VMs!$A$7:$A$10002,$B475,VMs!Q$7:Q$10002)</f>
        <v>0</v>
      </c>
      <c r="J475" s="19">
        <f>SUMIF(VMs!$A$7:$A$10002,$B475,VMs!R$7:R$10002)</f>
        <v>0</v>
      </c>
      <c r="K475" s="19">
        <f t="shared" si="16"/>
        <v>0</v>
      </c>
    </row>
    <row r="476" spans="3:11" x14ac:dyDescent="0.2">
      <c r="C476" s="32">
        <f>SUMIF(a!$G$10:$G$10002,$B476,a!S$10:S$10002)</f>
        <v>0</v>
      </c>
      <c r="D476" s="32">
        <f>SUMIF(a!$G$10:$G$10002,$B476,a!T$10:T$10002)</f>
        <v>0</v>
      </c>
      <c r="E476" s="32">
        <f>SUMIF(a!$G$10:$G$10002,$B476,a!U$10:U$10002)</f>
        <v>0</v>
      </c>
      <c r="F476" s="32">
        <f>SUMIF(a!$G$10:$G$10002,$B476,a!V$10:V$10002)</f>
        <v>0</v>
      </c>
      <c r="G476" s="32">
        <f>SUMIF(a!$G$10:$G$10002,$B476,a!W$10:W$10002)</f>
        <v>0</v>
      </c>
      <c r="H476" s="19">
        <f t="shared" si="15"/>
        <v>0</v>
      </c>
      <c r="I476" s="19">
        <f>SUMIF(VMs!$A$7:$A$10002,$B476,VMs!Q$7:Q$10002)</f>
        <v>0</v>
      </c>
      <c r="J476" s="19">
        <f>SUMIF(VMs!$A$7:$A$10002,$B476,VMs!R$7:R$10002)</f>
        <v>0</v>
      </c>
      <c r="K476" s="19">
        <f t="shared" si="16"/>
        <v>0</v>
      </c>
    </row>
    <row r="477" spans="3:11" x14ac:dyDescent="0.2">
      <c r="C477" s="32">
        <f>SUMIF(a!$G$10:$G$10002,$B477,a!S$10:S$10002)</f>
        <v>0</v>
      </c>
      <c r="D477" s="32">
        <f>SUMIF(a!$G$10:$G$10002,$B477,a!T$10:T$10002)</f>
        <v>0</v>
      </c>
      <c r="E477" s="32">
        <f>SUMIF(a!$G$10:$G$10002,$B477,a!U$10:U$10002)</f>
        <v>0</v>
      </c>
      <c r="F477" s="32">
        <f>SUMIF(a!$G$10:$G$10002,$B477,a!V$10:V$10002)</f>
        <v>0</v>
      </c>
      <c r="G477" s="32">
        <f>SUMIF(a!$G$10:$G$10002,$B477,a!W$10:W$10002)</f>
        <v>0</v>
      </c>
      <c r="H477" s="19">
        <f t="shared" si="15"/>
        <v>0</v>
      </c>
      <c r="I477" s="19">
        <f>SUMIF(VMs!$A$7:$A$10002,$B477,VMs!Q$7:Q$10002)</f>
        <v>0</v>
      </c>
      <c r="J477" s="19">
        <f>SUMIF(VMs!$A$7:$A$10002,$B477,VMs!R$7:R$10002)</f>
        <v>0</v>
      </c>
      <c r="K477" s="19">
        <f t="shared" si="16"/>
        <v>0</v>
      </c>
    </row>
    <row r="478" spans="3:11" x14ac:dyDescent="0.2">
      <c r="C478" s="32">
        <f>SUMIF(a!$G$10:$G$10002,$B478,a!S$10:S$10002)</f>
        <v>0</v>
      </c>
      <c r="D478" s="32">
        <f>SUMIF(a!$G$10:$G$10002,$B478,a!T$10:T$10002)</f>
        <v>0</v>
      </c>
      <c r="E478" s="32">
        <f>SUMIF(a!$G$10:$G$10002,$B478,a!U$10:U$10002)</f>
        <v>0</v>
      </c>
      <c r="F478" s="32">
        <f>SUMIF(a!$G$10:$G$10002,$B478,a!V$10:V$10002)</f>
        <v>0</v>
      </c>
      <c r="G478" s="32">
        <f>SUMIF(a!$G$10:$G$10002,$B478,a!W$10:W$10002)</f>
        <v>0</v>
      </c>
      <c r="H478" s="19">
        <f t="shared" si="15"/>
        <v>0</v>
      </c>
      <c r="I478" s="19">
        <f>SUMIF(VMs!$A$7:$A$10002,$B478,VMs!Q$7:Q$10002)</f>
        <v>0</v>
      </c>
      <c r="J478" s="19">
        <f>SUMIF(VMs!$A$7:$A$10002,$B478,VMs!R$7:R$10002)</f>
        <v>0</v>
      </c>
      <c r="K478" s="19">
        <f t="shared" si="16"/>
        <v>0</v>
      </c>
    </row>
    <row r="479" spans="3:11" x14ac:dyDescent="0.2">
      <c r="C479" s="32">
        <f>SUMIF(a!$G$10:$G$10002,$B479,a!S$10:S$10002)</f>
        <v>0</v>
      </c>
      <c r="D479" s="32">
        <f>SUMIF(a!$G$10:$G$10002,$B479,a!T$10:T$10002)</f>
        <v>0</v>
      </c>
      <c r="E479" s="32">
        <f>SUMIF(a!$G$10:$G$10002,$B479,a!U$10:U$10002)</f>
        <v>0</v>
      </c>
      <c r="F479" s="32">
        <f>SUMIF(a!$G$10:$G$10002,$B479,a!V$10:V$10002)</f>
        <v>0</v>
      </c>
      <c r="G479" s="32">
        <f>SUMIF(a!$G$10:$G$10002,$B479,a!W$10:W$10002)</f>
        <v>0</v>
      </c>
      <c r="H479" s="19">
        <f t="shared" si="15"/>
        <v>0</v>
      </c>
      <c r="I479" s="19">
        <f>SUMIF(VMs!$A$7:$A$10002,$B479,VMs!Q$7:Q$10002)</f>
        <v>0</v>
      </c>
      <c r="J479" s="19">
        <f>SUMIF(VMs!$A$7:$A$10002,$B479,VMs!R$7:R$10002)</f>
        <v>0</v>
      </c>
      <c r="K479" s="19">
        <f t="shared" si="16"/>
        <v>0</v>
      </c>
    </row>
    <row r="480" spans="3:11" x14ac:dyDescent="0.2">
      <c r="C480" s="32">
        <f>SUMIF(a!$G$10:$G$10002,$B480,a!S$10:S$10002)</f>
        <v>0</v>
      </c>
      <c r="D480" s="32">
        <f>SUMIF(a!$G$10:$G$10002,$B480,a!T$10:T$10002)</f>
        <v>0</v>
      </c>
      <c r="E480" s="32">
        <f>SUMIF(a!$G$10:$G$10002,$B480,a!U$10:U$10002)</f>
        <v>0</v>
      </c>
      <c r="F480" s="32">
        <f>SUMIF(a!$G$10:$G$10002,$B480,a!V$10:V$10002)</f>
        <v>0</v>
      </c>
      <c r="G480" s="32">
        <f>SUMIF(a!$G$10:$G$10002,$B480,a!W$10:W$10002)</f>
        <v>0</v>
      </c>
      <c r="H480" s="19">
        <f t="shared" si="15"/>
        <v>0</v>
      </c>
      <c r="I480" s="19">
        <f>SUMIF(VMs!$A$7:$A$10002,$B480,VMs!Q$7:Q$10002)</f>
        <v>0</v>
      </c>
      <c r="J480" s="19">
        <f>SUMIF(VMs!$A$7:$A$10002,$B480,VMs!R$7:R$10002)</f>
        <v>0</v>
      </c>
      <c r="K480" s="19">
        <f t="shared" si="16"/>
        <v>0</v>
      </c>
    </row>
    <row r="481" spans="3:11" x14ac:dyDescent="0.2">
      <c r="C481" s="32">
        <f>SUMIF(a!$G$10:$G$10002,$B481,a!S$10:S$10002)</f>
        <v>0</v>
      </c>
      <c r="D481" s="32">
        <f>SUMIF(a!$G$10:$G$10002,$B481,a!T$10:T$10002)</f>
        <v>0</v>
      </c>
      <c r="E481" s="32">
        <f>SUMIF(a!$G$10:$G$10002,$B481,a!U$10:U$10002)</f>
        <v>0</v>
      </c>
      <c r="F481" s="32">
        <f>SUMIF(a!$G$10:$G$10002,$B481,a!V$10:V$10002)</f>
        <v>0</v>
      </c>
      <c r="G481" s="32">
        <f>SUMIF(a!$G$10:$G$10002,$B481,a!W$10:W$10002)</f>
        <v>0</v>
      </c>
      <c r="H481" s="19">
        <f t="shared" si="15"/>
        <v>0</v>
      </c>
      <c r="I481" s="19">
        <f>SUMIF(VMs!$A$10:$A$10002,$B481,VMs!Q$10:Q$10002)</f>
        <v>0</v>
      </c>
      <c r="J481" s="19">
        <f>SUMIF(VMs!$A$10:$A$10002,$B481,VMs!R$10:R$10002)</f>
        <v>0</v>
      </c>
      <c r="K481" s="19">
        <f t="shared" si="16"/>
        <v>0</v>
      </c>
    </row>
    <row r="482" spans="3:11" x14ac:dyDescent="0.2">
      <c r="C482" s="32">
        <f>SUMIF(a!$G$10:$G$10002,$B482,a!S$10:S$10002)</f>
        <v>0</v>
      </c>
      <c r="D482" s="32">
        <f>SUMIF(a!$G$10:$G$10002,$B482,a!T$10:T$10002)</f>
        <v>0</v>
      </c>
      <c r="E482" s="32">
        <f>SUMIF(a!$G$10:$G$10002,$B482,a!U$10:U$10002)</f>
        <v>0</v>
      </c>
      <c r="F482" s="32">
        <f>SUMIF(a!$G$10:$G$10002,$B482,a!V$10:V$10002)</f>
        <v>0</v>
      </c>
      <c r="G482" s="32">
        <f>SUMIF(a!$G$10:$G$10002,$B482,a!W$10:W$10002)</f>
        <v>0</v>
      </c>
      <c r="H482" s="19">
        <f t="shared" si="15"/>
        <v>0</v>
      </c>
      <c r="I482" s="19">
        <f>SUMIF(VMs!$A$10:$A$10002,$B482,VMs!Q$10:Q$10002)</f>
        <v>0</v>
      </c>
      <c r="J482" s="19">
        <f>SUMIF(VMs!$A$10:$A$10002,$B482,VMs!R$10:R$10002)</f>
        <v>0</v>
      </c>
      <c r="K482" s="19">
        <f t="shared" si="16"/>
        <v>0</v>
      </c>
    </row>
    <row r="483" spans="3:11" x14ac:dyDescent="0.2">
      <c r="C483" s="32">
        <f>SUMIF(a!$G$10:$G$10002,$B483,a!S$10:S$10002)</f>
        <v>0</v>
      </c>
      <c r="D483" s="32">
        <f>SUMIF(a!$G$10:$G$10002,$B483,a!T$10:T$10002)</f>
        <v>0</v>
      </c>
      <c r="E483" s="32">
        <f>SUMIF(a!$G$10:$G$10002,$B483,a!U$10:U$10002)</f>
        <v>0</v>
      </c>
      <c r="F483" s="32">
        <f>SUMIF(a!$G$10:$G$10002,$B483,a!V$10:V$10002)</f>
        <v>0</v>
      </c>
      <c r="G483" s="32">
        <f>SUMIF(a!$G$10:$G$10002,$B483,a!W$10:W$10002)</f>
        <v>0</v>
      </c>
      <c r="H483" s="19">
        <f t="shared" si="15"/>
        <v>0</v>
      </c>
      <c r="I483" s="19">
        <f>SUMIF(VMs!$A$10:$A$10002,$B483,VMs!Q$10:Q$10002)</f>
        <v>0</v>
      </c>
      <c r="J483" s="19">
        <f>SUMIF(VMs!$A$10:$A$10002,$B483,VMs!R$10:R$10002)</f>
        <v>0</v>
      </c>
      <c r="K483" s="19">
        <f t="shared" si="16"/>
        <v>0</v>
      </c>
    </row>
    <row r="484" spans="3:11" x14ac:dyDescent="0.2">
      <c r="C484" s="32">
        <f>SUMIF(a!$G$10:$G$10002,$B484,a!S$10:S$10002)</f>
        <v>0</v>
      </c>
      <c r="D484" s="32">
        <f>SUMIF(a!$G$10:$G$10002,$B484,a!T$10:T$10002)</f>
        <v>0</v>
      </c>
      <c r="E484" s="32">
        <f>SUMIF(a!$G$10:$G$10002,$B484,a!U$10:U$10002)</f>
        <v>0</v>
      </c>
      <c r="F484" s="32">
        <f>SUMIF(a!$G$10:$G$10002,$B484,a!V$10:V$10002)</f>
        <v>0</v>
      </c>
      <c r="G484" s="32">
        <f>SUMIF(a!$G$10:$G$10002,$B484,a!W$10:W$10002)</f>
        <v>0</v>
      </c>
      <c r="H484" s="19">
        <f t="shared" si="15"/>
        <v>0</v>
      </c>
      <c r="I484" s="19">
        <f>SUMIF(a!$G$10:$G$10002,$B484,a!Q$10:Q$10002)</f>
        <v>0</v>
      </c>
      <c r="J484" s="19">
        <f>SUMIF(a!$G$10:$G$10002,$B484,a!R$10:R$10002)</f>
        <v>0</v>
      </c>
      <c r="K484" s="19">
        <f t="shared" si="16"/>
        <v>0</v>
      </c>
    </row>
  </sheetData>
  <conditionalFormatting sqref="C13:K48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</vt:lpstr>
      <vt:lpstr>a</vt:lpstr>
      <vt:lpstr>VMs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hteibler</cp:lastModifiedBy>
  <dcterms:created xsi:type="dcterms:W3CDTF">2018-10-29T16:08:48Z</dcterms:created>
  <dcterms:modified xsi:type="dcterms:W3CDTF">2018-11-08T06:46:21Z</dcterms:modified>
</cp:coreProperties>
</file>