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dcProject\kdc\csv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21" i="1" l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5" i="1"/>
  <c r="K15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Z33" i="1"/>
  <c r="Y33" i="1"/>
  <c r="X33" i="1"/>
  <c r="W33" i="1"/>
  <c r="V33" i="1"/>
  <c r="U33" i="1"/>
  <c r="T33" i="1"/>
  <c r="S33" i="1"/>
  <c r="Q33" i="1"/>
  <c r="R33" i="1"/>
  <c r="P33" i="1"/>
  <c r="O33" i="1"/>
  <c r="N33" i="1"/>
  <c r="M33" i="1"/>
  <c r="L33" i="1"/>
  <c r="K3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K18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K17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K16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K15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K13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K12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K11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K10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K9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K8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K7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K6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K5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K4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K2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L18" i="1"/>
  <c r="K18" i="1"/>
  <c r="L7" i="1"/>
  <c r="K8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K7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K194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L205" i="1"/>
  <c r="K205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L216" i="1"/>
  <c r="K216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K21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K204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K20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K193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K19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K182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K18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K171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K170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K14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K138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K13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K127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K12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K116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K11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K105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K10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K94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K9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K83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K8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K72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K7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K61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K6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K50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A38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K39" i="1"/>
  <c r="K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L3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K28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N27" i="1"/>
  <c r="M27" i="1"/>
  <c r="L27" i="1"/>
  <c r="K2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K17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K1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K6" i="1"/>
  <c r="N5" i="1"/>
  <c r="O5" i="1"/>
  <c r="P5" i="1"/>
  <c r="Q5" i="1"/>
  <c r="R5" i="1"/>
  <c r="S8" i="1" s="1"/>
  <c r="S5" i="1"/>
  <c r="T8" i="1" s="1"/>
  <c r="T5" i="1"/>
  <c r="U8" i="1" s="1"/>
  <c r="U5" i="1"/>
  <c r="V5" i="1"/>
  <c r="W5" i="1"/>
  <c r="X5" i="1"/>
  <c r="Y5" i="1"/>
  <c r="Z5" i="1"/>
  <c r="AA8" i="1" s="1"/>
  <c r="AA5" i="1"/>
  <c r="M5" i="1"/>
  <c r="L5" i="1"/>
  <c r="K5" i="1"/>
  <c r="L8" i="1" s="1"/>
  <c r="W8" i="1" l="1"/>
  <c r="O8" i="1"/>
  <c r="M8" i="1"/>
  <c r="X8" i="1"/>
  <c r="N8" i="1"/>
  <c r="Z8" i="1"/>
  <c r="Q8" i="1"/>
  <c r="R8" i="1"/>
  <c r="Y8" i="1"/>
  <c r="P8" i="1"/>
  <c r="V8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Z42" i="1"/>
  <c r="Y42" i="1"/>
  <c r="X42" i="1"/>
  <c r="W42" i="1"/>
  <c r="V42" i="1"/>
  <c r="U42" i="1"/>
  <c r="T42" i="1"/>
  <c r="S42" i="1"/>
  <c r="R42" i="1"/>
  <c r="P42" i="1"/>
  <c r="O42" i="1"/>
  <c r="N42" i="1"/>
  <c r="M42" i="1"/>
  <c r="Q42" i="1"/>
  <c r="L42" i="1"/>
  <c r="K4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Z32" i="1"/>
  <c r="Z31" i="1"/>
  <c r="Y32" i="1"/>
  <c r="Y31" i="1"/>
  <c r="X32" i="1"/>
  <c r="X31" i="1"/>
  <c r="N299" i="1"/>
  <c r="M299" i="1"/>
  <c r="L299" i="1"/>
  <c r="K299" i="1"/>
  <c r="K296" i="1"/>
  <c r="L298" i="1" s="1"/>
  <c r="W296" i="1"/>
  <c r="W31" i="1" s="1"/>
  <c r="V296" i="1"/>
  <c r="V31" i="1" s="1"/>
  <c r="U296" i="1"/>
  <c r="U31" i="1" s="1"/>
  <c r="T296" i="1"/>
  <c r="T31" i="1" s="1"/>
  <c r="S296" i="1"/>
  <c r="S31" i="1" s="1"/>
  <c r="R296" i="1"/>
  <c r="R31" i="1" s="1"/>
  <c r="Q296" i="1"/>
  <c r="Q31" i="1" s="1"/>
  <c r="P296" i="1"/>
  <c r="P31" i="1" s="1"/>
  <c r="O296" i="1"/>
  <c r="O31" i="1" s="1"/>
  <c r="N296" i="1"/>
  <c r="N31" i="1" s="1"/>
  <c r="M296" i="1"/>
  <c r="M31" i="1" s="1"/>
  <c r="L296" i="1"/>
  <c r="L31" i="1" s="1"/>
  <c r="K294" i="1"/>
  <c r="K21" i="1" s="1"/>
  <c r="L294" i="1"/>
  <c r="L21" i="1" s="1"/>
  <c r="M294" i="1"/>
  <c r="M21" i="1" s="1"/>
  <c r="N294" i="1"/>
  <c r="N21" i="1" s="1"/>
  <c r="O294" i="1"/>
  <c r="O21" i="1" s="1"/>
  <c r="P294" i="1"/>
  <c r="P21" i="1" s="1"/>
  <c r="Q294" i="1"/>
  <c r="Q21" i="1" s="1"/>
  <c r="R294" i="1"/>
  <c r="R21" i="1" s="1"/>
  <c r="S294" i="1"/>
  <c r="S21" i="1" s="1"/>
  <c r="T294" i="1"/>
  <c r="T21" i="1" s="1"/>
  <c r="U294" i="1"/>
  <c r="U21" i="1" s="1"/>
  <c r="V294" i="1"/>
  <c r="V21" i="1" s="1"/>
  <c r="W294" i="1"/>
  <c r="W21" i="1" s="1"/>
  <c r="X294" i="1"/>
  <c r="X21" i="1" s="1"/>
  <c r="Y294" i="1"/>
  <c r="Y21" i="1" s="1"/>
  <c r="Z294" i="1"/>
  <c r="Z21" i="1" s="1"/>
  <c r="Z293" i="1"/>
  <c r="Z20" i="1" s="1"/>
  <c r="Y293" i="1"/>
  <c r="Y20" i="1" s="1"/>
  <c r="X293" i="1"/>
  <c r="X20" i="1" s="1"/>
  <c r="W293" i="1"/>
  <c r="W20" i="1" s="1"/>
  <c r="V293" i="1"/>
  <c r="V20" i="1" s="1"/>
  <c r="U293" i="1"/>
  <c r="U20" i="1" s="1"/>
  <c r="T293" i="1"/>
  <c r="T20" i="1" s="1"/>
  <c r="S293" i="1"/>
  <c r="S20" i="1" s="1"/>
  <c r="R293" i="1"/>
  <c r="R20" i="1" s="1"/>
  <c r="Q293" i="1"/>
  <c r="Q20" i="1" s="1"/>
  <c r="P293" i="1"/>
  <c r="P20" i="1" s="1"/>
  <c r="O293" i="1"/>
  <c r="O20" i="1" s="1"/>
  <c r="N293" i="1"/>
  <c r="N20" i="1" s="1"/>
  <c r="M293" i="1"/>
  <c r="M20" i="1" s="1"/>
  <c r="L293" i="1"/>
  <c r="L20" i="1" s="1"/>
  <c r="K293" i="1"/>
  <c r="K20" i="1" s="1"/>
  <c r="K291" i="1"/>
  <c r="K10" i="1" s="1"/>
  <c r="L291" i="1"/>
  <c r="L10" i="1" s="1"/>
  <c r="M291" i="1"/>
  <c r="M10" i="1" s="1"/>
  <c r="N291" i="1"/>
  <c r="N10" i="1" s="1"/>
  <c r="O291" i="1"/>
  <c r="O10" i="1" s="1"/>
  <c r="P291" i="1"/>
  <c r="P10" i="1" s="1"/>
  <c r="Q291" i="1"/>
  <c r="Q10" i="1" s="1"/>
  <c r="R291" i="1"/>
  <c r="R10" i="1" s="1"/>
  <c r="S291" i="1"/>
  <c r="S10" i="1" s="1"/>
  <c r="T291" i="1"/>
  <c r="T10" i="1" s="1"/>
  <c r="U291" i="1"/>
  <c r="U10" i="1" s="1"/>
  <c r="V291" i="1"/>
  <c r="V10" i="1" s="1"/>
  <c r="W291" i="1"/>
  <c r="W10" i="1" s="1"/>
  <c r="X291" i="1"/>
  <c r="X10" i="1" s="1"/>
  <c r="Y291" i="1"/>
  <c r="Y10" i="1" s="1"/>
  <c r="Z291" i="1"/>
  <c r="Z10" i="1" s="1"/>
  <c r="Z290" i="1"/>
  <c r="Z9" i="1" s="1"/>
  <c r="Y290" i="1"/>
  <c r="Y9" i="1" s="1"/>
  <c r="X290" i="1"/>
  <c r="X9" i="1" s="1"/>
  <c r="W290" i="1"/>
  <c r="W9" i="1" s="1"/>
  <c r="V290" i="1"/>
  <c r="V9" i="1" s="1"/>
  <c r="U290" i="1"/>
  <c r="U9" i="1" s="1"/>
  <c r="T290" i="1"/>
  <c r="T9" i="1" s="1"/>
  <c r="S290" i="1"/>
  <c r="S9" i="1" s="1"/>
  <c r="R290" i="1"/>
  <c r="R9" i="1" s="1"/>
  <c r="Q290" i="1"/>
  <c r="Q9" i="1" s="1"/>
  <c r="P290" i="1"/>
  <c r="P9" i="1" s="1"/>
  <c r="O290" i="1"/>
  <c r="O9" i="1" s="1"/>
  <c r="N290" i="1"/>
  <c r="N9" i="1" s="1"/>
  <c r="M290" i="1"/>
  <c r="M9" i="1" s="1"/>
  <c r="L290" i="1"/>
  <c r="L9" i="1" s="1"/>
  <c r="K290" i="1"/>
  <c r="K9" i="1" s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A241" i="1"/>
  <c r="AA238" i="1"/>
  <c r="AA235" i="1"/>
  <c r="AA232" i="1"/>
  <c r="AA229" i="1"/>
  <c r="AA226" i="1"/>
  <c r="AA244" i="1"/>
  <c r="AA247" i="1"/>
  <c r="AA250" i="1"/>
  <c r="AA253" i="1"/>
  <c r="AA256" i="1"/>
  <c r="AA259" i="1"/>
  <c r="AA262" i="1"/>
  <c r="AA263" i="1"/>
  <c r="AA265" i="1"/>
  <c r="AA266" i="1"/>
  <c r="AA268" i="1"/>
  <c r="AA269" i="1"/>
  <c r="AA271" i="1"/>
  <c r="AA272" i="1"/>
  <c r="AA274" i="1"/>
  <c r="AA275" i="1"/>
  <c r="AA277" i="1"/>
  <c r="AA278" i="1"/>
  <c r="AA281" i="1"/>
  <c r="AA280" i="1"/>
  <c r="AA284" i="1"/>
  <c r="AA283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L226" i="1"/>
  <c r="K226" i="1"/>
  <c r="O299" i="1" l="1"/>
  <c r="Q299" i="1"/>
  <c r="U299" i="1"/>
  <c r="P299" i="1"/>
  <c r="K31" i="1"/>
  <c r="R299" i="1"/>
  <c r="T299" i="1"/>
  <c r="W299" i="1"/>
  <c r="V299" i="1"/>
  <c r="S299" i="1"/>
</calcChain>
</file>

<file path=xl/sharedStrings.xml><?xml version="1.0" encoding="utf-8"?>
<sst xmlns="http://schemas.openxmlformats.org/spreadsheetml/2006/main" count="562" uniqueCount="24">
  <si>
    <t>team</t>
  </si>
  <si>
    <t>Ars</t>
  </si>
  <si>
    <t>h</t>
  </si>
  <si>
    <t>a</t>
  </si>
  <si>
    <t>bournemouth</t>
  </si>
  <si>
    <t>brighton</t>
  </si>
  <si>
    <t>burnley</t>
  </si>
  <si>
    <t>chel</t>
  </si>
  <si>
    <t>crystal</t>
  </si>
  <si>
    <t>everton</t>
  </si>
  <si>
    <t>hudder</t>
  </si>
  <si>
    <t>leicerter</t>
  </si>
  <si>
    <t>liv</t>
  </si>
  <si>
    <t>manc</t>
  </si>
  <si>
    <t>manu</t>
  </si>
  <si>
    <t>new</t>
  </si>
  <si>
    <t>sou</t>
  </si>
  <si>
    <t>stoke</t>
  </si>
  <si>
    <t>swan</t>
  </si>
  <si>
    <t>tot</t>
  </si>
  <si>
    <t>watford</t>
  </si>
  <si>
    <t>west brom</t>
  </si>
  <si>
    <t>west ham</t>
  </si>
  <si>
    <t>tổng số bàn thắng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</si>
</sst>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thick">
        <color rgb="FF00B050"/>
      </left>
      <right style="thick">
        <color rgb="FF00B050"/>
      </right>
      <top style="thick">
        <color rgb="FF00B050"/>
      </top>
      <bottom/>
      <diagonal/>
    </border>
    <border>
      <left style="thick">
        <color rgb="FF00B050"/>
      </left>
      <right style="thick">
        <color rgb="FF00B050"/>
      </right>
      <top/>
      <bottom/>
      <diagonal/>
    </border>
    <border>
      <left style="thick">
        <color rgb="FF00B050"/>
      </left>
      <right style="thick">
        <color rgb="FF00B050"/>
      </right>
      <top/>
      <bottom style="thick">
        <color rgb="FF00B050"/>
      </bottom>
      <diagonal/>
    </border>
    <border>
      <left style="thick">
        <color rgb="FF00B050"/>
      </left>
      <right/>
      <top/>
      <bottom/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 style="thick">
        <color rgb="FF00B050"/>
      </left>
      <right/>
      <top/>
      <bottom style="thick">
        <color rgb="FF00B05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Fill="1" applyBorder="1"/>
    <xf numFmtId="0" fontId="0" fillId="0" borderId="0" xfId="0"/>
    <xf numFmtId="0" fontId="0" fillId="2" borderId="1" xfId="0" applyFill="1" applyBorder="1"/>
    <xf numFmtId="0" fontId="0" fillId="2" borderId="0" xfId="0" applyFill="1" applyBorder="1"/>
    <xf numFmtId="0" fontId="0" fillId="2" borderId="4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5" xfId="0" applyFill="1" applyBorder="1"/>
    <xf numFmtId="0" fontId="0" fillId="0" borderId="1" xfId="0" applyFill="1" applyBorder="1"/>
    <xf numFmtId="0" fontId="0" fillId="0" borderId="0" xfId="0" applyFill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2" borderId="7" xfId="0" applyFill="1" applyBorder="1"/>
    <xf numFmtId="0" fontId="0" fillId="2" borderId="12" xfId="0" applyFill="1" applyBorder="1"/>
    <xf numFmtId="0" fontId="0" fillId="0" borderId="4" xfId="0" applyFill="1" applyBorder="1"/>
    <xf numFmtId="0" fontId="0" fillId="2" borderId="14" xfId="0" applyFill="1" applyBorder="1"/>
    <xf numFmtId="0" fontId="0" fillId="0" borderId="0" xfId="0"/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2" borderId="20" xfId="0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48"/>
  <sheetViews>
    <sheetView tabSelected="1" topLeftCell="A190" workbookViewId="0">
      <selection activeCell="E226" sqref="E226"/>
    </sheetView>
  </sheetViews>
  <sheetFormatPr defaultRowHeight="15" x14ac:dyDescent="0.25"/>
  <cols>
    <col min="1" max="1" width="17" customWidth="1"/>
  </cols>
  <sheetData>
    <row r="1" spans="1:39" ht="15.75" thickBot="1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</row>
    <row r="2" spans="1:39" ht="15.75" thickTop="1" x14ac:dyDescent="0.25">
      <c r="A2" s="34" t="s">
        <v>1</v>
      </c>
      <c r="B2" s="26" t="s">
        <v>2</v>
      </c>
      <c r="C2" s="19" t="s">
        <v>3</v>
      </c>
      <c r="D2" s="19" t="s">
        <v>3</v>
      </c>
      <c r="E2" s="26" t="s">
        <v>2</v>
      </c>
      <c r="F2" s="19" t="s">
        <v>3</v>
      </c>
      <c r="G2" s="26" t="s">
        <v>2</v>
      </c>
      <c r="H2" s="26" t="s">
        <v>2</v>
      </c>
      <c r="I2" s="19" t="s">
        <v>3</v>
      </c>
      <c r="J2" s="19" t="s">
        <v>3</v>
      </c>
      <c r="K2" s="26" t="s">
        <v>2</v>
      </c>
      <c r="L2" s="19" t="s">
        <v>3</v>
      </c>
      <c r="M2" s="26" t="s">
        <v>2</v>
      </c>
      <c r="N2" s="19" t="s">
        <v>3</v>
      </c>
      <c r="O2" s="26" t="s">
        <v>2</v>
      </c>
      <c r="P2" s="26" t="s">
        <v>2</v>
      </c>
      <c r="Q2" s="19" t="s">
        <v>3</v>
      </c>
      <c r="R2" s="19" t="s">
        <v>3</v>
      </c>
      <c r="S2" s="26" t="s">
        <v>2</v>
      </c>
      <c r="T2" s="26" t="s">
        <v>2</v>
      </c>
      <c r="U2" s="19" t="s">
        <v>3</v>
      </c>
      <c r="V2" s="19" t="s">
        <v>3</v>
      </c>
      <c r="W2" s="26" t="s">
        <v>2</v>
      </c>
      <c r="X2" s="19" t="s">
        <v>3</v>
      </c>
      <c r="Y2" s="26" t="s">
        <v>2</v>
      </c>
      <c r="Z2" s="20" t="s">
        <v>3</v>
      </c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</row>
    <row r="3" spans="1:39" x14ac:dyDescent="0.25">
      <c r="A3" s="35"/>
      <c r="B3" s="11">
        <v>4</v>
      </c>
      <c r="C3" s="4">
        <v>0</v>
      </c>
      <c r="D3" s="4">
        <v>0</v>
      </c>
      <c r="E3" s="11">
        <v>3</v>
      </c>
      <c r="F3" s="4">
        <v>0</v>
      </c>
      <c r="G3" s="11">
        <v>2</v>
      </c>
      <c r="H3" s="11">
        <v>2</v>
      </c>
      <c r="I3" s="4">
        <v>1</v>
      </c>
      <c r="J3" s="4">
        <v>5</v>
      </c>
      <c r="K3" s="11">
        <v>2</v>
      </c>
      <c r="L3" s="4">
        <v>1</v>
      </c>
      <c r="M3" s="11">
        <v>2</v>
      </c>
      <c r="N3" s="4">
        <v>1</v>
      </c>
      <c r="O3" s="11">
        <v>5</v>
      </c>
      <c r="P3" s="11">
        <v>1</v>
      </c>
      <c r="Q3" s="4">
        <v>1</v>
      </c>
      <c r="R3" s="4">
        <v>0</v>
      </c>
      <c r="S3" s="11">
        <v>1</v>
      </c>
      <c r="T3" s="11">
        <v>3</v>
      </c>
      <c r="U3" s="4">
        <v>3</v>
      </c>
      <c r="V3" s="4">
        <v>1</v>
      </c>
      <c r="W3" s="11">
        <v>2</v>
      </c>
      <c r="X3" s="4">
        <v>1</v>
      </c>
      <c r="Y3" s="11">
        <v>4</v>
      </c>
      <c r="Z3" s="22">
        <v>1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</row>
    <row r="4" spans="1:39" ht="15.75" thickBot="1" x14ac:dyDescent="0.3">
      <c r="A4" s="35"/>
      <c r="B4" s="11">
        <v>3</v>
      </c>
      <c r="C4" s="4">
        <v>1</v>
      </c>
      <c r="D4" s="4">
        <v>4</v>
      </c>
      <c r="E4" s="11">
        <v>0</v>
      </c>
      <c r="F4" s="4">
        <v>0</v>
      </c>
      <c r="G4" s="11">
        <v>0</v>
      </c>
      <c r="H4" s="11">
        <v>0</v>
      </c>
      <c r="I4" s="4">
        <v>2</v>
      </c>
      <c r="J4" s="4">
        <v>2</v>
      </c>
      <c r="K4" s="11">
        <v>1</v>
      </c>
      <c r="L4" s="4">
        <v>3</v>
      </c>
      <c r="M4" s="11">
        <v>0</v>
      </c>
      <c r="N4" s="4">
        <v>0</v>
      </c>
      <c r="O4" s="11">
        <v>0</v>
      </c>
      <c r="P4" s="11">
        <v>3</v>
      </c>
      <c r="Q4" s="4">
        <v>1</v>
      </c>
      <c r="R4" s="4">
        <v>0</v>
      </c>
      <c r="S4" s="11">
        <v>0</v>
      </c>
      <c r="T4" s="11">
        <v>3</v>
      </c>
      <c r="U4" s="4">
        <v>2</v>
      </c>
      <c r="V4" s="4">
        <v>1</v>
      </c>
      <c r="W4" s="11">
        <v>2</v>
      </c>
      <c r="X4" s="4">
        <v>2</v>
      </c>
      <c r="Y4" s="11">
        <v>1</v>
      </c>
      <c r="Z4" s="22">
        <v>3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8">
        <v>0</v>
      </c>
      <c r="AH4" s="8">
        <v>0</v>
      </c>
      <c r="AI4" s="8">
        <v>0</v>
      </c>
      <c r="AJ4" s="8">
        <v>0</v>
      </c>
      <c r="AK4" s="8">
        <v>0</v>
      </c>
      <c r="AL4" s="8">
        <v>0</v>
      </c>
      <c r="AM4" s="8">
        <v>0</v>
      </c>
    </row>
    <row r="5" spans="1:39" s="9" customFormat="1" ht="16.5" thickTop="1" thickBot="1" x14ac:dyDescent="0.3">
      <c r="A5" s="37"/>
      <c r="B5" s="39"/>
      <c r="C5" s="39"/>
      <c r="D5" s="39"/>
      <c r="E5" s="39"/>
      <c r="F5" s="39"/>
      <c r="G5" s="39"/>
      <c r="H5" s="39"/>
      <c r="I5" s="39"/>
      <c r="J5" s="39"/>
      <c r="K5" s="11">
        <f>SUM($B3:J3)/J1</f>
        <v>1.8888888888888888</v>
      </c>
      <c r="L5" s="11">
        <f>SUM($B3:K3)/K1</f>
        <v>1.9</v>
      </c>
      <c r="M5" s="11">
        <f>SUM($B3:L3)/L1</f>
        <v>1.8181818181818181</v>
      </c>
      <c r="N5" s="11">
        <f>SUM($B3:M3)/M1</f>
        <v>1.8333333333333333</v>
      </c>
      <c r="O5" s="11">
        <f>SUM($B3:N3)/N1</f>
        <v>1.7692307692307692</v>
      </c>
      <c r="P5" s="11">
        <f>SUM($B3:O3)/O1</f>
        <v>2</v>
      </c>
      <c r="Q5" s="11">
        <f>SUM($B3:P3)/P1</f>
        <v>1.9333333333333333</v>
      </c>
      <c r="R5" s="11">
        <f>SUM($B3:Q3)/Q1</f>
        <v>1.875</v>
      </c>
      <c r="S5" s="11">
        <f>SUM($B3:R3)/R1</f>
        <v>1.7647058823529411</v>
      </c>
      <c r="T5" s="11">
        <f>SUM($B3:S3)/S1</f>
        <v>1.7222222222222223</v>
      </c>
      <c r="U5" s="11">
        <f>SUM($B3:T3)/T1</f>
        <v>1.7894736842105263</v>
      </c>
      <c r="V5" s="11">
        <f>SUM($B3:U3)/U1</f>
        <v>1.85</v>
      </c>
      <c r="W5" s="11">
        <f>SUM($B3:V3)/V1</f>
        <v>1.8095238095238095</v>
      </c>
      <c r="X5" s="11">
        <f>SUM($B3:W3)/W1</f>
        <v>1.8181818181818181</v>
      </c>
      <c r="Y5" s="11">
        <f>SUM($B3:X3)/X1</f>
        <v>1.7826086956521738</v>
      </c>
      <c r="Z5" s="11">
        <f>SUM($B3:Y3)/Y1</f>
        <v>1.875</v>
      </c>
      <c r="AA5" s="11">
        <f>SUM($B3:Z3)/Z1</f>
        <v>1.84</v>
      </c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</row>
    <row r="6" spans="1:39" s="9" customFormat="1" ht="16.5" thickTop="1" thickBot="1" x14ac:dyDescent="0.3">
      <c r="A6" s="37"/>
      <c r="B6" s="39"/>
      <c r="C6" s="39"/>
      <c r="D6" s="39"/>
      <c r="E6" s="39"/>
      <c r="F6" s="39"/>
      <c r="G6" s="39"/>
      <c r="H6" s="39"/>
      <c r="I6" s="39"/>
      <c r="J6" s="39"/>
      <c r="K6" s="11">
        <f>SUM($B4:J4)/J1</f>
        <v>1.3333333333333333</v>
      </c>
      <c r="L6" s="11">
        <f>SUM($B4:K4)/K1</f>
        <v>1.3</v>
      </c>
      <c r="M6" s="11">
        <f>SUM($B4:L4)/L1</f>
        <v>1.4545454545454546</v>
      </c>
      <c r="N6" s="11">
        <f>SUM($B4:M4)/M1</f>
        <v>1.3333333333333333</v>
      </c>
      <c r="O6" s="11">
        <f>SUM($B4:N4)/N1</f>
        <v>1.2307692307692308</v>
      </c>
      <c r="P6" s="11">
        <f>SUM($B4:O4)/O1</f>
        <v>1.1428571428571428</v>
      </c>
      <c r="Q6" s="11">
        <f>SUM($B4:P4)/P1</f>
        <v>1.2666666666666666</v>
      </c>
      <c r="R6" s="11">
        <f>SUM($B4:Q4)/Q1</f>
        <v>1.25</v>
      </c>
      <c r="S6" s="11">
        <f>SUM($B4:R4)/R1</f>
        <v>1.1764705882352942</v>
      </c>
      <c r="T6" s="11">
        <f>SUM($B4:S4)/S1</f>
        <v>1.1111111111111112</v>
      </c>
      <c r="U6" s="11">
        <f>SUM($B4:T4)/T1</f>
        <v>1.2105263157894737</v>
      </c>
      <c r="V6" s="11">
        <f>SUM($B4:U4)/U1</f>
        <v>1.25</v>
      </c>
      <c r="W6" s="11">
        <f>SUM($B4:V4)/V1</f>
        <v>1.2380952380952381</v>
      </c>
      <c r="X6" s="11">
        <f>SUM($B4:W4)/W1</f>
        <v>1.2727272727272727</v>
      </c>
      <c r="Y6" s="11">
        <f>SUM($B4:X4)/X1</f>
        <v>1.3043478260869565</v>
      </c>
      <c r="Z6" s="11">
        <f>SUM($B4:Y4)/Y1</f>
        <v>1.2916666666666667</v>
      </c>
      <c r="AA6" s="11">
        <f>SUM($B4:Z4)/Z1</f>
        <v>1.36</v>
      </c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</row>
    <row r="7" spans="1:39" s="9" customFormat="1" ht="16.5" thickTop="1" thickBot="1" x14ac:dyDescent="0.3">
      <c r="A7" s="37"/>
      <c r="B7" s="39"/>
      <c r="C7" s="39"/>
      <c r="D7" s="39"/>
      <c r="E7" s="39"/>
      <c r="F7" s="39"/>
      <c r="G7" s="39"/>
      <c r="H7" s="39"/>
      <c r="I7" s="39"/>
      <c r="J7" s="39"/>
      <c r="K7" s="11">
        <f>SUM(J4,I4,H4,G4)/4</f>
        <v>1</v>
      </c>
      <c r="L7" s="11">
        <f>SUM(K4,J4,I4,H4)/4</f>
        <v>1.25</v>
      </c>
      <c r="M7" s="11">
        <f t="shared" ref="M7:AA7" si="0">SUM(L4,K4,J4,I4)/4</f>
        <v>2</v>
      </c>
      <c r="N7" s="11">
        <f t="shared" si="0"/>
        <v>1.5</v>
      </c>
      <c r="O7" s="11">
        <f t="shared" si="0"/>
        <v>1</v>
      </c>
      <c r="P7" s="11">
        <f t="shared" si="0"/>
        <v>0.75</v>
      </c>
      <c r="Q7" s="11">
        <f t="shared" si="0"/>
        <v>0.75</v>
      </c>
      <c r="R7" s="11">
        <f t="shared" si="0"/>
        <v>1</v>
      </c>
      <c r="S7" s="11">
        <f t="shared" si="0"/>
        <v>1</v>
      </c>
      <c r="T7" s="11">
        <f t="shared" si="0"/>
        <v>1</v>
      </c>
      <c r="U7" s="11">
        <f t="shared" si="0"/>
        <v>1</v>
      </c>
      <c r="V7" s="11">
        <f t="shared" si="0"/>
        <v>1.25</v>
      </c>
      <c r="W7" s="11">
        <f t="shared" si="0"/>
        <v>1.5</v>
      </c>
      <c r="X7" s="11">
        <f t="shared" si="0"/>
        <v>2</v>
      </c>
      <c r="Y7" s="11">
        <f t="shared" si="0"/>
        <v>1.75</v>
      </c>
      <c r="Z7" s="11">
        <f t="shared" si="0"/>
        <v>1.5</v>
      </c>
      <c r="AA7" s="11">
        <f t="shared" si="0"/>
        <v>2</v>
      </c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</row>
    <row r="8" spans="1:39" s="9" customFormat="1" ht="16.5" thickTop="1" thickBot="1" x14ac:dyDescent="0.3">
      <c r="A8" s="37"/>
      <c r="B8" s="39"/>
      <c r="C8" s="39"/>
      <c r="D8" s="39"/>
      <c r="E8" s="39"/>
      <c r="F8" s="39"/>
      <c r="G8" s="39"/>
      <c r="H8" s="39"/>
      <c r="I8" s="39"/>
      <c r="J8" s="39"/>
      <c r="K8" s="11">
        <f>SUM(J5,I5,H5,G5)/4</f>
        <v>0</v>
      </c>
      <c r="L8" s="11">
        <f t="shared" ref="L8" si="1">SUM(K5,J5,I5,H5)/4</f>
        <v>0.47222222222222221</v>
      </c>
      <c r="M8" s="11">
        <f t="shared" ref="M8" si="2">SUM(L5,K5,J5,I5)/4</f>
        <v>0.94722222222222219</v>
      </c>
      <c r="N8" s="11">
        <f t="shared" ref="N8" si="3">SUM(M5,L5,K5,J5)/4</f>
        <v>1.4017676767676766</v>
      </c>
      <c r="O8" s="11">
        <f t="shared" ref="O8" si="4">SUM(N5,M5,L5,K5)/4</f>
        <v>1.86010101010101</v>
      </c>
      <c r="P8" s="11">
        <f t="shared" ref="P8" si="5">SUM(O5,N5,M5,L5)/4</f>
        <v>1.8301864801864802</v>
      </c>
      <c r="Q8" s="11">
        <f t="shared" ref="Q8" si="6">SUM(P5,O5,N5,M5)/4</f>
        <v>1.8551864801864801</v>
      </c>
      <c r="R8" s="11">
        <f t="shared" ref="R8" si="7">SUM(Q5,P5,O5,N5)/4</f>
        <v>1.8839743589743589</v>
      </c>
      <c r="S8" s="11">
        <f t="shared" ref="S8" si="8">SUM(R5,Q5,P5,O5)/4</f>
        <v>1.8943910256410257</v>
      </c>
      <c r="T8" s="11">
        <f t="shared" ref="T8" si="9">SUM(S5,R5,Q5,P5)/4</f>
        <v>1.8932598039215687</v>
      </c>
      <c r="U8" s="11">
        <f t="shared" ref="U8" si="10">SUM(T5,S5,R5,Q5)/4</f>
        <v>1.8238153594771243</v>
      </c>
      <c r="V8" s="11">
        <f t="shared" ref="V8" si="11">SUM(U5,T5,S5,R5)/4</f>
        <v>1.7878504471964225</v>
      </c>
      <c r="W8" s="11">
        <f t="shared" ref="W8" si="12">SUM(V5,U5,T5,S5)/4</f>
        <v>1.7816004471964224</v>
      </c>
      <c r="X8" s="11">
        <f t="shared" ref="X8" si="13">SUM(W5,V5,U5,T5)/4</f>
        <v>1.7928049289891397</v>
      </c>
      <c r="Y8" s="11">
        <f t="shared" ref="Y8" si="14">SUM(X5,W5,V5,U5)/4</f>
        <v>1.8167948279790387</v>
      </c>
      <c r="Z8" s="11">
        <f t="shared" ref="Z8" si="15">SUM(Y5,X5,W5,V5)/4</f>
        <v>1.8150785808394505</v>
      </c>
      <c r="AA8" s="11">
        <f t="shared" ref="AA8" si="16">SUM(Z5,Y5,X5,W5)/4</f>
        <v>1.8213285808394504</v>
      </c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</row>
    <row r="9" spans="1:39" s="1" customFormat="1" ht="16.5" thickTop="1" thickBot="1" x14ac:dyDescent="0.3">
      <c r="A9" s="37"/>
      <c r="B9" s="39"/>
      <c r="C9" s="39"/>
      <c r="D9" s="39"/>
      <c r="E9" s="39"/>
      <c r="F9" s="39"/>
      <c r="G9" s="39"/>
      <c r="H9" s="39"/>
      <c r="I9" s="39"/>
      <c r="J9" s="39"/>
      <c r="K9" s="27">
        <f>K290</f>
        <v>2.75</v>
      </c>
      <c r="L9" s="24">
        <f>L290</f>
        <v>1.2</v>
      </c>
      <c r="M9" s="27">
        <f>M290</f>
        <v>2.6</v>
      </c>
      <c r="N9" s="24">
        <f>N290</f>
        <v>1.1666666666666667</v>
      </c>
      <c r="O9" s="27">
        <f>O290</f>
        <v>2.5</v>
      </c>
      <c r="P9" s="27">
        <f>P290</f>
        <v>2.8571428571428572</v>
      </c>
      <c r="Q9" s="24">
        <f>Q290</f>
        <v>1.1428571428571428</v>
      </c>
      <c r="R9" s="24">
        <f>R290</f>
        <v>1.125</v>
      </c>
      <c r="S9" s="27">
        <f>S290</f>
        <v>2.625</v>
      </c>
      <c r="T9" s="27">
        <f>T290</f>
        <v>2.4444444444444446</v>
      </c>
      <c r="U9" s="24">
        <f>U290</f>
        <v>1</v>
      </c>
      <c r="V9" s="24">
        <f>V290</f>
        <v>1.2</v>
      </c>
      <c r="W9" s="27">
        <f>W290</f>
        <v>2.5</v>
      </c>
      <c r="X9" s="24">
        <f>X290</f>
        <v>1.1818181818181819</v>
      </c>
      <c r="Y9" s="27">
        <f>Y290</f>
        <v>2.4545454545454546</v>
      </c>
      <c r="Z9" s="25">
        <f>Z290</f>
        <v>1.1666666666666667</v>
      </c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</row>
    <row r="10" spans="1:39" s="1" customFormat="1" ht="16.5" thickTop="1" thickBot="1" x14ac:dyDescent="0.3">
      <c r="A10" s="37"/>
      <c r="B10" s="39"/>
      <c r="C10" s="39"/>
      <c r="D10" s="39"/>
      <c r="E10" s="39"/>
      <c r="F10" s="39"/>
      <c r="G10" s="39"/>
      <c r="H10" s="39"/>
      <c r="I10" s="39"/>
      <c r="J10" s="39"/>
      <c r="K10" s="11">
        <f t="shared" ref="K10:Z10" si="17">K291</f>
        <v>0.75</v>
      </c>
      <c r="L10" s="4">
        <f t="shared" si="17"/>
        <v>1.8</v>
      </c>
      <c r="M10" s="11">
        <f t="shared" si="17"/>
        <v>0.8</v>
      </c>
      <c r="N10" s="4">
        <f t="shared" si="17"/>
        <v>2</v>
      </c>
      <c r="O10" s="11">
        <f t="shared" si="17"/>
        <v>0.66666666666666663</v>
      </c>
      <c r="P10" s="11">
        <f t="shared" si="17"/>
        <v>0.5714285714285714</v>
      </c>
      <c r="Q10" s="4">
        <f t="shared" si="17"/>
        <v>1.7142857142857142</v>
      </c>
      <c r="R10" s="4">
        <f t="shared" si="17"/>
        <v>1.625</v>
      </c>
      <c r="S10" s="11">
        <f t="shared" si="17"/>
        <v>0.875</v>
      </c>
      <c r="T10" s="11">
        <f t="shared" si="17"/>
        <v>0.77777777777777779</v>
      </c>
      <c r="U10" s="4">
        <f t="shared" si="17"/>
        <v>1.4444444444444444</v>
      </c>
      <c r="V10" s="4">
        <f t="shared" si="17"/>
        <v>1.5</v>
      </c>
      <c r="W10" s="11">
        <f t="shared" si="17"/>
        <v>1</v>
      </c>
      <c r="X10" s="4">
        <f t="shared" si="17"/>
        <v>1.4545454545454546</v>
      </c>
      <c r="Y10" s="11">
        <f t="shared" si="17"/>
        <v>1.0909090909090908</v>
      </c>
      <c r="Z10" s="22">
        <f t="shared" si="17"/>
        <v>1.5</v>
      </c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</row>
    <row r="11" spans="1:39" s="9" customFormat="1" ht="16.5" thickTop="1" thickBot="1" x14ac:dyDescent="0.3">
      <c r="A11" s="37"/>
      <c r="B11" s="39"/>
      <c r="C11" s="39"/>
      <c r="D11" s="39"/>
      <c r="E11" s="39"/>
      <c r="F11" s="39"/>
      <c r="G11" s="39"/>
      <c r="H11" s="39"/>
      <c r="I11" s="39"/>
      <c r="J11" s="39"/>
      <c r="K11" s="11">
        <f>SUM(H3,G3,E3,B3)/4</f>
        <v>2.75</v>
      </c>
      <c r="L11" s="4">
        <f>SUM(J3,I3,F3,D3)/4</f>
        <v>1.5</v>
      </c>
      <c r="M11" s="11">
        <f>SUM(K3,H3,G3,E3)/4</f>
        <v>2.25</v>
      </c>
      <c r="N11" s="4">
        <f>SUM(L3,J3,I3,F3)/4</f>
        <v>1.75</v>
      </c>
      <c r="O11" s="11">
        <f>SUM(M3,K3,H3,G3)/4</f>
        <v>2</v>
      </c>
      <c r="P11" s="11">
        <f>SUM(O3,M3,K3,H3)/4</f>
        <v>2.75</v>
      </c>
      <c r="Q11" s="4">
        <f>SUM(N3,L3,J3,I3)/4</f>
        <v>2</v>
      </c>
      <c r="R11" s="4">
        <f>SUM(Q3,N3,L3,J3)/4</f>
        <v>2</v>
      </c>
      <c r="S11" s="11">
        <f>SUM(P3,O3,M3,K3)/4</f>
        <v>2.5</v>
      </c>
      <c r="T11" s="11">
        <f>SUM(S3,P3,O3,M3)/4</f>
        <v>2.25</v>
      </c>
      <c r="U11" s="4">
        <f>SUM(R3,Q3,N3,L3)/4</f>
        <v>0.75</v>
      </c>
      <c r="V11" s="4">
        <f>SUM(U3,R3,Q3,N3)/4</f>
        <v>1.25</v>
      </c>
      <c r="W11" s="11">
        <f>SUM(T3,S3,P3,O3)/4</f>
        <v>2.5</v>
      </c>
      <c r="X11" s="4">
        <f>SUM(V3,U3,R3,Q3)/4</f>
        <v>1.25</v>
      </c>
      <c r="Y11" s="11">
        <f>SUM(W3,T3,S3,P3)/4</f>
        <v>1.75</v>
      </c>
      <c r="Z11" s="4">
        <f>SUM(X3,V3,U3,R3)/4</f>
        <v>1.25</v>
      </c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</row>
    <row r="12" spans="1:39" s="9" customFormat="1" ht="16.5" thickTop="1" thickBot="1" x14ac:dyDescent="0.3">
      <c r="A12" s="38"/>
      <c r="B12" s="39"/>
      <c r="C12" s="39"/>
      <c r="D12" s="39"/>
      <c r="E12" s="39"/>
      <c r="F12" s="39"/>
      <c r="G12" s="39"/>
      <c r="H12" s="39"/>
      <c r="I12" s="39"/>
      <c r="J12" s="39"/>
      <c r="K12" s="11">
        <f>SUM(H4,G4,E4,B4)/4</f>
        <v>0.75</v>
      </c>
      <c r="L12" s="4">
        <f>SUM(J4,I4,F4,D4)/4</f>
        <v>2</v>
      </c>
      <c r="M12" s="11">
        <f>SUM(K4,H4,G4,E4)/4</f>
        <v>0.25</v>
      </c>
      <c r="N12" s="4">
        <f>SUM(L4,J4,I4,F4)/4</f>
        <v>1.75</v>
      </c>
      <c r="O12" s="11">
        <f>SUM(M4,K4,H4,G4)/4</f>
        <v>0.25</v>
      </c>
      <c r="P12" s="11">
        <f>SUM(O4,M4,K4,H4)/4</f>
        <v>0.25</v>
      </c>
      <c r="Q12" s="4">
        <f>SUM(N4,L4,J4,I4)/4</f>
        <v>1.75</v>
      </c>
      <c r="R12" s="4">
        <f>SUM(Q4,N4,L4,J4)/4</f>
        <v>1.5</v>
      </c>
      <c r="S12" s="11">
        <f>SUM(P4,O4,M4,K4)/4</f>
        <v>1</v>
      </c>
      <c r="T12" s="11">
        <f>SUM(S4,P4,O4,M4)/4</f>
        <v>0.75</v>
      </c>
      <c r="U12" s="4">
        <f>SUM(R4,Q4,N4,L4)/4</f>
        <v>1</v>
      </c>
      <c r="V12" s="4">
        <f>SUM(U4,R4,Q4,N4)/4</f>
        <v>0.75</v>
      </c>
      <c r="W12" s="11">
        <f>SUM(T4,S4,P4,O4)/4</f>
        <v>1.5</v>
      </c>
      <c r="X12" s="4">
        <f>SUM(V4,U4,R4,Q4)/4</f>
        <v>1</v>
      </c>
      <c r="Y12" s="11">
        <f>SUM(W4,T4,S4,P4)/4</f>
        <v>2</v>
      </c>
      <c r="Z12" s="4">
        <f>SUM(X4,V4,U4,R4)/4</f>
        <v>1.25</v>
      </c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</row>
    <row r="13" spans="1:39" ht="16.5" thickTop="1" thickBot="1" x14ac:dyDescent="0.3">
      <c r="A13" s="32" t="s">
        <v>4</v>
      </c>
      <c r="B13" s="4" t="s">
        <v>3</v>
      </c>
      <c r="C13" s="11" t="s">
        <v>2</v>
      </c>
      <c r="D13" s="11" t="s">
        <v>2</v>
      </c>
      <c r="E13" s="4" t="s">
        <v>3</v>
      </c>
      <c r="F13" s="11" t="s">
        <v>2</v>
      </c>
      <c r="G13" s="4" t="s">
        <v>3</v>
      </c>
      <c r="H13" s="11" t="s">
        <v>2</v>
      </c>
      <c r="I13" s="4" t="s">
        <v>3</v>
      </c>
      <c r="J13" s="4" t="s">
        <v>3</v>
      </c>
      <c r="K13" s="10" t="s">
        <v>2</v>
      </c>
      <c r="L13" s="2" t="s">
        <v>3</v>
      </c>
      <c r="M13" s="10" t="s">
        <v>2</v>
      </c>
      <c r="N13" s="2" t="s">
        <v>3</v>
      </c>
      <c r="O13" s="10" t="s">
        <v>2</v>
      </c>
      <c r="P13" s="10" t="s">
        <v>2</v>
      </c>
      <c r="Q13" s="2" t="s">
        <v>3</v>
      </c>
      <c r="R13" s="2" t="s">
        <v>3</v>
      </c>
      <c r="S13" s="10" t="s">
        <v>2</v>
      </c>
      <c r="T13" s="2" t="s">
        <v>3</v>
      </c>
      <c r="U13" s="10" t="s">
        <v>2</v>
      </c>
      <c r="V13" s="10" t="s">
        <v>2</v>
      </c>
      <c r="W13" s="2" t="s">
        <v>3</v>
      </c>
      <c r="X13" s="10" t="s">
        <v>2</v>
      </c>
      <c r="Y13" s="2" t="s">
        <v>3</v>
      </c>
      <c r="Z13" s="3" t="s">
        <v>3</v>
      </c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</row>
    <row r="14" spans="1:39" ht="16.5" thickTop="1" thickBot="1" x14ac:dyDescent="0.3">
      <c r="A14" s="32"/>
      <c r="B14" s="4">
        <v>0</v>
      </c>
      <c r="C14" s="11">
        <v>0</v>
      </c>
      <c r="D14" s="11">
        <v>1</v>
      </c>
      <c r="E14" s="4">
        <v>0</v>
      </c>
      <c r="F14" s="11">
        <v>2</v>
      </c>
      <c r="G14" s="4">
        <v>1</v>
      </c>
      <c r="H14" s="11">
        <v>0</v>
      </c>
      <c r="I14" s="4">
        <v>0</v>
      </c>
      <c r="J14" s="4">
        <v>2</v>
      </c>
      <c r="K14" s="11">
        <v>0</v>
      </c>
      <c r="L14" s="4">
        <v>1</v>
      </c>
      <c r="M14" s="11">
        <v>4</v>
      </c>
      <c r="N14" s="4">
        <v>0</v>
      </c>
      <c r="O14" s="11">
        <v>1</v>
      </c>
      <c r="P14" s="11">
        <v>1</v>
      </c>
      <c r="Q14" s="4">
        <v>2</v>
      </c>
      <c r="R14" s="4">
        <v>0</v>
      </c>
      <c r="S14" s="11">
        <v>0</v>
      </c>
      <c r="T14" s="4">
        <v>0</v>
      </c>
      <c r="U14" s="11">
        <v>3</v>
      </c>
      <c r="V14" s="11">
        <v>2</v>
      </c>
      <c r="W14" s="4">
        <v>2</v>
      </c>
      <c r="X14" s="11">
        <v>2</v>
      </c>
      <c r="Y14" s="4">
        <v>1</v>
      </c>
      <c r="Z14" s="5">
        <v>3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  <c r="AL14" s="8">
        <v>0</v>
      </c>
      <c r="AM14" s="8">
        <v>0</v>
      </c>
    </row>
    <row r="15" spans="1:39" ht="16.5" thickTop="1" thickBot="1" x14ac:dyDescent="0.3">
      <c r="A15" s="32"/>
      <c r="B15" s="4">
        <v>1</v>
      </c>
      <c r="C15" s="11">
        <v>2</v>
      </c>
      <c r="D15" s="11">
        <v>2</v>
      </c>
      <c r="E15" s="4">
        <v>3</v>
      </c>
      <c r="F15" s="11">
        <v>1</v>
      </c>
      <c r="G15" s="4">
        <v>2</v>
      </c>
      <c r="H15" s="11">
        <v>0</v>
      </c>
      <c r="I15" s="4">
        <v>1</v>
      </c>
      <c r="J15" s="4">
        <v>1</v>
      </c>
      <c r="K15" s="11">
        <v>1</v>
      </c>
      <c r="L15" s="4">
        <v>0</v>
      </c>
      <c r="M15" s="11">
        <v>0</v>
      </c>
      <c r="N15" s="4">
        <v>0</v>
      </c>
      <c r="O15" s="11">
        <v>2</v>
      </c>
      <c r="P15" s="11">
        <v>1</v>
      </c>
      <c r="Q15" s="4">
        <v>2</v>
      </c>
      <c r="R15" s="4">
        <v>1</v>
      </c>
      <c r="S15" s="11">
        <v>4</v>
      </c>
      <c r="T15" s="4">
        <v>4</v>
      </c>
      <c r="U15" s="11">
        <v>3</v>
      </c>
      <c r="V15" s="11">
        <v>1</v>
      </c>
      <c r="W15" s="4">
        <v>2</v>
      </c>
      <c r="X15" s="11">
        <v>1</v>
      </c>
      <c r="Y15" s="4">
        <v>1</v>
      </c>
      <c r="Z15" s="5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K15" s="8">
        <v>0</v>
      </c>
      <c r="AL15" s="8">
        <v>0</v>
      </c>
      <c r="AM15" s="8">
        <v>0</v>
      </c>
    </row>
    <row r="16" spans="1:39" s="9" customFormat="1" ht="16.5" thickTop="1" thickBot="1" x14ac:dyDescent="0.3">
      <c r="A16" s="32"/>
      <c r="B16" s="4"/>
      <c r="C16" s="11"/>
      <c r="D16" s="11"/>
      <c r="E16" s="4"/>
      <c r="F16" s="11"/>
      <c r="G16" s="4"/>
      <c r="H16" s="11"/>
      <c r="I16" s="4"/>
      <c r="J16" s="4"/>
      <c r="K16" s="11">
        <f>SUM($B14:J14)/J1</f>
        <v>0.66666666666666663</v>
      </c>
      <c r="L16" s="11">
        <f>SUM($B14:K14)/K1</f>
        <v>0.6</v>
      </c>
      <c r="M16" s="11">
        <f>SUM($B14:L14)/L1</f>
        <v>0.63636363636363635</v>
      </c>
      <c r="N16" s="11">
        <f>SUM($B14:M14)/M1</f>
        <v>0.91666666666666663</v>
      </c>
      <c r="O16" s="11">
        <f>SUM($B14:N14)/N1</f>
        <v>0.84615384615384615</v>
      </c>
      <c r="P16" s="11">
        <f>SUM($B14:O14)/O1</f>
        <v>0.8571428571428571</v>
      </c>
      <c r="Q16" s="11">
        <f>SUM($B14:P14)/P1</f>
        <v>0.8666666666666667</v>
      </c>
      <c r="R16" s="11">
        <f>SUM($B14:Q14)/Q1</f>
        <v>0.9375</v>
      </c>
      <c r="S16" s="11">
        <f>SUM($B14:R14)/R1</f>
        <v>0.88235294117647056</v>
      </c>
      <c r="T16" s="11">
        <f>SUM($B14:S14)/S1</f>
        <v>0.83333333333333337</v>
      </c>
      <c r="U16" s="11">
        <f>SUM($B14:T14)/T1</f>
        <v>0.78947368421052633</v>
      </c>
      <c r="V16" s="11">
        <f>SUM($B14:U14)/U1</f>
        <v>0.9</v>
      </c>
      <c r="W16" s="11">
        <f>SUM($B14:V14)/V1</f>
        <v>0.95238095238095233</v>
      </c>
      <c r="X16" s="11">
        <f>SUM($B14:W14)/W1</f>
        <v>1</v>
      </c>
      <c r="Y16" s="11">
        <f>SUM($B14:X14)/X1</f>
        <v>1.0434782608695652</v>
      </c>
      <c r="Z16" s="11">
        <f>SUM($B14:Y14)/Y1</f>
        <v>1.0416666666666667</v>
      </c>
      <c r="AA16" s="11">
        <f>SUM($B14:Z14)/Z1</f>
        <v>1.1200000000000001</v>
      </c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</row>
    <row r="17" spans="1:39" s="9" customFormat="1" ht="16.5" thickTop="1" thickBot="1" x14ac:dyDescent="0.3">
      <c r="A17" s="32"/>
      <c r="B17" s="4"/>
      <c r="C17" s="11"/>
      <c r="D17" s="11"/>
      <c r="E17" s="4"/>
      <c r="F17" s="11"/>
      <c r="G17" s="4"/>
      <c r="H17" s="11"/>
      <c r="I17" s="4"/>
      <c r="J17" s="4"/>
      <c r="K17" s="11">
        <f>SUM($B15:J15)/J1</f>
        <v>1.4444444444444444</v>
      </c>
      <c r="L17" s="11">
        <f>SUM($B15:K15)/K1</f>
        <v>1.4</v>
      </c>
      <c r="M17" s="11">
        <f>SUM($B15:L15)/L1</f>
        <v>1.2727272727272727</v>
      </c>
      <c r="N17" s="11">
        <f>SUM($B15:M15)/M1</f>
        <v>1.1666666666666667</v>
      </c>
      <c r="O17" s="11">
        <f>SUM($B15:N15)/N1</f>
        <v>1.0769230769230769</v>
      </c>
      <c r="P17" s="11">
        <f>SUM($B15:O15)/O1</f>
        <v>1.1428571428571428</v>
      </c>
      <c r="Q17" s="11">
        <f>SUM($B15:P15)/P1</f>
        <v>1.1333333333333333</v>
      </c>
      <c r="R17" s="11">
        <f>SUM($B15:Q15)/Q1</f>
        <v>1.1875</v>
      </c>
      <c r="S17" s="11">
        <f>SUM($B15:R15)/R1</f>
        <v>1.1764705882352942</v>
      </c>
      <c r="T17" s="11">
        <f>SUM($B15:S15)/S1</f>
        <v>1.3333333333333333</v>
      </c>
      <c r="U17" s="11">
        <f>SUM($B15:T15)/T1</f>
        <v>1.4736842105263157</v>
      </c>
      <c r="V17" s="11">
        <f>SUM($B15:U15)/U1</f>
        <v>1.55</v>
      </c>
      <c r="W17" s="11">
        <f>SUM($B15:V15)/V1</f>
        <v>1.5238095238095237</v>
      </c>
      <c r="X17" s="11">
        <f>SUM($B15:W15)/W1</f>
        <v>1.5454545454545454</v>
      </c>
      <c r="Y17" s="11">
        <f>SUM($B15:X15)/X1</f>
        <v>1.5217391304347827</v>
      </c>
      <c r="Z17" s="11">
        <f>SUM($B15:Y15)/Y1</f>
        <v>1.5</v>
      </c>
      <c r="AA17" s="11">
        <f>SUM($B15:Z15)/Z1</f>
        <v>1.44</v>
      </c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</row>
    <row r="18" spans="1:39" s="9" customFormat="1" ht="16.5" thickTop="1" thickBot="1" x14ac:dyDescent="0.3">
      <c r="A18" s="32"/>
      <c r="B18" s="4"/>
      <c r="C18" s="11"/>
      <c r="D18" s="11"/>
      <c r="E18" s="4"/>
      <c r="F18" s="11"/>
      <c r="G18" s="4"/>
      <c r="H18" s="11"/>
      <c r="I18" s="4"/>
      <c r="J18" s="4"/>
      <c r="K18" s="11">
        <f>SUM(G14:J14)/4</f>
        <v>0.75</v>
      </c>
      <c r="L18" s="11">
        <f>SUM(H14:K14)/4</f>
        <v>0.5</v>
      </c>
      <c r="M18" s="11">
        <f t="shared" ref="M18:AA18" si="18">SUM(I14:L14)/4</f>
        <v>0.75</v>
      </c>
      <c r="N18" s="11">
        <f t="shared" si="18"/>
        <v>1.75</v>
      </c>
      <c r="O18" s="11">
        <f t="shared" si="18"/>
        <v>1.25</v>
      </c>
      <c r="P18" s="11">
        <f t="shared" si="18"/>
        <v>1.5</v>
      </c>
      <c r="Q18" s="11">
        <f t="shared" si="18"/>
        <v>1.5</v>
      </c>
      <c r="R18" s="11">
        <f t="shared" si="18"/>
        <v>1</v>
      </c>
      <c r="S18" s="11">
        <f t="shared" si="18"/>
        <v>1</v>
      </c>
      <c r="T18" s="11">
        <f t="shared" si="18"/>
        <v>0.75</v>
      </c>
      <c r="U18" s="11">
        <f t="shared" si="18"/>
        <v>0.5</v>
      </c>
      <c r="V18" s="11">
        <f t="shared" si="18"/>
        <v>0.75</v>
      </c>
      <c r="W18" s="11">
        <f t="shared" si="18"/>
        <v>1.25</v>
      </c>
      <c r="X18" s="11">
        <f t="shared" si="18"/>
        <v>1.75</v>
      </c>
      <c r="Y18" s="11">
        <f t="shared" si="18"/>
        <v>2.25</v>
      </c>
      <c r="Z18" s="11">
        <f t="shared" si="18"/>
        <v>1.75</v>
      </c>
      <c r="AA18" s="11">
        <f t="shared" si="18"/>
        <v>2</v>
      </c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</row>
    <row r="19" spans="1:39" s="9" customFormat="1" ht="16.5" thickTop="1" thickBot="1" x14ac:dyDescent="0.3">
      <c r="A19" s="32"/>
      <c r="B19" s="4"/>
      <c r="C19" s="11"/>
      <c r="D19" s="11"/>
      <c r="E19" s="4"/>
      <c r="F19" s="11"/>
      <c r="G19" s="4"/>
      <c r="H19" s="11"/>
      <c r="I19" s="4"/>
      <c r="J19" s="4"/>
      <c r="K19" s="11">
        <f>SUM(G15:J15)/4</f>
        <v>1</v>
      </c>
      <c r="L19" s="11">
        <f>SUM(H15:K15)/4</f>
        <v>0.75</v>
      </c>
      <c r="M19" s="11">
        <f t="shared" ref="M19" si="19">SUM(I15:L15)/4</f>
        <v>0.75</v>
      </c>
      <c r="N19" s="11">
        <f t="shared" ref="N19" si="20">SUM(J15:M15)/4</f>
        <v>0.5</v>
      </c>
      <c r="O19" s="11">
        <f t="shared" ref="O19" si="21">SUM(K15:N15)/4</f>
        <v>0.25</v>
      </c>
      <c r="P19" s="11">
        <f t="shared" ref="P19" si="22">SUM(L15:O15)/4</f>
        <v>0.5</v>
      </c>
      <c r="Q19" s="11">
        <f t="shared" ref="Q19" si="23">SUM(M15:P15)/4</f>
        <v>0.75</v>
      </c>
      <c r="R19" s="11">
        <f t="shared" ref="R19" si="24">SUM(N15:Q15)/4</f>
        <v>1.25</v>
      </c>
      <c r="S19" s="11">
        <f t="shared" ref="S19" si="25">SUM(O15:R15)/4</f>
        <v>1.5</v>
      </c>
      <c r="T19" s="11">
        <f t="shared" ref="T19" si="26">SUM(P15:S15)/4</f>
        <v>2</v>
      </c>
      <c r="U19" s="11">
        <f t="shared" ref="U19" si="27">SUM(Q15:T15)/4</f>
        <v>2.75</v>
      </c>
      <c r="V19" s="11">
        <f t="shared" ref="V19" si="28">SUM(R15:U15)/4</f>
        <v>3</v>
      </c>
      <c r="W19" s="11">
        <f t="shared" ref="W19" si="29">SUM(S15:V15)/4</f>
        <v>3</v>
      </c>
      <c r="X19" s="11">
        <f t="shared" ref="X19" si="30">SUM(T15:W15)/4</f>
        <v>2.5</v>
      </c>
      <c r="Y19" s="11">
        <f t="shared" ref="Y19" si="31">SUM(U15:X15)/4</f>
        <v>1.75</v>
      </c>
      <c r="Z19" s="11">
        <f t="shared" ref="Z19" si="32">SUM(V15:Y15)/4</f>
        <v>1.25</v>
      </c>
      <c r="AA19" s="11">
        <f t="shared" ref="AA19" si="33">SUM(W15:Z15)/4</f>
        <v>1</v>
      </c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</row>
    <row r="20" spans="1:39" s="1" customFormat="1" ht="16.5" thickTop="1" thickBot="1" x14ac:dyDescent="0.3">
      <c r="A20" s="32"/>
      <c r="B20" s="4"/>
      <c r="C20" s="11"/>
      <c r="D20" s="11"/>
      <c r="E20" s="4"/>
      <c r="F20" s="11"/>
      <c r="G20" s="4"/>
      <c r="H20" s="11"/>
      <c r="I20" s="4"/>
      <c r="J20" s="4"/>
      <c r="K20" s="11">
        <f t="shared" ref="K20:Z21" si="34">K293</f>
        <v>0.75</v>
      </c>
      <c r="L20" s="4">
        <f t="shared" si="34"/>
        <v>0.6</v>
      </c>
      <c r="M20" s="11">
        <f t="shared" si="34"/>
        <v>0.6</v>
      </c>
      <c r="N20" s="4">
        <f t="shared" si="34"/>
        <v>0.66666666666666663</v>
      </c>
      <c r="O20" s="11">
        <f t="shared" si="34"/>
        <v>1.1666666666666667</v>
      </c>
      <c r="P20" s="11">
        <f t="shared" si="34"/>
        <v>1.1428571428571428</v>
      </c>
      <c r="Q20" s="4">
        <f t="shared" si="34"/>
        <v>0.5714285714285714</v>
      </c>
      <c r="R20" s="4">
        <f t="shared" si="34"/>
        <v>0.75</v>
      </c>
      <c r="S20" s="11">
        <f t="shared" si="34"/>
        <v>1.125</v>
      </c>
      <c r="T20" s="4">
        <f t="shared" si="34"/>
        <v>0.66666666666666663</v>
      </c>
      <c r="U20" s="11">
        <f t="shared" si="34"/>
        <v>1</v>
      </c>
      <c r="V20" s="11">
        <f t="shared" si="34"/>
        <v>1.2</v>
      </c>
      <c r="W20" s="4">
        <f t="shared" si="34"/>
        <v>0.6</v>
      </c>
      <c r="X20" s="11">
        <f t="shared" si="34"/>
        <v>1.2727272727272727</v>
      </c>
      <c r="Y20" s="4">
        <f t="shared" si="34"/>
        <v>0.72727272727272729</v>
      </c>
      <c r="Z20" s="5">
        <f t="shared" si="34"/>
        <v>0.75</v>
      </c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</row>
    <row r="21" spans="1:39" s="1" customFormat="1" ht="16.5" thickTop="1" thickBot="1" x14ac:dyDescent="0.3">
      <c r="A21" s="32"/>
      <c r="B21" s="6"/>
      <c r="C21" s="12"/>
      <c r="D21" s="12"/>
      <c r="E21" s="6"/>
      <c r="F21" s="12"/>
      <c r="G21" s="6"/>
      <c r="H21" s="12"/>
      <c r="I21" s="6"/>
      <c r="J21" s="6"/>
      <c r="K21" s="12">
        <f t="shared" si="34"/>
        <v>1.25</v>
      </c>
      <c r="L21" s="6">
        <f t="shared" si="34"/>
        <v>1.6</v>
      </c>
      <c r="M21" s="12">
        <f t="shared" si="34"/>
        <v>1.2</v>
      </c>
      <c r="N21" s="6">
        <f t="shared" si="34"/>
        <v>1.3333333333333333</v>
      </c>
      <c r="O21" s="12">
        <f t="shared" si="34"/>
        <v>1</v>
      </c>
      <c r="P21" s="12">
        <f t="shared" si="34"/>
        <v>1.1428571428571428</v>
      </c>
      <c r="Q21" s="6">
        <f t="shared" si="34"/>
        <v>1.1428571428571428</v>
      </c>
      <c r="R21" s="6">
        <f t="shared" si="34"/>
        <v>1.25</v>
      </c>
      <c r="S21" s="12">
        <f t="shared" si="34"/>
        <v>1.125</v>
      </c>
      <c r="T21" s="6">
        <f t="shared" si="34"/>
        <v>1.2222222222222223</v>
      </c>
      <c r="U21" s="12">
        <f t="shared" si="34"/>
        <v>1.4444444444444444</v>
      </c>
      <c r="V21" s="12">
        <f t="shared" si="34"/>
        <v>1.6</v>
      </c>
      <c r="W21" s="6">
        <f t="shared" si="34"/>
        <v>1.5</v>
      </c>
      <c r="X21" s="12">
        <f t="shared" si="34"/>
        <v>1.5454545454545454</v>
      </c>
      <c r="Y21" s="6">
        <f t="shared" si="34"/>
        <v>1.5454545454545454</v>
      </c>
      <c r="Z21" s="7">
        <f t="shared" si="34"/>
        <v>1.5</v>
      </c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</row>
    <row r="22" spans="1:39" s="9" customFormat="1" ht="16.5" thickTop="1" thickBot="1" x14ac:dyDescent="0.3">
      <c r="A22" s="33"/>
      <c r="B22" s="4"/>
      <c r="C22" s="11"/>
      <c r="D22" s="11"/>
      <c r="E22" s="4"/>
      <c r="F22" s="11"/>
      <c r="G22" s="4"/>
      <c r="H22" s="11"/>
      <c r="I22" s="4"/>
      <c r="J22" s="4"/>
      <c r="K22" s="11">
        <f>SUM(H14,F14,D14,C14)/4</f>
        <v>0.75</v>
      </c>
      <c r="L22" s="4">
        <f>SUM(J14,I14,G14,E14)/4</f>
        <v>0.75</v>
      </c>
      <c r="M22" s="11">
        <f>SUM(K14,H14,F14,D14)/4</f>
        <v>0.75</v>
      </c>
      <c r="N22" s="4">
        <f>SUM(L14,J14,I14,G14)/4</f>
        <v>1</v>
      </c>
      <c r="O22" s="11">
        <f>SUM(M14,K14,H14,F14)/4</f>
        <v>1.5</v>
      </c>
      <c r="P22" s="11">
        <f>SUM(O14,M14,K14,H14)/4</f>
        <v>1.25</v>
      </c>
      <c r="Q22" s="4">
        <f>SUM(N14,L14,J14,I14)/4</f>
        <v>0.75</v>
      </c>
      <c r="R22" s="4">
        <f>SUM(Q14,N14,L14,J14)/4</f>
        <v>1.25</v>
      </c>
      <c r="S22" s="11">
        <f>SUM(P14,O14,M14,K14)/4</f>
        <v>1.5</v>
      </c>
      <c r="T22" s="4">
        <f>SUM(R14,Q14,N14,L14)/4</f>
        <v>0.75</v>
      </c>
      <c r="U22" s="11">
        <f>SUM(S14,P14,O14,M14)/4</f>
        <v>1.5</v>
      </c>
      <c r="V22" s="11">
        <f>SUM(U14,S14,P14,O14)/4</f>
        <v>1.25</v>
      </c>
      <c r="W22" s="4">
        <f>SUM(T14,R14,Q14,N14)/4</f>
        <v>0.5</v>
      </c>
      <c r="X22" s="11">
        <f>SUM(V14,U14,S14,P14)/4</f>
        <v>1.5</v>
      </c>
      <c r="Y22" s="4">
        <f>SUM(W14,T14,R14,Q14)/4</f>
        <v>1</v>
      </c>
      <c r="Z22" s="5">
        <f>SUM(Y14,W14,T14,R14)/4</f>
        <v>0.75</v>
      </c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</row>
    <row r="23" spans="1:39" s="9" customFormat="1" ht="16.5" thickTop="1" thickBot="1" x14ac:dyDescent="0.3">
      <c r="A23" s="33"/>
      <c r="B23" s="4"/>
      <c r="C23" s="11"/>
      <c r="D23" s="11"/>
      <c r="E23" s="4"/>
      <c r="F23" s="11"/>
      <c r="G23" s="4"/>
      <c r="H23" s="11"/>
      <c r="I23" s="4"/>
      <c r="J23" s="4"/>
      <c r="K23" s="11">
        <f>SUM(H15,F15,D15,C15)/4</f>
        <v>1.25</v>
      </c>
      <c r="L23" s="4">
        <f>SUM(J15,I15,G15,E15)/4</f>
        <v>1.75</v>
      </c>
      <c r="M23" s="11">
        <f>SUM(K15,H15,F15,D15)/4</f>
        <v>1</v>
      </c>
      <c r="N23" s="4">
        <f>SUM(L15,J15,I15,G15)/4</f>
        <v>1</v>
      </c>
      <c r="O23" s="11">
        <f>SUM(M15,K15,H15,F15)/4</f>
        <v>0.5</v>
      </c>
      <c r="P23" s="11">
        <f>SUM(O15,M15,K15,H15)/4</f>
        <v>0.75</v>
      </c>
      <c r="Q23" s="4">
        <f>SUM(N15,L15,J15,I15)/4</f>
        <v>0.5</v>
      </c>
      <c r="R23" s="4">
        <f>SUM(Q15,N15,L15,J15)/4</f>
        <v>0.75</v>
      </c>
      <c r="S23" s="11">
        <f>SUM(P15,O15,M15,K15)/4</f>
        <v>1</v>
      </c>
      <c r="T23" s="4">
        <f>SUM(R15,Q15,N15,L15)/4</f>
        <v>0.75</v>
      </c>
      <c r="U23" s="11">
        <f>SUM(S15,P15,O15,M15)/4</f>
        <v>1.75</v>
      </c>
      <c r="V23" s="11">
        <f>SUM(U15,S15,P15,O15)/4</f>
        <v>2.5</v>
      </c>
      <c r="W23" s="4">
        <f>SUM(T15,R15,Q15,N15)/4</f>
        <v>1.75</v>
      </c>
      <c r="X23" s="11">
        <f>SUM(V15,U15,S15,P15)/4</f>
        <v>2.25</v>
      </c>
      <c r="Y23" s="4">
        <f>SUM(W15,T15,R15,Q15)/4</f>
        <v>2.25</v>
      </c>
      <c r="Z23" s="5">
        <f>SUM(Y15,W15,T15,R15)/4</f>
        <v>2</v>
      </c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</row>
    <row r="24" spans="1:39" ht="16.5" thickTop="1" thickBot="1" x14ac:dyDescent="0.3">
      <c r="A24" s="32" t="s">
        <v>5</v>
      </c>
      <c r="B24" s="10" t="s">
        <v>2</v>
      </c>
      <c r="C24" s="2" t="s">
        <v>3</v>
      </c>
      <c r="D24" s="2" t="s">
        <v>3</v>
      </c>
      <c r="E24" s="10" t="s">
        <v>2</v>
      </c>
      <c r="F24" s="2" t="s">
        <v>3</v>
      </c>
      <c r="G24" s="10" t="s">
        <v>2</v>
      </c>
      <c r="H24" s="2" t="s">
        <v>3</v>
      </c>
      <c r="I24" s="10" t="s">
        <v>2</v>
      </c>
      <c r="J24" s="2" t="s">
        <v>3</v>
      </c>
      <c r="K24" s="10" t="s">
        <v>2</v>
      </c>
      <c r="L24" s="2" t="s">
        <v>3</v>
      </c>
      <c r="M24" s="10" t="s">
        <v>2</v>
      </c>
      <c r="N24" s="2" t="s">
        <v>3</v>
      </c>
      <c r="O24" s="10" t="s">
        <v>2</v>
      </c>
      <c r="P24" s="10" t="s">
        <v>2</v>
      </c>
      <c r="Q24" s="2" t="s">
        <v>3</v>
      </c>
      <c r="R24" s="2" t="s">
        <v>3</v>
      </c>
      <c r="S24" s="10" t="s">
        <v>2</v>
      </c>
      <c r="T24" s="10" t="s">
        <v>2</v>
      </c>
      <c r="U24" s="2" t="s">
        <v>3</v>
      </c>
      <c r="V24" s="2" t="s">
        <v>3</v>
      </c>
      <c r="W24" s="10" t="s">
        <v>2</v>
      </c>
      <c r="X24" s="2" t="s">
        <v>3</v>
      </c>
      <c r="Y24" s="10" t="s">
        <v>2</v>
      </c>
      <c r="Z24" s="3" t="s">
        <v>3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</row>
    <row r="25" spans="1:39" ht="16.5" thickTop="1" thickBot="1" x14ac:dyDescent="0.3">
      <c r="A25" s="32"/>
      <c r="B25" s="11">
        <v>0</v>
      </c>
      <c r="C25" s="4">
        <v>0</v>
      </c>
      <c r="D25" s="4">
        <v>0</v>
      </c>
      <c r="E25" s="11">
        <v>3</v>
      </c>
      <c r="F25" s="4">
        <v>1</v>
      </c>
      <c r="G25" s="11">
        <v>1</v>
      </c>
      <c r="H25" s="4">
        <v>0</v>
      </c>
      <c r="I25" s="11">
        <v>1</v>
      </c>
      <c r="J25" s="4">
        <v>3</v>
      </c>
      <c r="K25" s="11">
        <v>1</v>
      </c>
      <c r="L25" s="4">
        <v>1</v>
      </c>
      <c r="M25" s="11">
        <v>2</v>
      </c>
      <c r="N25" s="4">
        <v>0</v>
      </c>
      <c r="O25" s="11">
        <v>0</v>
      </c>
      <c r="P25" s="11">
        <v>1</v>
      </c>
      <c r="Q25" s="4">
        <v>0</v>
      </c>
      <c r="R25" s="4">
        <v>0</v>
      </c>
      <c r="S25" s="11">
        <v>0</v>
      </c>
      <c r="T25" s="11">
        <v>1</v>
      </c>
      <c r="U25" s="4">
        <v>0</v>
      </c>
      <c r="V25" s="4">
        <v>0</v>
      </c>
      <c r="W25" s="11">
        <v>2</v>
      </c>
      <c r="X25" s="4">
        <v>0</v>
      </c>
      <c r="Y25" s="11">
        <v>0</v>
      </c>
      <c r="Z25" s="5">
        <v>1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8">
        <v>0</v>
      </c>
      <c r="AH25" s="8">
        <v>0</v>
      </c>
      <c r="AI25" s="8">
        <v>0</v>
      </c>
      <c r="AJ25" s="8">
        <v>0</v>
      </c>
      <c r="AK25" s="8">
        <v>0</v>
      </c>
      <c r="AL25" s="8">
        <v>0</v>
      </c>
      <c r="AM25" s="8">
        <v>0</v>
      </c>
    </row>
    <row r="26" spans="1:39" ht="16.5" thickTop="1" thickBot="1" x14ac:dyDescent="0.3">
      <c r="A26" s="32"/>
      <c r="B26" s="11">
        <v>2</v>
      </c>
      <c r="C26" s="4">
        <v>2</v>
      </c>
      <c r="D26" s="4">
        <v>0</v>
      </c>
      <c r="E26" s="11">
        <v>1</v>
      </c>
      <c r="F26" s="4">
        <v>2</v>
      </c>
      <c r="G26" s="11">
        <v>0</v>
      </c>
      <c r="H26" s="4">
        <v>1</v>
      </c>
      <c r="I26" s="11">
        <v>1</v>
      </c>
      <c r="J26" s="4">
        <v>0</v>
      </c>
      <c r="K26" s="11">
        <v>1</v>
      </c>
      <c r="L26" s="4">
        <v>0</v>
      </c>
      <c r="M26" s="11">
        <v>2</v>
      </c>
      <c r="N26" s="4">
        <v>1</v>
      </c>
      <c r="O26" s="11">
        <v>0</v>
      </c>
      <c r="P26" s="11">
        <v>5</v>
      </c>
      <c r="Q26" s="4">
        <v>2</v>
      </c>
      <c r="R26" s="4">
        <v>2</v>
      </c>
      <c r="S26" s="11">
        <v>0</v>
      </c>
      <c r="T26" s="11">
        <v>0</v>
      </c>
      <c r="U26" s="4">
        <v>2</v>
      </c>
      <c r="V26" s="4">
        <v>0</v>
      </c>
      <c r="W26" s="11">
        <v>2</v>
      </c>
      <c r="X26" s="4">
        <v>2</v>
      </c>
      <c r="Y26" s="11">
        <v>4</v>
      </c>
      <c r="Z26" s="5">
        <v>1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8">
        <v>0</v>
      </c>
      <c r="AH26" s="8">
        <v>0</v>
      </c>
      <c r="AI26" s="8">
        <v>0</v>
      </c>
      <c r="AJ26" s="8">
        <v>0</v>
      </c>
      <c r="AK26" s="8">
        <v>0</v>
      </c>
      <c r="AL26" s="8">
        <v>0</v>
      </c>
      <c r="AM26" s="8">
        <v>0</v>
      </c>
    </row>
    <row r="27" spans="1:39" s="9" customFormat="1" ht="16.5" thickTop="1" thickBot="1" x14ac:dyDescent="0.3">
      <c r="A27" s="32"/>
      <c r="B27" s="11"/>
      <c r="C27" s="4"/>
      <c r="D27" s="4"/>
      <c r="E27" s="11"/>
      <c r="F27" s="4"/>
      <c r="G27" s="11"/>
      <c r="H27" s="4"/>
      <c r="I27" s="11"/>
      <c r="J27" s="4"/>
      <c r="K27" s="11">
        <f>SUM($B25:J25)/J1</f>
        <v>1</v>
      </c>
      <c r="L27" s="11">
        <f>SUM($B25:K25)/K1</f>
        <v>1</v>
      </c>
      <c r="M27" s="11">
        <f>SUM($B25:L25)/L1</f>
        <v>1</v>
      </c>
      <c r="N27" s="11">
        <f>SUM($B25:M25)/M1</f>
        <v>1.0833333333333333</v>
      </c>
      <c r="O27" s="11">
        <f>SUM($B25:N25)/N1</f>
        <v>1</v>
      </c>
      <c r="P27" s="11">
        <f>SUM($B25:O25)/O1</f>
        <v>0.9285714285714286</v>
      </c>
      <c r="Q27" s="11">
        <f>SUM($B25:P25)/P1</f>
        <v>0.93333333333333335</v>
      </c>
      <c r="R27" s="11">
        <f>SUM($B25:Q25)/Q1</f>
        <v>0.875</v>
      </c>
      <c r="S27" s="11">
        <f>SUM($B25:R25)/R1</f>
        <v>0.82352941176470584</v>
      </c>
      <c r="T27" s="11">
        <f>SUM($B25:S25)/S1</f>
        <v>0.77777777777777779</v>
      </c>
      <c r="U27" s="11">
        <f>SUM($B25:T25)/T1</f>
        <v>0.78947368421052633</v>
      </c>
      <c r="V27" s="11">
        <f>SUM($B25:U25)/U1</f>
        <v>0.75</v>
      </c>
      <c r="W27" s="11">
        <f>SUM($B25:V25)/V1</f>
        <v>0.7142857142857143</v>
      </c>
      <c r="X27" s="11">
        <f>SUM($B25:W25)/W1</f>
        <v>0.77272727272727271</v>
      </c>
      <c r="Y27" s="11">
        <f>SUM($B25:X25)/X1</f>
        <v>0.73913043478260865</v>
      </c>
      <c r="Z27" s="11">
        <f>SUM($B25:Y25)/Y1</f>
        <v>0.70833333333333337</v>
      </c>
      <c r="AA27" s="11">
        <f>SUM($B25:Z25)/Z1</f>
        <v>0.72</v>
      </c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</row>
    <row r="28" spans="1:39" s="9" customFormat="1" ht="16.5" thickTop="1" thickBot="1" x14ac:dyDescent="0.3">
      <c r="A28" s="32"/>
      <c r="B28" s="11"/>
      <c r="C28" s="4"/>
      <c r="D28" s="4"/>
      <c r="E28" s="11"/>
      <c r="F28" s="4"/>
      <c r="G28" s="11"/>
      <c r="H28" s="4"/>
      <c r="I28" s="11"/>
      <c r="J28" s="4"/>
      <c r="K28" s="11">
        <f>SUM($B26:J26)/J1</f>
        <v>1</v>
      </c>
      <c r="L28" s="11">
        <f>SUM($B26:K26)/K1</f>
        <v>1</v>
      </c>
      <c r="M28" s="11">
        <f>SUM($B26:L26)/L1</f>
        <v>0.90909090909090906</v>
      </c>
      <c r="N28" s="11">
        <f>SUM($B26:M26)/M1</f>
        <v>1</v>
      </c>
      <c r="O28" s="11">
        <f>SUM($B26:N26)/N1</f>
        <v>1</v>
      </c>
      <c r="P28" s="11">
        <f>SUM($B26:O26)/O1</f>
        <v>0.9285714285714286</v>
      </c>
      <c r="Q28" s="11">
        <f>SUM($B26:P26)/P1</f>
        <v>1.2</v>
      </c>
      <c r="R28" s="11">
        <f>SUM($B26:Q26)/Q1</f>
        <v>1.25</v>
      </c>
      <c r="S28" s="11">
        <f>SUM($B26:R26)/R1</f>
        <v>1.2941176470588236</v>
      </c>
      <c r="T28" s="11">
        <f>SUM($B26:S26)/S1</f>
        <v>1.2222222222222223</v>
      </c>
      <c r="U28" s="11">
        <f>SUM($B26:T26)/T1</f>
        <v>1.1578947368421053</v>
      </c>
      <c r="V28" s="11">
        <f>SUM($B26:U26)/U1</f>
        <v>1.2</v>
      </c>
      <c r="W28" s="11">
        <f>SUM($B26:V26)/V1</f>
        <v>1.1428571428571428</v>
      </c>
      <c r="X28" s="11">
        <f>SUM($B26:W26)/W1</f>
        <v>1.1818181818181819</v>
      </c>
      <c r="Y28" s="11">
        <f>SUM($B26:X26)/X1</f>
        <v>1.2173913043478262</v>
      </c>
      <c r="Z28" s="11">
        <f>SUM($B26:Y26)/Y1</f>
        <v>1.3333333333333333</v>
      </c>
      <c r="AA28" s="11">
        <f>SUM($B26:Z26)/Z1</f>
        <v>1.32</v>
      </c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</row>
    <row r="29" spans="1:39" s="9" customFormat="1" ht="16.5" thickTop="1" thickBot="1" x14ac:dyDescent="0.3">
      <c r="A29" s="32"/>
      <c r="B29" s="11"/>
      <c r="C29" s="4"/>
      <c r="D29" s="4"/>
      <c r="E29" s="11"/>
      <c r="F29" s="4"/>
      <c r="G29" s="11"/>
      <c r="H29" s="4"/>
      <c r="I29" s="11"/>
      <c r="J29" s="4"/>
      <c r="K29" s="11">
        <f>SUM(G25:J25)/4</f>
        <v>1.25</v>
      </c>
      <c r="L29" s="11">
        <f t="shared" ref="L29:AA29" si="35">SUM(H25:K25)/4</f>
        <v>1.25</v>
      </c>
      <c r="M29" s="11">
        <f t="shared" si="35"/>
        <v>1.5</v>
      </c>
      <c r="N29" s="11">
        <f t="shared" si="35"/>
        <v>1.75</v>
      </c>
      <c r="O29" s="11">
        <f t="shared" si="35"/>
        <v>1</v>
      </c>
      <c r="P29" s="11">
        <f t="shared" si="35"/>
        <v>0.75</v>
      </c>
      <c r="Q29" s="11">
        <f t="shared" si="35"/>
        <v>0.75</v>
      </c>
      <c r="R29" s="11">
        <f t="shared" si="35"/>
        <v>0.25</v>
      </c>
      <c r="S29" s="11">
        <f t="shared" si="35"/>
        <v>0.25</v>
      </c>
      <c r="T29" s="11">
        <f t="shared" si="35"/>
        <v>0.25</v>
      </c>
      <c r="U29" s="11">
        <f t="shared" si="35"/>
        <v>0.25</v>
      </c>
      <c r="V29" s="11">
        <f t="shared" si="35"/>
        <v>0.25</v>
      </c>
      <c r="W29" s="11">
        <f t="shared" si="35"/>
        <v>0.25</v>
      </c>
      <c r="X29" s="11">
        <f t="shared" si="35"/>
        <v>0.75</v>
      </c>
      <c r="Y29" s="11">
        <f t="shared" si="35"/>
        <v>0.5</v>
      </c>
      <c r="Z29" s="11">
        <f t="shared" si="35"/>
        <v>0.5</v>
      </c>
      <c r="AA29" s="11">
        <f t="shared" si="35"/>
        <v>0.75</v>
      </c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</row>
    <row r="30" spans="1:39" s="9" customFormat="1" ht="16.5" thickTop="1" thickBot="1" x14ac:dyDescent="0.3">
      <c r="A30" s="32"/>
      <c r="B30" s="11"/>
      <c r="C30" s="4"/>
      <c r="D30" s="4"/>
      <c r="E30" s="11"/>
      <c r="F30" s="4"/>
      <c r="G30" s="11"/>
      <c r="H30" s="4"/>
      <c r="I30" s="11"/>
      <c r="J30" s="4"/>
      <c r="K30" s="11">
        <f>SUM(G26:J26)/4</f>
        <v>0.5</v>
      </c>
      <c r="L30" s="11">
        <f t="shared" ref="L30" si="36">SUM(H26:K26)/4</f>
        <v>0.75</v>
      </c>
      <c r="M30" s="11">
        <f t="shared" ref="M30" si="37">SUM(I26:L26)/4</f>
        <v>0.5</v>
      </c>
      <c r="N30" s="11">
        <f t="shared" ref="N30" si="38">SUM(J26:M26)/4</f>
        <v>0.75</v>
      </c>
      <c r="O30" s="11">
        <f t="shared" ref="O30" si="39">SUM(K26:N26)/4</f>
        <v>1</v>
      </c>
      <c r="P30" s="11">
        <f t="shared" ref="P30" si="40">SUM(L26:O26)/4</f>
        <v>0.75</v>
      </c>
      <c r="Q30" s="11">
        <f t="shared" ref="Q30" si="41">SUM(M26:P26)/4</f>
        <v>2</v>
      </c>
      <c r="R30" s="11">
        <f t="shared" ref="R30" si="42">SUM(N26:Q26)/4</f>
        <v>2</v>
      </c>
      <c r="S30" s="11">
        <f t="shared" ref="S30" si="43">SUM(O26:R26)/4</f>
        <v>2.25</v>
      </c>
      <c r="T30" s="11">
        <f t="shared" ref="T30" si="44">SUM(P26:S26)/4</f>
        <v>2.25</v>
      </c>
      <c r="U30" s="11">
        <f t="shared" ref="U30" si="45">SUM(Q26:T26)/4</f>
        <v>1</v>
      </c>
      <c r="V30" s="11">
        <f t="shared" ref="V30" si="46">SUM(R26:U26)/4</f>
        <v>1</v>
      </c>
      <c r="W30" s="11">
        <f t="shared" ref="W30" si="47">SUM(S26:V26)/4</f>
        <v>0.5</v>
      </c>
      <c r="X30" s="11">
        <f t="shared" ref="X30" si="48">SUM(T26:W26)/4</f>
        <v>1</v>
      </c>
      <c r="Y30" s="11">
        <f t="shared" ref="Y30" si="49">SUM(U26:X26)/4</f>
        <v>1.5</v>
      </c>
      <c r="Z30" s="11">
        <f t="shared" ref="Z30" si="50">SUM(V26:Y26)/4</f>
        <v>2</v>
      </c>
      <c r="AA30" s="11">
        <f t="shared" ref="AA30" si="51">SUM(W26:Z26)/4</f>
        <v>2.25</v>
      </c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</row>
    <row r="31" spans="1:39" s="1" customFormat="1" ht="16.5" thickTop="1" thickBot="1" x14ac:dyDescent="0.3">
      <c r="A31" s="32"/>
      <c r="B31" s="11"/>
      <c r="C31" s="4"/>
      <c r="D31" s="4"/>
      <c r="E31" s="11"/>
      <c r="F31" s="4"/>
      <c r="G31" s="11"/>
      <c r="H31" s="4"/>
      <c r="I31" s="11"/>
      <c r="J31" s="4"/>
      <c r="K31" s="11">
        <f t="shared" ref="K31:W31" si="52">K296</f>
        <v>1.25</v>
      </c>
      <c r="L31" s="4">
        <f t="shared" si="52"/>
        <v>0.8</v>
      </c>
      <c r="M31" s="11">
        <f t="shared" si="52"/>
        <v>1.2</v>
      </c>
      <c r="N31" s="4">
        <f t="shared" si="52"/>
        <v>0.83333333333333337</v>
      </c>
      <c r="O31" s="11">
        <f t="shared" si="52"/>
        <v>1.3333333333333333</v>
      </c>
      <c r="P31" s="11">
        <f t="shared" si="52"/>
        <v>1.1428571428571428</v>
      </c>
      <c r="Q31" s="4">
        <f t="shared" si="52"/>
        <v>0.7142857142857143</v>
      </c>
      <c r="R31" s="4">
        <f t="shared" si="52"/>
        <v>0.625</v>
      </c>
      <c r="S31" s="11">
        <f t="shared" si="52"/>
        <v>1.125</v>
      </c>
      <c r="T31" s="11">
        <f t="shared" si="52"/>
        <v>1</v>
      </c>
      <c r="U31" s="4">
        <f t="shared" si="52"/>
        <v>0.55555555555555558</v>
      </c>
      <c r="V31" s="4">
        <f t="shared" si="52"/>
        <v>0.5</v>
      </c>
      <c r="W31" s="11">
        <f t="shared" si="52"/>
        <v>1</v>
      </c>
      <c r="X31" s="8">
        <f>SUM(V25,U25,R25,Q25,N25,L25,J25,H25,F25,D25,C25)/11</f>
        <v>0.45454545454545453</v>
      </c>
      <c r="Y31" s="11">
        <f>SUM(W25,T25,S25,P25,O25,M25,K25,I25,G25,E25,B25)/11</f>
        <v>1.0909090909090908</v>
      </c>
      <c r="Z31" s="5">
        <f>SUM(X25,V25,U25,R25,Q25,N25,L25,J25,H25,F25,D25,C25)/12</f>
        <v>0.41666666666666669</v>
      </c>
      <c r="AA31" s="8">
        <v>1</v>
      </c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</row>
    <row r="32" spans="1:39" s="1" customFormat="1" ht="16.5" thickTop="1" thickBot="1" x14ac:dyDescent="0.3">
      <c r="A32" s="32"/>
      <c r="B32" s="12"/>
      <c r="C32" s="6"/>
      <c r="D32" s="6"/>
      <c r="E32" s="12"/>
      <c r="F32" s="6"/>
      <c r="G32" s="12"/>
      <c r="H32" s="6"/>
      <c r="I32" s="12"/>
      <c r="J32" s="6"/>
      <c r="K32" s="12">
        <f>SUM(I26,G26,E26,B26)/4</f>
        <v>1</v>
      </c>
      <c r="L32" s="6">
        <f>SUM(J26,H26,F26,D26,C26)/5</f>
        <v>1</v>
      </c>
      <c r="M32" s="12">
        <f>SUM(K26,I26,G26,E26,B26)/5</f>
        <v>1</v>
      </c>
      <c r="N32" s="6">
        <f>SUM(L26,J26,H26,F26,D26,C26)/6</f>
        <v>0.83333333333333337</v>
      </c>
      <c r="O32" s="12">
        <f>SUM(M26,K26,I26,G26,E26,B26)/6</f>
        <v>1.1666666666666667</v>
      </c>
      <c r="P32" s="12">
        <f>SUM(O26,M26,K26,I26,G26,E26,B26)/7</f>
        <v>1</v>
      </c>
      <c r="Q32" s="6">
        <f>SUM(N26,L26,J26,H26,F26,D26,C26)/7</f>
        <v>0.8571428571428571</v>
      </c>
      <c r="R32" s="6">
        <f>SUM(Q26,N26,L26,J26,H26,F26,D26,C26)/8</f>
        <v>1</v>
      </c>
      <c r="S32" s="12">
        <f>SUM(P26,O26,M26,K26,I26,G26,E26,B26)/8</f>
        <v>1.5</v>
      </c>
      <c r="T32" s="12">
        <f>SUM(S26,P26,O26,M26,K26,I26,G26,E26,B26)/9</f>
        <v>1.3333333333333333</v>
      </c>
      <c r="U32" s="6">
        <f>SUM(R26,Q26,N26,L26,J26,H26,F26,D26,C26)/9</f>
        <v>1.1111111111111112</v>
      </c>
      <c r="V32" s="6">
        <f>SUM(U26,R26,Q26,N26,L26,J26,H26,F26,D26,C26)/10</f>
        <v>1.2</v>
      </c>
      <c r="W32" s="12">
        <f>SUM(T26,S26,P26,O26,M26,K26,I26,G26,E26,B26)/10</f>
        <v>1.2</v>
      </c>
      <c r="X32" s="28">
        <f>SUM(V26,U26,R26,Q26,N26,L26,J26,H26,F26,D26,C26)/11</f>
        <v>1.0909090909090908</v>
      </c>
      <c r="Y32" s="12">
        <f>SUM(W26,T26,S26,P26,O26,M26,K26,I26,G26,E26,B26)/11</f>
        <v>1.2727272727272727</v>
      </c>
      <c r="Z32" s="7">
        <f>SUM(X26,V26,U26,R26,Q26,N26,L26,J26,H26,F26,D26,C26)/12</f>
        <v>1.1666666666666667</v>
      </c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</row>
    <row r="33" spans="1:39" s="9" customFormat="1" ht="16.5" thickTop="1" thickBot="1" x14ac:dyDescent="0.3">
      <c r="A33" s="33"/>
      <c r="B33" s="11"/>
      <c r="C33" s="4"/>
      <c r="D33" s="4"/>
      <c r="E33" s="11"/>
      <c r="F33" s="4"/>
      <c r="G33" s="11"/>
      <c r="H33" s="4"/>
      <c r="I33" s="11"/>
      <c r="J33" s="4"/>
      <c r="K33" s="11">
        <f>SUM(I25,G25,E25,B25)/4</f>
        <v>1.25</v>
      </c>
      <c r="L33" s="4">
        <f>SUM(J25,H25,F25,D25)/4</f>
        <v>1</v>
      </c>
      <c r="M33" s="11">
        <f>SUM(K25,I25,G25,E25)/4</f>
        <v>1.5</v>
      </c>
      <c r="N33" s="4">
        <f>SUM(L25,J25,H25,F25)/4</f>
        <v>1.25</v>
      </c>
      <c r="O33" s="11">
        <f>SUM(M25,K25,I25,G25)/4</f>
        <v>1.25</v>
      </c>
      <c r="P33" s="11">
        <f>SUM(O25,M25,K25,I25)/4</f>
        <v>1</v>
      </c>
      <c r="Q33" s="8">
        <f>SUM(N25,L25,J25,H25)/4</f>
        <v>1</v>
      </c>
      <c r="R33" s="4">
        <f>SUM(Q25,N25,L25,J25)/4</f>
        <v>1</v>
      </c>
      <c r="S33" s="11">
        <f>SUM(P25,O25,M25,K25)/4</f>
        <v>1</v>
      </c>
      <c r="T33" s="11">
        <f>SUM(S25,P25,O25,M25)/4</f>
        <v>0.75</v>
      </c>
      <c r="U33" s="4">
        <f>SUM(R25,Q25,N25,L25)/4</f>
        <v>0.25</v>
      </c>
      <c r="V33" s="4">
        <f>SUM(U25,R25,Q25,N25)/4</f>
        <v>0</v>
      </c>
      <c r="W33" s="11">
        <f>SUM(T25,S25,P25,O25)/4</f>
        <v>0.5</v>
      </c>
      <c r="X33" s="8">
        <f>SUM(V25,U25,R25,Q25)/4</f>
        <v>0</v>
      </c>
      <c r="Y33" s="11">
        <f>SUM(W25,T25,S25,P25)/4</f>
        <v>1</v>
      </c>
      <c r="Z33" s="5">
        <f>SUM(X25,V25,U25,R25)/4</f>
        <v>0</v>
      </c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</row>
    <row r="34" spans="1:39" s="9" customFormat="1" ht="16.5" thickTop="1" thickBot="1" x14ac:dyDescent="0.3">
      <c r="A34" s="33"/>
      <c r="B34" s="11"/>
      <c r="C34" s="4"/>
      <c r="D34" s="4"/>
      <c r="E34" s="11"/>
      <c r="F34" s="4"/>
      <c r="G34" s="11"/>
      <c r="H34" s="4"/>
      <c r="I34" s="11"/>
      <c r="J34" s="4"/>
      <c r="K34" s="11">
        <f>SUM(I26,G26,E26,B26)/4</f>
        <v>1</v>
      </c>
      <c r="L34" s="4">
        <f>SUM(J26,H26,F26,D26)/4</f>
        <v>0.75</v>
      </c>
      <c r="M34" s="11">
        <f>SUM(K26,I26,G26,E26)/4</f>
        <v>0.75</v>
      </c>
      <c r="N34" s="4">
        <f>SUM(L26,J26,H26,F26)/4</f>
        <v>0.75</v>
      </c>
      <c r="O34" s="11">
        <f>SUM(M26,K26,I26,G26)/4</f>
        <v>1</v>
      </c>
      <c r="P34" s="11">
        <f>SUM(O26,M26,K26,I26)/4</f>
        <v>1</v>
      </c>
      <c r="Q34" s="8">
        <f>SUM(N26,L26,J26,H26)/4</f>
        <v>0.5</v>
      </c>
      <c r="R34" s="4">
        <f>SUM(Q26,N26,L26,J26)/4</f>
        <v>0.75</v>
      </c>
      <c r="S34" s="11">
        <f>SUM(P26,O26,M26,K26)/4</f>
        <v>2</v>
      </c>
      <c r="T34" s="11">
        <f>SUM(S26,P26,O26,M26)/4</f>
        <v>1.75</v>
      </c>
      <c r="U34" s="4">
        <f>SUM(R26,Q26,N26,L26)/4</f>
        <v>1.25</v>
      </c>
      <c r="V34" s="4">
        <f>SUM(U26,R26,Q26,N26)/4</f>
        <v>1.75</v>
      </c>
      <c r="W34" s="11">
        <f>SUM(T26,S26,P26,O26)/4</f>
        <v>1.25</v>
      </c>
      <c r="X34" s="8">
        <f>SUM(V26,U26,R26,Q26)/4</f>
        <v>1.5</v>
      </c>
      <c r="Y34" s="11">
        <f>SUM(W26,T26,S26,P26)/4</f>
        <v>1.75</v>
      </c>
      <c r="Z34" s="5">
        <f>SUM(X26,V26,U26,R26)/4</f>
        <v>1.5</v>
      </c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</row>
    <row r="35" spans="1:39" ht="16.5" thickTop="1" thickBot="1" x14ac:dyDescent="0.3">
      <c r="A35" s="32" t="s">
        <v>6</v>
      </c>
      <c r="B35" s="2" t="s">
        <v>3</v>
      </c>
      <c r="C35" s="10" t="s">
        <v>2</v>
      </c>
      <c r="D35" s="2" t="s">
        <v>3</v>
      </c>
      <c r="E35" s="10" t="s">
        <v>2</v>
      </c>
      <c r="F35" s="2" t="s">
        <v>3</v>
      </c>
      <c r="G35" s="10" t="s">
        <v>2</v>
      </c>
      <c r="H35" s="2" t="s">
        <v>3</v>
      </c>
      <c r="I35" s="10" t="s">
        <v>2</v>
      </c>
      <c r="J35" s="2" t="s">
        <v>3</v>
      </c>
      <c r="K35" s="10" t="s">
        <v>2</v>
      </c>
      <c r="L35" s="2" t="s">
        <v>3</v>
      </c>
      <c r="M35" s="10" t="s">
        <v>2</v>
      </c>
      <c r="N35" s="10" t="s">
        <v>2</v>
      </c>
      <c r="O35" s="2" t="s">
        <v>3</v>
      </c>
      <c r="P35" s="2" t="s">
        <v>3</v>
      </c>
      <c r="Q35" s="10" t="s">
        <v>2</v>
      </c>
      <c r="R35" s="10" t="s">
        <v>2</v>
      </c>
      <c r="S35" s="2" t="s">
        <v>3</v>
      </c>
      <c r="T35" s="10" t="s">
        <v>2</v>
      </c>
      <c r="U35" s="2" t="s">
        <v>3</v>
      </c>
      <c r="V35" s="2" t="s">
        <v>3</v>
      </c>
      <c r="W35" s="10" t="s">
        <v>2</v>
      </c>
      <c r="X35" s="2" t="s">
        <v>3</v>
      </c>
      <c r="Y35" s="10" t="s">
        <v>2</v>
      </c>
      <c r="Z35" s="3" t="s">
        <v>3</v>
      </c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</row>
    <row r="36" spans="1:39" ht="16.5" thickTop="1" thickBot="1" x14ac:dyDescent="0.3">
      <c r="A36" s="32"/>
      <c r="B36" s="4">
        <v>3</v>
      </c>
      <c r="C36" s="11">
        <v>0</v>
      </c>
      <c r="D36" s="8">
        <v>1</v>
      </c>
      <c r="E36" s="11">
        <v>1</v>
      </c>
      <c r="F36" s="8">
        <v>1</v>
      </c>
      <c r="G36" s="11">
        <v>0</v>
      </c>
      <c r="H36" s="8">
        <v>1</v>
      </c>
      <c r="I36" s="11">
        <v>1</v>
      </c>
      <c r="J36" s="8">
        <v>0</v>
      </c>
      <c r="K36" s="11">
        <v>1</v>
      </c>
      <c r="L36" s="8">
        <v>1</v>
      </c>
      <c r="M36" s="11">
        <v>2</v>
      </c>
      <c r="N36" s="11">
        <v>0</v>
      </c>
      <c r="O36" s="8">
        <v>2</v>
      </c>
      <c r="P36" s="8">
        <v>0</v>
      </c>
      <c r="Q36" s="11">
        <v>1</v>
      </c>
      <c r="R36" s="11">
        <v>1</v>
      </c>
      <c r="S36" s="8">
        <v>0</v>
      </c>
      <c r="T36" s="11">
        <v>0</v>
      </c>
      <c r="U36" s="8">
        <v>2</v>
      </c>
      <c r="V36" s="8">
        <v>0</v>
      </c>
      <c r="W36" s="11">
        <v>1</v>
      </c>
      <c r="X36" s="8">
        <v>0</v>
      </c>
      <c r="Y36" s="11">
        <v>0</v>
      </c>
      <c r="Z36" s="5">
        <v>1</v>
      </c>
      <c r="AA36" s="8">
        <v>0</v>
      </c>
      <c r="AB36" s="8">
        <v>0</v>
      </c>
      <c r="AC36" s="8">
        <v>0</v>
      </c>
      <c r="AD36" s="8">
        <v>0</v>
      </c>
      <c r="AE36" s="8">
        <v>0</v>
      </c>
      <c r="AF36" s="8">
        <v>0</v>
      </c>
      <c r="AG36" s="8">
        <v>0</v>
      </c>
      <c r="AH36" s="8">
        <v>0</v>
      </c>
      <c r="AI36" s="8">
        <v>0</v>
      </c>
      <c r="AJ36" s="8">
        <v>0</v>
      </c>
      <c r="AK36" s="8">
        <v>0</v>
      </c>
      <c r="AL36" s="8">
        <v>0</v>
      </c>
      <c r="AM36" s="8">
        <v>0</v>
      </c>
    </row>
    <row r="37" spans="1:39" ht="16.5" thickTop="1" thickBot="1" x14ac:dyDescent="0.3">
      <c r="A37" s="32"/>
      <c r="B37" s="6">
        <v>2</v>
      </c>
      <c r="C37" s="12">
        <v>1</v>
      </c>
      <c r="D37" s="6">
        <v>1</v>
      </c>
      <c r="E37" s="12">
        <v>0</v>
      </c>
      <c r="F37" s="6">
        <v>1</v>
      </c>
      <c r="G37" s="12">
        <v>0</v>
      </c>
      <c r="H37" s="6">
        <v>0</v>
      </c>
      <c r="I37" s="12">
        <v>1</v>
      </c>
      <c r="J37" s="6">
        <v>3</v>
      </c>
      <c r="K37" s="12">
        <v>0</v>
      </c>
      <c r="L37" s="6">
        <v>0</v>
      </c>
      <c r="M37" s="12">
        <v>0</v>
      </c>
      <c r="N37" s="12">
        <v>1</v>
      </c>
      <c r="O37" s="6">
        <v>1</v>
      </c>
      <c r="P37" s="6">
        <v>1</v>
      </c>
      <c r="Q37" s="12">
        <v>0</v>
      </c>
      <c r="R37" s="12">
        <v>0</v>
      </c>
      <c r="S37" s="6">
        <v>0</v>
      </c>
      <c r="T37" s="12">
        <v>3</v>
      </c>
      <c r="U37" s="6">
        <v>2</v>
      </c>
      <c r="V37" s="6">
        <v>0</v>
      </c>
      <c r="W37" s="12">
        <v>2</v>
      </c>
      <c r="X37" s="6">
        <v>1</v>
      </c>
      <c r="Y37" s="12">
        <v>1</v>
      </c>
      <c r="Z37" s="7">
        <v>1</v>
      </c>
      <c r="AA37" s="8">
        <v>0</v>
      </c>
      <c r="AB37" s="8">
        <v>0</v>
      </c>
      <c r="AC37" s="8">
        <v>0</v>
      </c>
      <c r="AD37" s="8">
        <v>0</v>
      </c>
      <c r="AE37" s="8">
        <v>0</v>
      </c>
      <c r="AF37" s="8">
        <v>0</v>
      </c>
      <c r="AG37" s="8">
        <v>0</v>
      </c>
      <c r="AH37" s="8">
        <v>0</v>
      </c>
      <c r="AI37" s="8">
        <v>0</v>
      </c>
      <c r="AJ37" s="8">
        <v>0</v>
      </c>
      <c r="AK37" s="8">
        <v>0</v>
      </c>
      <c r="AL37" s="8">
        <v>0</v>
      </c>
      <c r="AM37" s="8">
        <v>0</v>
      </c>
    </row>
    <row r="38" spans="1:39" s="9" customFormat="1" ht="16.5" thickTop="1" thickBot="1" x14ac:dyDescent="0.3">
      <c r="A38" s="32"/>
      <c r="B38" s="4"/>
      <c r="C38" s="11"/>
      <c r="D38" s="4"/>
      <c r="E38" s="11"/>
      <c r="F38" s="4"/>
      <c r="G38" s="11"/>
      <c r="H38" s="4"/>
      <c r="I38" s="11"/>
      <c r="J38" s="4"/>
      <c r="K38" s="11">
        <f>SUM($B36:J36)/J1</f>
        <v>0.88888888888888884</v>
      </c>
      <c r="L38" s="11">
        <f>SUM($B36:K36)/K1</f>
        <v>0.9</v>
      </c>
      <c r="M38" s="11">
        <f>SUM($B36:L36)/L1</f>
        <v>0.90909090909090906</v>
      </c>
      <c r="N38" s="11">
        <f>SUM($B36:M36)/M1</f>
        <v>1</v>
      </c>
      <c r="O38" s="11">
        <f>SUM($B36:N36)/N1</f>
        <v>0.92307692307692313</v>
      </c>
      <c r="P38" s="11">
        <f>SUM($B36:O36)/O1</f>
        <v>1</v>
      </c>
      <c r="Q38" s="11">
        <f>SUM($B36:P36)/P1</f>
        <v>0.93333333333333335</v>
      </c>
      <c r="R38" s="11">
        <f>SUM($B36:Q36)/Q1</f>
        <v>0.9375</v>
      </c>
      <c r="S38" s="11">
        <f>SUM($B36:R36)/R1</f>
        <v>0.94117647058823528</v>
      </c>
      <c r="T38" s="11">
        <f>SUM($B36:S36)/S1</f>
        <v>0.88888888888888884</v>
      </c>
      <c r="U38" s="11">
        <f>SUM($B36:T36)/T1</f>
        <v>0.84210526315789469</v>
      </c>
      <c r="V38" s="11">
        <f>SUM($B36:U36)/U1</f>
        <v>0.9</v>
      </c>
      <c r="W38" s="11">
        <f>SUM($B36:V36)/V1</f>
        <v>0.8571428571428571</v>
      </c>
      <c r="X38" s="11">
        <f>SUM($B36:W36)/W1</f>
        <v>0.86363636363636365</v>
      </c>
      <c r="Y38" s="11">
        <f>SUM($B36:X36)/X1</f>
        <v>0.82608695652173914</v>
      </c>
      <c r="Z38" s="11">
        <f>SUM($B36:Y36)/Y1</f>
        <v>0.79166666666666663</v>
      </c>
      <c r="AA38" s="11">
        <f>SUM($B36:Z36)/Z1</f>
        <v>0.8</v>
      </c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</row>
    <row r="39" spans="1:39" s="9" customFormat="1" ht="16.5" thickTop="1" thickBot="1" x14ac:dyDescent="0.3">
      <c r="A39" s="32"/>
      <c r="B39" s="4"/>
      <c r="C39" s="11"/>
      <c r="D39" s="4"/>
      <c r="E39" s="11"/>
      <c r="F39" s="4"/>
      <c r="G39" s="11"/>
      <c r="H39" s="4"/>
      <c r="I39" s="11"/>
      <c r="J39" s="4"/>
      <c r="K39" s="11">
        <f>SUM($B37:J37)/J1</f>
        <v>1</v>
      </c>
      <c r="L39" s="11">
        <f>SUM($B37:K37)/K1</f>
        <v>0.9</v>
      </c>
      <c r="M39" s="11">
        <f>SUM($B37:L37)/L1</f>
        <v>0.81818181818181823</v>
      </c>
      <c r="N39" s="11">
        <f>SUM($B37:M37)/M1</f>
        <v>0.75</v>
      </c>
      <c r="O39" s="11">
        <f>SUM($B37:N37)/N1</f>
        <v>0.76923076923076927</v>
      </c>
      <c r="P39" s="11">
        <f>SUM($B37:O37)/O1</f>
        <v>0.7857142857142857</v>
      </c>
      <c r="Q39" s="11">
        <f>SUM($B37:P37)/P1</f>
        <v>0.8</v>
      </c>
      <c r="R39" s="11">
        <f>SUM($B37:Q37)/Q1</f>
        <v>0.75</v>
      </c>
      <c r="S39" s="11">
        <f>SUM($B37:R37)/R1</f>
        <v>0.70588235294117652</v>
      </c>
      <c r="T39" s="11">
        <f>SUM($B37:S37)/S1</f>
        <v>0.66666666666666663</v>
      </c>
      <c r="U39" s="11">
        <f>SUM($B37:T37)/T1</f>
        <v>0.78947368421052633</v>
      </c>
      <c r="V39" s="11">
        <f>SUM($B37:U37)/U1</f>
        <v>0.85</v>
      </c>
      <c r="W39" s="11">
        <f>SUM($B37:V37)/V1</f>
        <v>0.80952380952380953</v>
      </c>
      <c r="X39" s="11">
        <f>SUM($B37:W37)/W1</f>
        <v>0.86363636363636365</v>
      </c>
      <c r="Y39" s="11">
        <f>SUM($B37:X37)/X1</f>
        <v>0.86956521739130432</v>
      </c>
      <c r="Z39" s="11">
        <f>SUM($B37:Y37)/Y1</f>
        <v>0.875</v>
      </c>
      <c r="AA39" s="11">
        <f>SUM($B37:Z37)/Z1</f>
        <v>0.88</v>
      </c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</row>
    <row r="40" spans="1:39" s="9" customFormat="1" ht="16.5" thickTop="1" thickBot="1" x14ac:dyDescent="0.3">
      <c r="A40" s="32"/>
      <c r="B40" s="4"/>
      <c r="C40" s="11"/>
      <c r="D40" s="4"/>
      <c r="E40" s="11"/>
      <c r="F40" s="4"/>
      <c r="G40" s="11"/>
      <c r="H40" s="4"/>
      <c r="I40" s="11"/>
      <c r="J40" s="4"/>
      <c r="K40" s="11">
        <f>SUM(G36:J36)/4</f>
        <v>0.5</v>
      </c>
      <c r="L40" s="11">
        <f t="shared" ref="L40:AA40" si="53">SUM(H36:K36)/4</f>
        <v>0.75</v>
      </c>
      <c r="M40" s="11">
        <f t="shared" si="53"/>
        <v>0.75</v>
      </c>
      <c r="N40" s="11">
        <f t="shared" si="53"/>
        <v>1</v>
      </c>
      <c r="O40" s="11">
        <f t="shared" si="53"/>
        <v>1</v>
      </c>
      <c r="P40" s="11">
        <f t="shared" si="53"/>
        <v>1.25</v>
      </c>
      <c r="Q40" s="11">
        <f t="shared" si="53"/>
        <v>1</v>
      </c>
      <c r="R40" s="11">
        <f t="shared" si="53"/>
        <v>0.75</v>
      </c>
      <c r="S40" s="11">
        <f t="shared" si="53"/>
        <v>1</v>
      </c>
      <c r="T40" s="11">
        <f t="shared" si="53"/>
        <v>0.5</v>
      </c>
      <c r="U40" s="11">
        <f t="shared" si="53"/>
        <v>0.5</v>
      </c>
      <c r="V40" s="11">
        <f t="shared" si="53"/>
        <v>0.75</v>
      </c>
      <c r="W40" s="11">
        <f t="shared" si="53"/>
        <v>0.5</v>
      </c>
      <c r="X40" s="11">
        <f t="shared" si="53"/>
        <v>0.75</v>
      </c>
      <c r="Y40" s="11">
        <f t="shared" si="53"/>
        <v>0.75</v>
      </c>
      <c r="Z40" s="11">
        <f t="shared" si="53"/>
        <v>0.25</v>
      </c>
      <c r="AA40" s="11">
        <f t="shared" si="53"/>
        <v>0.5</v>
      </c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</row>
    <row r="41" spans="1:39" s="9" customFormat="1" ht="16.5" thickTop="1" thickBot="1" x14ac:dyDescent="0.3">
      <c r="A41" s="32"/>
      <c r="B41" s="4"/>
      <c r="C41" s="11"/>
      <c r="D41" s="4"/>
      <c r="E41" s="11"/>
      <c r="F41" s="4"/>
      <c r="G41" s="11"/>
      <c r="H41" s="4"/>
      <c r="I41" s="11"/>
      <c r="J41" s="4"/>
      <c r="K41" s="11">
        <f>SUM(G37:J37)/4</f>
        <v>1</v>
      </c>
      <c r="L41" s="11">
        <f t="shared" ref="L41" si="54">SUM(H37:K37)/4</f>
        <v>1</v>
      </c>
      <c r="M41" s="11">
        <f t="shared" ref="M41" si="55">SUM(I37:L37)/4</f>
        <v>1</v>
      </c>
      <c r="N41" s="11">
        <f t="shared" ref="N41" si="56">SUM(J37:M37)/4</f>
        <v>0.75</v>
      </c>
      <c r="O41" s="11">
        <f t="shared" ref="O41" si="57">SUM(K37:N37)/4</f>
        <v>0.25</v>
      </c>
      <c r="P41" s="11">
        <f t="shared" ref="P41" si="58">SUM(L37:O37)/4</f>
        <v>0.5</v>
      </c>
      <c r="Q41" s="11">
        <f t="shared" ref="Q41" si="59">SUM(M37:P37)/4</f>
        <v>0.75</v>
      </c>
      <c r="R41" s="11">
        <f t="shared" ref="R41" si="60">SUM(N37:Q37)/4</f>
        <v>0.75</v>
      </c>
      <c r="S41" s="11">
        <f t="shared" ref="S41" si="61">SUM(O37:R37)/4</f>
        <v>0.5</v>
      </c>
      <c r="T41" s="11">
        <f t="shared" ref="T41" si="62">SUM(P37:S37)/4</f>
        <v>0.25</v>
      </c>
      <c r="U41" s="11">
        <f t="shared" ref="U41" si="63">SUM(Q37:T37)/4</f>
        <v>0.75</v>
      </c>
      <c r="V41" s="11">
        <f t="shared" ref="V41" si="64">SUM(R37:U37)/4</f>
        <v>1.25</v>
      </c>
      <c r="W41" s="11">
        <f t="shared" ref="W41" si="65">SUM(S37:V37)/4</f>
        <v>1.25</v>
      </c>
      <c r="X41" s="11">
        <f t="shared" ref="X41" si="66">SUM(T37:W37)/4</f>
        <v>1.75</v>
      </c>
      <c r="Y41" s="11">
        <f t="shared" ref="Y41" si="67">SUM(U37:X37)/4</f>
        <v>1.25</v>
      </c>
      <c r="Z41" s="11">
        <f t="shared" ref="Z41" si="68">SUM(V37:Y37)/4</f>
        <v>1</v>
      </c>
      <c r="AA41" s="11">
        <f t="shared" ref="AA41" si="69">SUM(W37:Z37)/4</f>
        <v>1.25</v>
      </c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</row>
    <row r="42" spans="1:39" s="1" customFormat="1" ht="16.5" thickTop="1" thickBot="1" x14ac:dyDescent="0.3">
      <c r="A42" s="32"/>
      <c r="B42" s="4"/>
      <c r="C42" s="11"/>
      <c r="D42" s="4"/>
      <c r="E42" s="11"/>
      <c r="F42" s="4"/>
      <c r="G42" s="11"/>
      <c r="H42" s="4"/>
      <c r="I42" s="11"/>
      <c r="J42" s="4"/>
      <c r="K42" s="11">
        <f>SUM(I36,G36,E36,C36)/4</f>
        <v>0.5</v>
      </c>
      <c r="L42" s="4">
        <f>SUM(J36,H36,F36,D36,B36)/5</f>
        <v>1.2</v>
      </c>
      <c r="M42" s="11">
        <f>SUM(K36,I36,G36,E36,C36)/5</f>
        <v>0.6</v>
      </c>
      <c r="N42" s="11">
        <f>SUM(M36,K36,I36,G36,E36,C36)/6</f>
        <v>0.83333333333333337</v>
      </c>
      <c r="O42" s="4">
        <f>SUM(L36,J36,H36,F36,D36,B36)/6</f>
        <v>1.1666666666666667</v>
      </c>
      <c r="P42" s="4">
        <f>SUM(O36,L36,J36,H36,F36,D36,B36)/7</f>
        <v>1.2857142857142858</v>
      </c>
      <c r="Q42" s="11">
        <f>SUM(N36,M36,K36,I36,G36,E36,C36)/7</f>
        <v>0.7142857142857143</v>
      </c>
      <c r="R42" s="11">
        <f>SUM(Q36,N36,M36,K36,I36,G36,E36,C36)/8</f>
        <v>0.75</v>
      </c>
      <c r="S42" s="4">
        <f>SUM(P36,O36,L36,J36,H36,F36,D36,B36)/8</f>
        <v>1.125</v>
      </c>
      <c r="T42" s="11">
        <f>SUM(R36,Q36,N36,M36,K36,I36,G36,E36,C36)/9</f>
        <v>0.77777777777777779</v>
      </c>
      <c r="U42" s="4">
        <f>SUM(S36,P36,O36,L36,J36,H36,F36,D36,B36)/9</f>
        <v>1</v>
      </c>
      <c r="V42" s="4">
        <f>SUM(U36,S36,P36,O36,L36,J36,H36,F36,D36,B36)/10</f>
        <v>1.1000000000000001</v>
      </c>
      <c r="W42" s="11">
        <f>SUM(T36,R36,Q36,N36,M36,K36,I36,G36,E36,C36)/10</f>
        <v>0.7</v>
      </c>
      <c r="X42" s="4">
        <f>SUM(V36,U36,S36,P36,O36,L36,J36,H36,F36,D36,B36)/11</f>
        <v>1</v>
      </c>
      <c r="Y42" s="11">
        <f>SUM(W36,T36,R36,Q36,N36,M36,K36,I36,G36,E36,C36)/11</f>
        <v>0.72727272727272729</v>
      </c>
      <c r="Z42" s="5">
        <f>SUM(X36,V36,U36,S36,P36,O36,L36,J36,H36,F36,D36,B36)/12</f>
        <v>0.91666666666666663</v>
      </c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</row>
    <row r="43" spans="1:39" s="1" customFormat="1" ht="16.5" thickTop="1" thickBot="1" x14ac:dyDescent="0.3">
      <c r="A43" s="32"/>
      <c r="B43" s="4"/>
      <c r="C43" s="11"/>
      <c r="D43" s="4"/>
      <c r="E43" s="11"/>
      <c r="F43" s="4"/>
      <c r="G43" s="11"/>
      <c r="H43" s="4"/>
      <c r="I43" s="11"/>
      <c r="J43" s="4"/>
      <c r="K43" s="11">
        <f>SUM(I37,G37,E37,C37)/4</f>
        <v>0.5</v>
      </c>
      <c r="L43" s="4">
        <f>SUM(J37,H37,F37,D37,B37)/5</f>
        <v>1.4</v>
      </c>
      <c r="M43" s="11">
        <f>SUM(K37,I37,G37,E37,C37)/5</f>
        <v>0.4</v>
      </c>
      <c r="N43" s="11">
        <f>SUM(M37,K37,I37,G37,E37,C37)/6</f>
        <v>0.33333333333333331</v>
      </c>
      <c r="O43" s="4">
        <f>SUM(L37,J37,H37,F37,D37,B37)/6</f>
        <v>1.1666666666666667</v>
      </c>
      <c r="P43" s="4">
        <f>SUM(O37,L37,J37,H37,F37,D37,B37)/7</f>
        <v>1.1428571428571428</v>
      </c>
      <c r="Q43" s="11">
        <f>SUM(N37,M37,K37,I37,G37,E37,C37)/7</f>
        <v>0.42857142857142855</v>
      </c>
      <c r="R43" s="11">
        <f>SUM(Q37,N37,M37,K37,I37,G37,E37,C37)/8</f>
        <v>0.375</v>
      </c>
      <c r="S43" s="4">
        <f>SUM(P37,O37,L37,J37,H37,F37,D37,B37)/8</f>
        <v>1.125</v>
      </c>
      <c r="T43" s="11">
        <f>SUM(R37,Q37,N37,M37,K37,I37,G37,E37,C37)/9</f>
        <v>0.33333333333333331</v>
      </c>
      <c r="U43" s="4">
        <f>SUM(S37,P37,O37,L37,J37,H37,F37,D37,B37)/9</f>
        <v>1</v>
      </c>
      <c r="V43" s="4">
        <f>SUM(U37,S37,P37,O37,L37,J37,H37,F37,D37,B37)/10</f>
        <v>1.1000000000000001</v>
      </c>
      <c r="W43" s="11">
        <f>SUM(T37,R37,Q37,N37,M37,K37,I37,G37,E37,C37)/10</f>
        <v>0.6</v>
      </c>
      <c r="X43" s="4">
        <f>SUM(V37,U37,S37,P37,O37,L37,J37,H37,F37,D37,B37)/11</f>
        <v>1</v>
      </c>
      <c r="Y43" s="11">
        <f>SUM(W37,T37,R37,Q37,N37,M37,K37,I37,G37,E37,C37)/11</f>
        <v>0.72727272727272729</v>
      </c>
      <c r="Z43" s="5">
        <f>SUM(X37,V37,U37,S37,P37,O37,L37,J37,H37,F37,D37,B37)/12</f>
        <v>1</v>
      </c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</row>
    <row r="44" spans="1:39" s="9" customFormat="1" ht="16.5" thickTop="1" thickBot="1" x14ac:dyDescent="0.3">
      <c r="A44" s="33"/>
      <c r="B44" s="4"/>
      <c r="C44" s="11"/>
      <c r="D44" s="4"/>
      <c r="E44" s="11"/>
      <c r="F44" s="4"/>
      <c r="G44" s="11"/>
      <c r="H44" s="4"/>
      <c r="I44" s="11"/>
      <c r="J44" s="4"/>
      <c r="K44" s="11">
        <f>SUM(I36,G36,E36,C36)/4</f>
        <v>0.5</v>
      </c>
      <c r="L44" s="4">
        <f>SUM(J36,H36,F36,D36)/4</f>
        <v>0.75</v>
      </c>
      <c r="M44" s="11">
        <f>SUM(K36,I36,G36,E36)/4</f>
        <v>0.75</v>
      </c>
      <c r="N44" s="11">
        <f>SUM(M36,K36,I36,G36)/4</f>
        <v>1</v>
      </c>
      <c r="O44" s="4">
        <f>SUM(L36,J36,H36,F36)/4</f>
        <v>0.75</v>
      </c>
      <c r="P44" s="4">
        <f>SUM(O36,L36,J36,H36)/4</f>
        <v>1</v>
      </c>
      <c r="Q44" s="11">
        <f>SUM(N36,M36,K36,I36)/4</f>
        <v>1</v>
      </c>
      <c r="R44" s="11">
        <f>SUM(Q36,N36,M36,K36)/4</f>
        <v>1</v>
      </c>
      <c r="S44" s="4">
        <f>SUM(P36,O36,L36,J36)/4</f>
        <v>0.75</v>
      </c>
      <c r="T44" s="11">
        <f>SUM(R36,Q36,N36,M36)/4</f>
        <v>1</v>
      </c>
      <c r="U44" s="4">
        <f>SUM(S36,P36,O36,L36)/4</f>
        <v>0.75</v>
      </c>
      <c r="V44" s="4">
        <f>SUM(U36,S36,P36,O36)/4</f>
        <v>1</v>
      </c>
      <c r="W44" s="11">
        <f>SUM(T36,R36,Q36,N36)/4</f>
        <v>0.5</v>
      </c>
      <c r="X44" s="4">
        <f>SUM(V36,U36,S36,P36)/4</f>
        <v>0.5</v>
      </c>
      <c r="Y44" s="11">
        <f>SUM(W36,T36,R36,Q36)/4</f>
        <v>0.75</v>
      </c>
      <c r="Z44" s="5">
        <f>SUM(X36,V36,U36,S36)/4</f>
        <v>0.5</v>
      </c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</row>
    <row r="45" spans="1:39" s="9" customFormat="1" ht="16.5" thickTop="1" thickBot="1" x14ac:dyDescent="0.3">
      <c r="A45" s="33"/>
      <c r="B45" s="4"/>
      <c r="C45" s="11"/>
      <c r="D45" s="4"/>
      <c r="E45" s="11"/>
      <c r="F45" s="4"/>
      <c r="G45" s="11"/>
      <c r="H45" s="4"/>
      <c r="I45" s="11"/>
      <c r="J45" s="4"/>
      <c r="K45" s="11">
        <f>SUM(I37,G37,E37,C37)/4</f>
        <v>0.5</v>
      </c>
      <c r="L45" s="4">
        <f>SUM(J37,H37,F37,D37)/4</f>
        <v>1.25</v>
      </c>
      <c r="M45" s="11">
        <f>SUM(K37,I37,G37,E37)/4</f>
        <v>0.25</v>
      </c>
      <c r="N45" s="11">
        <f>SUM(M37,K37,I37,G37)/4</f>
        <v>0.25</v>
      </c>
      <c r="O45" s="4">
        <f>SUM(L37,J37,H37,F37)/4</f>
        <v>1</v>
      </c>
      <c r="P45" s="4">
        <f>SUM(O37,L37,J37,H37)/4</f>
        <v>1</v>
      </c>
      <c r="Q45" s="11">
        <f>SUM(N37,M37,K37,I37)/4</f>
        <v>0.5</v>
      </c>
      <c r="R45" s="11">
        <f>SUM(Q37,N37,M37,K37)/4</f>
        <v>0.25</v>
      </c>
      <c r="S45" s="4">
        <f>SUM(P37,O37,L37,J37)/4</f>
        <v>1.25</v>
      </c>
      <c r="T45" s="11">
        <f>SUM(R37,Q37,N37,M37)/4</f>
        <v>0.25</v>
      </c>
      <c r="U45" s="4">
        <f>SUM(S37,P37,O37,L37)/4</f>
        <v>0.5</v>
      </c>
      <c r="V45" s="4">
        <f>SUM(U37,S37,P37,O37)/4</f>
        <v>1</v>
      </c>
      <c r="W45" s="11">
        <f>SUM(T37,R37,Q37,N37)/4</f>
        <v>1</v>
      </c>
      <c r="X45" s="4">
        <f>SUM(V37,U37,S37,P37)/4</f>
        <v>0.75</v>
      </c>
      <c r="Y45" s="11">
        <f>SUM(W37,T37,R37,Q37)/4</f>
        <v>1.25</v>
      </c>
      <c r="Z45" s="5">
        <f>SUM(X37,V37,U37,S37)/4</f>
        <v>0.75</v>
      </c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</row>
    <row r="46" spans="1:39" ht="16.5" thickTop="1" thickBot="1" x14ac:dyDescent="0.3">
      <c r="A46" s="32" t="s">
        <v>7</v>
      </c>
      <c r="B46" s="10" t="s">
        <v>2</v>
      </c>
      <c r="C46" s="2" t="s">
        <v>3</v>
      </c>
      <c r="D46" s="10" t="s">
        <v>2</v>
      </c>
      <c r="E46" s="2" t="s">
        <v>3</v>
      </c>
      <c r="F46" s="10" t="s">
        <v>2</v>
      </c>
      <c r="G46" s="2" t="s">
        <v>3</v>
      </c>
      <c r="H46" s="10" t="s">
        <v>2</v>
      </c>
      <c r="I46" s="2" t="s">
        <v>3</v>
      </c>
      <c r="J46" s="10" t="s">
        <v>2</v>
      </c>
      <c r="K46" s="2" t="s">
        <v>3</v>
      </c>
      <c r="L46" s="10" t="s">
        <v>2</v>
      </c>
      <c r="M46" s="2" t="s">
        <v>3</v>
      </c>
      <c r="N46" s="2" t="s">
        <v>3</v>
      </c>
      <c r="O46" s="10" t="s">
        <v>2</v>
      </c>
      <c r="P46" s="10" t="s">
        <v>2</v>
      </c>
      <c r="Q46" s="2" t="s">
        <v>3</v>
      </c>
      <c r="R46" s="2" t="s">
        <v>3</v>
      </c>
      <c r="S46" s="10" t="s">
        <v>2</v>
      </c>
      <c r="T46" s="2" t="s">
        <v>3</v>
      </c>
      <c r="U46" s="10" t="s">
        <v>2</v>
      </c>
      <c r="V46" s="10" t="s">
        <v>2</v>
      </c>
      <c r="W46" s="2" t="s">
        <v>3</v>
      </c>
      <c r="X46" s="10" t="s">
        <v>2</v>
      </c>
      <c r="Y46" s="2" t="s">
        <v>3</v>
      </c>
      <c r="Z46" s="13" t="s">
        <v>2</v>
      </c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</row>
    <row r="47" spans="1:39" ht="16.5" thickTop="1" thickBot="1" x14ac:dyDescent="0.3">
      <c r="A47" s="32"/>
      <c r="B47" s="11">
        <v>2</v>
      </c>
      <c r="C47" s="8">
        <v>2</v>
      </c>
      <c r="D47" s="11">
        <v>2</v>
      </c>
      <c r="E47" s="8">
        <v>2</v>
      </c>
      <c r="F47" s="11">
        <v>0</v>
      </c>
      <c r="G47" s="8">
        <v>4</v>
      </c>
      <c r="H47" s="11">
        <v>0</v>
      </c>
      <c r="I47" s="8">
        <v>1</v>
      </c>
      <c r="J47" s="11">
        <v>4</v>
      </c>
      <c r="K47" s="8">
        <v>1</v>
      </c>
      <c r="L47" s="11">
        <v>1</v>
      </c>
      <c r="M47" s="8">
        <v>4</v>
      </c>
      <c r="N47" s="8">
        <v>1</v>
      </c>
      <c r="O47" s="11">
        <v>1</v>
      </c>
      <c r="P47" s="11">
        <v>3</v>
      </c>
      <c r="Q47" s="8">
        <v>0</v>
      </c>
      <c r="R47" s="8">
        <v>3</v>
      </c>
      <c r="S47" s="11">
        <v>1</v>
      </c>
      <c r="T47" s="8">
        <v>0</v>
      </c>
      <c r="U47" s="11">
        <v>2</v>
      </c>
      <c r="V47" s="11">
        <v>5</v>
      </c>
      <c r="W47" s="8">
        <v>2</v>
      </c>
      <c r="X47" s="11">
        <v>0</v>
      </c>
      <c r="Y47" s="8">
        <v>4</v>
      </c>
      <c r="Z47" s="14">
        <v>0</v>
      </c>
      <c r="AA47" s="8">
        <v>0</v>
      </c>
      <c r="AB47" s="8">
        <v>0</v>
      </c>
      <c r="AC47" s="8">
        <v>0</v>
      </c>
      <c r="AD47" s="8">
        <v>0</v>
      </c>
      <c r="AE47" s="8">
        <v>0</v>
      </c>
      <c r="AF47" s="8">
        <v>0</v>
      </c>
      <c r="AG47" s="8">
        <v>0</v>
      </c>
      <c r="AH47" s="8">
        <v>0</v>
      </c>
      <c r="AI47" s="8">
        <v>0</v>
      </c>
      <c r="AJ47" s="8">
        <v>0</v>
      </c>
      <c r="AK47" s="8">
        <v>0</v>
      </c>
      <c r="AL47" s="8">
        <v>0</v>
      </c>
      <c r="AM47" s="8">
        <v>0</v>
      </c>
    </row>
    <row r="48" spans="1:39" ht="16.5" thickTop="1" thickBot="1" x14ac:dyDescent="0.3">
      <c r="A48" s="32"/>
      <c r="B48" s="12">
        <v>3</v>
      </c>
      <c r="C48" s="6">
        <v>1</v>
      </c>
      <c r="D48" s="12">
        <v>0</v>
      </c>
      <c r="E48" s="6">
        <v>1</v>
      </c>
      <c r="F48" s="12">
        <v>0</v>
      </c>
      <c r="G48" s="6">
        <v>0</v>
      </c>
      <c r="H48" s="12">
        <v>1</v>
      </c>
      <c r="I48" s="6">
        <v>2</v>
      </c>
      <c r="J48" s="12">
        <v>2</v>
      </c>
      <c r="K48" s="6">
        <v>0</v>
      </c>
      <c r="L48" s="12">
        <v>0</v>
      </c>
      <c r="M48" s="6">
        <v>0</v>
      </c>
      <c r="N48" s="6">
        <v>1</v>
      </c>
      <c r="O48" s="12">
        <v>0</v>
      </c>
      <c r="P48" s="12">
        <v>1</v>
      </c>
      <c r="Q48" s="6">
        <v>1</v>
      </c>
      <c r="R48" s="6">
        <v>1</v>
      </c>
      <c r="S48" s="12">
        <v>0</v>
      </c>
      <c r="T48" s="6">
        <v>0</v>
      </c>
      <c r="U48" s="12">
        <v>0</v>
      </c>
      <c r="V48" s="12">
        <v>0</v>
      </c>
      <c r="W48" s="6">
        <v>2</v>
      </c>
      <c r="X48" s="12">
        <v>0</v>
      </c>
      <c r="Y48" s="6">
        <v>0</v>
      </c>
      <c r="Z48" s="15">
        <v>3</v>
      </c>
      <c r="AA48" s="8">
        <v>0</v>
      </c>
      <c r="AB48" s="8">
        <v>0</v>
      </c>
      <c r="AC48" s="8">
        <v>0</v>
      </c>
      <c r="AD48" s="8">
        <v>0</v>
      </c>
      <c r="AE48" s="8">
        <v>0</v>
      </c>
      <c r="AF48" s="8">
        <v>0</v>
      </c>
      <c r="AG48" s="8">
        <v>0</v>
      </c>
      <c r="AH48" s="8">
        <v>0</v>
      </c>
      <c r="AI48" s="8">
        <v>0</v>
      </c>
      <c r="AJ48" s="8">
        <v>0</v>
      </c>
      <c r="AK48" s="8">
        <v>0</v>
      </c>
      <c r="AL48" s="8">
        <v>0</v>
      </c>
      <c r="AM48" s="8">
        <v>0</v>
      </c>
    </row>
    <row r="49" spans="1:39" s="9" customFormat="1" ht="16.5" thickTop="1" thickBot="1" x14ac:dyDescent="0.3">
      <c r="A49" s="32"/>
      <c r="B49" s="11"/>
      <c r="C49" s="4"/>
      <c r="D49" s="11"/>
      <c r="E49" s="4"/>
      <c r="F49" s="11"/>
      <c r="G49" s="4"/>
      <c r="H49" s="11"/>
      <c r="I49" s="4"/>
      <c r="J49" s="11"/>
      <c r="K49" s="4">
        <f>SUM($B47:J47)/J1</f>
        <v>1.8888888888888888</v>
      </c>
      <c r="L49" s="4">
        <f>SUM($B47:K47)/K1</f>
        <v>1.8</v>
      </c>
      <c r="M49" s="4">
        <f>SUM($B47:L47)/L1</f>
        <v>1.7272727272727273</v>
      </c>
      <c r="N49" s="4">
        <f>SUM($B47:M47)/M1</f>
        <v>1.9166666666666667</v>
      </c>
      <c r="O49" s="4">
        <f>SUM($B47:N47)/N1</f>
        <v>1.8461538461538463</v>
      </c>
      <c r="P49" s="4">
        <f>SUM($B47:O47)/O1</f>
        <v>1.7857142857142858</v>
      </c>
      <c r="Q49" s="4">
        <f>SUM($B47:P47)/P1</f>
        <v>1.8666666666666667</v>
      </c>
      <c r="R49" s="4">
        <f>SUM($B47:Q47)/Q1</f>
        <v>1.75</v>
      </c>
      <c r="S49" s="4">
        <f>SUM($B47:R47)/R1</f>
        <v>1.8235294117647058</v>
      </c>
      <c r="T49" s="4">
        <f>SUM($B47:S47)/S1</f>
        <v>1.7777777777777777</v>
      </c>
      <c r="U49" s="4">
        <f>SUM($B47:T47)/T1</f>
        <v>1.6842105263157894</v>
      </c>
      <c r="V49" s="4">
        <f>SUM($B47:U47)/U1</f>
        <v>1.7</v>
      </c>
      <c r="W49" s="4">
        <f>SUM($B47:V47)/V1</f>
        <v>1.8571428571428572</v>
      </c>
      <c r="X49" s="4">
        <f>SUM($B47:W47)/W1</f>
        <v>1.8636363636363635</v>
      </c>
      <c r="Y49" s="4">
        <f>SUM($B47:X47)/X1</f>
        <v>1.7826086956521738</v>
      </c>
      <c r="Z49" s="4">
        <f>SUM($B47:Y47)/Y1</f>
        <v>1.875</v>
      </c>
      <c r="AA49" s="4">
        <f>SUM($B47:Z47)/Z1</f>
        <v>1.8</v>
      </c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</row>
    <row r="50" spans="1:39" s="9" customFormat="1" ht="16.5" thickTop="1" thickBot="1" x14ac:dyDescent="0.3">
      <c r="A50" s="32"/>
      <c r="B50" s="11"/>
      <c r="C50" s="4"/>
      <c r="D50" s="11"/>
      <c r="E50" s="4"/>
      <c r="F50" s="11"/>
      <c r="G50" s="4"/>
      <c r="H50" s="11"/>
      <c r="I50" s="4"/>
      <c r="J50" s="11"/>
      <c r="K50" s="4">
        <f>SUM($B48:J48)/J1</f>
        <v>1.1111111111111112</v>
      </c>
      <c r="L50" s="4">
        <f>SUM($B48:K48)/K1</f>
        <v>1</v>
      </c>
      <c r="M50" s="4">
        <f>SUM($B48:L48)/L1</f>
        <v>0.90909090909090906</v>
      </c>
      <c r="N50" s="4">
        <f>SUM($B48:M48)/M1</f>
        <v>0.83333333333333337</v>
      </c>
      <c r="O50" s="4">
        <f>SUM($B48:N48)/N1</f>
        <v>0.84615384615384615</v>
      </c>
      <c r="P50" s="4">
        <f>SUM($B48:O48)/O1</f>
        <v>0.7857142857142857</v>
      </c>
      <c r="Q50" s="4">
        <f>SUM($B48:P48)/P1</f>
        <v>0.8</v>
      </c>
      <c r="R50" s="4">
        <f>SUM($B48:Q48)/Q1</f>
        <v>0.8125</v>
      </c>
      <c r="S50" s="4">
        <f>SUM($B48:R48)/R1</f>
        <v>0.82352941176470584</v>
      </c>
      <c r="T50" s="4">
        <f>SUM($B48:S48)/S1</f>
        <v>0.77777777777777779</v>
      </c>
      <c r="U50" s="4">
        <f>SUM($B48:T48)/T1</f>
        <v>0.73684210526315785</v>
      </c>
      <c r="V50" s="4">
        <f>SUM($B48:U48)/U1</f>
        <v>0.7</v>
      </c>
      <c r="W50" s="4">
        <f>SUM($B48:V48)/V1</f>
        <v>0.66666666666666663</v>
      </c>
      <c r="X50" s="4">
        <f>SUM($B48:W48)/W1</f>
        <v>0.72727272727272729</v>
      </c>
      <c r="Y50" s="4">
        <f>SUM($B48:X48)/X1</f>
        <v>0.69565217391304346</v>
      </c>
      <c r="Z50" s="4">
        <f>SUM($B48:Y48)/Y1</f>
        <v>0.66666666666666663</v>
      </c>
      <c r="AA50" s="4">
        <f>SUM($B48:Z48)/Z1</f>
        <v>0.76</v>
      </c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</row>
    <row r="51" spans="1:39" s="9" customFormat="1" ht="16.5" thickTop="1" thickBot="1" x14ac:dyDescent="0.3">
      <c r="A51" s="32"/>
      <c r="B51" s="11"/>
      <c r="C51" s="4"/>
      <c r="D51" s="11"/>
      <c r="E51" s="4"/>
      <c r="F51" s="11"/>
      <c r="G51" s="4"/>
      <c r="H51" s="11"/>
      <c r="I51" s="4"/>
      <c r="J51" s="11"/>
      <c r="K51" s="4">
        <f>SUM(G47:J47)/4</f>
        <v>2.25</v>
      </c>
      <c r="L51" s="4">
        <f t="shared" ref="L51:AA51" si="70">SUM(H47:K47)/4</f>
        <v>1.5</v>
      </c>
      <c r="M51" s="4">
        <f t="shared" si="70"/>
        <v>1.75</v>
      </c>
      <c r="N51" s="4">
        <f t="shared" si="70"/>
        <v>2.5</v>
      </c>
      <c r="O51" s="4">
        <f t="shared" si="70"/>
        <v>1.75</v>
      </c>
      <c r="P51" s="4">
        <f t="shared" si="70"/>
        <v>1.75</v>
      </c>
      <c r="Q51" s="4">
        <f t="shared" si="70"/>
        <v>2.25</v>
      </c>
      <c r="R51" s="4">
        <f t="shared" si="70"/>
        <v>1.25</v>
      </c>
      <c r="S51" s="4">
        <f t="shared" si="70"/>
        <v>1.75</v>
      </c>
      <c r="T51" s="4">
        <f t="shared" si="70"/>
        <v>1.75</v>
      </c>
      <c r="U51" s="4">
        <f t="shared" si="70"/>
        <v>1</v>
      </c>
      <c r="V51" s="4">
        <f t="shared" si="70"/>
        <v>1.5</v>
      </c>
      <c r="W51" s="4">
        <f t="shared" si="70"/>
        <v>2</v>
      </c>
      <c r="X51" s="4">
        <f t="shared" si="70"/>
        <v>2.25</v>
      </c>
      <c r="Y51" s="4">
        <f t="shared" si="70"/>
        <v>2.25</v>
      </c>
      <c r="Z51" s="4">
        <f t="shared" si="70"/>
        <v>2.75</v>
      </c>
      <c r="AA51" s="4">
        <f t="shared" si="70"/>
        <v>1.5</v>
      </c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</row>
    <row r="52" spans="1:39" s="9" customFormat="1" ht="16.5" thickTop="1" thickBot="1" x14ac:dyDescent="0.3">
      <c r="A52" s="32"/>
      <c r="B52" s="11"/>
      <c r="C52" s="4"/>
      <c r="D52" s="11"/>
      <c r="E52" s="4"/>
      <c r="F52" s="11"/>
      <c r="G52" s="4"/>
      <c r="H52" s="11"/>
      <c r="I52" s="4"/>
      <c r="J52" s="11"/>
      <c r="K52" s="4">
        <f>SUM(G48:J48)/4</f>
        <v>1.25</v>
      </c>
      <c r="L52" s="4">
        <f t="shared" ref="L52" si="71">SUM(H48:K48)/4</f>
        <v>1.25</v>
      </c>
      <c r="M52" s="4">
        <f t="shared" ref="M52" si="72">SUM(I48:L48)/4</f>
        <v>1</v>
      </c>
      <c r="N52" s="4">
        <f t="shared" ref="N52" si="73">SUM(J48:M48)/4</f>
        <v>0.5</v>
      </c>
      <c r="O52" s="4">
        <f t="shared" ref="O52" si="74">SUM(K48:N48)/4</f>
        <v>0.25</v>
      </c>
      <c r="P52" s="4">
        <f t="shared" ref="P52" si="75">SUM(L48:O48)/4</f>
        <v>0.25</v>
      </c>
      <c r="Q52" s="4">
        <f t="shared" ref="Q52" si="76">SUM(M48:P48)/4</f>
        <v>0.5</v>
      </c>
      <c r="R52" s="4">
        <f t="shared" ref="R52" si="77">SUM(N48:Q48)/4</f>
        <v>0.75</v>
      </c>
      <c r="S52" s="4">
        <f t="shared" ref="S52" si="78">SUM(O48:R48)/4</f>
        <v>0.75</v>
      </c>
      <c r="T52" s="4">
        <f t="shared" ref="T52" si="79">SUM(P48:S48)/4</f>
        <v>0.75</v>
      </c>
      <c r="U52" s="4">
        <f t="shared" ref="U52" si="80">SUM(Q48:T48)/4</f>
        <v>0.5</v>
      </c>
      <c r="V52" s="4">
        <f t="shared" ref="V52" si="81">SUM(R48:U48)/4</f>
        <v>0.25</v>
      </c>
      <c r="W52" s="4">
        <f t="shared" ref="W52" si="82">SUM(S48:V48)/4</f>
        <v>0</v>
      </c>
      <c r="X52" s="4">
        <f t="shared" ref="X52" si="83">SUM(T48:W48)/4</f>
        <v>0.5</v>
      </c>
      <c r="Y52" s="4">
        <f t="shared" ref="Y52" si="84">SUM(U48:X48)/4</f>
        <v>0.5</v>
      </c>
      <c r="Z52" s="4">
        <f t="shared" ref="Z52" si="85">SUM(V48:Y48)/4</f>
        <v>0.5</v>
      </c>
      <c r="AA52" s="4">
        <f t="shared" ref="AA52" si="86">SUM(W48:Z48)/4</f>
        <v>1.25</v>
      </c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</row>
    <row r="53" spans="1:39" s="1" customFormat="1" ht="16.5" thickTop="1" thickBot="1" x14ac:dyDescent="0.3">
      <c r="A53" s="32"/>
      <c r="B53" s="11"/>
      <c r="C53" s="4"/>
      <c r="D53" s="11"/>
      <c r="E53" s="4"/>
      <c r="F53" s="11"/>
      <c r="G53" s="4"/>
      <c r="H53" s="11"/>
      <c r="I53" s="4"/>
      <c r="J53" s="11"/>
      <c r="K53" s="4">
        <f>SUM(I47,G47,E47,C47)/4</f>
        <v>2.25</v>
      </c>
      <c r="L53" s="11">
        <f>SUM(J47,H47,F47,D47,B47)/5</f>
        <v>1.6</v>
      </c>
      <c r="M53" s="4">
        <f>SUM(K47,I47,G47,E47,C47)/5</f>
        <v>2</v>
      </c>
      <c r="N53" s="4">
        <f>SUM(M47,K47,I47,G47,E47,C47)/6</f>
        <v>2.3333333333333335</v>
      </c>
      <c r="O53" s="11">
        <f>SUM(L47,J47,H47,F47,D47,B47)/6</f>
        <v>1.5</v>
      </c>
      <c r="P53" s="11">
        <f>SUM(O47,L47,J47,H47,F47,D47,B47)/7</f>
        <v>1.4285714285714286</v>
      </c>
      <c r="Q53" s="4">
        <f>SUM(N47,M47,K47,I47,G47,E47,C47)/7</f>
        <v>2.1428571428571428</v>
      </c>
      <c r="R53" s="4">
        <f>SUM(Q47,N47,M47,K47,I47,G47,E47,C47)/8</f>
        <v>1.875</v>
      </c>
      <c r="S53" s="11">
        <f>SUM(P47,O47,L47,J47,H47,F47,D47,B47)/8</f>
        <v>1.625</v>
      </c>
      <c r="T53" s="4">
        <f>SUM(R47,Q47,N47,M47,K47,I47,G47,E47,C47)/9</f>
        <v>2</v>
      </c>
      <c r="U53" s="11">
        <f>SUM(S47,P47,O47,L47,J47,H47,F47,D47,B47)/9</f>
        <v>1.5555555555555556</v>
      </c>
      <c r="V53" s="11">
        <f>SUM(U47,S47,P47,O47,L47,J47,H47,F47,D47,B47)/10</f>
        <v>1.6</v>
      </c>
      <c r="W53" s="4">
        <f>SUM(T47,R47,Q47,N47,M47,K47,I47,G47,E47,C47)/10</f>
        <v>1.8</v>
      </c>
      <c r="X53" s="11">
        <f>SUM(V47,U47,S47,P47,O47,L47,J47,H47,F47,D47,B47)/11</f>
        <v>1.9090909090909092</v>
      </c>
      <c r="Y53" s="4">
        <f>SUM(W47,T47,R47,Q47,N47,M47,K47,I47,G47,E47,C47)/11</f>
        <v>1.8181818181818181</v>
      </c>
      <c r="Z53" s="14">
        <f>SUM(X47,V47,U47,S47,P47,O47,L47,J47,H47,F47,D47,B47)/12</f>
        <v>1.75</v>
      </c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</row>
    <row r="54" spans="1:39" s="1" customFormat="1" ht="16.5" thickTop="1" thickBot="1" x14ac:dyDescent="0.3">
      <c r="A54" s="32"/>
      <c r="B54" s="11"/>
      <c r="C54" s="4"/>
      <c r="D54" s="11"/>
      <c r="E54" s="4"/>
      <c r="F54" s="11"/>
      <c r="G54" s="4"/>
      <c r="H54" s="11"/>
      <c r="I54" s="4"/>
      <c r="J54" s="11"/>
      <c r="K54" s="4">
        <f>SUM(I48,G48,E48,C48)/4</f>
        <v>1</v>
      </c>
      <c r="L54" s="11">
        <f>SUM(J48,H48,F48,D48,B48)/5</f>
        <v>1.2</v>
      </c>
      <c r="M54" s="4">
        <f>SUM(K48,I48,G48,E48,C48)/5</f>
        <v>0.8</v>
      </c>
      <c r="N54" s="4">
        <f>SUM(M48,K48,I48,G48,E48,C48)/6</f>
        <v>0.66666666666666663</v>
      </c>
      <c r="O54" s="11">
        <f>SUM(L48,J48,H48,F48,D48,B48)/6</f>
        <v>1</v>
      </c>
      <c r="P54" s="11">
        <f>SUM(O48,L48,J48,H48,F48,D48,B48)/7</f>
        <v>0.8571428571428571</v>
      </c>
      <c r="Q54" s="4">
        <f>SUM(N48,M48,K48,I48,G48,E48,C48)/7</f>
        <v>0.7142857142857143</v>
      </c>
      <c r="R54" s="4">
        <f>SUM(Q48,N48,M48,K48,I48,G48,E48,C48)/8</f>
        <v>0.75</v>
      </c>
      <c r="S54" s="11">
        <f>SUM(P48,O48,L48,J48,H48,F48,D48,B48)/8</f>
        <v>0.875</v>
      </c>
      <c r="T54" s="4">
        <f>SUM(R48,Q48,N48,M48,K48,I48,G48,E48,C48)/9</f>
        <v>0.77777777777777779</v>
      </c>
      <c r="U54" s="11">
        <f>SUM(S48,P48,O48,L48,J48,H48,F48,D48,B48)/9</f>
        <v>0.77777777777777779</v>
      </c>
      <c r="V54" s="11">
        <f>SUM(U48,S48,P48,O48,L48,J48,H48,F48,D48,B48)/10</f>
        <v>0.7</v>
      </c>
      <c r="W54" s="4">
        <f>SUM(T48,R48,Q48,N48,M48,K48,I48,G48,E48,C48)/10</f>
        <v>0.7</v>
      </c>
      <c r="X54" s="11">
        <f>SUM(V48,U48,S48,P48,O48,L48,J48,H48,F48,D48,B48)/11</f>
        <v>0.63636363636363635</v>
      </c>
      <c r="Y54" s="4">
        <f>SUM(W48,T48,R48,Q48,N48,M48,K48,I48,G48,E48,C48)/11</f>
        <v>0.81818181818181823</v>
      </c>
      <c r="Z54" s="14">
        <f>SUM(X48,V48,U48,S48,P48,O48,L48,J48,H48,F48,D48,B48)/12</f>
        <v>0.58333333333333337</v>
      </c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</row>
    <row r="55" spans="1:39" s="9" customFormat="1" ht="16.5" thickTop="1" thickBot="1" x14ac:dyDescent="0.3">
      <c r="A55" s="33"/>
      <c r="B55" s="11"/>
      <c r="C55" s="4"/>
      <c r="D55" s="11"/>
      <c r="E55" s="4"/>
      <c r="F55" s="11"/>
      <c r="G55" s="4"/>
      <c r="H55" s="11"/>
      <c r="I55" s="4"/>
      <c r="J55" s="11"/>
      <c r="K55" s="4">
        <f>SUM(I47,G47,E47,C47)/4</f>
        <v>2.25</v>
      </c>
      <c r="L55" s="11">
        <f>SUM(J47,H47,F47,D47)/4</f>
        <v>1.5</v>
      </c>
      <c r="M55" s="4">
        <f>SUM(K47,I47,G47,E47)/4</f>
        <v>2</v>
      </c>
      <c r="N55" s="4">
        <f>SUM(M47,K47,I47,G47)/4</f>
        <v>2.5</v>
      </c>
      <c r="O55" s="11">
        <f>SUM(L47,J47,H47,F47)/4</f>
        <v>1.25</v>
      </c>
      <c r="P55" s="11">
        <f>SUM(O47,L47,J47,H47)/4</f>
        <v>1.5</v>
      </c>
      <c r="Q55" s="4">
        <f>SUM(N47,M47,K47,I47)/4</f>
        <v>1.75</v>
      </c>
      <c r="R55" s="4">
        <f>SUM(Q47,N47,M47,K47)/4</f>
        <v>1.5</v>
      </c>
      <c r="S55" s="11">
        <f>SUM(P47,O47,L47,J47)/4</f>
        <v>2.25</v>
      </c>
      <c r="T55" s="4">
        <f>SUM(R47,Q47,N47,M47)/4</f>
        <v>2</v>
      </c>
      <c r="U55" s="11">
        <f>SUM(S47,P47,O47,L47)/4</f>
        <v>1.5</v>
      </c>
      <c r="V55" s="11">
        <f>SUM(U47,S47,P47,O47)/4</f>
        <v>1.75</v>
      </c>
      <c r="W55" s="4">
        <f>SUM(T47,R47,Q47,N47)/4</f>
        <v>1</v>
      </c>
      <c r="X55" s="11">
        <f>SUM(V47,U47,S47,P47)/4</f>
        <v>2.75</v>
      </c>
      <c r="Y55" s="4">
        <f>SUM(W47,T47,R47,Q47)/4</f>
        <v>1.25</v>
      </c>
      <c r="Z55" s="14">
        <f>SUM(X47,V47,U47,S47)/4</f>
        <v>2</v>
      </c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</row>
    <row r="56" spans="1:39" s="9" customFormat="1" ht="16.5" thickTop="1" thickBot="1" x14ac:dyDescent="0.3">
      <c r="A56" s="33"/>
      <c r="B56" s="11"/>
      <c r="C56" s="4"/>
      <c r="D56" s="11"/>
      <c r="E56" s="4"/>
      <c r="F56" s="11"/>
      <c r="G56" s="4"/>
      <c r="H56" s="11"/>
      <c r="I56" s="4"/>
      <c r="J56" s="11"/>
      <c r="K56" s="4">
        <f>SUM(I48,G48,E48,C48)/4</f>
        <v>1</v>
      </c>
      <c r="L56" s="11">
        <f>SUM(J48,H48,F48,D48)/4</f>
        <v>0.75</v>
      </c>
      <c r="M56" s="4">
        <f>SUM(K48,I48,G48,E48)/4</f>
        <v>0.75</v>
      </c>
      <c r="N56" s="4">
        <f>SUM(M48,K48,I48,G48)/4</f>
        <v>0.5</v>
      </c>
      <c r="O56" s="11">
        <f>SUM(L48,J48,H48,F48)/4</f>
        <v>0.75</v>
      </c>
      <c r="P56" s="11">
        <f>SUM(O48,L48,J48,H48)/4</f>
        <v>0.75</v>
      </c>
      <c r="Q56" s="4">
        <f>SUM(N48,M48,K48,I48)/4</f>
        <v>0.75</v>
      </c>
      <c r="R56" s="4">
        <f>SUM(Q48,N48,M48,K48)/4</f>
        <v>0.5</v>
      </c>
      <c r="S56" s="11">
        <f>SUM(P48,O48,L48,J48)/4</f>
        <v>0.75</v>
      </c>
      <c r="T56" s="4">
        <f>SUM(R48,Q48,N48,M48)/4</f>
        <v>0.75</v>
      </c>
      <c r="U56" s="11">
        <f>SUM(S48,P48,O48,L48)/4</f>
        <v>0.25</v>
      </c>
      <c r="V56" s="11">
        <f>SUM(U48,S48,P48,O48)/4</f>
        <v>0.25</v>
      </c>
      <c r="W56" s="4">
        <f>SUM(T48,R48,Q48,N48)/4</f>
        <v>0.75</v>
      </c>
      <c r="X56" s="11">
        <f>SUM(V48,U48,S48,P48)/4</f>
        <v>0.25</v>
      </c>
      <c r="Y56" s="4">
        <f>SUM(W48,T48,R48,Q48)/4</f>
        <v>1</v>
      </c>
      <c r="Z56" s="14">
        <f>SUM(X48,V48,U48,S48)/4</f>
        <v>0</v>
      </c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</row>
    <row r="57" spans="1:39" ht="16.5" thickTop="1" thickBot="1" x14ac:dyDescent="0.3">
      <c r="A57" s="32" t="s">
        <v>8</v>
      </c>
      <c r="B57" s="10" t="s">
        <v>2</v>
      </c>
      <c r="C57" s="2" t="s">
        <v>3</v>
      </c>
      <c r="D57" s="10" t="s">
        <v>2</v>
      </c>
      <c r="E57" s="2" t="s">
        <v>3</v>
      </c>
      <c r="F57" s="10" t="s">
        <v>2</v>
      </c>
      <c r="G57" s="2" t="s">
        <v>3</v>
      </c>
      <c r="H57" s="2" t="s">
        <v>3</v>
      </c>
      <c r="I57" s="10" t="s">
        <v>2</v>
      </c>
      <c r="J57" s="2" t="s">
        <v>3</v>
      </c>
      <c r="K57" s="10" t="s">
        <v>2</v>
      </c>
      <c r="L57" s="2" t="s">
        <v>3</v>
      </c>
      <c r="M57" s="10" t="s">
        <v>2</v>
      </c>
      <c r="N57" s="10" t="s">
        <v>2</v>
      </c>
      <c r="O57" s="2" t="s">
        <v>3</v>
      </c>
      <c r="P57" s="2" t="s">
        <v>3</v>
      </c>
      <c r="Q57" s="10" t="s">
        <v>2</v>
      </c>
      <c r="R57" s="10" t="s">
        <v>2</v>
      </c>
      <c r="S57" s="2" t="s">
        <v>3</v>
      </c>
      <c r="T57" s="2" t="s">
        <v>3</v>
      </c>
      <c r="U57" s="10" t="s">
        <v>2</v>
      </c>
      <c r="V57" s="10" t="s">
        <v>2</v>
      </c>
      <c r="W57" s="2" t="s">
        <v>3</v>
      </c>
      <c r="X57" s="10" t="s">
        <v>2</v>
      </c>
      <c r="Y57" s="2" t="s">
        <v>3</v>
      </c>
      <c r="Z57" s="3" t="s">
        <v>3</v>
      </c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</row>
    <row r="58" spans="1:39" ht="16.5" thickTop="1" thickBot="1" x14ac:dyDescent="0.3">
      <c r="A58" s="32"/>
      <c r="B58" s="11">
        <v>0</v>
      </c>
      <c r="C58" s="8">
        <v>0</v>
      </c>
      <c r="D58" s="11">
        <v>0</v>
      </c>
      <c r="E58" s="8">
        <v>0</v>
      </c>
      <c r="F58" s="11">
        <v>0</v>
      </c>
      <c r="G58" s="8">
        <v>0</v>
      </c>
      <c r="H58" s="8">
        <v>0</v>
      </c>
      <c r="I58" s="11">
        <v>2</v>
      </c>
      <c r="J58" s="8">
        <v>0</v>
      </c>
      <c r="K58" s="11">
        <v>2</v>
      </c>
      <c r="L58" s="8">
        <v>0</v>
      </c>
      <c r="M58" s="11">
        <v>2</v>
      </c>
      <c r="N58" s="11">
        <v>2</v>
      </c>
      <c r="O58" s="8">
        <v>0</v>
      </c>
      <c r="P58" s="8">
        <v>0</v>
      </c>
      <c r="Q58" s="11">
        <v>2</v>
      </c>
      <c r="R58" s="11">
        <v>2</v>
      </c>
      <c r="S58" s="8">
        <v>3</v>
      </c>
      <c r="T58" s="8">
        <v>1</v>
      </c>
      <c r="U58" s="11">
        <v>2</v>
      </c>
      <c r="V58" s="11">
        <v>0</v>
      </c>
      <c r="W58" s="8">
        <v>2</v>
      </c>
      <c r="X58" s="11">
        <v>1</v>
      </c>
      <c r="Y58" s="8">
        <v>1</v>
      </c>
      <c r="Z58" s="5">
        <v>1</v>
      </c>
      <c r="AA58" s="8">
        <v>0</v>
      </c>
      <c r="AB58" s="8">
        <v>0</v>
      </c>
      <c r="AC58" s="8">
        <v>0</v>
      </c>
      <c r="AD58" s="8">
        <v>0</v>
      </c>
      <c r="AE58" s="8">
        <v>0</v>
      </c>
      <c r="AF58" s="8">
        <v>0</v>
      </c>
      <c r="AG58" s="8">
        <v>0</v>
      </c>
      <c r="AH58" s="8">
        <v>0</v>
      </c>
      <c r="AI58" s="8">
        <v>0</v>
      </c>
      <c r="AJ58" s="8">
        <v>0</v>
      </c>
      <c r="AK58" s="8">
        <v>0</v>
      </c>
      <c r="AL58" s="8">
        <v>0</v>
      </c>
      <c r="AM58" s="8">
        <v>0</v>
      </c>
    </row>
    <row r="59" spans="1:39" ht="16.5" thickTop="1" thickBot="1" x14ac:dyDescent="0.3">
      <c r="A59" s="32"/>
      <c r="B59" s="12">
        <v>3</v>
      </c>
      <c r="C59" s="6">
        <v>1</v>
      </c>
      <c r="D59" s="12">
        <v>2</v>
      </c>
      <c r="E59" s="6">
        <v>1</v>
      </c>
      <c r="F59" s="12">
        <v>1</v>
      </c>
      <c r="G59" s="6">
        <v>4</v>
      </c>
      <c r="H59" s="6">
        <v>5</v>
      </c>
      <c r="I59" s="12">
        <v>1</v>
      </c>
      <c r="J59" s="6">
        <v>1</v>
      </c>
      <c r="K59" s="12">
        <v>2</v>
      </c>
      <c r="L59" s="6">
        <v>1</v>
      </c>
      <c r="M59" s="12">
        <v>2</v>
      </c>
      <c r="N59" s="12">
        <v>1</v>
      </c>
      <c r="O59" s="6">
        <v>0</v>
      </c>
      <c r="P59" s="6">
        <v>0</v>
      </c>
      <c r="Q59" s="12">
        <v>2</v>
      </c>
      <c r="R59" s="12">
        <v>1</v>
      </c>
      <c r="S59" s="6">
        <v>0</v>
      </c>
      <c r="T59" s="6">
        <v>1</v>
      </c>
      <c r="U59" s="12">
        <v>3</v>
      </c>
      <c r="V59" s="12">
        <v>0</v>
      </c>
      <c r="W59" s="6">
        <v>1</v>
      </c>
      <c r="X59" s="12">
        <v>0</v>
      </c>
      <c r="Y59" s="6">
        <v>4</v>
      </c>
      <c r="Z59" s="7">
        <v>1</v>
      </c>
      <c r="AA59" s="8">
        <v>0</v>
      </c>
      <c r="AB59" s="8">
        <v>0</v>
      </c>
      <c r="AC59" s="8">
        <v>0</v>
      </c>
      <c r="AD59" s="8">
        <v>0</v>
      </c>
      <c r="AE59" s="8">
        <v>0</v>
      </c>
      <c r="AF59" s="8">
        <v>0</v>
      </c>
      <c r="AG59" s="8">
        <v>0</v>
      </c>
      <c r="AH59" s="8">
        <v>0</v>
      </c>
      <c r="AI59" s="8">
        <v>0</v>
      </c>
      <c r="AJ59" s="8">
        <v>0</v>
      </c>
      <c r="AK59" s="8">
        <v>0</v>
      </c>
      <c r="AL59" s="8">
        <v>0</v>
      </c>
      <c r="AM59" s="8">
        <v>0</v>
      </c>
    </row>
    <row r="60" spans="1:39" s="9" customFormat="1" ht="16.5" thickTop="1" thickBot="1" x14ac:dyDescent="0.3">
      <c r="A60" s="32"/>
      <c r="B60" s="11"/>
      <c r="C60" s="4"/>
      <c r="D60" s="11"/>
      <c r="E60" s="4"/>
      <c r="F60" s="11"/>
      <c r="G60" s="4"/>
      <c r="H60" s="4"/>
      <c r="I60" s="11"/>
      <c r="J60" s="4"/>
      <c r="K60" s="11">
        <f>SUM($B58:J58)/J1</f>
        <v>0.22222222222222221</v>
      </c>
      <c r="L60" s="11">
        <f>SUM($B58:K58)/K1</f>
        <v>0.4</v>
      </c>
      <c r="M60" s="11">
        <f>SUM($B58:L58)/L1</f>
        <v>0.36363636363636365</v>
      </c>
      <c r="N60" s="11">
        <f>SUM($B58:M58)/M1</f>
        <v>0.5</v>
      </c>
      <c r="O60" s="11">
        <f>SUM($B58:N58)/N1</f>
        <v>0.61538461538461542</v>
      </c>
      <c r="P60" s="11">
        <f>SUM($B58:O58)/O1</f>
        <v>0.5714285714285714</v>
      </c>
      <c r="Q60" s="11">
        <f>SUM($B58:P58)/P1</f>
        <v>0.53333333333333333</v>
      </c>
      <c r="R60" s="11">
        <f>SUM($B58:Q58)/Q1</f>
        <v>0.625</v>
      </c>
      <c r="S60" s="11">
        <f>SUM($B58:R58)/R1</f>
        <v>0.70588235294117652</v>
      </c>
      <c r="T60" s="11">
        <f>SUM($B58:S58)/S1</f>
        <v>0.83333333333333337</v>
      </c>
      <c r="U60" s="11">
        <f>SUM($B58:T58)/T1</f>
        <v>0.84210526315789469</v>
      </c>
      <c r="V60" s="11">
        <f>SUM($B58:U58)/U1</f>
        <v>0.9</v>
      </c>
      <c r="W60" s="11">
        <f>SUM($B58:V58)/V1</f>
        <v>0.8571428571428571</v>
      </c>
      <c r="X60" s="11">
        <f>SUM($B58:W58)/W1</f>
        <v>0.90909090909090906</v>
      </c>
      <c r="Y60" s="11">
        <f>SUM($B58:X58)/X1</f>
        <v>0.91304347826086951</v>
      </c>
      <c r="Z60" s="11">
        <f>SUM($B58:Y58)/Y1</f>
        <v>0.91666666666666663</v>
      </c>
      <c r="AA60" s="11">
        <f>SUM($B58:Z58)/Z1</f>
        <v>0.92</v>
      </c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</row>
    <row r="61" spans="1:39" s="9" customFormat="1" ht="16.5" thickTop="1" thickBot="1" x14ac:dyDescent="0.3">
      <c r="A61" s="32"/>
      <c r="B61" s="11"/>
      <c r="C61" s="4"/>
      <c r="D61" s="11"/>
      <c r="E61" s="4"/>
      <c r="F61" s="11"/>
      <c r="G61" s="4"/>
      <c r="H61" s="4"/>
      <c r="I61" s="11"/>
      <c r="J61" s="4"/>
      <c r="K61" s="11">
        <f>SUM($B59:J59)/J1</f>
        <v>2.1111111111111112</v>
      </c>
      <c r="L61" s="11">
        <f>SUM($B59:K59)/K1</f>
        <v>2.1</v>
      </c>
      <c r="M61" s="11">
        <f>SUM($B59:L59)/L1</f>
        <v>2</v>
      </c>
      <c r="N61" s="11">
        <f>SUM($B59:M59)/M1</f>
        <v>2</v>
      </c>
      <c r="O61" s="11">
        <f>SUM($B59:N59)/N1</f>
        <v>1.9230769230769231</v>
      </c>
      <c r="P61" s="11">
        <f>SUM($B59:O59)/O1</f>
        <v>1.7857142857142858</v>
      </c>
      <c r="Q61" s="11">
        <f>SUM($B59:P59)/P1</f>
        <v>1.6666666666666667</v>
      </c>
      <c r="R61" s="11">
        <f>SUM($B59:Q59)/Q1</f>
        <v>1.6875</v>
      </c>
      <c r="S61" s="11">
        <f>SUM($B59:R59)/R1</f>
        <v>1.6470588235294117</v>
      </c>
      <c r="T61" s="11">
        <f>SUM($B59:S59)/S1</f>
        <v>1.5555555555555556</v>
      </c>
      <c r="U61" s="11">
        <f>SUM($B59:T59)/T1</f>
        <v>1.5263157894736843</v>
      </c>
      <c r="V61" s="11">
        <f>SUM($B59:U59)/U1</f>
        <v>1.6</v>
      </c>
      <c r="W61" s="11">
        <f>SUM($B59:V59)/V1</f>
        <v>1.5238095238095237</v>
      </c>
      <c r="X61" s="11">
        <f>SUM($B59:W59)/W1</f>
        <v>1.5</v>
      </c>
      <c r="Y61" s="11">
        <f>SUM($B59:X59)/X1</f>
        <v>1.4347826086956521</v>
      </c>
      <c r="Z61" s="11">
        <f>SUM($B59:Y59)/Y1</f>
        <v>1.5416666666666667</v>
      </c>
      <c r="AA61" s="11">
        <f>SUM($B59:Z59)/Z1</f>
        <v>1.52</v>
      </c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</row>
    <row r="62" spans="1:39" s="9" customFormat="1" ht="16.5" thickTop="1" thickBot="1" x14ac:dyDescent="0.3">
      <c r="A62" s="32"/>
      <c r="B62" s="11"/>
      <c r="C62" s="4"/>
      <c r="D62" s="11"/>
      <c r="E62" s="4"/>
      <c r="F62" s="11"/>
      <c r="G62" s="4"/>
      <c r="H62" s="4"/>
      <c r="I62" s="11"/>
      <c r="J62" s="4"/>
      <c r="K62" s="11">
        <f>SUM(G58:J58)/4</f>
        <v>0.5</v>
      </c>
      <c r="L62" s="11">
        <f t="shared" ref="L62:AA62" si="87">SUM(H58:K58)/4</f>
        <v>1</v>
      </c>
      <c r="M62" s="11">
        <f t="shared" si="87"/>
        <v>1</v>
      </c>
      <c r="N62" s="11">
        <f t="shared" si="87"/>
        <v>1</v>
      </c>
      <c r="O62" s="11">
        <f t="shared" si="87"/>
        <v>1.5</v>
      </c>
      <c r="P62" s="11">
        <f t="shared" si="87"/>
        <v>1</v>
      </c>
      <c r="Q62" s="11">
        <f t="shared" si="87"/>
        <v>1</v>
      </c>
      <c r="R62" s="11">
        <f t="shared" si="87"/>
        <v>1</v>
      </c>
      <c r="S62" s="11">
        <f t="shared" si="87"/>
        <v>1</v>
      </c>
      <c r="T62" s="11">
        <f t="shared" si="87"/>
        <v>1.75</v>
      </c>
      <c r="U62" s="11">
        <f t="shared" si="87"/>
        <v>2</v>
      </c>
      <c r="V62" s="11">
        <f t="shared" si="87"/>
        <v>2</v>
      </c>
      <c r="W62" s="11">
        <f t="shared" si="87"/>
        <v>1.5</v>
      </c>
      <c r="X62" s="11">
        <f t="shared" si="87"/>
        <v>1.25</v>
      </c>
      <c r="Y62" s="11">
        <f t="shared" si="87"/>
        <v>1.25</v>
      </c>
      <c r="Z62" s="11">
        <f t="shared" si="87"/>
        <v>1</v>
      </c>
      <c r="AA62" s="11">
        <f t="shared" si="87"/>
        <v>1.25</v>
      </c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</row>
    <row r="63" spans="1:39" s="9" customFormat="1" ht="16.5" thickTop="1" thickBot="1" x14ac:dyDescent="0.3">
      <c r="A63" s="32"/>
      <c r="B63" s="11"/>
      <c r="C63" s="4"/>
      <c r="D63" s="11"/>
      <c r="E63" s="4"/>
      <c r="F63" s="11"/>
      <c r="G63" s="4"/>
      <c r="H63" s="4"/>
      <c r="I63" s="11"/>
      <c r="J63" s="4"/>
      <c r="K63" s="11">
        <f>SUM(G59:J59)/4</f>
        <v>2.75</v>
      </c>
      <c r="L63" s="11">
        <f t="shared" ref="L63" si="88">SUM(H59:K59)/4</f>
        <v>2.25</v>
      </c>
      <c r="M63" s="11">
        <f t="shared" ref="M63" si="89">SUM(I59:L59)/4</f>
        <v>1.25</v>
      </c>
      <c r="N63" s="11">
        <f t="shared" ref="N63" si="90">SUM(J59:M59)/4</f>
        <v>1.5</v>
      </c>
      <c r="O63" s="11">
        <f t="shared" ref="O63" si="91">SUM(K59:N59)/4</f>
        <v>1.5</v>
      </c>
      <c r="P63" s="11">
        <f t="shared" ref="P63" si="92">SUM(L59:O59)/4</f>
        <v>1</v>
      </c>
      <c r="Q63" s="11">
        <f t="shared" ref="Q63" si="93">SUM(M59:P59)/4</f>
        <v>0.75</v>
      </c>
      <c r="R63" s="11">
        <f t="shared" ref="R63" si="94">SUM(N59:Q59)/4</f>
        <v>0.75</v>
      </c>
      <c r="S63" s="11">
        <f t="shared" ref="S63" si="95">SUM(O59:R59)/4</f>
        <v>0.75</v>
      </c>
      <c r="T63" s="11">
        <f t="shared" ref="T63" si="96">SUM(P59:S59)/4</f>
        <v>0.75</v>
      </c>
      <c r="U63" s="11">
        <f t="shared" ref="U63" si="97">SUM(Q59:T59)/4</f>
        <v>1</v>
      </c>
      <c r="V63" s="11">
        <f t="shared" ref="V63" si="98">SUM(R59:U59)/4</f>
        <v>1.25</v>
      </c>
      <c r="W63" s="11">
        <f t="shared" ref="W63" si="99">SUM(S59:V59)/4</f>
        <v>1</v>
      </c>
      <c r="X63" s="11">
        <f t="shared" ref="X63" si="100">SUM(T59:W59)/4</f>
        <v>1.25</v>
      </c>
      <c r="Y63" s="11">
        <f t="shared" ref="Y63" si="101">SUM(U59:X59)/4</f>
        <v>1</v>
      </c>
      <c r="Z63" s="11">
        <f t="shared" ref="Z63" si="102">SUM(V59:Y59)/4</f>
        <v>1.25</v>
      </c>
      <c r="AA63" s="11">
        <f t="shared" ref="AA63" si="103">SUM(W59:Z59)/4</f>
        <v>1.5</v>
      </c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</row>
    <row r="64" spans="1:39" s="1" customFormat="1" ht="16.5" thickTop="1" thickBot="1" x14ac:dyDescent="0.3">
      <c r="A64" s="32"/>
      <c r="B64" s="11"/>
      <c r="C64" s="4"/>
      <c r="D64" s="11"/>
      <c r="E64" s="4"/>
      <c r="F64" s="11"/>
      <c r="G64" s="4"/>
      <c r="H64" s="4"/>
      <c r="I64" s="11"/>
      <c r="J64" s="4"/>
      <c r="K64" s="11">
        <f>SUM(I58,F58,D58,B58)/4</f>
        <v>0.5</v>
      </c>
      <c r="L64" s="4">
        <f>SUM(J58,H58,G58,E58,C58)/5</f>
        <v>0</v>
      </c>
      <c r="M64" s="11">
        <f>SUM(K58,I58,F58,D58,B58)/5</f>
        <v>0.8</v>
      </c>
      <c r="N64" s="11">
        <f>SUM(M58,K58,I58,F58,D58,B58)/6</f>
        <v>1</v>
      </c>
      <c r="O64" s="4">
        <f>SUM(L58,J58,H58,G58,E58,C58)/6</f>
        <v>0</v>
      </c>
      <c r="P64" s="4">
        <f>SUM(O58,L58,J58,H58,G58,E58,C58)/7</f>
        <v>0</v>
      </c>
      <c r="Q64" s="11">
        <f>SUM(N58,M58,K58,I58,F58,D58,B58)/7</f>
        <v>1.1428571428571428</v>
      </c>
      <c r="R64" s="11">
        <f>SUM(Q58,N58,M58,K58,I58,F58,D58,B58)/8</f>
        <v>1.25</v>
      </c>
      <c r="S64" s="4">
        <f>SUM(P58,O58,L58,J58,H58,G58,E58,C58)/8</f>
        <v>0</v>
      </c>
      <c r="T64" s="4">
        <f>SUM(S58,P58,O58,L58,J58,H58,G58,E58,C58)/9</f>
        <v>0.33333333333333331</v>
      </c>
      <c r="U64" s="11">
        <f>SUM(R58,Q58,N58,M58,K58,I58,F58,D58,B58)/9</f>
        <v>1.3333333333333333</v>
      </c>
      <c r="V64" s="11">
        <f>SUM(U58,R58,Q58,N58,M58,K58,I58,F58,D58,B58)/10</f>
        <v>1.4</v>
      </c>
      <c r="W64" s="4">
        <f>SUM(T58,S58,P58,O58,L58,J58,H58,G58,E58,C58)/10</f>
        <v>0.4</v>
      </c>
      <c r="X64" s="11">
        <f>SUM(V58,U58,R58,Q58,N58,M58,K58,I58,F58,D58,B58)/11</f>
        <v>1.2727272727272727</v>
      </c>
      <c r="Y64" s="4">
        <f>SUM(W58,T58,S58,P58,O58,L58,J58,H58,G58,E58,C58)/11</f>
        <v>0.54545454545454541</v>
      </c>
      <c r="Z64" s="5">
        <f>SUM(Y58,W58,T58,S58,P58,O58,L58,J58,H58,G58,E58,C58)/12</f>
        <v>0.58333333333333337</v>
      </c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</row>
    <row r="65" spans="1:39" s="1" customFormat="1" ht="16.5" thickTop="1" thickBot="1" x14ac:dyDescent="0.3">
      <c r="A65" s="32"/>
      <c r="B65" s="11"/>
      <c r="C65" s="4"/>
      <c r="D65" s="11"/>
      <c r="E65" s="4"/>
      <c r="F65" s="11"/>
      <c r="G65" s="4"/>
      <c r="H65" s="4"/>
      <c r="I65" s="11"/>
      <c r="J65" s="4"/>
      <c r="K65" s="11">
        <f>SUM(I59,F59,D59,B59)/4</f>
        <v>1.75</v>
      </c>
      <c r="L65" s="4">
        <f>SUM(J59,H59,G59,E59,C59)/5</f>
        <v>2.4</v>
      </c>
      <c r="M65" s="11">
        <f>SUM(K59,I59,F59,D59,B59)/5</f>
        <v>1.8</v>
      </c>
      <c r="N65" s="11">
        <f>SUM(M59,K59,I59,F59,D59,B59)/6</f>
        <v>1.8333333333333333</v>
      </c>
      <c r="O65" s="4">
        <f>SUM(L59,J59,H59,G59,E59,C59)/6</f>
        <v>2.1666666666666665</v>
      </c>
      <c r="P65" s="4">
        <f>SUM(O59,L59,J59,H59,G59,E59,C59)/7</f>
        <v>1.8571428571428572</v>
      </c>
      <c r="Q65" s="11">
        <f>SUM(N59,M59,K59,I59,F59,D59,B59)/7</f>
        <v>1.7142857142857142</v>
      </c>
      <c r="R65" s="11">
        <f>SUM(Q59,N59,M59,K59,I59,F59,D59,B59)/8</f>
        <v>1.75</v>
      </c>
      <c r="S65" s="4">
        <f>SUM(P59,O59,L59,J59,H59,G59,E59,C59)/8</f>
        <v>1.625</v>
      </c>
      <c r="T65" s="4">
        <f>SUM(S59,P59,O59,L59,J59,H59,G59,E59,C59)/9</f>
        <v>1.4444444444444444</v>
      </c>
      <c r="U65" s="11">
        <f>SUM(R59,Q59,N59,M59,K59,I59,F59,D59,B59)/9</f>
        <v>1.6666666666666667</v>
      </c>
      <c r="V65" s="11">
        <f>SUM(U59,R59,Q59,N59,M59,K59,I59,F59,D59,B59)/10</f>
        <v>1.8</v>
      </c>
      <c r="W65" s="4">
        <f>SUM(T59,S59,P59,O59,L59,J59,H59,G59,E59,C59)/10</f>
        <v>1.4</v>
      </c>
      <c r="X65" s="11">
        <f>SUM(V59,U59,R59,Q59,N59,M59,K59,I59,F59,D59,B59)/11</f>
        <v>1.6363636363636365</v>
      </c>
      <c r="Y65" s="4">
        <f>SUM(W59,T59,S59,P59,O59,L59,J59,H59,G59,E59,C59)/11</f>
        <v>1.3636363636363635</v>
      </c>
      <c r="Z65" s="5">
        <f>SUM(Y59,W59,T59,S59,P59,O59,L59,J59,H59,G59,E59,C59)/12</f>
        <v>1.5833333333333333</v>
      </c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</row>
    <row r="66" spans="1:39" s="9" customFormat="1" ht="16.5" thickTop="1" thickBot="1" x14ac:dyDescent="0.3">
      <c r="A66" s="33"/>
      <c r="B66" s="11"/>
      <c r="C66" s="4"/>
      <c r="D66" s="11"/>
      <c r="E66" s="4"/>
      <c r="F66" s="11"/>
      <c r="G66" s="4"/>
      <c r="H66" s="4"/>
      <c r="I66" s="11"/>
      <c r="J66" s="4"/>
      <c r="K66" s="11">
        <f>SUM(I58,F58,D58,B58)/4</f>
        <v>0.5</v>
      </c>
      <c r="L66" s="4">
        <f>SUM(J58,H58,G58,E58)/4</f>
        <v>0</v>
      </c>
      <c r="M66" s="11">
        <f>SUM(K58,I58,F58,D58)/4</f>
        <v>1</v>
      </c>
      <c r="N66" s="11">
        <f>SUM(M58,K58,I58,F58)/4</f>
        <v>1.5</v>
      </c>
      <c r="O66" s="4">
        <f>SUM(L58,J58,H58,G58)/4</f>
        <v>0</v>
      </c>
      <c r="P66" s="4">
        <f>SUM(O58,L58,J58,H58)/4</f>
        <v>0</v>
      </c>
      <c r="Q66" s="11">
        <f>SUM(N58,M58,K58,I58)/4</f>
        <v>2</v>
      </c>
      <c r="R66" s="11">
        <f>SUM(Q58,N58,M58,K58)/4</f>
        <v>2</v>
      </c>
      <c r="S66" s="4">
        <f>SUM(P58,O58,L58,J58)/4</f>
        <v>0</v>
      </c>
      <c r="T66" s="4">
        <f>SUM(S58,P58,O58,L58)/4</f>
        <v>0.75</v>
      </c>
      <c r="U66" s="11">
        <f>SUM(R58,Q58,N58,M58)/4</f>
        <v>2</v>
      </c>
      <c r="V66" s="11">
        <f>SUM(U58,R58,Q58,N58)/4</f>
        <v>2</v>
      </c>
      <c r="W66" s="4">
        <f>SUM(T58,S58,P58,O58)/4</f>
        <v>1</v>
      </c>
      <c r="X66" s="11">
        <f>SUM(V58,U58,R58,Q58)/4</f>
        <v>1.5</v>
      </c>
      <c r="Y66" s="4">
        <f>SUM(W58,T58,S58,P58)/4</f>
        <v>1.5</v>
      </c>
      <c r="Z66" s="5">
        <f>SUM(Y58,W58,T58,S58)/4</f>
        <v>1.75</v>
      </c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</row>
    <row r="67" spans="1:39" s="9" customFormat="1" ht="16.5" thickTop="1" thickBot="1" x14ac:dyDescent="0.3">
      <c r="A67" s="33"/>
      <c r="B67" s="11"/>
      <c r="C67" s="4"/>
      <c r="D67" s="11"/>
      <c r="E67" s="4"/>
      <c r="F67" s="11"/>
      <c r="G67" s="4"/>
      <c r="H67" s="4"/>
      <c r="I67" s="11"/>
      <c r="J67" s="4"/>
      <c r="K67" s="11">
        <f>SUM(I59,F59,D59,B59)/4</f>
        <v>1.75</v>
      </c>
      <c r="L67" s="4">
        <f>SUM(J59,H59,G59,E59)/4</f>
        <v>2.75</v>
      </c>
      <c r="M67" s="11">
        <f>SUM(K59,I59,F59,D59)/4</f>
        <v>1.5</v>
      </c>
      <c r="N67" s="11">
        <f>SUM(M59,K59,I59,F59)/4</f>
        <v>1.5</v>
      </c>
      <c r="O67" s="4">
        <f>SUM(L59,J59,H59,G59)/4</f>
        <v>2.75</v>
      </c>
      <c r="P67" s="4">
        <f>SUM(O59,L59,J59,H59)/4</f>
        <v>1.75</v>
      </c>
      <c r="Q67" s="11">
        <f>SUM(N59,M59,K59,I59)/4</f>
        <v>1.5</v>
      </c>
      <c r="R67" s="11">
        <f>SUM(Q59,N59,M59,K59)/4</f>
        <v>1.75</v>
      </c>
      <c r="S67" s="4">
        <f>SUM(P59,O59,L59,J59)/4</f>
        <v>0.5</v>
      </c>
      <c r="T67" s="4">
        <f>SUM(S59,P59,O59,L59)/4</f>
        <v>0.25</v>
      </c>
      <c r="U67" s="11">
        <f>SUM(R59,Q59,N59,M59)/4</f>
        <v>1.5</v>
      </c>
      <c r="V67" s="11">
        <f>SUM(U59,R59,Q59,N59)/4</f>
        <v>1.75</v>
      </c>
      <c r="W67" s="4">
        <f>SUM(T59,S59,P59,O59)/4</f>
        <v>0.25</v>
      </c>
      <c r="X67" s="11">
        <f>SUM(V59,U59,R59,Q59)/4</f>
        <v>1.5</v>
      </c>
      <c r="Y67" s="4">
        <f>SUM(W59,T59,S59,P59)/4</f>
        <v>0.5</v>
      </c>
      <c r="Z67" s="5">
        <f>SUM(Y59,W59,T59,S59)/4</f>
        <v>1.5</v>
      </c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</row>
    <row r="68" spans="1:39" ht="16.5" thickTop="1" thickBot="1" x14ac:dyDescent="0.3">
      <c r="A68" s="32" t="s">
        <v>9</v>
      </c>
      <c r="B68" s="10" t="s">
        <v>2</v>
      </c>
      <c r="C68" s="2" t="s">
        <v>3</v>
      </c>
      <c r="D68" s="2" t="s">
        <v>3</v>
      </c>
      <c r="E68" s="10" t="s">
        <v>2</v>
      </c>
      <c r="F68" s="2" t="s">
        <v>3</v>
      </c>
      <c r="G68" s="10" t="s">
        <v>2</v>
      </c>
      <c r="H68" s="10" t="s">
        <v>2</v>
      </c>
      <c r="I68" s="2" t="s">
        <v>3</v>
      </c>
      <c r="J68" s="10" t="s">
        <v>2</v>
      </c>
      <c r="K68" s="2" t="s">
        <v>3</v>
      </c>
      <c r="L68" s="10" t="s">
        <v>2</v>
      </c>
      <c r="M68" s="2" t="s">
        <v>3</v>
      </c>
      <c r="N68" s="2" t="s">
        <v>3</v>
      </c>
      <c r="O68" s="10" t="s">
        <v>2</v>
      </c>
      <c r="P68" s="10" t="s">
        <v>2</v>
      </c>
      <c r="Q68" s="2" t="s">
        <v>3</v>
      </c>
      <c r="R68" s="2" t="s">
        <v>3</v>
      </c>
      <c r="S68" s="10" t="s">
        <v>2</v>
      </c>
      <c r="T68" s="10" t="s">
        <v>2</v>
      </c>
      <c r="U68" s="2" t="s">
        <v>3</v>
      </c>
      <c r="V68" s="2" t="s">
        <v>3</v>
      </c>
      <c r="W68" s="10" t="s">
        <v>2</v>
      </c>
      <c r="X68" s="2" t="s">
        <v>3</v>
      </c>
      <c r="Y68" s="10" t="s">
        <v>2</v>
      </c>
      <c r="Z68" s="13" t="s">
        <v>2</v>
      </c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</row>
    <row r="69" spans="1:39" ht="16.5" thickTop="1" thickBot="1" x14ac:dyDescent="0.3">
      <c r="A69" s="32"/>
      <c r="B69" s="11">
        <v>1</v>
      </c>
      <c r="C69" s="8">
        <v>1</v>
      </c>
      <c r="D69" s="8">
        <v>0</v>
      </c>
      <c r="E69" s="11">
        <v>0</v>
      </c>
      <c r="F69" s="8">
        <v>0</v>
      </c>
      <c r="G69" s="11">
        <v>2</v>
      </c>
      <c r="H69" s="11">
        <v>0</v>
      </c>
      <c r="I69" s="8">
        <v>1</v>
      </c>
      <c r="J69" s="11">
        <v>2</v>
      </c>
      <c r="K69" s="8">
        <v>0</v>
      </c>
      <c r="L69" s="11">
        <v>3</v>
      </c>
      <c r="M69" s="8">
        <v>2</v>
      </c>
      <c r="N69" s="8">
        <v>1</v>
      </c>
      <c r="O69" s="11">
        <v>4</v>
      </c>
      <c r="P69" s="11">
        <v>2</v>
      </c>
      <c r="Q69" s="8">
        <v>1</v>
      </c>
      <c r="R69" s="8">
        <v>1</v>
      </c>
      <c r="S69" s="11">
        <v>3</v>
      </c>
      <c r="T69" s="11">
        <v>0</v>
      </c>
      <c r="U69" s="8">
        <v>0</v>
      </c>
      <c r="V69" s="8">
        <v>0</v>
      </c>
      <c r="W69" s="11">
        <v>0</v>
      </c>
      <c r="X69" s="8">
        <v>0</v>
      </c>
      <c r="Y69" s="11">
        <v>1</v>
      </c>
      <c r="Z69" s="14">
        <v>2</v>
      </c>
      <c r="AA69" s="8">
        <v>0</v>
      </c>
      <c r="AB69" s="8">
        <v>0</v>
      </c>
      <c r="AC69" s="8">
        <v>0</v>
      </c>
      <c r="AD69" s="8">
        <v>0</v>
      </c>
      <c r="AE69" s="8">
        <v>0</v>
      </c>
      <c r="AF69" s="8">
        <v>0</v>
      </c>
      <c r="AG69" s="8">
        <v>0</v>
      </c>
      <c r="AH69" s="8">
        <v>0</v>
      </c>
      <c r="AI69" s="8">
        <v>0</v>
      </c>
      <c r="AJ69" s="8">
        <v>0</v>
      </c>
      <c r="AK69" s="8">
        <v>0</v>
      </c>
      <c r="AL69" s="8">
        <v>0</v>
      </c>
      <c r="AM69" s="8">
        <v>0</v>
      </c>
    </row>
    <row r="70" spans="1:39" ht="16.5" thickTop="1" thickBot="1" x14ac:dyDescent="0.3">
      <c r="A70" s="32"/>
      <c r="B70" s="12">
        <v>0</v>
      </c>
      <c r="C70" s="6">
        <v>1</v>
      </c>
      <c r="D70" s="6">
        <v>2</v>
      </c>
      <c r="E70" s="12">
        <v>3</v>
      </c>
      <c r="F70" s="6">
        <v>4</v>
      </c>
      <c r="G70" s="12">
        <v>1</v>
      </c>
      <c r="H70" s="12">
        <v>1</v>
      </c>
      <c r="I70" s="6">
        <v>1</v>
      </c>
      <c r="J70" s="12">
        <v>5</v>
      </c>
      <c r="K70" s="6">
        <v>2</v>
      </c>
      <c r="L70" s="12">
        <v>2</v>
      </c>
      <c r="M70" s="6">
        <v>2</v>
      </c>
      <c r="N70" s="6">
        <v>4</v>
      </c>
      <c r="O70" s="12">
        <v>0</v>
      </c>
      <c r="P70" s="12">
        <v>0</v>
      </c>
      <c r="Q70" s="6">
        <v>1</v>
      </c>
      <c r="R70" s="6">
        <v>0</v>
      </c>
      <c r="S70" s="12">
        <v>1</v>
      </c>
      <c r="T70" s="12">
        <v>0</v>
      </c>
      <c r="U70" s="6">
        <v>0</v>
      </c>
      <c r="V70" s="6">
        <v>0</v>
      </c>
      <c r="W70" s="12">
        <v>2</v>
      </c>
      <c r="X70" s="6">
        <v>4</v>
      </c>
      <c r="Y70" s="12">
        <v>1</v>
      </c>
      <c r="Z70" s="15">
        <v>1</v>
      </c>
      <c r="AA70" s="8">
        <v>0</v>
      </c>
      <c r="AB70" s="8">
        <v>0</v>
      </c>
      <c r="AC70" s="8">
        <v>0</v>
      </c>
      <c r="AD70" s="8">
        <v>0</v>
      </c>
      <c r="AE70" s="8">
        <v>0</v>
      </c>
      <c r="AF70" s="8">
        <v>0</v>
      </c>
      <c r="AG70" s="8">
        <v>0</v>
      </c>
      <c r="AH70" s="8">
        <v>0</v>
      </c>
      <c r="AI70" s="8">
        <v>0</v>
      </c>
      <c r="AJ70" s="8">
        <v>0</v>
      </c>
      <c r="AK70" s="8">
        <v>0</v>
      </c>
      <c r="AL70" s="8">
        <v>0</v>
      </c>
      <c r="AM70" s="8">
        <v>0</v>
      </c>
    </row>
    <row r="71" spans="1:39" s="9" customFormat="1" ht="16.5" thickTop="1" thickBot="1" x14ac:dyDescent="0.3">
      <c r="A71" s="32"/>
      <c r="B71" s="11"/>
      <c r="C71" s="4"/>
      <c r="D71" s="4"/>
      <c r="E71" s="11"/>
      <c r="F71" s="4"/>
      <c r="G71" s="11"/>
      <c r="H71" s="11"/>
      <c r="I71" s="4"/>
      <c r="J71" s="11"/>
      <c r="K71" s="4">
        <f>SUM($B69:J69)/J1</f>
        <v>0.77777777777777779</v>
      </c>
      <c r="L71" s="4">
        <f>SUM($B69:K69)/K1</f>
        <v>0.7</v>
      </c>
      <c r="M71" s="4">
        <f>SUM($B69:L69)/L1</f>
        <v>0.90909090909090906</v>
      </c>
      <c r="N71" s="4">
        <f>SUM($B69:M69)/M1</f>
        <v>1</v>
      </c>
      <c r="O71" s="4">
        <f>SUM($B69:N69)/N1</f>
        <v>1</v>
      </c>
      <c r="P71" s="4">
        <f>SUM($B69:O69)/O1</f>
        <v>1.2142857142857142</v>
      </c>
      <c r="Q71" s="4">
        <f>SUM($B69:P69)/P1</f>
        <v>1.2666666666666666</v>
      </c>
      <c r="R71" s="4">
        <f>SUM($B69:Q69)/Q1</f>
        <v>1.25</v>
      </c>
      <c r="S71" s="4">
        <f>SUM($B69:R69)/R1</f>
        <v>1.2352941176470589</v>
      </c>
      <c r="T71" s="4">
        <f>SUM($B69:S69)/S1</f>
        <v>1.3333333333333333</v>
      </c>
      <c r="U71" s="4">
        <f>SUM($B69:T69)/T1</f>
        <v>1.263157894736842</v>
      </c>
      <c r="V71" s="4">
        <f>SUM($B69:U69)/U1</f>
        <v>1.2</v>
      </c>
      <c r="W71" s="4">
        <f>SUM($B69:V69)/V1</f>
        <v>1.1428571428571428</v>
      </c>
      <c r="X71" s="4">
        <f>SUM($B69:W69)/W1</f>
        <v>1.0909090909090908</v>
      </c>
      <c r="Y71" s="4">
        <f>SUM($B69:X69)/X1</f>
        <v>1.0434782608695652</v>
      </c>
      <c r="Z71" s="4">
        <f>SUM($B69:Y69)/Y1</f>
        <v>1.0416666666666667</v>
      </c>
      <c r="AA71" s="4">
        <f>SUM($B69:Z69)/Z1</f>
        <v>1.08</v>
      </c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</row>
    <row r="72" spans="1:39" s="9" customFormat="1" ht="16.5" thickTop="1" thickBot="1" x14ac:dyDescent="0.3">
      <c r="A72" s="32"/>
      <c r="B72" s="11"/>
      <c r="C72" s="4"/>
      <c r="D72" s="4"/>
      <c r="E72" s="11"/>
      <c r="F72" s="4"/>
      <c r="G72" s="11"/>
      <c r="H72" s="11"/>
      <c r="I72" s="4"/>
      <c r="J72" s="11"/>
      <c r="K72" s="4">
        <f>SUM($B70:J70)/J1</f>
        <v>2</v>
      </c>
      <c r="L72" s="4">
        <f>SUM($B70:K70)/K1</f>
        <v>2</v>
      </c>
      <c r="M72" s="4">
        <f>SUM($B70:L70)/L1</f>
        <v>2</v>
      </c>
      <c r="N72" s="4">
        <f>SUM($B70:M70)/M1</f>
        <v>2</v>
      </c>
      <c r="O72" s="4">
        <f>SUM($B70:N70)/N1</f>
        <v>2.1538461538461537</v>
      </c>
      <c r="P72" s="4">
        <f>SUM($B70:O70)/O1</f>
        <v>2</v>
      </c>
      <c r="Q72" s="4">
        <f>SUM($B70:P70)/P1</f>
        <v>1.8666666666666667</v>
      </c>
      <c r="R72" s="4">
        <f>SUM($B70:Q70)/Q1</f>
        <v>1.8125</v>
      </c>
      <c r="S72" s="4">
        <f>SUM($B70:R70)/R1</f>
        <v>1.7058823529411764</v>
      </c>
      <c r="T72" s="4">
        <f>SUM($B70:S70)/S1</f>
        <v>1.6666666666666667</v>
      </c>
      <c r="U72" s="4">
        <f>SUM($B70:T70)/T1</f>
        <v>1.5789473684210527</v>
      </c>
      <c r="V72" s="4">
        <f>SUM($B70:U70)/U1</f>
        <v>1.5</v>
      </c>
      <c r="W72" s="4">
        <f>SUM($B70:V70)/V1</f>
        <v>1.4285714285714286</v>
      </c>
      <c r="X72" s="4">
        <f>SUM($B70:W70)/W1</f>
        <v>1.4545454545454546</v>
      </c>
      <c r="Y72" s="4">
        <f>SUM($B70:X70)/X1</f>
        <v>1.5652173913043479</v>
      </c>
      <c r="Z72" s="4">
        <f>SUM($B70:Y70)/Y1</f>
        <v>1.5416666666666667</v>
      </c>
      <c r="AA72" s="4">
        <f>SUM($B70:Z70)/Z1</f>
        <v>1.52</v>
      </c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</row>
    <row r="73" spans="1:39" s="9" customFormat="1" ht="16.5" thickTop="1" thickBot="1" x14ac:dyDescent="0.3">
      <c r="A73" s="32"/>
      <c r="B73" s="11"/>
      <c r="C73" s="4"/>
      <c r="D73" s="4"/>
      <c r="E73" s="11"/>
      <c r="F73" s="4"/>
      <c r="G73" s="11"/>
      <c r="H73" s="11"/>
      <c r="I73" s="4"/>
      <c r="J73" s="11"/>
      <c r="K73" s="4">
        <f>SUM(G69:J69)/4</f>
        <v>1.25</v>
      </c>
      <c r="L73" s="4">
        <f t="shared" ref="L73:AA73" si="104">SUM(H69:K69)/4</f>
        <v>0.75</v>
      </c>
      <c r="M73" s="4">
        <f t="shared" si="104"/>
        <v>1.5</v>
      </c>
      <c r="N73" s="4">
        <f t="shared" si="104"/>
        <v>1.75</v>
      </c>
      <c r="O73" s="4">
        <f t="shared" si="104"/>
        <v>1.5</v>
      </c>
      <c r="P73" s="4">
        <f t="shared" si="104"/>
        <v>2.5</v>
      </c>
      <c r="Q73" s="4">
        <f t="shared" si="104"/>
        <v>2.25</v>
      </c>
      <c r="R73" s="4">
        <f t="shared" si="104"/>
        <v>2</v>
      </c>
      <c r="S73" s="4">
        <f t="shared" si="104"/>
        <v>2</v>
      </c>
      <c r="T73" s="4">
        <f t="shared" si="104"/>
        <v>1.75</v>
      </c>
      <c r="U73" s="4">
        <f t="shared" si="104"/>
        <v>1.25</v>
      </c>
      <c r="V73" s="4">
        <f t="shared" si="104"/>
        <v>1</v>
      </c>
      <c r="W73" s="4">
        <f t="shared" si="104"/>
        <v>0.75</v>
      </c>
      <c r="X73" s="4">
        <f t="shared" si="104"/>
        <v>0</v>
      </c>
      <c r="Y73" s="4">
        <f t="shared" si="104"/>
        <v>0</v>
      </c>
      <c r="Z73" s="4">
        <f t="shared" si="104"/>
        <v>0.25</v>
      </c>
      <c r="AA73" s="4">
        <f t="shared" si="104"/>
        <v>0.75</v>
      </c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</row>
    <row r="74" spans="1:39" s="9" customFormat="1" ht="16.5" thickTop="1" thickBot="1" x14ac:dyDescent="0.3">
      <c r="A74" s="32"/>
      <c r="B74" s="11"/>
      <c r="C74" s="4"/>
      <c r="D74" s="4"/>
      <c r="E74" s="11"/>
      <c r="F74" s="4"/>
      <c r="G74" s="11"/>
      <c r="H74" s="11"/>
      <c r="I74" s="4"/>
      <c r="J74" s="11"/>
      <c r="K74" s="4">
        <f>SUM(G70:J70)/4</f>
        <v>2</v>
      </c>
      <c r="L74" s="4">
        <f t="shared" ref="L74" si="105">SUM(H70:K70)/4</f>
        <v>2.25</v>
      </c>
      <c r="M74" s="4">
        <f t="shared" ref="M74" si="106">SUM(I70:L70)/4</f>
        <v>2.5</v>
      </c>
      <c r="N74" s="4">
        <f t="shared" ref="N74" si="107">SUM(J70:M70)/4</f>
        <v>2.75</v>
      </c>
      <c r="O74" s="4">
        <f t="shared" ref="O74" si="108">SUM(K70:N70)/4</f>
        <v>2.5</v>
      </c>
      <c r="P74" s="4">
        <f t="shared" ref="P74" si="109">SUM(L70:O70)/4</f>
        <v>2</v>
      </c>
      <c r="Q74" s="4">
        <f t="shared" ref="Q74" si="110">SUM(M70:P70)/4</f>
        <v>1.5</v>
      </c>
      <c r="R74" s="4">
        <f t="shared" ref="R74" si="111">SUM(N70:Q70)/4</f>
        <v>1.25</v>
      </c>
      <c r="S74" s="4">
        <f t="shared" ref="S74" si="112">SUM(O70:R70)/4</f>
        <v>0.25</v>
      </c>
      <c r="T74" s="4">
        <f t="shared" ref="T74" si="113">SUM(P70:S70)/4</f>
        <v>0.5</v>
      </c>
      <c r="U74" s="4">
        <f t="shared" ref="U74" si="114">SUM(Q70:T70)/4</f>
        <v>0.5</v>
      </c>
      <c r="V74" s="4">
        <f t="shared" ref="V74" si="115">SUM(R70:U70)/4</f>
        <v>0.25</v>
      </c>
      <c r="W74" s="4">
        <f t="shared" ref="W74" si="116">SUM(S70:V70)/4</f>
        <v>0.25</v>
      </c>
      <c r="X74" s="4">
        <f t="shared" ref="X74" si="117">SUM(T70:W70)/4</f>
        <v>0.5</v>
      </c>
      <c r="Y74" s="4">
        <f t="shared" ref="Y74" si="118">SUM(U70:X70)/4</f>
        <v>1.5</v>
      </c>
      <c r="Z74" s="4">
        <f t="shared" ref="Z74" si="119">SUM(V70:Y70)/4</f>
        <v>1.75</v>
      </c>
      <c r="AA74" s="4">
        <f t="shared" ref="AA74" si="120">SUM(W70:Z70)/4</f>
        <v>2</v>
      </c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</row>
    <row r="75" spans="1:39" s="1" customFormat="1" ht="16.5" thickTop="1" thickBot="1" x14ac:dyDescent="0.3">
      <c r="A75" s="32"/>
      <c r="B75" s="11"/>
      <c r="C75" s="4"/>
      <c r="D75" s="4"/>
      <c r="E75" s="11"/>
      <c r="F75" s="4"/>
      <c r="G75" s="11"/>
      <c r="H75" s="11"/>
      <c r="I75" s="4"/>
      <c r="J75" s="11"/>
      <c r="K75" s="4">
        <f>SUM(I69,F69,D69,C69)/4</f>
        <v>0.5</v>
      </c>
      <c r="L75" s="11">
        <f>SUM(J69,H69,G69,E69,B69)/5</f>
        <v>1</v>
      </c>
      <c r="M75" s="4">
        <f>SUM(K69,I69,F69,D69,C69)/5</f>
        <v>0.4</v>
      </c>
      <c r="N75" s="4">
        <f>SUM(M69,K69,I69,F69,D69,C69)/6</f>
        <v>0.66666666666666663</v>
      </c>
      <c r="O75" s="11">
        <f>SUM(L69,J69,H69,G69,E69,B69)/6</f>
        <v>1.3333333333333333</v>
      </c>
      <c r="P75" s="11">
        <f>SUM(O69,L69,J69,H69,G69,E69,B69)/7</f>
        <v>1.7142857142857142</v>
      </c>
      <c r="Q75" s="4">
        <f>SUM(N69,M69,K69,I69,F69,D69,C69)/7</f>
        <v>0.7142857142857143</v>
      </c>
      <c r="R75" s="4">
        <f>SUM(Q69,N69,M69,K69,I69,F69,D69,C69)/8</f>
        <v>0.75</v>
      </c>
      <c r="S75" s="11">
        <f>SUM(P69,O69,L69,J69,H69,G69,E69,B69)/8</f>
        <v>1.75</v>
      </c>
      <c r="T75" s="11">
        <f>SUM(S69,P69,O69,L69,J69,H69,G69,E69,B69)/9</f>
        <v>1.8888888888888888</v>
      </c>
      <c r="U75" s="4">
        <f>SUM(R69,Q69,N69,M69,K69,I69,F69,D69,C69)/9</f>
        <v>0.77777777777777779</v>
      </c>
      <c r="V75" s="4">
        <f>SUM(U69,R69,Q69,N69,M69,K69,I69,F69,D69,C69)/10</f>
        <v>0.7</v>
      </c>
      <c r="W75" s="11">
        <f>SUM(T69,S69,P69,O69,L69,J69,H69,G69,E69,B69)/10</f>
        <v>1.7</v>
      </c>
      <c r="X75" s="4">
        <f>SUM(V69,U69,R69,Q69,N69,M69,K69,I69,F69,D69,C69)/11</f>
        <v>0.63636363636363635</v>
      </c>
      <c r="Y75" s="11">
        <f>SUM(W69,T69,S69,P69,O69,L69,J69,H69,G69,E69,B69)/11</f>
        <v>1.5454545454545454</v>
      </c>
      <c r="Z75" s="14">
        <f>SUM(Y69,W69,T69,S69,P69,O69,L69,J69,H69,G69,E69,B69)/12</f>
        <v>1.5</v>
      </c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</row>
    <row r="76" spans="1:39" s="1" customFormat="1" ht="16.5" thickTop="1" thickBot="1" x14ac:dyDescent="0.3">
      <c r="A76" s="32"/>
      <c r="B76" s="11"/>
      <c r="C76" s="4"/>
      <c r="D76" s="4"/>
      <c r="E76" s="11"/>
      <c r="F76" s="4"/>
      <c r="G76" s="11"/>
      <c r="H76" s="11"/>
      <c r="I76" s="4"/>
      <c r="J76" s="11"/>
      <c r="K76" s="4">
        <f>SUM(I70,F70,D70,C70)/4</f>
        <v>2</v>
      </c>
      <c r="L76" s="11">
        <f>SUM(J70,H70,G70,E70,B70)/5</f>
        <v>2</v>
      </c>
      <c r="M76" s="4">
        <f>SUM(K70,I70,F70,D70,C70)/5</f>
        <v>2</v>
      </c>
      <c r="N76" s="4">
        <f>SUM(M70,K70,I70,F70,D70,C70)/6</f>
        <v>2</v>
      </c>
      <c r="O76" s="11">
        <f>SUM(L70,J70,H70,G70,E70,B70)/6</f>
        <v>2</v>
      </c>
      <c r="P76" s="11">
        <f>SUM(O70,L70,J70,H70,G70,E70,B70)/7</f>
        <v>1.7142857142857142</v>
      </c>
      <c r="Q76" s="4">
        <f>SUM(N70,M70,K70,I70,F70,D70,C70)/7</f>
        <v>2.2857142857142856</v>
      </c>
      <c r="R76" s="4">
        <f>SUM(Q70,N70,M70,K70,I70,F70,D70,C70)/8</f>
        <v>2.125</v>
      </c>
      <c r="S76" s="11">
        <f>SUM(P70,O70,L70,J70,H70,G70,E70,B70)/8</f>
        <v>1.5</v>
      </c>
      <c r="T76" s="11">
        <f>SUM(S70,P70,O70,L70,J70,H70,G70,E70,B70)/9</f>
        <v>1.4444444444444444</v>
      </c>
      <c r="U76" s="4">
        <f>SUM(R70,Q70,N70,M70,K70,I70,F70,D70,C70)/9</f>
        <v>1.8888888888888888</v>
      </c>
      <c r="V76" s="4">
        <f>SUM(U70,R70,Q70,N70,M70,K70,I70,F70,D70,C70)/10</f>
        <v>1.7</v>
      </c>
      <c r="W76" s="11">
        <f>SUM(T70,S70,P70,O70,L70,J70,H70,G70,E70,B70)/10</f>
        <v>1.3</v>
      </c>
      <c r="X76" s="4">
        <f>SUM(V70,U70,R70,Q70,N70,M70,K70,I70,F70,D70,C70)/11</f>
        <v>1.5454545454545454</v>
      </c>
      <c r="Y76" s="11">
        <f>SUM(W70,T70,S70,P70,O70,L70,J70,H70,G70,E70,B70)/11</f>
        <v>1.3636363636363635</v>
      </c>
      <c r="Z76" s="14">
        <f>SUM(Y70,W70,T70,S70,P70,O70,L70,J70,H70,G70,E70,B70)/12</f>
        <v>1.3333333333333333</v>
      </c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</row>
    <row r="77" spans="1:39" s="9" customFormat="1" ht="16.5" thickTop="1" thickBot="1" x14ac:dyDescent="0.3">
      <c r="A77" s="33"/>
      <c r="B77" s="11"/>
      <c r="C77" s="4"/>
      <c r="D77" s="4"/>
      <c r="E77" s="11"/>
      <c r="F77" s="4"/>
      <c r="G77" s="11"/>
      <c r="H77" s="11"/>
      <c r="I77" s="4"/>
      <c r="J77" s="11"/>
      <c r="K77" s="4">
        <f>SUM(I69,F69,D69,C69)/4</f>
        <v>0.5</v>
      </c>
      <c r="L77" s="11">
        <f>SUM(J69,H69,G69,E69)/4</f>
        <v>1</v>
      </c>
      <c r="M77" s="4">
        <f>SUM(K69,I69,F69,D69)/4</f>
        <v>0.25</v>
      </c>
      <c r="N77" s="4">
        <f>SUM(M69,K69,I69,F69)/4</f>
        <v>0.75</v>
      </c>
      <c r="O77" s="11">
        <f>SUM(L69,J69,H69,G69)/4</f>
        <v>1.75</v>
      </c>
      <c r="P77" s="11">
        <f>SUM(O69,L69,J69,H69)/4</f>
        <v>2.25</v>
      </c>
      <c r="Q77" s="4">
        <f>SUM(N69,M69,K69,I69)/4</f>
        <v>1</v>
      </c>
      <c r="R77" s="4">
        <f>SUM(Q69,N69,M69,K69)/4</f>
        <v>1</v>
      </c>
      <c r="S77" s="11">
        <f>SUM(P69,O69,L69,J69)/4</f>
        <v>2.75</v>
      </c>
      <c r="T77" s="11">
        <f>SUM(S69,P69,O69,L69)/4</f>
        <v>3</v>
      </c>
      <c r="U77" s="4">
        <f>SUM(R69,Q69,N69,M69)/4</f>
        <v>1.25</v>
      </c>
      <c r="V77" s="4">
        <f>SUM(U69,R69,Q69,N69)/4</f>
        <v>0.75</v>
      </c>
      <c r="W77" s="11">
        <f>SUM(T69,S69,P69,O69)/4</f>
        <v>2.25</v>
      </c>
      <c r="X77" s="4">
        <f>SUM(V69,U69,R69,Q69)/4</f>
        <v>0.5</v>
      </c>
      <c r="Y77" s="11">
        <f>SUM(W69,T69,S69,P69)/4</f>
        <v>1.25</v>
      </c>
      <c r="Z77" s="14">
        <f>SUM(Y69,W69,T69,S69)/4</f>
        <v>1</v>
      </c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</row>
    <row r="78" spans="1:39" s="9" customFormat="1" ht="16.5" thickTop="1" thickBot="1" x14ac:dyDescent="0.3">
      <c r="A78" s="33"/>
      <c r="B78" s="11"/>
      <c r="C78" s="4"/>
      <c r="D78" s="4"/>
      <c r="E78" s="11"/>
      <c r="F78" s="4"/>
      <c r="G78" s="11"/>
      <c r="H78" s="11"/>
      <c r="I78" s="4"/>
      <c r="J78" s="11"/>
      <c r="K78" s="4">
        <f>SUM(I70,F70,D70,C70)/4</f>
        <v>2</v>
      </c>
      <c r="L78" s="11">
        <f>SUM(J70,H70,G70,E70)/4</f>
        <v>2.5</v>
      </c>
      <c r="M78" s="4">
        <f>SUM(K70,I70,F70,D70)/4</f>
        <v>2.25</v>
      </c>
      <c r="N78" s="4">
        <f>SUM(M70,K70,I70,F70)/4</f>
        <v>2.25</v>
      </c>
      <c r="O78" s="11">
        <f>SUM(L70,J70,H70,G70)/4</f>
        <v>2.25</v>
      </c>
      <c r="P78" s="11">
        <f>SUM(O70,L70,J70,H70)/4</f>
        <v>2</v>
      </c>
      <c r="Q78" s="4">
        <f>SUM(N70,M70,K70,I70)/4</f>
        <v>2.25</v>
      </c>
      <c r="R78" s="4">
        <f>SUM(Q70,N70,M70,K70)/4</f>
        <v>2.25</v>
      </c>
      <c r="S78" s="11">
        <f>SUM(P70,O70,L70,J70)/4</f>
        <v>1.75</v>
      </c>
      <c r="T78" s="11">
        <f>SUM(S70,P70,O70,L70)/4</f>
        <v>0.75</v>
      </c>
      <c r="U78" s="4">
        <f>SUM(R70,Q70,N70,M70)/4</f>
        <v>1.75</v>
      </c>
      <c r="V78" s="4">
        <f>SUM(U70,R70,Q70,N70)/4</f>
        <v>1.25</v>
      </c>
      <c r="W78" s="11">
        <f>SUM(T70,S70,P70,O70)/4</f>
        <v>0.25</v>
      </c>
      <c r="X78" s="4">
        <f>SUM(V70,U70,R70,Q70)/4</f>
        <v>0.25</v>
      </c>
      <c r="Y78" s="11">
        <f>SUM(W70,T70,S70,P70)/4</f>
        <v>0.75</v>
      </c>
      <c r="Z78" s="14">
        <f>SUM(Y70,W70,T70,S70)/4</f>
        <v>1</v>
      </c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</row>
    <row r="79" spans="1:39" ht="16.5" thickTop="1" thickBot="1" x14ac:dyDescent="0.3">
      <c r="A79" s="32" t="s">
        <v>10</v>
      </c>
      <c r="B79" s="2" t="s">
        <v>3</v>
      </c>
      <c r="C79" s="10" t="s">
        <v>2</v>
      </c>
      <c r="D79" s="10" t="s">
        <v>2</v>
      </c>
      <c r="E79" s="2" t="s">
        <v>3</v>
      </c>
      <c r="F79" s="10" t="s">
        <v>2</v>
      </c>
      <c r="G79" s="2" t="s">
        <v>3</v>
      </c>
      <c r="H79" s="10" t="s">
        <v>2</v>
      </c>
      <c r="I79" s="2" t="s">
        <v>3</v>
      </c>
      <c r="J79" s="10" t="s">
        <v>2</v>
      </c>
      <c r="K79" s="2" t="s">
        <v>3</v>
      </c>
      <c r="L79" s="10" t="s">
        <v>2</v>
      </c>
      <c r="M79" s="2" t="s">
        <v>3</v>
      </c>
      <c r="N79" s="10" t="s">
        <v>2</v>
      </c>
      <c r="O79" s="2" t="s">
        <v>3</v>
      </c>
      <c r="P79" s="2" t="s">
        <v>3</v>
      </c>
      <c r="Q79" s="10" t="s">
        <v>2</v>
      </c>
      <c r="R79" s="10" t="s">
        <v>2</v>
      </c>
      <c r="S79" s="2" t="s">
        <v>3</v>
      </c>
      <c r="T79" s="2" t="s">
        <v>3</v>
      </c>
      <c r="U79" s="10" t="s">
        <v>2</v>
      </c>
      <c r="V79" s="10" t="s">
        <v>2</v>
      </c>
      <c r="W79" s="2" t="s">
        <v>3</v>
      </c>
      <c r="X79" s="10" t="s">
        <v>2</v>
      </c>
      <c r="Y79" s="2" t="s">
        <v>3</v>
      </c>
      <c r="Z79" s="13" t="s">
        <v>2</v>
      </c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</row>
    <row r="80" spans="1:39" ht="16.5" thickTop="1" thickBot="1" x14ac:dyDescent="0.3">
      <c r="A80" s="32"/>
      <c r="B80" s="4">
        <v>3</v>
      </c>
      <c r="C80" s="11">
        <v>1</v>
      </c>
      <c r="D80" s="11">
        <v>0</v>
      </c>
      <c r="E80" s="8">
        <v>0</v>
      </c>
      <c r="F80" s="11">
        <v>1</v>
      </c>
      <c r="G80" s="8">
        <v>0</v>
      </c>
      <c r="H80" s="11">
        <v>0</v>
      </c>
      <c r="I80" s="8">
        <v>0</v>
      </c>
      <c r="J80" s="11">
        <v>2</v>
      </c>
      <c r="K80" s="8">
        <v>0</v>
      </c>
      <c r="L80" s="11">
        <v>1</v>
      </c>
      <c r="M80" s="8">
        <v>0</v>
      </c>
      <c r="N80" s="11">
        <v>1</v>
      </c>
      <c r="O80" s="8">
        <v>0</v>
      </c>
      <c r="P80" s="8">
        <v>0</v>
      </c>
      <c r="Q80" s="11">
        <v>2</v>
      </c>
      <c r="R80" s="11">
        <v>1</v>
      </c>
      <c r="S80" s="8">
        <v>4</v>
      </c>
      <c r="T80" s="8">
        <v>1</v>
      </c>
      <c r="U80" s="11">
        <v>1</v>
      </c>
      <c r="V80" s="11">
        <v>0</v>
      </c>
      <c r="W80" s="8">
        <v>0</v>
      </c>
      <c r="X80" s="11">
        <v>1</v>
      </c>
      <c r="Y80" s="8">
        <v>0</v>
      </c>
      <c r="Z80" s="14">
        <v>0</v>
      </c>
      <c r="AA80" s="8">
        <v>0</v>
      </c>
      <c r="AB80" s="8">
        <v>0</v>
      </c>
      <c r="AC80" s="8">
        <v>0</v>
      </c>
      <c r="AD80" s="8">
        <v>0</v>
      </c>
      <c r="AE80" s="8">
        <v>0</v>
      </c>
      <c r="AF80" s="8">
        <v>0</v>
      </c>
      <c r="AG80" s="8">
        <v>0</v>
      </c>
      <c r="AH80" s="8">
        <v>0</v>
      </c>
      <c r="AI80" s="8">
        <v>0</v>
      </c>
      <c r="AJ80" s="8">
        <v>0</v>
      </c>
      <c r="AK80" s="8">
        <v>0</v>
      </c>
      <c r="AL80" s="8">
        <v>0</v>
      </c>
      <c r="AM80" s="8">
        <v>0</v>
      </c>
    </row>
    <row r="81" spans="1:39" ht="16.5" thickTop="1" thickBot="1" x14ac:dyDescent="0.3">
      <c r="A81" s="32"/>
      <c r="B81" s="6">
        <v>0</v>
      </c>
      <c r="C81" s="12">
        <v>0</v>
      </c>
      <c r="D81" s="12">
        <v>0</v>
      </c>
      <c r="E81" s="6">
        <v>2</v>
      </c>
      <c r="F81" s="12">
        <v>1</v>
      </c>
      <c r="G81" s="6">
        <v>0</v>
      </c>
      <c r="H81" s="12">
        <v>4</v>
      </c>
      <c r="I81" s="6">
        <v>2</v>
      </c>
      <c r="J81" s="12">
        <v>1</v>
      </c>
      <c r="K81" s="6">
        <v>3</v>
      </c>
      <c r="L81" s="12">
        <v>0</v>
      </c>
      <c r="M81" s="6">
        <v>4</v>
      </c>
      <c r="N81" s="12">
        <v>2</v>
      </c>
      <c r="O81" s="6">
        <v>5</v>
      </c>
      <c r="P81" s="6">
        <v>2</v>
      </c>
      <c r="Q81" s="12">
        <v>0</v>
      </c>
      <c r="R81" s="12">
        <v>3</v>
      </c>
      <c r="S81" s="6">
        <v>1</v>
      </c>
      <c r="T81" s="6">
        <v>1</v>
      </c>
      <c r="U81" s="12">
        <v>1</v>
      </c>
      <c r="V81" s="12">
        <v>0</v>
      </c>
      <c r="W81" s="6">
        <v>3</v>
      </c>
      <c r="X81" s="12">
        <v>4</v>
      </c>
      <c r="Y81" s="6">
        <v>2</v>
      </c>
      <c r="Z81" s="15">
        <v>3</v>
      </c>
      <c r="AA81" s="8">
        <v>0</v>
      </c>
      <c r="AB81" s="8">
        <v>0</v>
      </c>
      <c r="AC81" s="8">
        <v>0</v>
      </c>
      <c r="AD81" s="8">
        <v>0</v>
      </c>
      <c r="AE81" s="8">
        <v>0</v>
      </c>
      <c r="AF81" s="8">
        <v>0</v>
      </c>
      <c r="AG81" s="8">
        <v>0</v>
      </c>
      <c r="AH81" s="8">
        <v>0</v>
      </c>
      <c r="AI81" s="8">
        <v>0</v>
      </c>
      <c r="AJ81" s="8">
        <v>0</v>
      </c>
      <c r="AK81" s="8">
        <v>0</v>
      </c>
      <c r="AL81" s="8">
        <v>0</v>
      </c>
      <c r="AM81" s="8">
        <v>0</v>
      </c>
    </row>
    <row r="82" spans="1:39" s="9" customFormat="1" ht="16.5" thickTop="1" thickBot="1" x14ac:dyDescent="0.3">
      <c r="A82" s="32"/>
      <c r="B82" s="4"/>
      <c r="C82" s="11"/>
      <c r="D82" s="11"/>
      <c r="E82" s="4"/>
      <c r="F82" s="11"/>
      <c r="G82" s="4"/>
      <c r="H82" s="11"/>
      <c r="I82" s="4"/>
      <c r="J82" s="11"/>
      <c r="K82" s="4">
        <f>SUM($B80:J80)/J1</f>
        <v>0.77777777777777779</v>
      </c>
      <c r="L82" s="4">
        <f>SUM($B80:K80)/K1</f>
        <v>0.7</v>
      </c>
      <c r="M82" s="4">
        <f>SUM($B80:L80)/L1</f>
        <v>0.72727272727272729</v>
      </c>
      <c r="N82" s="4">
        <f>SUM($B80:M80)/M1</f>
        <v>0.66666666666666663</v>
      </c>
      <c r="O82" s="4">
        <f>SUM($B80:N80)/N1</f>
        <v>0.69230769230769229</v>
      </c>
      <c r="P82" s="4">
        <f>SUM($B80:O80)/O1</f>
        <v>0.6428571428571429</v>
      </c>
      <c r="Q82" s="4">
        <f>SUM($B80:P80)/P1</f>
        <v>0.6</v>
      </c>
      <c r="R82" s="4">
        <f>SUM($B80:Q80)/Q1</f>
        <v>0.6875</v>
      </c>
      <c r="S82" s="4">
        <f>SUM($B80:R80)/R1</f>
        <v>0.70588235294117652</v>
      </c>
      <c r="T82" s="4">
        <f>SUM($B80:S80)/S1</f>
        <v>0.88888888888888884</v>
      </c>
      <c r="U82" s="4">
        <f>SUM($B80:T80)/T1</f>
        <v>0.89473684210526316</v>
      </c>
      <c r="V82" s="4">
        <f>SUM($B80:U80)/U1</f>
        <v>0.9</v>
      </c>
      <c r="W82" s="4">
        <f>SUM($B80:V80)/V1</f>
        <v>0.8571428571428571</v>
      </c>
      <c r="X82" s="4">
        <f>SUM($B80:W80)/W1</f>
        <v>0.81818181818181823</v>
      </c>
      <c r="Y82" s="4">
        <f>SUM($B80:X80)/X1</f>
        <v>0.82608695652173914</v>
      </c>
      <c r="Z82" s="4">
        <f>SUM($B80:Y80)/Y1</f>
        <v>0.79166666666666663</v>
      </c>
      <c r="AA82" s="4">
        <f>SUM($B80:Z80)/Z1</f>
        <v>0.76</v>
      </c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</row>
    <row r="83" spans="1:39" s="9" customFormat="1" ht="16.5" thickTop="1" thickBot="1" x14ac:dyDescent="0.3">
      <c r="A83" s="32"/>
      <c r="B83" s="4"/>
      <c r="C83" s="11"/>
      <c r="D83" s="11"/>
      <c r="E83" s="4"/>
      <c r="F83" s="11"/>
      <c r="G83" s="4"/>
      <c r="H83" s="11"/>
      <c r="I83" s="4"/>
      <c r="J83" s="11"/>
      <c r="K83" s="4">
        <f>SUM($B81:J81)/J1</f>
        <v>1.1111111111111112</v>
      </c>
      <c r="L83" s="4">
        <f>SUM($B81:K81)/K1</f>
        <v>1.3</v>
      </c>
      <c r="M83" s="4">
        <f>SUM($B81:L81)/L1</f>
        <v>1.1818181818181819</v>
      </c>
      <c r="N83" s="4">
        <f>SUM($B81:M81)/M1</f>
        <v>1.4166666666666667</v>
      </c>
      <c r="O83" s="4">
        <f>SUM($B81:N81)/N1</f>
        <v>1.4615384615384615</v>
      </c>
      <c r="P83" s="4">
        <f>SUM($B81:O81)/O1</f>
        <v>1.7142857142857142</v>
      </c>
      <c r="Q83" s="4">
        <f>SUM($B81:P81)/P1</f>
        <v>1.7333333333333334</v>
      </c>
      <c r="R83" s="4">
        <f>SUM($B81:Q81)/Q1</f>
        <v>1.625</v>
      </c>
      <c r="S83" s="4">
        <f>SUM($B81:R81)/R1</f>
        <v>1.7058823529411764</v>
      </c>
      <c r="T83" s="4">
        <f>SUM($B81:S81)/S1</f>
        <v>1.6666666666666667</v>
      </c>
      <c r="U83" s="4">
        <f>SUM($B81:T81)/T1</f>
        <v>1.631578947368421</v>
      </c>
      <c r="V83" s="4">
        <f>SUM($B81:U81)/U1</f>
        <v>1.6</v>
      </c>
      <c r="W83" s="4">
        <f>SUM($B81:V81)/V1</f>
        <v>1.5238095238095237</v>
      </c>
      <c r="X83" s="4">
        <f>SUM($B81:W81)/W1</f>
        <v>1.5909090909090908</v>
      </c>
      <c r="Y83" s="4">
        <f>SUM($B81:X81)/X1</f>
        <v>1.6956521739130435</v>
      </c>
      <c r="Z83" s="4">
        <f>SUM($B81:Y81)/Y1</f>
        <v>1.7083333333333333</v>
      </c>
      <c r="AA83" s="4">
        <f>SUM($B81:Z81)/Z1</f>
        <v>1.76</v>
      </c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</row>
    <row r="84" spans="1:39" s="9" customFormat="1" ht="16.5" thickTop="1" thickBot="1" x14ac:dyDescent="0.3">
      <c r="A84" s="32"/>
      <c r="B84" s="4"/>
      <c r="C84" s="11"/>
      <c r="D84" s="11"/>
      <c r="E84" s="4"/>
      <c r="F84" s="11"/>
      <c r="G84" s="4"/>
      <c r="H84" s="11"/>
      <c r="I84" s="4"/>
      <c r="J84" s="11"/>
      <c r="K84" s="4">
        <f>SUM(G80:J80)/4</f>
        <v>0.5</v>
      </c>
      <c r="L84" s="4">
        <f t="shared" ref="L84:AA84" si="121">SUM(H80:K80)/4</f>
        <v>0.5</v>
      </c>
      <c r="M84" s="4">
        <f t="shared" si="121"/>
        <v>0.75</v>
      </c>
      <c r="N84" s="4">
        <f t="shared" si="121"/>
        <v>0.75</v>
      </c>
      <c r="O84" s="4">
        <f t="shared" si="121"/>
        <v>0.5</v>
      </c>
      <c r="P84" s="4">
        <f t="shared" si="121"/>
        <v>0.5</v>
      </c>
      <c r="Q84" s="4">
        <f t="shared" si="121"/>
        <v>0.25</v>
      </c>
      <c r="R84" s="4">
        <f t="shared" si="121"/>
        <v>0.75</v>
      </c>
      <c r="S84" s="4">
        <f t="shared" si="121"/>
        <v>0.75</v>
      </c>
      <c r="T84" s="4">
        <f t="shared" si="121"/>
        <v>1.75</v>
      </c>
      <c r="U84" s="4">
        <f t="shared" si="121"/>
        <v>2</v>
      </c>
      <c r="V84" s="4">
        <f t="shared" si="121"/>
        <v>1.75</v>
      </c>
      <c r="W84" s="4">
        <f t="shared" si="121"/>
        <v>1.5</v>
      </c>
      <c r="X84" s="4">
        <f t="shared" si="121"/>
        <v>0.5</v>
      </c>
      <c r="Y84" s="4">
        <f t="shared" si="121"/>
        <v>0.5</v>
      </c>
      <c r="Z84" s="4">
        <f t="shared" si="121"/>
        <v>0.25</v>
      </c>
      <c r="AA84" s="4">
        <f t="shared" si="121"/>
        <v>0.25</v>
      </c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</row>
    <row r="85" spans="1:39" s="9" customFormat="1" ht="16.5" thickTop="1" thickBot="1" x14ac:dyDescent="0.3">
      <c r="A85" s="32"/>
      <c r="B85" s="4"/>
      <c r="C85" s="11"/>
      <c r="D85" s="11"/>
      <c r="E85" s="4"/>
      <c r="F85" s="11"/>
      <c r="G85" s="4"/>
      <c r="H85" s="11"/>
      <c r="I85" s="4"/>
      <c r="J85" s="11"/>
      <c r="K85" s="4">
        <f>SUM(G81:J81)/4</f>
        <v>1.75</v>
      </c>
      <c r="L85" s="4">
        <f t="shared" ref="L85" si="122">SUM(H81:K81)/4</f>
        <v>2.5</v>
      </c>
      <c r="M85" s="4">
        <f t="shared" ref="M85" si="123">SUM(I81:L81)/4</f>
        <v>1.5</v>
      </c>
      <c r="N85" s="4">
        <f t="shared" ref="N85" si="124">SUM(J81:M81)/4</f>
        <v>2</v>
      </c>
      <c r="O85" s="4">
        <f t="shared" ref="O85" si="125">SUM(K81:N81)/4</f>
        <v>2.25</v>
      </c>
      <c r="P85" s="4">
        <f t="shared" ref="P85" si="126">SUM(L81:O81)/4</f>
        <v>2.75</v>
      </c>
      <c r="Q85" s="4">
        <f t="shared" ref="Q85" si="127">SUM(M81:P81)/4</f>
        <v>3.25</v>
      </c>
      <c r="R85" s="4">
        <f t="shared" ref="R85" si="128">SUM(N81:Q81)/4</f>
        <v>2.25</v>
      </c>
      <c r="S85" s="4">
        <f t="shared" ref="S85" si="129">SUM(O81:R81)/4</f>
        <v>2.5</v>
      </c>
      <c r="T85" s="4">
        <f t="shared" ref="T85" si="130">SUM(P81:S81)/4</f>
        <v>1.5</v>
      </c>
      <c r="U85" s="4">
        <f t="shared" ref="U85" si="131">SUM(Q81:T81)/4</f>
        <v>1.25</v>
      </c>
      <c r="V85" s="4">
        <f t="shared" ref="V85" si="132">SUM(R81:U81)/4</f>
        <v>1.5</v>
      </c>
      <c r="W85" s="4">
        <f t="shared" ref="W85" si="133">SUM(S81:V81)/4</f>
        <v>0.75</v>
      </c>
      <c r="X85" s="4">
        <f t="shared" ref="X85" si="134">SUM(T81:W81)/4</f>
        <v>1.25</v>
      </c>
      <c r="Y85" s="4">
        <f t="shared" ref="Y85" si="135">SUM(U81:X81)/4</f>
        <v>2</v>
      </c>
      <c r="Z85" s="4">
        <f t="shared" ref="Z85" si="136">SUM(V81:Y81)/4</f>
        <v>2.25</v>
      </c>
      <c r="AA85" s="4">
        <f t="shared" ref="AA85" si="137">SUM(W81:Z81)/4</f>
        <v>3</v>
      </c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</row>
    <row r="86" spans="1:39" s="1" customFormat="1" ht="16.5" thickTop="1" thickBot="1" x14ac:dyDescent="0.3">
      <c r="A86" s="32"/>
      <c r="B86" s="4"/>
      <c r="C86" s="11"/>
      <c r="D86" s="11"/>
      <c r="E86" s="4"/>
      <c r="F86" s="11"/>
      <c r="G86" s="4"/>
      <c r="H86" s="11"/>
      <c r="I86" s="4"/>
      <c r="J86" s="11"/>
      <c r="K86" s="4">
        <f>SUM(I80,G80,E80,B80)/4</f>
        <v>0.75</v>
      </c>
      <c r="L86" s="11">
        <f>SUM(J80,H80,F80,D80,C80)/5</f>
        <v>0.8</v>
      </c>
      <c r="M86" s="4">
        <f>SUM(K80,I80,G80,E80,B80)/5</f>
        <v>0.6</v>
      </c>
      <c r="N86" s="11">
        <f>SUM(L80,J80,H80,F80,D80,C80)/6</f>
        <v>0.83333333333333337</v>
      </c>
      <c r="O86" s="4">
        <f>SUM(M80,K80,I80,G80,E80,B80)/6</f>
        <v>0.5</v>
      </c>
      <c r="P86" s="4">
        <f>SUM(O80,M80,K80,I80,G80,E80,B80)/7</f>
        <v>0.42857142857142855</v>
      </c>
      <c r="Q86" s="11">
        <f>SUM(N80,L80,J80,H80,F80,D80,C80)/7</f>
        <v>0.8571428571428571</v>
      </c>
      <c r="R86" s="11">
        <f>SUM(Q80,N80,L80,J80,H80,F80,D80,C80)/8</f>
        <v>1</v>
      </c>
      <c r="S86" s="4">
        <f>SUM(P80,O80,M80,K80,I80,G80,E80,B80)/8</f>
        <v>0.375</v>
      </c>
      <c r="T86" s="4">
        <f>SUM(S80,P80,O80,M80,K80,I80,G80,E80,B80)/9</f>
        <v>0.77777777777777779</v>
      </c>
      <c r="U86" s="11">
        <f>SUM(R80,Q80,N80,L80,J80,H80,F80,D80,C80)/9</f>
        <v>1</v>
      </c>
      <c r="V86" s="11">
        <f>SUM(U80,R80,Q80,N80,L80,J80,H80,F80,D80,C80)/10</f>
        <v>1</v>
      </c>
      <c r="W86" s="4">
        <f>SUM(T80,S80,P80,O80,M80,K80,I80,G80,E80,B80)/10</f>
        <v>0.8</v>
      </c>
      <c r="X86" s="11">
        <f>SUM(V80,U80,R80,Q80,N80,L80,J80,H80,F80,D80,C80)/11</f>
        <v>0.90909090909090906</v>
      </c>
      <c r="Y86" s="4">
        <f>SUM(W80,T80,S80,P80,O80,M80,K80,I80,G80,E80,B80)/11</f>
        <v>0.72727272727272729</v>
      </c>
      <c r="Z86" s="14">
        <f>SUM(X80,V80,U80,R80,Q80,N80,L80,J80,H80,F80,D80,C80)/12</f>
        <v>0.91666666666666663</v>
      </c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</row>
    <row r="87" spans="1:39" s="1" customFormat="1" ht="16.5" thickTop="1" thickBot="1" x14ac:dyDescent="0.3">
      <c r="A87" s="32"/>
      <c r="B87" s="4"/>
      <c r="C87" s="11"/>
      <c r="D87" s="11"/>
      <c r="E87" s="4"/>
      <c r="F87" s="11"/>
      <c r="G87" s="4"/>
      <c r="H87" s="11"/>
      <c r="I87" s="4"/>
      <c r="J87" s="11"/>
      <c r="K87" s="4">
        <f>SUM(I81,G81,E81,B81)/4</f>
        <v>1</v>
      </c>
      <c r="L87" s="11">
        <f>SUM(J81,H81,F81,D81,C81)/5</f>
        <v>1.2</v>
      </c>
      <c r="M87" s="4">
        <f>SUM(K81,I81,G81,E81,B81)/5</f>
        <v>1.4</v>
      </c>
      <c r="N87" s="11">
        <f>SUM(L81,J81,H81,F81,D81,C81)/6</f>
        <v>1</v>
      </c>
      <c r="O87" s="4">
        <f>SUM(M81,K81,I81,G81,E81,B81)/6</f>
        <v>1.8333333333333333</v>
      </c>
      <c r="P87" s="4">
        <f>SUM(O81,M81,K81,I81,G81,E81,B81)/7</f>
        <v>2.2857142857142856</v>
      </c>
      <c r="Q87" s="11">
        <f>SUM(N81,L81,J81,H81,F81,D81,C81)/7</f>
        <v>1.1428571428571428</v>
      </c>
      <c r="R87" s="11">
        <f>SUM(Q81,N81,L81,J81,H81,F81,D81,C81)/8</f>
        <v>1</v>
      </c>
      <c r="S87" s="4">
        <f>SUM(P81,O81,M81,K81,I81,G81,E81,B81)/8</f>
        <v>2.25</v>
      </c>
      <c r="T87" s="4">
        <f>SUM(S81,P81,O81,M81,K81,I81,G81,E81,B81)/9</f>
        <v>2.1111111111111112</v>
      </c>
      <c r="U87" s="11">
        <f>SUM(R81,Q81,N81,L81,J81,H81,F81,D81,C81)/9</f>
        <v>1.2222222222222223</v>
      </c>
      <c r="V87" s="11">
        <f>SUM(U81,R81,Q81,N81,L81,J81,H81,F81,D81,C81)/10</f>
        <v>1.2</v>
      </c>
      <c r="W87" s="4">
        <f>SUM(T81,S81,P81,O81,M81,K81,I81,G81,E81,B81)/10</f>
        <v>2</v>
      </c>
      <c r="X87" s="11">
        <f>SUM(V81,U81,R81,Q81,N81,L81,J81,H81,F81,D81,C81)/11</f>
        <v>1.0909090909090908</v>
      </c>
      <c r="Y87" s="4">
        <f>SUM(W81,T81,S81,P81,O81,M81,K81,I81,G81,E81,B81)/11</f>
        <v>2.0909090909090908</v>
      </c>
      <c r="Z87" s="14">
        <f>SUM(X81,V81,U81,R81,Q81,N81,L81,J81,H81,F81,D81,C81)/12</f>
        <v>1.3333333333333333</v>
      </c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1:39" s="9" customFormat="1" ht="16.5" thickTop="1" thickBot="1" x14ac:dyDescent="0.3">
      <c r="A88" s="33"/>
      <c r="B88" s="4"/>
      <c r="C88" s="11"/>
      <c r="D88" s="11"/>
      <c r="E88" s="4"/>
      <c r="F88" s="11"/>
      <c r="G88" s="4"/>
      <c r="H88" s="11"/>
      <c r="I88" s="4"/>
      <c r="J88" s="11"/>
      <c r="K88" s="4">
        <f>SUM(I80,G80,E80,B80)/4</f>
        <v>0.75</v>
      </c>
      <c r="L88" s="11">
        <f>SUM(J80,H80,F80,D80)/4</f>
        <v>0.75</v>
      </c>
      <c r="M88" s="4">
        <f>SUM(K80,I80,G80,E80)/4</f>
        <v>0</v>
      </c>
      <c r="N88" s="11">
        <f>SUM(L80,J80,H80,F80)/4</f>
        <v>1</v>
      </c>
      <c r="O88" s="4">
        <f>SUM(M80,K80,I80,G80)/4</f>
        <v>0</v>
      </c>
      <c r="P88" s="8">
        <f>SUM(O80,M80,K80,I80)/4</f>
        <v>0</v>
      </c>
      <c r="Q88" s="11">
        <f>SUM(N80,L80,J80,H80)/4</f>
        <v>1</v>
      </c>
      <c r="R88" s="11">
        <f>SUM(Q80,N80,L80,J80)/4</f>
        <v>1.5</v>
      </c>
      <c r="S88" s="4">
        <f>SUM(P80,O80,M80,K80)/4</f>
        <v>0</v>
      </c>
      <c r="T88" s="4">
        <f>SUM(S80,P80,O80,M80)/4</f>
        <v>1</v>
      </c>
      <c r="U88" s="11">
        <f>SUM(R80,Q80,N80,L80)/4</f>
        <v>1.25</v>
      </c>
      <c r="V88" s="11">
        <f>SUM(U80,R80,Q80,N80)/4</f>
        <v>1.25</v>
      </c>
      <c r="W88" s="4">
        <f>SUM(T80,S80,P80,O80)/4</f>
        <v>1.25</v>
      </c>
      <c r="X88" s="11">
        <f>SUM(V80,U80,R80,Q80)/4</f>
        <v>1</v>
      </c>
      <c r="Y88" s="4">
        <f>SUM(W80,T80,S80,P80)/4</f>
        <v>1.25</v>
      </c>
      <c r="Z88" s="14">
        <f>SUM(X80,V80,U80,R80)/4</f>
        <v>0.75</v>
      </c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</row>
    <row r="89" spans="1:39" s="9" customFormat="1" ht="16.5" thickTop="1" thickBot="1" x14ac:dyDescent="0.3">
      <c r="A89" s="33"/>
      <c r="B89" s="4"/>
      <c r="C89" s="11"/>
      <c r="D89" s="11"/>
      <c r="E89" s="4"/>
      <c r="F89" s="11"/>
      <c r="G89" s="4"/>
      <c r="H89" s="11"/>
      <c r="I89" s="4"/>
      <c r="J89" s="11"/>
      <c r="K89" s="4">
        <f>SUM(I81,G81,E81,B81)/4</f>
        <v>1</v>
      </c>
      <c r="L89" s="11">
        <f>SUM(J81,H81,F81,D81)/4</f>
        <v>1.5</v>
      </c>
      <c r="M89" s="4">
        <f>SUM(K81,I81,G81,E81)/4</f>
        <v>1.75</v>
      </c>
      <c r="N89" s="11">
        <f>SUM(L81,J81,H81,F81)/4</f>
        <v>1.5</v>
      </c>
      <c r="O89" s="4">
        <f>SUM(M81,K81,I81,G81)/4</f>
        <v>2.25</v>
      </c>
      <c r="P89" s="8">
        <f>SUM(O81,M81,K81,I81)/4</f>
        <v>3.5</v>
      </c>
      <c r="Q89" s="11">
        <f>SUM(N81,L81,J81,H81)/4</f>
        <v>1.75</v>
      </c>
      <c r="R89" s="11">
        <f>SUM(Q81,N81,L81,J81)/4</f>
        <v>0.75</v>
      </c>
      <c r="S89" s="4">
        <f>SUM(P81,O81,M81,K81)/4</f>
        <v>3.5</v>
      </c>
      <c r="T89" s="4">
        <f>SUM(S81,P81,O81,M81)/4</f>
        <v>3</v>
      </c>
      <c r="U89" s="11">
        <f>SUM(R81,Q81,N81,L81)/4</f>
        <v>1.25</v>
      </c>
      <c r="V89" s="11">
        <f>SUM(U81,R81,Q81,N81)/4</f>
        <v>1.5</v>
      </c>
      <c r="W89" s="4">
        <f>SUM(T81,S81,P81,O81)/4</f>
        <v>2.25</v>
      </c>
      <c r="X89" s="11">
        <f>SUM(V81,U81,R81,Q81)/4</f>
        <v>1</v>
      </c>
      <c r="Y89" s="4">
        <f>SUM(W81,T81,S81,P81)/4</f>
        <v>1.75</v>
      </c>
      <c r="Z89" s="14">
        <f>SUM(X81,V81,U81,R81)/4</f>
        <v>2</v>
      </c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</row>
    <row r="90" spans="1:39" ht="16.5" thickTop="1" thickBot="1" x14ac:dyDescent="0.3">
      <c r="A90" s="32" t="s">
        <v>11</v>
      </c>
      <c r="B90" s="2" t="s">
        <v>3</v>
      </c>
      <c r="C90" s="10" t="s">
        <v>2</v>
      </c>
      <c r="D90" s="2" t="s">
        <v>3</v>
      </c>
      <c r="E90" s="10" t="s">
        <v>2</v>
      </c>
      <c r="F90" s="16" t="s">
        <v>3</v>
      </c>
      <c r="G90" s="10" t="s">
        <v>2</v>
      </c>
      <c r="H90" s="2" t="s">
        <v>3</v>
      </c>
      <c r="I90" s="10" t="s">
        <v>2</v>
      </c>
      <c r="J90" s="2" t="s">
        <v>3</v>
      </c>
      <c r="K90" s="10" t="s">
        <v>2</v>
      </c>
      <c r="L90" s="2" t="s">
        <v>3</v>
      </c>
      <c r="M90" s="10" t="s">
        <v>2</v>
      </c>
      <c r="N90" s="2" t="s">
        <v>3</v>
      </c>
      <c r="O90" s="10" t="s">
        <v>2</v>
      </c>
      <c r="P90" s="10" t="s">
        <v>2</v>
      </c>
      <c r="Q90" s="2" t="s">
        <v>3</v>
      </c>
      <c r="R90" s="2" t="s">
        <v>3</v>
      </c>
      <c r="S90" s="10" t="s">
        <v>2</v>
      </c>
      <c r="T90" s="10" t="s">
        <v>2</v>
      </c>
      <c r="U90" s="2" t="s">
        <v>3</v>
      </c>
      <c r="V90" s="2" t="s">
        <v>3</v>
      </c>
      <c r="W90" s="10" t="s">
        <v>2</v>
      </c>
      <c r="X90" s="2" t="s">
        <v>3</v>
      </c>
      <c r="Y90" s="10" t="s">
        <v>2</v>
      </c>
      <c r="Z90" s="3" t="s">
        <v>3</v>
      </c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</row>
    <row r="91" spans="1:39" ht="16.5" thickTop="1" thickBot="1" x14ac:dyDescent="0.3">
      <c r="A91" s="32"/>
      <c r="B91" s="4">
        <v>3</v>
      </c>
      <c r="C91" s="11">
        <v>2</v>
      </c>
      <c r="D91" s="8">
        <v>0</v>
      </c>
      <c r="E91" s="11">
        <v>1</v>
      </c>
      <c r="F91" s="8">
        <v>1</v>
      </c>
      <c r="G91" s="11">
        <v>2</v>
      </c>
      <c r="H91" s="8">
        <v>0</v>
      </c>
      <c r="I91" s="11">
        <v>1</v>
      </c>
      <c r="J91" s="8">
        <v>2</v>
      </c>
      <c r="K91" s="11">
        <v>2</v>
      </c>
      <c r="L91" s="8">
        <v>2</v>
      </c>
      <c r="M91" s="11">
        <v>0</v>
      </c>
      <c r="N91" s="8">
        <v>1</v>
      </c>
      <c r="O91" s="11">
        <v>2</v>
      </c>
      <c r="P91" s="11">
        <v>1</v>
      </c>
      <c r="Q91" s="8">
        <v>3</v>
      </c>
      <c r="R91" s="8">
        <v>4</v>
      </c>
      <c r="S91" s="11">
        <v>0</v>
      </c>
      <c r="T91" s="11">
        <v>2</v>
      </c>
      <c r="U91" s="8">
        <v>1</v>
      </c>
      <c r="V91" s="8">
        <v>1</v>
      </c>
      <c r="W91" s="11">
        <v>3</v>
      </c>
      <c r="X91" s="8">
        <v>0</v>
      </c>
      <c r="Y91" s="11">
        <v>2</v>
      </c>
      <c r="Z91" s="5">
        <v>1</v>
      </c>
      <c r="AA91" s="8">
        <v>0</v>
      </c>
      <c r="AB91" s="8">
        <v>0</v>
      </c>
      <c r="AC91" s="8">
        <v>0</v>
      </c>
      <c r="AD91" s="8">
        <v>0</v>
      </c>
      <c r="AE91" s="8">
        <v>0</v>
      </c>
      <c r="AF91" s="8">
        <v>0</v>
      </c>
      <c r="AG91" s="8">
        <v>0</v>
      </c>
      <c r="AH91" s="8">
        <v>0</v>
      </c>
      <c r="AI91" s="8">
        <v>0</v>
      </c>
      <c r="AJ91" s="8">
        <v>0</v>
      </c>
      <c r="AK91" s="8">
        <v>0</v>
      </c>
      <c r="AL91" s="8">
        <v>0</v>
      </c>
      <c r="AM91" s="8">
        <v>0</v>
      </c>
    </row>
    <row r="92" spans="1:39" ht="16.5" thickTop="1" thickBot="1" x14ac:dyDescent="0.3">
      <c r="A92" s="32"/>
      <c r="B92" s="6">
        <v>4</v>
      </c>
      <c r="C92" s="12">
        <v>0</v>
      </c>
      <c r="D92" s="6">
        <v>2</v>
      </c>
      <c r="E92" s="12">
        <v>2</v>
      </c>
      <c r="F92" s="6">
        <v>1</v>
      </c>
      <c r="G92" s="12">
        <v>3</v>
      </c>
      <c r="H92" s="6">
        <v>0</v>
      </c>
      <c r="I92" s="12">
        <v>1</v>
      </c>
      <c r="J92" s="6">
        <v>1</v>
      </c>
      <c r="K92" s="12">
        <v>0</v>
      </c>
      <c r="L92" s="6">
        <v>2</v>
      </c>
      <c r="M92" s="12">
        <v>2</v>
      </c>
      <c r="N92" s="6">
        <v>1</v>
      </c>
      <c r="O92" s="12">
        <v>1</v>
      </c>
      <c r="P92" s="12">
        <v>0</v>
      </c>
      <c r="Q92" s="6">
        <v>2</v>
      </c>
      <c r="R92" s="6">
        <v>1</v>
      </c>
      <c r="S92" s="12">
        <v>3</v>
      </c>
      <c r="T92" s="12">
        <v>2</v>
      </c>
      <c r="U92" s="6">
        <v>2</v>
      </c>
      <c r="V92" s="6">
        <v>2</v>
      </c>
      <c r="W92" s="12">
        <v>0</v>
      </c>
      <c r="X92" s="6">
        <v>0</v>
      </c>
      <c r="Y92" s="12">
        <v>0</v>
      </c>
      <c r="Z92" s="7">
        <v>2</v>
      </c>
      <c r="AA92" s="8">
        <v>0</v>
      </c>
      <c r="AB92" s="8">
        <v>0</v>
      </c>
      <c r="AC92" s="8">
        <v>0</v>
      </c>
      <c r="AD92" s="8">
        <v>0</v>
      </c>
      <c r="AE92" s="8">
        <v>0</v>
      </c>
      <c r="AF92" s="8">
        <v>0</v>
      </c>
      <c r="AG92" s="8">
        <v>0</v>
      </c>
      <c r="AH92" s="8">
        <v>0</v>
      </c>
      <c r="AI92" s="8">
        <v>0</v>
      </c>
      <c r="AJ92" s="8">
        <v>0</v>
      </c>
      <c r="AK92" s="8">
        <v>0</v>
      </c>
      <c r="AL92" s="8">
        <v>0</v>
      </c>
      <c r="AM92" s="8">
        <v>0</v>
      </c>
    </row>
    <row r="93" spans="1:39" s="9" customFormat="1" ht="16.5" thickTop="1" thickBot="1" x14ac:dyDescent="0.3">
      <c r="A93" s="32"/>
      <c r="B93" s="4"/>
      <c r="C93" s="11"/>
      <c r="D93" s="4"/>
      <c r="E93" s="11"/>
      <c r="F93" s="4"/>
      <c r="G93" s="11"/>
      <c r="H93" s="4"/>
      <c r="I93" s="11"/>
      <c r="J93" s="4"/>
      <c r="K93" s="11">
        <f>SUM($B91:J91)/J1</f>
        <v>1.3333333333333333</v>
      </c>
      <c r="L93" s="11">
        <f>SUM($B91:K91)/K1</f>
        <v>1.4</v>
      </c>
      <c r="M93" s="11">
        <f>SUM($B91:L91)/L1</f>
        <v>1.4545454545454546</v>
      </c>
      <c r="N93" s="11">
        <f>SUM($B91:M91)/M1</f>
        <v>1.3333333333333333</v>
      </c>
      <c r="O93" s="11">
        <f>SUM($B91:N91)/N1</f>
        <v>1.3076923076923077</v>
      </c>
      <c r="P93" s="11">
        <f>SUM($B91:O91)/O1</f>
        <v>1.3571428571428572</v>
      </c>
      <c r="Q93" s="11">
        <f>SUM($B91:P91)/P1</f>
        <v>1.3333333333333333</v>
      </c>
      <c r="R93" s="11">
        <f>SUM($B91:Q91)/Q1</f>
        <v>1.4375</v>
      </c>
      <c r="S93" s="11">
        <f>SUM($B91:R91)/R1</f>
        <v>1.588235294117647</v>
      </c>
      <c r="T93" s="11">
        <f>SUM($B91:S91)/S1</f>
        <v>1.5</v>
      </c>
      <c r="U93" s="11">
        <f>SUM($B91:T91)/T1</f>
        <v>1.5263157894736843</v>
      </c>
      <c r="V93" s="11">
        <f>SUM($B91:U91)/U1</f>
        <v>1.5</v>
      </c>
      <c r="W93" s="11">
        <f>SUM($B91:V91)/V1</f>
        <v>1.4761904761904763</v>
      </c>
      <c r="X93" s="11">
        <f>SUM($B91:W91)/W1</f>
        <v>1.5454545454545454</v>
      </c>
      <c r="Y93" s="11">
        <f>SUM($B91:X91)/X1</f>
        <v>1.4782608695652173</v>
      </c>
      <c r="Z93" s="11">
        <f>SUM($B91:Y91)/Y1</f>
        <v>1.5</v>
      </c>
      <c r="AA93" s="11">
        <f>SUM($B91:Z91)/Z1</f>
        <v>1.48</v>
      </c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</row>
    <row r="94" spans="1:39" s="9" customFormat="1" ht="16.5" thickTop="1" thickBot="1" x14ac:dyDescent="0.3">
      <c r="A94" s="32"/>
      <c r="B94" s="4"/>
      <c r="C94" s="11"/>
      <c r="D94" s="4"/>
      <c r="E94" s="11"/>
      <c r="F94" s="4"/>
      <c r="G94" s="11"/>
      <c r="H94" s="4"/>
      <c r="I94" s="11"/>
      <c r="J94" s="4"/>
      <c r="K94" s="11">
        <f>SUM($B92:J92)/J1</f>
        <v>1.5555555555555556</v>
      </c>
      <c r="L94" s="11">
        <f>SUM($B92:K92)/K1</f>
        <v>1.4</v>
      </c>
      <c r="M94" s="11">
        <f>SUM($B92:L92)/L1</f>
        <v>1.4545454545454546</v>
      </c>
      <c r="N94" s="11">
        <f>SUM($B92:M92)/M1</f>
        <v>1.5</v>
      </c>
      <c r="O94" s="11">
        <f>SUM($B92:N92)/N1</f>
        <v>1.4615384615384615</v>
      </c>
      <c r="P94" s="11">
        <f>SUM($B92:O92)/O1</f>
        <v>1.4285714285714286</v>
      </c>
      <c r="Q94" s="11">
        <f>SUM($B92:P92)/P1</f>
        <v>1.3333333333333333</v>
      </c>
      <c r="R94" s="11">
        <f>SUM($B92:Q92)/Q1</f>
        <v>1.375</v>
      </c>
      <c r="S94" s="11">
        <f>SUM($B92:R92)/R1</f>
        <v>1.3529411764705883</v>
      </c>
      <c r="T94" s="11">
        <f>SUM($B92:S92)/S1</f>
        <v>1.4444444444444444</v>
      </c>
      <c r="U94" s="11">
        <f>SUM($B92:T92)/T1</f>
        <v>1.4736842105263157</v>
      </c>
      <c r="V94" s="11">
        <f>SUM($B92:U92)/U1</f>
        <v>1.5</v>
      </c>
      <c r="W94" s="11">
        <f>SUM($B92:V92)/V1</f>
        <v>1.5238095238095237</v>
      </c>
      <c r="X94" s="11">
        <f>SUM($B92:W92)/W1</f>
        <v>1.4545454545454546</v>
      </c>
      <c r="Y94" s="11">
        <f>SUM($B92:X92)/X1</f>
        <v>1.3913043478260869</v>
      </c>
      <c r="Z94" s="11">
        <f>SUM($B92:Y92)/Y1</f>
        <v>1.3333333333333333</v>
      </c>
      <c r="AA94" s="11">
        <f>SUM($B92:Z92)/Z1</f>
        <v>1.36</v>
      </c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</row>
    <row r="95" spans="1:39" s="9" customFormat="1" ht="16.5" thickTop="1" thickBot="1" x14ac:dyDescent="0.3">
      <c r="A95" s="32"/>
      <c r="B95" s="4"/>
      <c r="C95" s="11"/>
      <c r="D95" s="4"/>
      <c r="E95" s="11"/>
      <c r="F95" s="4"/>
      <c r="G95" s="11"/>
      <c r="H95" s="4"/>
      <c r="I95" s="11"/>
      <c r="J95" s="4"/>
      <c r="K95" s="11">
        <f>SUM(G91:J91)/4</f>
        <v>1.25</v>
      </c>
      <c r="L95" s="11">
        <f t="shared" ref="L95:AA95" si="138">SUM(H91:K91)/4</f>
        <v>1.25</v>
      </c>
      <c r="M95" s="11">
        <f t="shared" si="138"/>
        <v>1.75</v>
      </c>
      <c r="N95" s="11">
        <f t="shared" si="138"/>
        <v>1.5</v>
      </c>
      <c r="O95" s="11">
        <f t="shared" si="138"/>
        <v>1.25</v>
      </c>
      <c r="P95" s="11">
        <f t="shared" si="138"/>
        <v>1.25</v>
      </c>
      <c r="Q95" s="11">
        <f t="shared" si="138"/>
        <v>1</v>
      </c>
      <c r="R95" s="11">
        <f t="shared" si="138"/>
        <v>1.75</v>
      </c>
      <c r="S95" s="11">
        <f t="shared" si="138"/>
        <v>2.5</v>
      </c>
      <c r="T95" s="11">
        <f t="shared" si="138"/>
        <v>2</v>
      </c>
      <c r="U95" s="11">
        <f t="shared" si="138"/>
        <v>2.25</v>
      </c>
      <c r="V95" s="11">
        <f t="shared" si="138"/>
        <v>1.75</v>
      </c>
      <c r="W95" s="11">
        <f t="shared" si="138"/>
        <v>1</v>
      </c>
      <c r="X95" s="11">
        <f t="shared" si="138"/>
        <v>1.75</v>
      </c>
      <c r="Y95" s="11">
        <f t="shared" si="138"/>
        <v>1.25</v>
      </c>
      <c r="Z95" s="11">
        <f t="shared" si="138"/>
        <v>1.5</v>
      </c>
      <c r="AA95" s="11">
        <f t="shared" si="138"/>
        <v>1.5</v>
      </c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</row>
    <row r="96" spans="1:39" s="9" customFormat="1" ht="16.5" thickTop="1" thickBot="1" x14ac:dyDescent="0.3">
      <c r="A96" s="32"/>
      <c r="B96" s="4"/>
      <c r="C96" s="11"/>
      <c r="D96" s="4"/>
      <c r="E96" s="11"/>
      <c r="F96" s="4"/>
      <c r="G96" s="11"/>
      <c r="H96" s="4"/>
      <c r="I96" s="11"/>
      <c r="J96" s="4"/>
      <c r="K96" s="11">
        <f>SUM(G92:J92)/4</f>
        <v>1.25</v>
      </c>
      <c r="L96" s="11">
        <f t="shared" ref="L96" si="139">SUM(H92:K92)/4</f>
        <v>0.5</v>
      </c>
      <c r="M96" s="11">
        <f t="shared" ref="M96" si="140">SUM(I92:L92)/4</f>
        <v>1</v>
      </c>
      <c r="N96" s="11">
        <f t="shared" ref="N96" si="141">SUM(J92:M92)/4</f>
        <v>1.25</v>
      </c>
      <c r="O96" s="11">
        <f t="shared" ref="O96" si="142">SUM(K92:N92)/4</f>
        <v>1.25</v>
      </c>
      <c r="P96" s="11">
        <f t="shared" ref="P96" si="143">SUM(L92:O92)/4</f>
        <v>1.5</v>
      </c>
      <c r="Q96" s="11">
        <f t="shared" ref="Q96" si="144">SUM(M92:P92)/4</f>
        <v>1</v>
      </c>
      <c r="R96" s="11">
        <f t="shared" ref="R96" si="145">SUM(N92:Q92)/4</f>
        <v>1</v>
      </c>
      <c r="S96" s="11">
        <f t="shared" ref="S96" si="146">SUM(O92:R92)/4</f>
        <v>1</v>
      </c>
      <c r="T96" s="11">
        <f t="shared" ref="T96" si="147">SUM(P92:S92)/4</f>
        <v>1.5</v>
      </c>
      <c r="U96" s="11">
        <f t="shared" ref="U96" si="148">SUM(Q92:T92)/4</f>
        <v>2</v>
      </c>
      <c r="V96" s="11">
        <f t="shared" ref="V96" si="149">SUM(R92:U92)/4</f>
        <v>2</v>
      </c>
      <c r="W96" s="11">
        <f t="shared" ref="W96" si="150">SUM(S92:V92)/4</f>
        <v>2.25</v>
      </c>
      <c r="X96" s="11">
        <f t="shared" ref="X96" si="151">SUM(T92:W92)/4</f>
        <v>1.5</v>
      </c>
      <c r="Y96" s="11">
        <f t="shared" ref="Y96" si="152">SUM(U92:X92)/4</f>
        <v>1</v>
      </c>
      <c r="Z96" s="11">
        <f t="shared" ref="Z96" si="153">SUM(V92:Y92)/4</f>
        <v>0.5</v>
      </c>
      <c r="AA96" s="11">
        <f t="shared" ref="AA96" si="154">SUM(W92:Z92)/4</f>
        <v>0.5</v>
      </c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</row>
    <row r="97" spans="1:39" s="1" customFormat="1" ht="16.5" thickTop="1" thickBot="1" x14ac:dyDescent="0.3">
      <c r="A97" s="32"/>
      <c r="B97" s="4"/>
      <c r="C97" s="11"/>
      <c r="D97" s="4"/>
      <c r="E97" s="11"/>
      <c r="F97" s="4"/>
      <c r="G97" s="11"/>
      <c r="H97" s="4"/>
      <c r="I97" s="11"/>
      <c r="J97" s="4"/>
      <c r="K97" s="11">
        <f>SUM(I91,G91,E91,C91)/4</f>
        <v>1.5</v>
      </c>
      <c r="L97" s="4">
        <f>SUM(J91,H91,F91,D91,B91)/5</f>
        <v>1.2</v>
      </c>
      <c r="M97" s="11">
        <f>SUM(K91,I91,G91,E91,C91)/5</f>
        <v>1.6</v>
      </c>
      <c r="N97" s="4">
        <f>SUM(L91,J91,H91,F91,D91,B91)/6</f>
        <v>1.3333333333333333</v>
      </c>
      <c r="O97" s="11">
        <f>SUM(M91,K91,I91,G91,E91,C91)/6</f>
        <v>1.3333333333333333</v>
      </c>
      <c r="P97" s="11">
        <f>SUM(O91,M91,K91,I91,G91,E91,C91)/7</f>
        <v>1.4285714285714286</v>
      </c>
      <c r="Q97" s="4">
        <f>SUM(N91,L91,J91,H91,F91,D91,B91)/7</f>
        <v>1.2857142857142858</v>
      </c>
      <c r="R97" s="4">
        <f>SUM(Q91,N91,L91,J91,H91,F91,D91,B91)/8</f>
        <v>1.5</v>
      </c>
      <c r="S97" s="11">
        <f>SUM(P91,O91,M91,K91,I91,G91,E91,C91)/8</f>
        <v>1.375</v>
      </c>
      <c r="T97" s="11">
        <f>SUM(S91,P91,O91,M91,K91,I91,G91,E91,C91)/9</f>
        <v>1.2222222222222223</v>
      </c>
      <c r="U97" s="4">
        <f>SUM(R91,Q91,N91,L91,J91,H91,F91,D91,B91)/9</f>
        <v>1.7777777777777777</v>
      </c>
      <c r="V97" s="4">
        <f>SUM(U91,R91,Q91,N91,L91,J91,H91,F91,D91,B91)/10</f>
        <v>1.7</v>
      </c>
      <c r="W97" s="11">
        <f>SUM(T91,S91,P91,O91,M91,K91,I91,G91,E91,C91)/10</f>
        <v>1.3</v>
      </c>
      <c r="X97" s="4">
        <f>SUM(V91,U91,R91,Q91,N91,L91,J91,H91,F91,D91,B91)/11</f>
        <v>1.6363636363636365</v>
      </c>
      <c r="Y97" s="11">
        <f>SUM(W91,T91,S91,P91,O91,M91,K91,I91,G91,E91,C91)/11</f>
        <v>1.4545454545454546</v>
      </c>
      <c r="Z97" s="5">
        <f>SUM(X91,V91,U91,R91,Q91,N91,L91,J91,H91,F91,D91,B91)/12</f>
        <v>1.5</v>
      </c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</row>
    <row r="98" spans="1:39" s="1" customFormat="1" ht="16.5" thickTop="1" thickBot="1" x14ac:dyDescent="0.3">
      <c r="A98" s="32"/>
      <c r="B98" s="4"/>
      <c r="C98" s="11"/>
      <c r="D98" s="4"/>
      <c r="E98" s="11"/>
      <c r="F98" s="4"/>
      <c r="G98" s="11"/>
      <c r="H98" s="4"/>
      <c r="I98" s="11"/>
      <c r="J98" s="4"/>
      <c r="K98" s="11">
        <f>SUM(I92,G92,E92,C92)/4</f>
        <v>1.5</v>
      </c>
      <c r="L98" s="4">
        <f>SUM(J92,H92,F92,D92,B92)/5</f>
        <v>1.6</v>
      </c>
      <c r="M98" s="11">
        <f>SUM(K92,I92,G92,E92,C92)/5</f>
        <v>1.2</v>
      </c>
      <c r="N98" s="4">
        <f>SUM(L92,J92,H92,F92,D92,B92)/6</f>
        <v>1.6666666666666667</v>
      </c>
      <c r="O98" s="11">
        <f>SUM(M92,K92,I92,G92,E92,C92)/6</f>
        <v>1.3333333333333333</v>
      </c>
      <c r="P98" s="11">
        <f>SUM(O92,M92,K92,I92,G92,E92,C92)/7</f>
        <v>1.2857142857142858</v>
      </c>
      <c r="Q98" s="4">
        <f>SUM(N92,L92,J92,H92,F92,D92,B92)/7</f>
        <v>1.5714285714285714</v>
      </c>
      <c r="R98" s="4">
        <f>SUM(Q92,N92,L92,J92,H92,F92,D92,B92)/8</f>
        <v>1.625</v>
      </c>
      <c r="S98" s="11">
        <f>SUM(P92,O92,M92,K92,I92,G92,E92,C92)/8</f>
        <v>1.125</v>
      </c>
      <c r="T98" s="11">
        <f>SUM(S92,P92,O92,M92,K92,I92,G92,E92,C92)/9</f>
        <v>1.3333333333333333</v>
      </c>
      <c r="U98" s="4">
        <f>SUM(R92,Q92,N92,L92,J92,H92,F92,D92,B92)/9</f>
        <v>1.5555555555555556</v>
      </c>
      <c r="V98" s="4">
        <f>SUM(U92,R92,Q92,N92,L92,J92,H92,F92,D92,B92)/10</f>
        <v>1.6</v>
      </c>
      <c r="W98" s="11">
        <f>SUM(T92,S92,P92,O92,M92,K92,I92,G92,E92,C92)/10</f>
        <v>1.4</v>
      </c>
      <c r="X98" s="4">
        <f>SUM(V92,U92,R92,Q92,N92,L92,J92,H92,F92,D92,B92)/11</f>
        <v>1.6363636363636365</v>
      </c>
      <c r="Y98" s="11">
        <f>SUM(W92,T92,S92,P92,O92,M92,K92,I92,G92,E92,C92)/11</f>
        <v>1.2727272727272727</v>
      </c>
      <c r="Z98" s="5">
        <f>SUM(X92,V92,U92,R92,Q92,N92,L92,J92,H92,F92,D92,B92)/12</f>
        <v>1.5</v>
      </c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</row>
    <row r="99" spans="1:39" s="9" customFormat="1" ht="16.5" thickTop="1" thickBot="1" x14ac:dyDescent="0.3">
      <c r="A99" s="33"/>
      <c r="B99" s="4"/>
      <c r="C99" s="11"/>
      <c r="D99" s="4"/>
      <c r="E99" s="11"/>
      <c r="F99" s="4"/>
      <c r="G99" s="11"/>
      <c r="H99" s="4"/>
      <c r="I99" s="11"/>
      <c r="J99" s="4"/>
      <c r="K99" s="11">
        <f>SUM(I91,G91,E91,C91)/4</f>
        <v>1.5</v>
      </c>
      <c r="L99" s="4">
        <f>SUM(J91,H91,F91,D91)/4</f>
        <v>0.75</v>
      </c>
      <c r="M99" s="11">
        <f>SUM(K91,I91,G91,E91)/4</f>
        <v>1.5</v>
      </c>
      <c r="N99" s="4">
        <f>SUM(L91,J91,H91,F91)/4</f>
        <v>1.25</v>
      </c>
      <c r="O99" s="11">
        <f>SUM(M91,K91,I91,G91)/4</f>
        <v>1.25</v>
      </c>
      <c r="P99" s="11">
        <f>SUM(O91,M91,K91,I91)/4</f>
        <v>1.25</v>
      </c>
      <c r="Q99" s="8">
        <f>SUM(N91,L91,J91,H91)/4</f>
        <v>1.25</v>
      </c>
      <c r="R99" s="4">
        <f>SUM(Q91,N91,L91,J91)/4</f>
        <v>2</v>
      </c>
      <c r="S99" s="11">
        <f>SUM(P91,O91,M91,K91)/4</f>
        <v>1.25</v>
      </c>
      <c r="T99" s="11">
        <f>SUM(S91,P91,O91,M91)/4</f>
        <v>0.75</v>
      </c>
      <c r="U99" s="4">
        <f>SUM(R91,Q91,N91,L91)/4</f>
        <v>2.5</v>
      </c>
      <c r="V99" s="4">
        <f>SUM(U91,R91,Q91,N91)/4</f>
        <v>2.25</v>
      </c>
      <c r="W99" s="11">
        <f>SUM(T91,S91,P91,O91)/4</f>
        <v>1.25</v>
      </c>
      <c r="X99" s="4">
        <f>SUM(V91,U91,R91,Q91)/4</f>
        <v>2.25</v>
      </c>
      <c r="Y99" s="11">
        <f>SUM(W91,T91,S91,P91)/4</f>
        <v>1.5</v>
      </c>
      <c r="Z99" s="5">
        <f>SUM(X91,V91,U91,R91)/4</f>
        <v>1.5</v>
      </c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</row>
    <row r="100" spans="1:39" s="9" customFormat="1" ht="16.5" thickTop="1" thickBot="1" x14ac:dyDescent="0.3">
      <c r="A100" s="33"/>
      <c r="B100" s="4"/>
      <c r="C100" s="11"/>
      <c r="D100" s="4"/>
      <c r="E100" s="11"/>
      <c r="F100" s="4"/>
      <c r="G100" s="11"/>
      <c r="H100" s="4"/>
      <c r="I100" s="11"/>
      <c r="J100" s="4"/>
      <c r="K100" s="11">
        <f>SUM(I92,G92,E92,C92)/4</f>
        <v>1.5</v>
      </c>
      <c r="L100" s="4">
        <f>SUM(J92,H92,F92,D92)/4</f>
        <v>1</v>
      </c>
      <c r="M100" s="11">
        <f>SUM(K92,I92,G92,E92)/4</f>
        <v>1.5</v>
      </c>
      <c r="N100" s="4">
        <f>SUM(L92,J92,H92,F92)/4</f>
        <v>1</v>
      </c>
      <c r="O100" s="11">
        <f>SUM(M92,K92,I92,G92)/4</f>
        <v>1.5</v>
      </c>
      <c r="P100" s="11">
        <f>SUM(O92,M92,K92,I92)/4</f>
        <v>1</v>
      </c>
      <c r="Q100" s="8">
        <f>SUM(N92,L92,J92,H92)/4</f>
        <v>1</v>
      </c>
      <c r="R100" s="4">
        <f>SUM(Q92,N92,L92,J92)/4</f>
        <v>1.5</v>
      </c>
      <c r="S100" s="11">
        <f>SUM(P92,O92,M92,K92)/4</f>
        <v>0.75</v>
      </c>
      <c r="T100" s="11">
        <f>SUM(S92,P92,O92,M92)/4</f>
        <v>1.5</v>
      </c>
      <c r="U100" s="4">
        <f>SUM(R92,Q92,N92,L92)/4</f>
        <v>1.5</v>
      </c>
      <c r="V100" s="4">
        <f>SUM(U92,R92,Q92,N92)/4</f>
        <v>1.5</v>
      </c>
      <c r="W100" s="11">
        <f>SUM(T92,S92,P92,O92)/4</f>
        <v>1.5</v>
      </c>
      <c r="X100" s="4">
        <f>SUM(V92,U92,R92,Q92)/4</f>
        <v>1.75</v>
      </c>
      <c r="Y100" s="11">
        <f>SUM(W92,T92,S92,P92)/4</f>
        <v>1.25</v>
      </c>
      <c r="Z100" s="5">
        <f>SUM(X92,V92,U92,R92)/4</f>
        <v>1.25</v>
      </c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</row>
    <row r="101" spans="1:39" ht="16.5" thickTop="1" thickBot="1" x14ac:dyDescent="0.3">
      <c r="A101" s="32" t="s">
        <v>12</v>
      </c>
      <c r="B101" s="2" t="s">
        <v>3</v>
      </c>
      <c r="C101" s="10" t="s">
        <v>2</v>
      </c>
      <c r="D101" s="10" t="s">
        <v>2</v>
      </c>
      <c r="E101" s="2" t="s">
        <v>3</v>
      </c>
      <c r="F101" s="10" t="s">
        <v>2</v>
      </c>
      <c r="G101" s="2" t="s">
        <v>3</v>
      </c>
      <c r="H101" s="2" t="s">
        <v>3</v>
      </c>
      <c r="I101" s="10" t="s">
        <v>2</v>
      </c>
      <c r="J101" s="2" t="s">
        <v>3</v>
      </c>
      <c r="K101" s="10" t="s">
        <v>2</v>
      </c>
      <c r="L101" s="2" t="s">
        <v>3</v>
      </c>
      <c r="M101" s="10" t="s">
        <v>2</v>
      </c>
      <c r="N101" s="10" t="s">
        <v>2</v>
      </c>
      <c r="O101" s="2" t="s">
        <v>3</v>
      </c>
      <c r="P101" s="2" t="s">
        <v>3</v>
      </c>
      <c r="Q101" s="10" t="s">
        <v>2</v>
      </c>
      <c r="R101" s="10" t="s">
        <v>2</v>
      </c>
      <c r="S101" s="2" t="s">
        <v>3</v>
      </c>
      <c r="T101" s="2" t="s">
        <v>3</v>
      </c>
      <c r="U101" s="10" t="s">
        <v>2</v>
      </c>
      <c r="V101" s="10" t="s">
        <v>2</v>
      </c>
      <c r="W101" s="2" t="s">
        <v>3</v>
      </c>
      <c r="X101" s="10" t="s">
        <v>2</v>
      </c>
      <c r="Y101" s="2" t="s">
        <v>3</v>
      </c>
      <c r="Z101" s="3" t="s">
        <v>3</v>
      </c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</row>
    <row r="102" spans="1:39" ht="16.5" thickTop="1" thickBot="1" x14ac:dyDescent="0.3">
      <c r="A102" s="32"/>
      <c r="B102" s="4">
        <v>3</v>
      </c>
      <c r="C102" s="11">
        <v>1</v>
      </c>
      <c r="D102" s="11">
        <v>4</v>
      </c>
      <c r="E102" s="8">
        <v>0</v>
      </c>
      <c r="F102" s="11">
        <v>1</v>
      </c>
      <c r="G102" s="8">
        <v>3</v>
      </c>
      <c r="H102" s="8">
        <v>1</v>
      </c>
      <c r="I102" s="11">
        <v>0</v>
      </c>
      <c r="J102" s="8">
        <v>1</v>
      </c>
      <c r="K102" s="11">
        <v>3</v>
      </c>
      <c r="L102" s="8">
        <v>4</v>
      </c>
      <c r="M102" s="11">
        <v>3</v>
      </c>
      <c r="N102" s="11">
        <v>1</v>
      </c>
      <c r="O102" s="8">
        <v>3</v>
      </c>
      <c r="P102" s="8">
        <v>5</v>
      </c>
      <c r="Q102" s="11">
        <v>1</v>
      </c>
      <c r="R102" s="11">
        <v>0</v>
      </c>
      <c r="S102" s="8">
        <v>4</v>
      </c>
      <c r="T102" s="8">
        <v>3</v>
      </c>
      <c r="U102" s="11">
        <v>5</v>
      </c>
      <c r="V102" s="11">
        <v>2</v>
      </c>
      <c r="W102" s="8">
        <v>2</v>
      </c>
      <c r="X102" s="11">
        <v>4</v>
      </c>
      <c r="Y102" s="8">
        <v>0</v>
      </c>
      <c r="Z102" s="5">
        <v>3</v>
      </c>
      <c r="AA102" s="8">
        <v>0</v>
      </c>
      <c r="AB102" s="8">
        <v>0</v>
      </c>
      <c r="AC102" s="8">
        <v>0</v>
      </c>
      <c r="AD102" s="8">
        <v>0</v>
      </c>
      <c r="AE102" s="8">
        <v>0</v>
      </c>
      <c r="AF102" s="8">
        <v>0</v>
      </c>
      <c r="AG102" s="8">
        <v>0</v>
      </c>
      <c r="AH102" s="8">
        <v>0</v>
      </c>
      <c r="AI102" s="8">
        <v>0</v>
      </c>
      <c r="AJ102" s="8">
        <v>0</v>
      </c>
      <c r="AK102" s="8">
        <v>0</v>
      </c>
      <c r="AL102" s="8">
        <v>0</v>
      </c>
      <c r="AM102" s="8">
        <v>0</v>
      </c>
    </row>
    <row r="103" spans="1:39" ht="16.5" thickTop="1" thickBot="1" x14ac:dyDescent="0.3">
      <c r="A103" s="32"/>
      <c r="B103" s="6">
        <v>3</v>
      </c>
      <c r="C103" s="12">
        <v>0</v>
      </c>
      <c r="D103" s="12">
        <v>0</v>
      </c>
      <c r="E103" s="6">
        <v>5</v>
      </c>
      <c r="F103" s="12">
        <v>1</v>
      </c>
      <c r="G103" s="6">
        <v>2</v>
      </c>
      <c r="H103" s="6">
        <v>1</v>
      </c>
      <c r="I103" s="12">
        <v>0</v>
      </c>
      <c r="J103" s="6">
        <v>4</v>
      </c>
      <c r="K103" s="12">
        <v>0</v>
      </c>
      <c r="L103" s="6">
        <v>1</v>
      </c>
      <c r="M103" s="12">
        <v>0</v>
      </c>
      <c r="N103" s="12">
        <v>1</v>
      </c>
      <c r="O103" s="6">
        <v>0</v>
      </c>
      <c r="P103" s="6">
        <v>1</v>
      </c>
      <c r="Q103" s="12">
        <v>1</v>
      </c>
      <c r="R103" s="12">
        <v>0</v>
      </c>
      <c r="S103" s="6">
        <v>0</v>
      </c>
      <c r="T103" s="6">
        <v>3</v>
      </c>
      <c r="U103" s="12">
        <v>0</v>
      </c>
      <c r="V103" s="12">
        <v>1</v>
      </c>
      <c r="W103" s="6">
        <v>1</v>
      </c>
      <c r="X103" s="12">
        <v>3</v>
      </c>
      <c r="Y103" s="6">
        <v>1</v>
      </c>
      <c r="Z103" s="7">
        <v>0</v>
      </c>
      <c r="AA103" s="8">
        <v>0</v>
      </c>
      <c r="AB103" s="8">
        <v>0</v>
      </c>
      <c r="AC103" s="8">
        <v>0</v>
      </c>
      <c r="AD103" s="8">
        <v>0</v>
      </c>
      <c r="AE103" s="8">
        <v>0</v>
      </c>
      <c r="AF103" s="8">
        <v>0</v>
      </c>
      <c r="AG103" s="8">
        <v>0</v>
      </c>
      <c r="AH103" s="8">
        <v>0</v>
      </c>
      <c r="AI103" s="8">
        <v>0</v>
      </c>
      <c r="AJ103" s="8">
        <v>0</v>
      </c>
      <c r="AK103" s="8">
        <v>0</v>
      </c>
      <c r="AL103" s="8">
        <v>0</v>
      </c>
      <c r="AM103" s="8">
        <v>0</v>
      </c>
    </row>
    <row r="104" spans="1:39" s="9" customFormat="1" ht="16.5" thickTop="1" thickBot="1" x14ac:dyDescent="0.3">
      <c r="A104" s="32"/>
      <c r="B104" s="4"/>
      <c r="C104" s="11"/>
      <c r="D104" s="11"/>
      <c r="E104" s="4"/>
      <c r="F104" s="11"/>
      <c r="G104" s="4"/>
      <c r="H104" s="4"/>
      <c r="I104" s="11"/>
      <c r="J104" s="4"/>
      <c r="K104" s="11">
        <f>SUM($B102:J102)/J1</f>
        <v>1.5555555555555556</v>
      </c>
      <c r="L104" s="11">
        <f>SUM($B102:K102)/K1</f>
        <v>1.7</v>
      </c>
      <c r="M104" s="11">
        <f>SUM($B102:L102)/L1</f>
        <v>1.9090909090909092</v>
      </c>
      <c r="N104" s="11">
        <f>SUM($B102:M102)/M1</f>
        <v>2</v>
      </c>
      <c r="O104" s="11">
        <f>SUM($B102:N102)/N1</f>
        <v>1.9230769230769231</v>
      </c>
      <c r="P104" s="11">
        <f>SUM($B102:O102)/O1</f>
        <v>2</v>
      </c>
      <c r="Q104" s="11">
        <f>SUM($B102:P102)/P1</f>
        <v>2.2000000000000002</v>
      </c>
      <c r="R104" s="11">
        <f>SUM($B102:Q102)/Q1</f>
        <v>2.125</v>
      </c>
      <c r="S104" s="11">
        <f>SUM($B102:R102)/R1</f>
        <v>2</v>
      </c>
      <c r="T104" s="11">
        <f>SUM($B102:S102)/S1</f>
        <v>2.1111111111111112</v>
      </c>
      <c r="U104" s="11">
        <f>SUM($B102:T102)/T1</f>
        <v>2.1578947368421053</v>
      </c>
      <c r="V104" s="11">
        <f>SUM($B102:U102)/U1</f>
        <v>2.2999999999999998</v>
      </c>
      <c r="W104" s="11">
        <f>SUM($B102:V102)/V1</f>
        <v>2.2857142857142856</v>
      </c>
      <c r="X104" s="11">
        <f>SUM($B102:W102)/W1</f>
        <v>2.2727272727272729</v>
      </c>
      <c r="Y104" s="11">
        <f>SUM($B102:X102)/X1</f>
        <v>2.347826086956522</v>
      </c>
      <c r="Z104" s="11">
        <f>SUM($B102:Y102)/Y1</f>
        <v>2.25</v>
      </c>
      <c r="AA104" s="11">
        <f>SUM($B102:Z102)/Z1</f>
        <v>2.2799999999999998</v>
      </c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</row>
    <row r="105" spans="1:39" s="9" customFormat="1" ht="16.5" thickTop="1" thickBot="1" x14ac:dyDescent="0.3">
      <c r="A105" s="32"/>
      <c r="B105" s="4"/>
      <c r="C105" s="11"/>
      <c r="D105" s="11"/>
      <c r="E105" s="4"/>
      <c r="F105" s="11"/>
      <c r="G105" s="4"/>
      <c r="H105" s="4"/>
      <c r="I105" s="11"/>
      <c r="J105" s="4"/>
      <c r="K105" s="11">
        <f>SUM($B103:J103)/J1</f>
        <v>1.7777777777777777</v>
      </c>
      <c r="L105" s="11">
        <f>SUM($B103:K103)/K1</f>
        <v>1.6</v>
      </c>
      <c r="M105" s="11">
        <f>SUM($B103:L103)/L1</f>
        <v>1.5454545454545454</v>
      </c>
      <c r="N105" s="11">
        <f>SUM($B103:M103)/M1</f>
        <v>1.4166666666666667</v>
      </c>
      <c r="O105" s="11">
        <f>SUM($B103:N103)/N1</f>
        <v>1.3846153846153846</v>
      </c>
      <c r="P105" s="11">
        <f>SUM($B103:O103)/O1</f>
        <v>1.2857142857142858</v>
      </c>
      <c r="Q105" s="11">
        <f>SUM($B103:P103)/P1</f>
        <v>1.2666666666666666</v>
      </c>
      <c r="R105" s="11">
        <f>SUM($B103:Q103)/Q1</f>
        <v>1.25</v>
      </c>
      <c r="S105" s="11">
        <f>SUM($B103:R103)/R1</f>
        <v>1.1764705882352942</v>
      </c>
      <c r="T105" s="11">
        <f>SUM($B103:S103)/S1</f>
        <v>1.1111111111111112</v>
      </c>
      <c r="U105" s="11">
        <f>SUM($B103:T103)/T1</f>
        <v>1.2105263157894737</v>
      </c>
      <c r="V105" s="11">
        <f>SUM($B103:U103)/U1</f>
        <v>1.1499999999999999</v>
      </c>
      <c r="W105" s="11">
        <f>SUM($B103:V103)/V1</f>
        <v>1.1428571428571428</v>
      </c>
      <c r="X105" s="11">
        <f>SUM($B103:W103)/W1</f>
        <v>1.1363636363636365</v>
      </c>
      <c r="Y105" s="11">
        <f>SUM($B103:X103)/X1</f>
        <v>1.2173913043478262</v>
      </c>
      <c r="Z105" s="11">
        <f>SUM($B103:Y103)/Y1</f>
        <v>1.2083333333333333</v>
      </c>
      <c r="AA105" s="11">
        <f>SUM($B103:Z103)/Z1</f>
        <v>1.1599999999999999</v>
      </c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</row>
    <row r="106" spans="1:39" s="9" customFormat="1" ht="16.5" thickTop="1" thickBot="1" x14ac:dyDescent="0.3">
      <c r="A106" s="32"/>
      <c r="B106" s="4"/>
      <c r="C106" s="11"/>
      <c r="D106" s="11"/>
      <c r="E106" s="4"/>
      <c r="F106" s="11"/>
      <c r="G106" s="4"/>
      <c r="H106" s="4"/>
      <c r="I106" s="11"/>
      <c r="J106" s="4"/>
      <c r="K106" s="11">
        <f>SUM(G102:J102)/4</f>
        <v>1.25</v>
      </c>
      <c r="L106" s="11">
        <f t="shared" ref="L106:AA106" si="155">SUM(H102:K102)/4</f>
        <v>1.25</v>
      </c>
      <c r="M106" s="11">
        <f t="shared" si="155"/>
        <v>2</v>
      </c>
      <c r="N106" s="11">
        <f t="shared" si="155"/>
        <v>2.75</v>
      </c>
      <c r="O106" s="11">
        <f t="shared" si="155"/>
        <v>2.75</v>
      </c>
      <c r="P106" s="11">
        <f t="shared" si="155"/>
        <v>2.75</v>
      </c>
      <c r="Q106" s="11">
        <f t="shared" si="155"/>
        <v>3</v>
      </c>
      <c r="R106" s="11">
        <f t="shared" si="155"/>
        <v>2.5</v>
      </c>
      <c r="S106" s="11">
        <f t="shared" si="155"/>
        <v>2.25</v>
      </c>
      <c r="T106" s="11">
        <f t="shared" si="155"/>
        <v>2.5</v>
      </c>
      <c r="U106" s="11">
        <f t="shared" si="155"/>
        <v>2</v>
      </c>
      <c r="V106" s="11">
        <f t="shared" si="155"/>
        <v>3</v>
      </c>
      <c r="W106" s="11">
        <f t="shared" si="155"/>
        <v>3.5</v>
      </c>
      <c r="X106" s="11">
        <f t="shared" si="155"/>
        <v>3</v>
      </c>
      <c r="Y106" s="11">
        <f t="shared" si="155"/>
        <v>3.25</v>
      </c>
      <c r="Z106" s="11">
        <f t="shared" si="155"/>
        <v>2</v>
      </c>
      <c r="AA106" s="11">
        <f t="shared" si="155"/>
        <v>2.25</v>
      </c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</row>
    <row r="107" spans="1:39" s="9" customFormat="1" ht="16.5" thickTop="1" thickBot="1" x14ac:dyDescent="0.3">
      <c r="A107" s="32"/>
      <c r="B107" s="4"/>
      <c r="C107" s="11"/>
      <c r="D107" s="11"/>
      <c r="E107" s="4"/>
      <c r="F107" s="11"/>
      <c r="G107" s="4"/>
      <c r="H107" s="4"/>
      <c r="I107" s="11"/>
      <c r="J107" s="4"/>
      <c r="K107" s="11">
        <f>SUM(G103:J103)/4</f>
        <v>1.75</v>
      </c>
      <c r="L107" s="11">
        <f t="shared" ref="L107" si="156">SUM(H103:K103)/4</f>
        <v>1.25</v>
      </c>
      <c r="M107" s="11">
        <f t="shared" ref="M107" si="157">SUM(I103:L103)/4</f>
        <v>1.25</v>
      </c>
      <c r="N107" s="11">
        <f t="shared" ref="N107" si="158">SUM(J103:M103)/4</f>
        <v>1.25</v>
      </c>
      <c r="O107" s="11">
        <f t="shared" ref="O107" si="159">SUM(K103:N103)/4</f>
        <v>0.5</v>
      </c>
      <c r="P107" s="11">
        <f t="shared" ref="P107" si="160">SUM(L103:O103)/4</f>
        <v>0.5</v>
      </c>
      <c r="Q107" s="11">
        <f t="shared" ref="Q107" si="161">SUM(M103:P103)/4</f>
        <v>0.5</v>
      </c>
      <c r="R107" s="11">
        <f t="shared" ref="R107" si="162">SUM(N103:Q103)/4</f>
        <v>0.75</v>
      </c>
      <c r="S107" s="11">
        <f t="shared" ref="S107" si="163">SUM(O103:R103)/4</f>
        <v>0.5</v>
      </c>
      <c r="T107" s="11">
        <f t="shared" ref="T107" si="164">SUM(P103:S103)/4</f>
        <v>0.5</v>
      </c>
      <c r="U107" s="11">
        <f t="shared" ref="U107" si="165">SUM(Q103:T103)/4</f>
        <v>1</v>
      </c>
      <c r="V107" s="11">
        <f t="shared" ref="V107" si="166">SUM(R103:U103)/4</f>
        <v>0.75</v>
      </c>
      <c r="W107" s="11">
        <f t="shared" ref="W107" si="167">SUM(S103:V103)/4</f>
        <v>1</v>
      </c>
      <c r="X107" s="11">
        <f t="shared" ref="X107" si="168">SUM(T103:W103)/4</f>
        <v>1.25</v>
      </c>
      <c r="Y107" s="11">
        <f t="shared" ref="Y107" si="169">SUM(U103:X103)/4</f>
        <v>1.25</v>
      </c>
      <c r="Z107" s="11">
        <f t="shared" ref="Z107" si="170">SUM(V103:Y103)/4</f>
        <v>1.5</v>
      </c>
      <c r="AA107" s="11">
        <f t="shared" ref="AA107" si="171">SUM(W103:Z103)/4</f>
        <v>1.25</v>
      </c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</row>
    <row r="108" spans="1:39" s="1" customFormat="1" ht="16.5" thickTop="1" thickBot="1" x14ac:dyDescent="0.3">
      <c r="A108" s="32"/>
      <c r="B108" s="4"/>
      <c r="C108" s="11"/>
      <c r="D108" s="11"/>
      <c r="E108" s="4"/>
      <c r="F108" s="11"/>
      <c r="G108" s="4"/>
      <c r="H108" s="4"/>
      <c r="I108" s="11"/>
      <c r="J108" s="4"/>
      <c r="K108" s="11">
        <f>SUM(I102,F102,D102,C102)/4</f>
        <v>1.5</v>
      </c>
      <c r="L108" s="4">
        <f>SUM(J102,H102,G102,E102,B102)/5</f>
        <v>1.6</v>
      </c>
      <c r="M108" s="11">
        <f>SUM(K102,I102,F102,D102,C102)/5</f>
        <v>1.8</v>
      </c>
      <c r="N108" s="11">
        <f>SUM(M102,K102,I102,F102,D102,C102)/6</f>
        <v>2</v>
      </c>
      <c r="O108" s="4">
        <f>SUM(L102,J102,H102,G102,E102,B102)/6</f>
        <v>2</v>
      </c>
      <c r="P108" s="4">
        <f>SUM(O102,L102,J102,H102,G102,E102,B102)/7</f>
        <v>2.1428571428571428</v>
      </c>
      <c r="Q108" s="11">
        <f>SUM(N102,M102,K102,I102,F102,D102,C102)/7</f>
        <v>1.8571428571428572</v>
      </c>
      <c r="R108" s="11">
        <f>SUM(Q102,N102,M102,K102,I102,F102,D102,C102)/8</f>
        <v>1.75</v>
      </c>
      <c r="S108" s="4">
        <f>SUM(P102,O102,L102,J102,H102,G102,E102,B102)/8</f>
        <v>2.5</v>
      </c>
      <c r="T108" s="4">
        <f>SUM(S102,P102,O102,L102,J102,H102,G102,E102,B102)/9</f>
        <v>2.6666666666666665</v>
      </c>
      <c r="U108" s="11">
        <f>SUM(R102,Q102,N102,M102,K102,I102,F102,D102,C102)/9</f>
        <v>1.5555555555555556</v>
      </c>
      <c r="V108" s="11">
        <f>SUM(U102,R102,Q102,N102,M102,K102,I102,F102,D102,C102)/10</f>
        <v>1.9</v>
      </c>
      <c r="W108" s="4">
        <f>SUM(T102,S102,P102,O102,L102,J102,H102,G102,E102,B102)/10</f>
        <v>2.7</v>
      </c>
      <c r="X108" s="11">
        <f>SUM(V102,U102,R102,Q102,N102,M102,K102,I102,F102,D102,C102)/11</f>
        <v>1.9090909090909092</v>
      </c>
      <c r="Y108" s="4">
        <f>SUM(W102,T102,S102,P102,O102,L102,J102,H102,G102,E102,B102)/11</f>
        <v>2.6363636363636362</v>
      </c>
      <c r="Z108" s="5">
        <f>SUM(Y102,W102,T102,S102,P102,O102,L102,J102,H102,G102,E102,B102)/12</f>
        <v>2.4166666666666665</v>
      </c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</row>
    <row r="109" spans="1:39" s="1" customFormat="1" ht="16.5" thickTop="1" thickBot="1" x14ac:dyDescent="0.3">
      <c r="A109" s="32"/>
      <c r="B109" s="4"/>
      <c r="C109" s="11"/>
      <c r="D109" s="11"/>
      <c r="E109" s="4"/>
      <c r="F109" s="11"/>
      <c r="G109" s="4"/>
      <c r="H109" s="4"/>
      <c r="I109" s="11"/>
      <c r="J109" s="4"/>
      <c r="K109" s="11">
        <f>SUM(I103,F103,D103,C103)/4</f>
        <v>0.25</v>
      </c>
      <c r="L109" s="4">
        <f>SUM(J103,H103,G103,E103,B103)/5</f>
        <v>3</v>
      </c>
      <c r="M109" s="11">
        <f>SUM(K103,I103,F103,D103,C103)/5</f>
        <v>0.2</v>
      </c>
      <c r="N109" s="11">
        <f>SUM(M103,K103,I103,F103,D103,C103)/6</f>
        <v>0.16666666666666666</v>
      </c>
      <c r="O109" s="4">
        <f>SUM(L103,J103,H103,G103,E103,B103)/6</f>
        <v>2.6666666666666665</v>
      </c>
      <c r="P109" s="4">
        <f>SUM(O103,L103,J103,H103,G103,E103,B103)/7</f>
        <v>2.2857142857142856</v>
      </c>
      <c r="Q109" s="11">
        <f>SUM(N103,M103,K103,I103,F103,D103,C103)/7</f>
        <v>0.2857142857142857</v>
      </c>
      <c r="R109" s="11">
        <f>SUM(Q103,N103,M103,K103,I103,F103,D103,C103)/8</f>
        <v>0.375</v>
      </c>
      <c r="S109" s="4">
        <f>SUM(P103,O103,L103,J103,H103,G103,E103,B103)/8</f>
        <v>2.125</v>
      </c>
      <c r="T109" s="4">
        <f>SUM(S103,P103,O103,L103,J103,H103,G103,E103,B103)/9</f>
        <v>1.8888888888888888</v>
      </c>
      <c r="U109" s="11">
        <f>SUM(R103,Q103,N103,M103,K103,I103,F103,D103,C103)/9</f>
        <v>0.33333333333333331</v>
      </c>
      <c r="V109" s="11">
        <f>SUM(U103,R103,Q103,N103,M103,K103,I103,F103,D103,C103)/10</f>
        <v>0.3</v>
      </c>
      <c r="W109" s="4">
        <f>SUM(T103,S103,P103,O103,L103,J103,H103,G103,E103,B103)/10</f>
        <v>2</v>
      </c>
      <c r="X109" s="11">
        <f>SUM(V103,U103,R103,Q103,N103,M103,K103,I103,F103,D103,C103)/11</f>
        <v>0.36363636363636365</v>
      </c>
      <c r="Y109" s="4">
        <f>SUM(W103,T103,S103,P103,O103,L103,J103,H103,G103,E103,B103)/11</f>
        <v>1.9090909090909092</v>
      </c>
      <c r="Z109" s="5">
        <f>SUM(Y103,W103,T103,S103,P103,O103,L103,J103,H103,G103,E103,B103)/12</f>
        <v>1.8333333333333333</v>
      </c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</row>
    <row r="110" spans="1:39" s="9" customFormat="1" ht="16.5" thickTop="1" thickBot="1" x14ac:dyDescent="0.3">
      <c r="A110" s="33"/>
      <c r="B110" s="4"/>
      <c r="C110" s="11"/>
      <c r="D110" s="11"/>
      <c r="E110" s="4"/>
      <c r="F110" s="11"/>
      <c r="G110" s="4"/>
      <c r="H110" s="4"/>
      <c r="I110" s="11"/>
      <c r="J110" s="4"/>
      <c r="K110" s="11">
        <f>SUM(I102,F102,D102,C102)/4</f>
        <v>1.5</v>
      </c>
      <c r="L110" s="4">
        <f>SUM(J102,H102,G102,E102)/4</f>
        <v>1.25</v>
      </c>
      <c r="M110" s="11">
        <f>SUM(K102,I102,F102,D102)/4</f>
        <v>2</v>
      </c>
      <c r="N110" s="11">
        <f>SUM(M102,K102,I102,F102)/4</f>
        <v>1.75</v>
      </c>
      <c r="O110" s="4">
        <f>SUM(L102,J102,H102,G102)/4</f>
        <v>2.25</v>
      </c>
      <c r="P110" s="4">
        <f>SUM(O102,L102,J102,H102)/4</f>
        <v>2.25</v>
      </c>
      <c r="Q110" s="11">
        <f>SUM(N102,M102,K102,I102)/4</f>
        <v>1.75</v>
      </c>
      <c r="R110" s="11">
        <f>SUM(Q102,N102,M102,K102)/4</f>
        <v>2</v>
      </c>
      <c r="S110" s="4">
        <f>SUM(P102,O102,L102,J102)/4</f>
        <v>3.25</v>
      </c>
      <c r="T110" s="4">
        <f>SUM(S102,P102,O102,L102)/4</f>
        <v>4</v>
      </c>
      <c r="U110" s="11">
        <f>SUM(R102,Q102,N102,M102)/4</f>
        <v>1.25</v>
      </c>
      <c r="V110" s="11">
        <f>SUM(U102,R102,Q102,N102)/4</f>
        <v>1.75</v>
      </c>
      <c r="W110" s="4">
        <f>SUM(T102,S102,P102,O102)/4</f>
        <v>3.75</v>
      </c>
      <c r="X110" s="11">
        <f>SUM(V102,U102,R102,Q102)/4</f>
        <v>2</v>
      </c>
      <c r="Y110" s="4">
        <f>SUM(W102,T102,S102,P102)/4</f>
        <v>3.5</v>
      </c>
      <c r="Z110" s="5">
        <f>SUM(Y102,W102,T102,S102)/4</f>
        <v>2.25</v>
      </c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</row>
    <row r="111" spans="1:39" s="9" customFormat="1" ht="16.5" thickTop="1" thickBot="1" x14ac:dyDescent="0.3">
      <c r="A111" s="33"/>
      <c r="B111" s="4"/>
      <c r="C111" s="11"/>
      <c r="D111" s="11"/>
      <c r="E111" s="4"/>
      <c r="F111" s="11"/>
      <c r="G111" s="4"/>
      <c r="H111" s="4"/>
      <c r="I111" s="11"/>
      <c r="J111" s="4"/>
      <c r="K111" s="11">
        <f>SUM(I103,F103,D103,C103)/4</f>
        <v>0.25</v>
      </c>
      <c r="L111" s="4">
        <f>SUM(J103,H103,G103,E103)/4</f>
        <v>3</v>
      </c>
      <c r="M111" s="11">
        <f>SUM(K103,I103,F103,D103)/4</f>
        <v>0.25</v>
      </c>
      <c r="N111" s="11">
        <f>SUM(M103,K103,I103,F103)/4</f>
        <v>0.25</v>
      </c>
      <c r="O111" s="4">
        <f>SUM(L103,J103,H103,G103)/4</f>
        <v>2</v>
      </c>
      <c r="P111" s="4">
        <f>SUM(O103,L103,J103,H103)/4</f>
        <v>1.5</v>
      </c>
      <c r="Q111" s="11">
        <f>SUM(N103,M103,K103,I103)/4</f>
        <v>0.25</v>
      </c>
      <c r="R111" s="11">
        <f>SUM(Q103,N103,M103,K103)/4</f>
        <v>0.5</v>
      </c>
      <c r="S111" s="4">
        <f>SUM(P103,O103,L103,J103)/4</f>
        <v>1.5</v>
      </c>
      <c r="T111" s="4">
        <f>SUM(S103,P103,O103,L103)/4</f>
        <v>0.5</v>
      </c>
      <c r="U111" s="11">
        <f>SUM(R103,Q103,N103,M103)/4</f>
        <v>0.5</v>
      </c>
      <c r="V111" s="11">
        <f>SUM(U103,R103,Q103,N103)/4</f>
        <v>0.5</v>
      </c>
      <c r="W111" s="4">
        <f>SUM(T103,S103,P103,O103)/4</f>
        <v>1</v>
      </c>
      <c r="X111" s="11">
        <f>SUM(V103,U103,R103,Q103)/4</f>
        <v>0.5</v>
      </c>
      <c r="Y111" s="4">
        <f>SUM(W103,T103,S103,P103)/4</f>
        <v>1.25</v>
      </c>
      <c r="Z111" s="5">
        <f>SUM(Y103,W103,T103,S103)/4</f>
        <v>1.25</v>
      </c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</row>
    <row r="112" spans="1:39" ht="16.5" thickTop="1" thickBot="1" x14ac:dyDescent="0.3">
      <c r="A112" s="32" t="s">
        <v>13</v>
      </c>
      <c r="B112" s="2" t="s">
        <v>3</v>
      </c>
      <c r="C112" s="10" t="s">
        <v>2</v>
      </c>
      <c r="D112" s="2" t="s">
        <v>3</v>
      </c>
      <c r="E112" s="10" t="s">
        <v>2</v>
      </c>
      <c r="F112" s="2" t="s">
        <v>3</v>
      </c>
      <c r="G112" s="10" t="s">
        <v>2</v>
      </c>
      <c r="H112" s="2" t="s">
        <v>3</v>
      </c>
      <c r="I112" s="10" t="s">
        <v>2</v>
      </c>
      <c r="J112" s="10" t="s">
        <v>2</v>
      </c>
      <c r="K112" s="2" t="s">
        <v>3</v>
      </c>
      <c r="L112" s="10" t="s">
        <v>2</v>
      </c>
      <c r="M112" s="2" t="s">
        <v>3</v>
      </c>
      <c r="N112" s="2" t="s">
        <v>3</v>
      </c>
      <c r="O112" s="10" t="s">
        <v>2</v>
      </c>
      <c r="P112" s="10" t="s">
        <v>2</v>
      </c>
      <c r="Q112" s="2" t="s">
        <v>3</v>
      </c>
      <c r="R112" s="2" t="s">
        <v>3</v>
      </c>
      <c r="S112" s="10" t="s">
        <v>2</v>
      </c>
      <c r="T112" s="10" t="s">
        <v>2</v>
      </c>
      <c r="U112" s="2" t="s">
        <v>3</v>
      </c>
      <c r="V112" s="2" t="s">
        <v>3</v>
      </c>
      <c r="W112" s="10" t="s">
        <v>2</v>
      </c>
      <c r="X112" s="2" t="s">
        <v>3</v>
      </c>
      <c r="Y112" s="10" t="s">
        <v>2</v>
      </c>
      <c r="Z112" s="13" t="s">
        <v>2</v>
      </c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</row>
    <row r="113" spans="1:39" ht="16.5" thickTop="1" thickBot="1" x14ac:dyDescent="0.3">
      <c r="A113" s="32"/>
      <c r="B113" s="4">
        <v>2</v>
      </c>
      <c r="C113" s="11">
        <v>1</v>
      </c>
      <c r="D113" s="8">
        <v>2</v>
      </c>
      <c r="E113" s="11">
        <v>5</v>
      </c>
      <c r="F113" s="8">
        <v>6</v>
      </c>
      <c r="G113" s="11">
        <v>5</v>
      </c>
      <c r="H113" s="8">
        <v>1</v>
      </c>
      <c r="I113" s="11">
        <v>7</v>
      </c>
      <c r="J113" s="11">
        <v>3</v>
      </c>
      <c r="K113" s="8">
        <v>3</v>
      </c>
      <c r="L113" s="11">
        <v>3</v>
      </c>
      <c r="M113" s="8">
        <v>2</v>
      </c>
      <c r="N113" s="8">
        <v>2</v>
      </c>
      <c r="O113" s="11">
        <v>2</v>
      </c>
      <c r="P113" s="11">
        <v>2</v>
      </c>
      <c r="Q113" s="8">
        <v>4</v>
      </c>
      <c r="R113" s="8">
        <v>2</v>
      </c>
      <c r="S113" s="11">
        <v>4</v>
      </c>
      <c r="T113" s="11">
        <v>4</v>
      </c>
      <c r="U113" s="8">
        <v>1</v>
      </c>
      <c r="V113" s="8">
        <v>0</v>
      </c>
      <c r="W113" s="11">
        <v>3</v>
      </c>
      <c r="X113" s="8">
        <v>3</v>
      </c>
      <c r="Y113" s="11">
        <v>3</v>
      </c>
      <c r="Z113" s="14">
        <v>3</v>
      </c>
      <c r="AA113" s="8">
        <v>0</v>
      </c>
      <c r="AB113" s="8">
        <v>0</v>
      </c>
      <c r="AC113" s="8">
        <v>0</v>
      </c>
      <c r="AD113" s="8">
        <v>0</v>
      </c>
      <c r="AE113" s="8">
        <v>0</v>
      </c>
      <c r="AF113" s="8">
        <v>0</v>
      </c>
      <c r="AG113" s="8">
        <v>0</v>
      </c>
      <c r="AH113" s="8">
        <v>0</v>
      </c>
      <c r="AI113" s="8">
        <v>0</v>
      </c>
      <c r="AJ113" s="8">
        <v>0</v>
      </c>
      <c r="AK113" s="8">
        <v>0</v>
      </c>
      <c r="AL113" s="8">
        <v>0</v>
      </c>
      <c r="AM113" s="8">
        <v>0</v>
      </c>
    </row>
    <row r="114" spans="1:39" ht="16.5" thickTop="1" thickBot="1" x14ac:dyDescent="0.3">
      <c r="A114" s="32"/>
      <c r="B114" s="6">
        <v>0</v>
      </c>
      <c r="C114" s="12">
        <v>1</v>
      </c>
      <c r="D114" s="6">
        <v>1</v>
      </c>
      <c r="E114" s="12">
        <v>0</v>
      </c>
      <c r="F114" s="6">
        <v>0</v>
      </c>
      <c r="G114" s="12">
        <v>0</v>
      </c>
      <c r="H114" s="6">
        <v>0</v>
      </c>
      <c r="I114" s="12">
        <v>2</v>
      </c>
      <c r="J114" s="12">
        <v>0</v>
      </c>
      <c r="K114" s="6">
        <v>2</v>
      </c>
      <c r="L114" s="12">
        <v>1</v>
      </c>
      <c r="M114" s="6">
        <v>0</v>
      </c>
      <c r="N114" s="6">
        <v>1</v>
      </c>
      <c r="O114" s="12">
        <v>1</v>
      </c>
      <c r="P114" s="12">
        <v>1</v>
      </c>
      <c r="Q114" s="6">
        <v>0</v>
      </c>
      <c r="R114" s="6">
        <v>1</v>
      </c>
      <c r="S114" s="12">
        <v>1</v>
      </c>
      <c r="T114" s="12">
        <v>0</v>
      </c>
      <c r="U114" s="6">
        <v>0</v>
      </c>
      <c r="V114" s="6">
        <v>0</v>
      </c>
      <c r="W114" s="12">
        <v>1</v>
      </c>
      <c r="X114" s="6">
        <v>1</v>
      </c>
      <c r="Y114" s="12">
        <v>1</v>
      </c>
      <c r="Z114" s="15">
        <v>0</v>
      </c>
      <c r="AA114" s="8">
        <v>0</v>
      </c>
      <c r="AB114" s="8">
        <v>0</v>
      </c>
      <c r="AC114" s="8">
        <v>0</v>
      </c>
      <c r="AD114" s="8">
        <v>0</v>
      </c>
      <c r="AE114" s="8">
        <v>0</v>
      </c>
      <c r="AF114" s="8">
        <v>0</v>
      </c>
      <c r="AG114" s="8">
        <v>0</v>
      </c>
      <c r="AH114" s="8">
        <v>0</v>
      </c>
      <c r="AI114" s="8">
        <v>0</v>
      </c>
      <c r="AJ114" s="8">
        <v>0</v>
      </c>
      <c r="AK114" s="8">
        <v>0</v>
      </c>
      <c r="AL114" s="8">
        <v>0</v>
      </c>
      <c r="AM114" s="8">
        <v>0</v>
      </c>
    </row>
    <row r="115" spans="1:39" s="9" customFormat="1" ht="16.5" thickTop="1" thickBot="1" x14ac:dyDescent="0.3">
      <c r="A115" s="32"/>
      <c r="B115" s="4"/>
      <c r="C115" s="11"/>
      <c r="D115" s="4"/>
      <c r="E115" s="11"/>
      <c r="F115" s="4"/>
      <c r="G115" s="11"/>
      <c r="H115" s="4"/>
      <c r="I115" s="11"/>
      <c r="J115" s="11"/>
      <c r="K115" s="4">
        <f>SUM($B113:J113)/J1</f>
        <v>3.5555555555555554</v>
      </c>
      <c r="L115" s="4">
        <f>SUM($B113:K113)/K1</f>
        <v>3.5</v>
      </c>
      <c r="M115" s="4">
        <f>SUM($B113:L113)/L1</f>
        <v>3.4545454545454546</v>
      </c>
      <c r="N115" s="4">
        <f>SUM($B113:M113)/M1</f>
        <v>3.3333333333333335</v>
      </c>
      <c r="O115" s="4">
        <f>SUM($B113:N113)/N1</f>
        <v>3.2307692307692308</v>
      </c>
      <c r="P115" s="4">
        <f>SUM($B113:O113)/O1</f>
        <v>3.1428571428571428</v>
      </c>
      <c r="Q115" s="4">
        <f>SUM($B113:P113)/P1</f>
        <v>3.0666666666666669</v>
      </c>
      <c r="R115" s="4">
        <f>SUM($B113:Q113)/Q1</f>
        <v>3.125</v>
      </c>
      <c r="S115" s="4">
        <f>SUM($B113:R113)/R1</f>
        <v>3.0588235294117645</v>
      </c>
      <c r="T115" s="4">
        <f>SUM($B113:S113)/S1</f>
        <v>3.1111111111111112</v>
      </c>
      <c r="U115" s="4">
        <f>SUM($B113:T113)/T1</f>
        <v>3.1578947368421053</v>
      </c>
      <c r="V115" s="4">
        <f>SUM($B113:U113)/U1</f>
        <v>3.05</v>
      </c>
      <c r="W115" s="4">
        <f>SUM($B113:V113)/V1</f>
        <v>2.9047619047619047</v>
      </c>
      <c r="X115" s="4">
        <f>SUM($B113:W113)/W1</f>
        <v>2.9090909090909092</v>
      </c>
      <c r="Y115" s="4">
        <f>SUM($B113:X113)/X1</f>
        <v>2.9130434782608696</v>
      </c>
      <c r="Z115" s="4">
        <f>SUM($B113:Y113)/Y1</f>
        <v>2.9166666666666665</v>
      </c>
      <c r="AA115" s="4">
        <f>SUM($B113:Z113)/Z1</f>
        <v>2.92</v>
      </c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</row>
    <row r="116" spans="1:39" s="9" customFormat="1" ht="16.5" thickTop="1" thickBot="1" x14ac:dyDescent="0.3">
      <c r="A116" s="32"/>
      <c r="B116" s="4"/>
      <c r="C116" s="11"/>
      <c r="D116" s="4"/>
      <c r="E116" s="11"/>
      <c r="F116" s="4"/>
      <c r="G116" s="11"/>
      <c r="H116" s="4"/>
      <c r="I116" s="11"/>
      <c r="J116" s="11"/>
      <c r="K116" s="4">
        <f>SUM($B114:J114)/J1</f>
        <v>0.44444444444444442</v>
      </c>
      <c r="L116" s="4">
        <f>SUM($B114:K114)/K1</f>
        <v>0.6</v>
      </c>
      <c r="M116" s="4">
        <f>SUM($B114:L114)/L1</f>
        <v>0.63636363636363635</v>
      </c>
      <c r="N116" s="4">
        <f>SUM($B114:M114)/M1</f>
        <v>0.58333333333333337</v>
      </c>
      <c r="O116" s="4">
        <f>SUM($B114:N114)/N1</f>
        <v>0.61538461538461542</v>
      </c>
      <c r="P116" s="4">
        <f>SUM($B114:O114)/O1</f>
        <v>0.6428571428571429</v>
      </c>
      <c r="Q116" s="4">
        <f>SUM($B114:P114)/P1</f>
        <v>0.66666666666666663</v>
      </c>
      <c r="R116" s="4">
        <f>SUM($B114:Q114)/Q1</f>
        <v>0.625</v>
      </c>
      <c r="S116" s="4">
        <f>SUM($B114:R114)/R1</f>
        <v>0.6470588235294118</v>
      </c>
      <c r="T116" s="4">
        <f>SUM($B114:S114)/S1</f>
        <v>0.66666666666666663</v>
      </c>
      <c r="U116" s="4">
        <f>SUM($B114:T114)/T1</f>
        <v>0.63157894736842102</v>
      </c>
      <c r="V116" s="4">
        <f>SUM($B114:U114)/U1</f>
        <v>0.6</v>
      </c>
      <c r="W116" s="4">
        <f>SUM($B114:V114)/V1</f>
        <v>0.5714285714285714</v>
      </c>
      <c r="X116" s="4">
        <f>SUM($B114:W114)/W1</f>
        <v>0.59090909090909094</v>
      </c>
      <c r="Y116" s="4">
        <f>SUM($B114:X114)/X1</f>
        <v>0.60869565217391308</v>
      </c>
      <c r="Z116" s="4">
        <f>SUM($B114:Y114)/Y1</f>
        <v>0.625</v>
      </c>
      <c r="AA116" s="4">
        <f>SUM($B114:Z114)/Z1</f>
        <v>0.6</v>
      </c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</row>
    <row r="117" spans="1:39" s="9" customFormat="1" ht="16.5" thickTop="1" thickBot="1" x14ac:dyDescent="0.3">
      <c r="A117" s="32"/>
      <c r="B117" s="4"/>
      <c r="C117" s="11"/>
      <c r="D117" s="4"/>
      <c r="E117" s="11"/>
      <c r="F117" s="4"/>
      <c r="G117" s="11"/>
      <c r="H117" s="4"/>
      <c r="I117" s="11"/>
      <c r="J117" s="11"/>
      <c r="K117" s="4">
        <f>SUM(G113:J113)/4</f>
        <v>4</v>
      </c>
      <c r="L117" s="4">
        <f t="shared" ref="L117:AA117" si="172">SUM(H113:K113)/4</f>
        <v>3.5</v>
      </c>
      <c r="M117" s="4">
        <f t="shared" si="172"/>
        <v>4</v>
      </c>
      <c r="N117" s="4">
        <f t="shared" si="172"/>
        <v>2.75</v>
      </c>
      <c r="O117" s="4">
        <f t="shared" si="172"/>
        <v>2.5</v>
      </c>
      <c r="P117" s="4">
        <f t="shared" si="172"/>
        <v>2.25</v>
      </c>
      <c r="Q117" s="4">
        <f t="shared" si="172"/>
        <v>2</v>
      </c>
      <c r="R117" s="4">
        <f t="shared" si="172"/>
        <v>2.5</v>
      </c>
      <c r="S117" s="4">
        <f t="shared" si="172"/>
        <v>2.5</v>
      </c>
      <c r="T117" s="4">
        <f t="shared" si="172"/>
        <v>3</v>
      </c>
      <c r="U117" s="4">
        <f t="shared" si="172"/>
        <v>3.5</v>
      </c>
      <c r="V117" s="4">
        <f t="shared" si="172"/>
        <v>2.75</v>
      </c>
      <c r="W117" s="4">
        <f t="shared" si="172"/>
        <v>2.25</v>
      </c>
      <c r="X117" s="4">
        <f t="shared" si="172"/>
        <v>2</v>
      </c>
      <c r="Y117" s="4">
        <f t="shared" si="172"/>
        <v>1.75</v>
      </c>
      <c r="Z117" s="4">
        <f t="shared" si="172"/>
        <v>2.25</v>
      </c>
      <c r="AA117" s="4">
        <f t="shared" si="172"/>
        <v>3</v>
      </c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</row>
    <row r="118" spans="1:39" s="9" customFormat="1" ht="16.5" thickTop="1" thickBot="1" x14ac:dyDescent="0.3">
      <c r="A118" s="32"/>
      <c r="B118" s="4"/>
      <c r="C118" s="11"/>
      <c r="D118" s="4"/>
      <c r="E118" s="11"/>
      <c r="F118" s="4"/>
      <c r="G118" s="11"/>
      <c r="H118" s="4"/>
      <c r="I118" s="11"/>
      <c r="J118" s="11"/>
      <c r="K118" s="4">
        <f>SUM(G114:J114)/4</f>
        <v>0.5</v>
      </c>
      <c r="L118" s="4">
        <f t="shared" ref="L118" si="173">SUM(H114:K114)/4</f>
        <v>1</v>
      </c>
      <c r="M118" s="4">
        <f t="shared" ref="M118" si="174">SUM(I114:L114)/4</f>
        <v>1.25</v>
      </c>
      <c r="N118" s="4">
        <f t="shared" ref="N118" si="175">SUM(J114:M114)/4</f>
        <v>0.75</v>
      </c>
      <c r="O118" s="4">
        <f t="shared" ref="O118" si="176">SUM(K114:N114)/4</f>
        <v>1</v>
      </c>
      <c r="P118" s="4">
        <f t="shared" ref="P118" si="177">SUM(L114:O114)/4</f>
        <v>0.75</v>
      </c>
      <c r="Q118" s="4">
        <f t="shared" ref="Q118" si="178">SUM(M114:P114)/4</f>
        <v>0.75</v>
      </c>
      <c r="R118" s="4">
        <f t="shared" ref="R118" si="179">SUM(N114:Q114)/4</f>
        <v>0.75</v>
      </c>
      <c r="S118" s="4">
        <f t="shared" ref="S118" si="180">SUM(O114:R114)/4</f>
        <v>0.75</v>
      </c>
      <c r="T118" s="4">
        <f t="shared" ref="T118" si="181">SUM(P114:S114)/4</f>
        <v>0.75</v>
      </c>
      <c r="U118" s="4">
        <f t="shared" ref="U118" si="182">SUM(Q114:T114)/4</f>
        <v>0.5</v>
      </c>
      <c r="V118" s="4">
        <f t="shared" ref="V118" si="183">SUM(R114:U114)/4</f>
        <v>0.5</v>
      </c>
      <c r="W118" s="4">
        <f t="shared" ref="W118" si="184">SUM(S114:V114)/4</f>
        <v>0.25</v>
      </c>
      <c r="X118" s="4">
        <f t="shared" ref="X118" si="185">SUM(T114:W114)/4</f>
        <v>0.25</v>
      </c>
      <c r="Y118" s="4">
        <f t="shared" ref="Y118" si="186">SUM(U114:X114)/4</f>
        <v>0.5</v>
      </c>
      <c r="Z118" s="4">
        <f t="shared" ref="Z118" si="187">SUM(V114:Y114)/4</f>
        <v>0.75</v>
      </c>
      <c r="AA118" s="4">
        <f t="shared" ref="AA118" si="188">SUM(W114:Z114)/4</f>
        <v>0.75</v>
      </c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</row>
    <row r="119" spans="1:39" s="1" customFormat="1" ht="16.5" thickTop="1" thickBot="1" x14ac:dyDescent="0.3">
      <c r="A119" s="32"/>
      <c r="B119" s="4"/>
      <c r="C119" s="11"/>
      <c r="D119" s="4"/>
      <c r="E119" s="11"/>
      <c r="F119" s="4"/>
      <c r="G119" s="11"/>
      <c r="H119" s="4"/>
      <c r="I119" s="11"/>
      <c r="J119" s="11"/>
      <c r="K119" s="4">
        <f>SUM(H113,F113,D113,B113)/4</f>
        <v>2.75</v>
      </c>
      <c r="L119" s="11">
        <f>SUM(J113,I113,G113,E113,C113)/5</f>
        <v>4.2</v>
      </c>
      <c r="M119" s="4">
        <f>SUM(K113,H113,F113,D113,B113)/5</f>
        <v>2.8</v>
      </c>
      <c r="N119" s="4">
        <f>SUM(M113,K113,H113,F113,D113,B113)/6</f>
        <v>2.6666666666666665</v>
      </c>
      <c r="O119" s="11">
        <f>SUM(L113,J113,I113,G113,E113,C113)/6</f>
        <v>4</v>
      </c>
      <c r="P119" s="11">
        <f>SUM(O113,L113,J113,I113,G113,E113,C113)/7</f>
        <v>3.7142857142857144</v>
      </c>
      <c r="Q119" s="4">
        <f>SUM(N113,M113,K113,H113,F113,D113,B113)/7</f>
        <v>2.5714285714285716</v>
      </c>
      <c r="R119" s="4">
        <f>SUM(Q113,N113,M113,K113,H113,F113,D113,B113)/8</f>
        <v>2.75</v>
      </c>
      <c r="S119" s="11">
        <f>SUM(P113,O113,L113,J113,I113,G113,E113,C113)/8</f>
        <v>3.5</v>
      </c>
      <c r="T119" s="11">
        <f>SUM(S113,P113,O113,L113,J113,I113,G113,E113,C113)/9</f>
        <v>3.5555555555555554</v>
      </c>
      <c r="U119" s="4">
        <f>SUM(R113,Q113,N113,M113,K113,H113,F113,D113,B113)/9</f>
        <v>2.6666666666666665</v>
      </c>
      <c r="V119" s="4">
        <f>SUM(U113,R113,Q113,N113,M113,K113,H113,F113,D113,B113)/10</f>
        <v>2.5</v>
      </c>
      <c r="W119" s="11">
        <f>SUM(T113,S113,P113,O113,L113,J113,I113,G113,E113,C113)/10</f>
        <v>3.6</v>
      </c>
      <c r="X119" s="4">
        <f>SUM(V113,U113,R113,Q113,N113,M113,K113,H113,F113,D113,B113)/11</f>
        <v>2.2727272727272729</v>
      </c>
      <c r="Y119" s="11">
        <f>SUM(W113,T113,S113,P113,O113,L113,J113,I113,G113,E113,C113)/11</f>
        <v>3.5454545454545454</v>
      </c>
      <c r="Z119" s="14">
        <f>SUM(Y113,W113,T113,S113,P113,O113,L113,J113,I113,G113,E113,C113)/12</f>
        <v>3.5</v>
      </c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</row>
    <row r="120" spans="1:39" s="1" customFormat="1" ht="16.5" thickTop="1" thickBot="1" x14ac:dyDescent="0.3">
      <c r="A120" s="32"/>
      <c r="B120" s="4"/>
      <c r="C120" s="11"/>
      <c r="D120" s="4"/>
      <c r="E120" s="11"/>
      <c r="F120" s="4"/>
      <c r="G120" s="11"/>
      <c r="H120" s="4"/>
      <c r="I120" s="11"/>
      <c r="J120" s="11"/>
      <c r="K120" s="4">
        <f>SUM(H114,F114,D114,B114)/4</f>
        <v>0.25</v>
      </c>
      <c r="L120" s="11">
        <f>SUM(J114,I114,G114,E114,C114)/5</f>
        <v>0.6</v>
      </c>
      <c r="M120" s="4">
        <f>SUM(K114,H114,F114,D114,B114)/5</f>
        <v>0.6</v>
      </c>
      <c r="N120" s="4">
        <f>SUM(M114,K114,H114,F114,D114,B114)/6</f>
        <v>0.5</v>
      </c>
      <c r="O120" s="11">
        <f>SUM(L114,J114,I114,G114,E114,C114)/6</f>
        <v>0.66666666666666663</v>
      </c>
      <c r="P120" s="11">
        <f>SUM(O114,L114,J114,I114,G114,E114,C114)/7</f>
        <v>0.7142857142857143</v>
      </c>
      <c r="Q120" s="4">
        <f>SUM(N114,M114,K114,H114,F114,D114,B114)/7</f>
        <v>0.5714285714285714</v>
      </c>
      <c r="R120" s="4">
        <f>SUM(Q114,N114,M114,K114,H114,F114,D114,B114)/8</f>
        <v>0.5</v>
      </c>
      <c r="S120" s="11">
        <f>SUM(P114,O114,L114,J114,I114,G114,E114,C114)/8</f>
        <v>0.75</v>
      </c>
      <c r="T120" s="11">
        <f>SUM(S114,P114,O114,L114,J114,I114,G114,E114,C114)/9</f>
        <v>0.77777777777777779</v>
      </c>
      <c r="U120" s="4">
        <f>SUM(R114,Q114,N114,M114,K114,H114,F114,D114,B114)/9</f>
        <v>0.55555555555555558</v>
      </c>
      <c r="V120" s="4">
        <f>SUM(U114,R114,Q114,N114,M114,K114,H114,F114,D114,B114)/10</f>
        <v>0.5</v>
      </c>
      <c r="W120" s="11">
        <f>SUM(T114,S114,P114,O114,L114,J114,I114,G114,E114,C114)/10</f>
        <v>0.7</v>
      </c>
      <c r="X120" s="4">
        <f>SUM(V114,U114,R114,Q114,N114,M114,K114,H114,F114,D114,B114)/11</f>
        <v>0.45454545454545453</v>
      </c>
      <c r="Y120" s="11">
        <f>SUM(W114,T114,S114,P114,O114,L114,J114,I114,G114,E114,C114)/11</f>
        <v>0.72727272727272729</v>
      </c>
      <c r="Z120" s="14">
        <f>SUM(Y114,W114,T114,S114,P114,O114,L114,J114,I114,G114,E114,C114)/12</f>
        <v>0.75</v>
      </c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</row>
    <row r="121" spans="1:39" s="9" customFormat="1" ht="16.5" thickTop="1" thickBot="1" x14ac:dyDescent="0.3">
      <c r="A121" s="33"/>
      <c r="B121" s="4"/>
      <c r="C121" s="11"/>
      <c r="D121" s="4"/>
      <c r="E121" s="11"/>
      <c r="F121" s="4"/>
      <c r="G121" s="11"/>
      <c r="H121" s="4"/>
      <c r="I121" s="11"/>
      <c r="J121" s="11"/>
      <c r="K121" s="4">
        <f>SUM(H113,F113,D113,B113)/4</f>
        <v>2.75</v>
      </c>
      <c r="L121" s="11">
        <f>SUM(J113,I113,G113,E113)/4</f>
        <v>5</v>
      </c>
      <c r="M121" s="4">
        <f>SUM(K113,H113,F113,D113)/4</f>
        <v>3</v>
      </c>
      <c r="N121" s="4">
        <f>SUM(M113,K113,H113,F113)/4</f>
        <v>3</v>
      </c>
      <c r="O121" s="11">
        <f>SUM(L113,J113,I113,G113)/4</f>
        <v>4.5</v>
      </c>
      <c r="P121" s="11">
        <f>SUM(O113,L113,J113,I113)/4</f>
        <v>3.75</v>
      </c>
      <c r="Q121" s="4">
        <f>SUM(N113,M113,K113,H113)/4</f>
        <v>2</v>
      </c>
      <c r="R121" s="4">
        <f>SUM(Q113,N113,M113,K113)/4</f>
        <v>2.75</v>
      </c>
      <c r="S121" s="11">
        <f>SUM(P113,O113,L113,J113)/4</f>
        <v>2.5</v>
      </c>
      <c r="T121" s="11">
        <f>SUM(S113,P113,O113,L113)/4</f>
        <v>2.75</v>
      </c>
      <c r="U121" s="4">
        <f>SUM(R113,Q113,N113,M113)/4</f>
        <v>2.5</v>
      </c>
      <c r="V121" s="4">
        <f>SUM(U113,R113,Q113,N113)/4</f>
        <v>2.25</v>
      </c>
      <c r="W121" s="11">
        <f>SUM(T113,S113,P113,O113)/4</f>
        <v>3</v>
      </c>
      <c r="X121" s="4">
        <f>SUM(V113,U113,R113,Q113)/4</f>
        <v>1.75</v>
      </c>
      <c r="Y121" s="11">
        <f>SUM(W113,T113,S113,P113)/4</f>
        <v>3.25</v>
      </c>
      <c r="Z121" s="14">
        <f>SUM(Y113,W113,T113,S113)/4</f>
        <v>3.5</v>
      </c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</row>
    <row r="122" spans="1:39" s="9" customFormat="1" ht="16.5" thickTop="1" thickBot="1" x14ac:dyDescent="0.3">
      <c r="A122" s="33"/>
      <c r="B122" s="4"/>
      <c r="C122" s="11"/>
      <c r="D122" s="4"/>
      <c r="E122" s="11"/>
      <c r="F122" s="4"/>
      <c r="G122" s="11"/>
      <c r="H122" s="4"/>
      <c r="I122" s="11"/>
      <c r="J122" s="11"/>
      <c r="K122" s="4">
        <f>SUM(H114,F114,D114,B114)/4</f>
        <v>0.25</v>
      </c>
      <c r="L122" s="11">
        <f>SUM(J114,I114,G114,E114)/4</f>
        <v>0.5</v>
      </c>
      <c r="M122" s="4">
        <f>SUM(K114,H114,F114,D114)/4</f>
        <v>0.75</v>
      </c>
      <c r="N122" s="4">
        <f>SUM(M114,K114,H114,F114)/4</f>
        <v>0.5</v>
      </c>
      <c r="O122" s="11">
        <f>SUM(L114,J114,I114,G114)/4</f>
        <v>0.75</v>
      </c>
      <c r="P122" s="11">
        <f>SUM(O114,L114,J114,I114)/4</f>
        <v>1</v>
      </c>
      <c r="Q122" s="4">
        <f>SUM(N114,M114,K114,H114)/4</f>
        <v>0.75</v>
      </c>
      <c r="R122" s="4">
        <f>SUM(Q114,N114,M114,K114)/4</f>
        <v>0.75</v>
      </c>
      <c r="S122" s="11">
        <f>SUM(P114,O114,L114,J114)/4</f>
        <v>0.75</v>
      </c>
      <c r="T122" s="11">
        <f>SUM(S114,P114,O114,L114)/4</f>
        <v>1</v>
      </c>
      <c r="U122" s="4">
        <f>SUM(R114,Q114,N114,M114)/4</f>
        <v>0.5</v>
      </c>
      <c r="V122" s="4">
        <f>SUM(U114,R114,Q114,N114)/4</f>
        <v>0.5</v>
      </c>
      <c r="W122" s="11">
        <f>SUM(T114,S114,P114,O114)/4</f>
        <v>0.75</v>
      </c>
      <c r="X122" s="4">
        <f>SUM(V114,U114,R114,Q114)/4</f>
        <v>0.25</v>
      </c>
      <c r="Y122" s="11">
        <f>SUM(W114,T114,S114,P114)/4</f>
        <v>0.75</v>
      </c>
      <c r="Z122" s="14">
        <f>SUM(Y114,W114,T114,S114)/4</f>
        <v>0.75</v>
      </c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</row>
    <row r="123" spans="1:39" ht="16.5" thickTop="1" thickBot="1" x14ac:dyDescent="0.3">
      <c r="A123" s="32" t="s">
        <v>14</v>
      </c>
      <c r="B123" s="10" t="s">
        <v>2</v>
      </c>
      <c r="C123" s="2" t="s">
        <v>3</v>
      </c>
      <c r="D123" s="10" t="s">
        <v>2</v>
      </c>
      <c r="E123" s="2" t="s">
        <v>3</v>
      </c>
      <c r="F123" s="10" t="s">
        <v>2</v>
      </c>
      <c r="G123" s="2" t="s">
        <v>3</v>
      </c>
      <c r="H123" s="10" t="s">
        <v>2</v>
      </c>
      <c r="I123" s="2" t="s">
        <v>3</v>
      </c>
      <c r="J123" s="2" t="s">
        <v>3</v>
      </c>
      <c r="K123" s="10" t="s">
        <v>2</v>
      </c>
      <c r="L123" s="2" t="s">
        <v>3</v>
      </c>
      <c r="M123" s="10" t="s">
        <v>2</v>
      </c>
      <c r="N123" s="10" t="s">
        <v>2</v>
      </c>
      <c r="O123" s="2" t="s">
        <v>3</v>
      </c>
      <c r="P123" s="2" t="s">
        <v>3</v>
      </c>
      <c r="Q123" s="10" t="s">
        <v>2</v>
      </c>
      <c r="R123" s="10" t="s">
        <v>2</v>
      </c>
      <c r="S123" s="2" t="s">
        <v>3</v>
      </c>
      <c r="T123" s="2" t="s">
        <v>3</v>
      </c>
      <c r="U123" s="10" t="s">
        <v>2</v>
      </c>
      <c r="V123" s="10" t="s">
        <v>2</v>
      </c>
      <c r="W123" s="2" t="s">
        <v>3</v>
      </c>
      <c r="X123" s="10" t="s">
        <v>2</v>
      </c>
      <c r="Y123" s="2" t="s">
        <v>3</v>
      </c>
      <c r="Z123" s="3" t="s">
        <v>3</v>
      </c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</row>
    <row r="124" spans="1:39" ht="16.5" thickTop="1" thickBot="1" x14ac:dyDescent="0.3">
      <c r="A124" s="32"/>
      <c r="B124" s="11">
        <v>4</v>
      </c>
      <c r="C124" s="8">
        <v>4</v>
      </c>
      <c r="D124" s="11">
        <v>2</v>
      </c>
      <c r="E124" s="8">
        <v>2</v>
      </c>
      <c r="F124" s="11">
        <v>4</v>
      </c>
      <c r="G124" s="8">
        <v>1</v>
      </c>
      <c r="H124" s="11">
        <v>4</v>
      </c>
      <c r="I124" s="8">
        <v>0</v>
      </c>
      <c r="J124" s="8">
        <v>1</v>
      </c>
      <c r="K124" s="11">
        <v>1</v>
      </c>
      <c r="L124" s="8">
        <v>0</v>
      </c>
      <c r="M124" s="11">
        <v>4</v>
      </c>
      <c r="N124" s="11">
        <v>1</v>
      </c>
      <c r="O124" s="8">
        <v>4</v>
      </c>
      <c r="P124" s="8">
        <v>3</v>
      </c>
      <c r="Q124" s="11">
        <v>1</v>
      </c>
      <c r="R124" s="11">
        <v>1</v>
      </c>
      <c r="S124" s="8">
        <v>2</v>
      </c>
      <c r="T124" s="8">
        <v>2</v>
      </c>
      <c r="U124" s="11">
        <v>2</v>
      </c>
      <c r="V124" s="11">
        <v>0</v>
      </c>
      <c r="W124" s="8">
        <v>2</v>
      </c>
      <c r="X124" s="11">
        <v>3</v>
      </c>
      <c r="Y124" s="8">
        <v>1</v>
      </c>
      <c r="Z124" s="5">
        <v>0</v>
      </c>
      <c r="AA124" s="8">
        <v>0</v>
      </c>
      <c r="AB124" s="8">
        <v>0</v>
      </c>
      <c r="AC124" s="8">
        <v>0</v>
      </c>
      <c r="AD124" s="8">
        <v>0</v>
      </c>
      <c r="AE124" s="8">
        <v>0</v>
      </c>
      <c r="AF124" s="8">
        <v>0</v>
      </c>
      <c r="AG124" s="8">
        <v>0</v>
      </c>
      <c r="AH124" s="8">
        <v>0</v>
      </c>
      <c r="AI124" s="8">
        <v>0</v>
      </c>
      <c r="AJ124" s="8">
        <v>0</v>
      </c>
      <c r="AK124" s="8">
        <v>0</v>
      </c>
      <c r="AL124" s="8">
        <v>0</v>
      </c>
      <c r="AM124" s="8">
        <v>0</v>
      </c>
    </row>
    <row r="125" spans="1:39" ht="16.5" thickTop="1" thickBot="1" x14ac:dyDescent="0.3">
      <c r="A125" s="32"/>
      <c r="B125" s="12">
        <v>0</v>
      </c>
      <c r="C125" s="6">
        <v>0</v>
      </c>
      <c r="D125" s="12">
        <v>0</v>
      </c>
      <c r="E125" s="6">
        <v>2</v>
      </c>
      <c r="F125" s="12">
        <v>0</v>
      </c>
      <c r="G125" s="6">
        <v>0</v>
      </c>
      <c r="H125" s="12">
        <v>0</v>
      </c>
      <c r="I125" s="6">
        <v>0</v>
      </c>
      <c r="J125" s="6">
        <v>2</v>
      </c>
      <c r="K125" s="12">
        <v>0</v>
      </c>
      <c r="L125" s="6">
        <v>1</v>
      </c>
      <c r="M125" s="12">
        <v>1</v>
      </c>
      <c r="N125" s="12">
        <v>0</v>
      </c>
      <c r="O125" s="6">
        <v>2</v>
      </c>
      <c r="P125" s="6">
        <v>1</v>
      </c>
      <c r="Q125" s="12">
        <v>2</v>
      </c>
      <c r="R125" s="12">
        <v>0</v>
      </c>
      <c r="S125" s="6">
        <v>1</v>
      </c>
      <c r="T125" s="6">
        <v>2</v>
      </c>
      <c r="U125" s="12">
        <v>2</v>
      </c>
      <c r="V125" s="12">
        <v>0</v>
      </c>
      <c r="W125" s="6">
        <v>0</v>
      </c>
      <c r="X125" s="12">
        <v>0</v>
      </c>
      <c r="Y125" s="6">
        <v>0</v>
      </c>
      <c r="Z125" s="7">
        <v>2</v>
      </c>
      <c r="AA125" s="8">
        <v>0</v>
      </c>
      <c r="AB125" s="8">
        <v>0</v>
      </c>
      <c r="AC125" s="8">
        <v>0</v>
      </c>
      <c r="AD125" s="8">
        <v>0</v>
      </c>
      <c r="AE125" s="8">
        <v>0</v>
      </c>
      <c r="AF125" s="8">
        <v>0</v>
      </c>
      <c r="AG125" s="8">
        <v>0</v>
      </c>
      <c r="AH125" s="8">
        <v>0</v>
      </c>
      <c r="AI125" s="8">
        <v>0</v>
      </c>
      <c r="AJ125" s="8">
        <v>0</v>
      </c>
      <c r="AK125" s="8">
        <v>0</v>
      </c>
      <c r="AL125" s="8">
        <v>0</v>
      </c>
      <c r="AM125" s="8">
        <v>0</v>
      </c>
    </row>
    <row r="126" spans="1:39" s="9" customFormat="1" ht="16.5" thickTop="1" thickBot="1" x14ac:dyDescent="0.3">
      <c r="A126" s="32"/>
      <c r="B126" s="11"/>
      <c r="C126" s="4"/>
      <c r="D126" s="11"/>
      <c r="E126" s="4"/>
      <c r="F126" s="11"/>
      <c r="G126" s="4"/>
      <c r="H126" s="11"/>
      <c r="I126" s="4"/>
      <c r="J126" s="4"/>
      <c r="K126" s="11">
        <f>SUM($B124:J124)/J1</f>
        <v>2.4444444444444446</v>
      </c>
      <c r="L126" s="11">
        <f>SUM($B124:K124)/K1</f>
        <v>2.2999999999999998</v>
      </c>
      <c r="M126" s="11">
        <f>SUM($B124:L124)/L1</f>
        <v>2.0909090909090908</v>
      </c>
      <c r="N126" s="11">
        <f>SUM($B124:M124)/M1</f>
        <v>2.25</v>
      </c>
      <c r="O126" s="11">
        <f>SUM($B124:N124)/N1</f>
        <v>2.1538461538461537</v>
      </c>
      <c r="P126" s="11">
        <f>SUM($B124:O124)/O1</f>
        <v>2.2857142857142856</v>
      </c>
      <c r="Q126" s="11">
        <f>SUM($B124:P124)/P1</f>
        <v>2.3333333333333335</v>
      </c>
      <c r="R126" s="11">
        <f>SUM($B124:Q124)/Q1</f>
        <v>2.25</v>
      </c>
      <c r="S126" s="11">
        <f>SUM($B124:R124)/R1</f>
        <v>2.1764705882352939</v>
      </c>
      <c r="T126" s="11">
        <f>SUM($B124:S124)/S1</f>
        <v>2.1666666666666665</v>
      </c>
      <c r="U126" s="11">
        <f>SUM($B124:T124)/T1</f>
        <v>2.1578947368421053</v>
      </c>
      <c r="V126" s="11">
        <f>SUM($B124:U124)/U1</f>
        <v>2.15</v>
      </c>
      <c r="W126" s="11">
        <f>SUM($B124:V124)/V1</f>
        <v>2.0476190476190474</v>
      </c>
      <c r="X126" s="11">
        <f>SUM($B124:W124)/W1</f>
        <v>2.0454545454545454</v>
      </c>
      <c r="Y126" s="11">
        <f>SUM($B124:X124)/X1</f>
        <v>2.0869565217391304</v>
      </c>
      <c r="Z126" s="11">
        <f>SUM($B124:Y124)/Y1</f>
        <v>2.0416666666666665</v>
      </c>
      <c r="AA126" s="11">
        <f>SUM($B124:Z124)/Z1</f>
        <v>1.96</v>
      </c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</row>
    <row r="127" spans="1:39" s="9" customFormat="1" ht="16.5" thickTop="1" thickBot="1" x14ac:dyDescent="0.3">
      <c r="A127" s="32"/>
      <c r="B127" s="11"/>
      <c r="C127" s="4"/>
      <c r="D127" s="11"/>
      <c r="E127" s="4"/>
      <c r="F127" s="11"/>
      <c r="G127" s="4"/>
      <c r="H127" s="11"/>
      <c r="I127" s="4"/>
      <c r="J127" s="4"/>
      <c r="K127" s="11">
        <f>SUM($B125:J125)/J1</f>
        <v>0.44444444444444442</v>
      </c>
      <c r="L127" s="11">
        <f>SUM($B125:K125)/K1</f>
        <v>0.4</v>
      </c>
      <c r="M127" s="11">
        <f>SUM($B125:L125)/L1</f>
        <v>0.45454545454545453</v>
      </c>
      <c r="N127" s="11">
        <f>SUM($B125:M125)/M1</f>
        <v>0.5</v>
      </c>
      <c r="O127" s="11">
        <f>SUM($B125:N125)/N1</f>
        <v>0.46153846153846156</v>
      </c>
      <c r="P127" s="11">
        <f>SUM($B125:O125)/O1</f>
        <v>0.5714285714285714</v>
      </c>
      <c r="Q127" s="11">
        <f>SUM($B125:P125)/P1</f>
        <v>0.6</v>
      </c>
      <c r="R127" s="11">
        <f>SUM($B125:Q125)/Q1</f>
        <v>0.6875</v>
      </c>
      <c r="S127" s="11">
        <f>SUM($B125:R125)/R1</f>
        <v>0.6470588235294118</v>
      </c>
      <c r="T127" s="11">
        <f>SUM($B125:S125)/S1</f>
        <v>0.66666666666666663</v>
      </c>
      <c r="U127" s="11">
        <f>SUM($B125:T125)/T1</f>
        <v>0.73684210526315785</v>
      </c>
      <c r="V127" s="11">
        <f>SUM($B125:U125)/U1</f>
        <v>0.8</v>
      </c>
      <c r="W127" s="11">
        <f>SUM($B125:V125)/V1</f>
        <v>0.76190476190476186</v>
      </c>
      <c r="X127" s="11">
        <f>SUM($B125:W125)/W1</f>
        <v>0.72727272727272729</v>
      </c>
      <c r="Y127" s="11">
        <f>SUM($B125:X125)/X1</f>
        <v>0.69565217391304346</v>
      </c>
      <c r="Z127" s="11">
        <f>SUM($B125:Y125)/Y1</f>
        <v>0.66666666666666663</v>
      </c>
      <c r="AA127" s="11">
        <f>SUM($B125:Z125)/Z1</f>
        <v>0.72</v>
      </c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</row>
    <row r="128" spans="1:39" s="9" customFormat="1" ht="16.5" thickTop="1" thickBot="1" x14ac:dyDescent="0.3">
      <c r="A128" s="32"/>
      <c r="B128" s="11"/>
      <c r="C128" s="4"/>
      <c r="D128" s="11"/>
      <c r="E128" s="4"/>
      <c r="F128" s="11"/>
      <c r="G128" s="4"/>
      <c r="H128" s="11"/>
      <c r="I128" s="4"/>
      <c r="J128" s="4"/>
      <c r="K128" s="11">
        <f>SUM(G124:J124)/4</f>
        <v>1.5</v>
      </c>
      <c r="L128" s="11">
        <f t="shared" ref="L128:AA128" si="189">SUM(H124:K124)/4</f>
        <v>1.5</v>
      </c>
      <c r="M128" s="11">
        <f t="shared" si="189"/>
        <v>0.5</v>
      </c>
      <c r="N128" s="11">
        <f t="shared" si="189"/>
        <v>1.5</v>
      </c>
      <c r="O128" s="11">
        <f t="shared" si="189"/>
        <v>1.5</v>
      </c>
      <c r="P128" s="11">
        <f t="shared" si="189"/>
        <v>2.25</v>
      </c>
      <c r="Q128" s="11">
        <f t="shared" si="189"/>
        <v>3</v>
      </c>
      <c r="R128" s="11">
        <f t="shared" si="189"/>
        <v>2.25</v>
      </c>
      <c r="S128" s="11">
        <f t="shared" si="189"/>
        <v>2.25</v>
      </c>
      <c r="T128" s="11">
        <f t="shared" si="189"/>
        <v>1.75</v>
      </c>
      <c r="U128" s="11">
        <f t="shared" si="189"/>
        <v>1.5</v>
      </c>
      <c r="V128" s="11">
        <f t="shared" si="189"/>
        <v>1.75</v>
      </c>
      <c r="W128" s="11">
        <f t="shared" si="189"/>
        <v>1.5</v>
      </c>
      <c r="X128" s="11">
        <f t="shared" si="189"/>
        <v>1.5</v>
      </c>
      <c r="Y128" s="11">
        <f t="shared" si="189"/>
        <v>1.75</v>
      </c>
      <c r="Z128" s="11">
        <f t="shared" si="189"/>
        <v>1.5</v>
      </c>
      <c r="AA128" s="11">
        <f t="shared" si="189"/>
        <v>1.5</v>
      </c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</row>
    <row r="129" spans="1:39" s="9" customFormat="1" ht="16.5" thickTop="1" thickBot="1" x14ac:dyDescent="0.3">
      <c r="A129" s="32"/>
      <c r="B129" s="11"/>
      <c r="C129" s="4"/>
      <c r="D129" s="11"/>
      <c r="E129" s="4"/>
      <c r="F129" s="11"/>
      <c r="G129" s="4"/>
      <c r="H129" s="11"/>
      <c r="I129" s="4"/>
      <c r="J129" s="4"/>
      <c r="K129" s="11">
        <f>SUM(G125:J125)/4</f>
        <v>0.5</v>
      </c>
      <c r="L129" s="11">
        <f t="shared" ref="L129" si="190">SUM(H125:K125)/4</f>
        <v>0.5</v>
      </c>
      <c r="M129" s="11">
        <f t="shared" ref="M129" si="191">SUM(I125:L125)/4</f>
        <v>0.75</v>
      </c>
      <c r="N129" s="11">
        <f t="shared" ref="N129" si="192">SUM(J125:M125)/4</f>
        <v>1</v>
      </c>
      <c r="O129" s="11">
        <f t="shared" ref="O129" si="193">SUM(K125:N125)/4</f>
        <v>0.5</v>
      </c>
      <c r="P129" s="11">
        <f t="shared" ref="P129" si="194">SUM(L125:O125)/4</f>
        <v>1</v>
      </c>
      <c r="Q129" s="11">
        <f t="shared" ref="Q129" si="195">SUM(M125:P125)/4</f>
        <v>1</v>
      </c>
      <c r="R129" s="11">
        <f t="shared" ref="R129" si="196">SUM(N125:Q125)/4</f>
        <v>1.25</v>
      </c>
      <c r="S129" s="11">
        <f t="shared" ref="S129" si="197">SUM(O125:R125)/4</f>
        <v>1.25</v>
      </c>
      <c r="T129" s="11">
        <f t="shared" ref="T129" si="198">SUM(P125:S125)/4</f>
        <v>1</v>
      </c>
      <c r="U129" s="11">
        <f t="shared" ref="U129" si="199">SUM(Q125:T125)/4</f>
        <v>1.25</v>
      </c>
      <c r="V129" s="11">
        <f t="shared" ref="V129" si="200">SUM(R125:U125)/4</f>
        <v>1.25</v>
      </c>
      <c r="W129" s="11">
        <f t="shared" ref="W129" si="201">SUM(S125:V125)/4</f>
        <v>1.25</v>
      </c>
      <c r="X129" s="11">
        <f t="shared" ref="X129" si="202">SUM(T125:W125)/4</f>
        <v>1</v>
      </c>
      <c r="Y129" s="11">
        <f t="shared" ref="Y129" si="203">SUM(U125:X125)/4</f>
        <v>0.5</v>
      </c>
      <c r="Z129" s="11">
        <f t="shared" ref="Z129" si="204">SUM(V125:Y125)/4</f>
        <v>0</v>
      </c>
      <c r="AA129" s="11">
        <f t="shared" ref="AA129" si="205">SUM(W125:Z125)/4</f>
        <v>0.5</v>
      </c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</row>
    <row r="130" spans="1:39" s="1" customFormat="1" ht="16.5" thickTop="1" thickBot="1" x14ac:dyDescent="0.3">
      <c r="A130" s="32"/>
      <c r="B130" s="11"/>
      <c r="C130" s="4"/>
      <c r="D130" s="11"/>
      <c r="E130" s="4"/>
      <c r="F130" s="11"/>
      <c r="G130" s="4"/>
      <c r="H130" s="11"/>
      <c r="I130" s="4"/>
      <c r="J130" s="4"/>
      <c r="K130" s="11">
        <f>SUM(H124,F124,D124,B124)/4</f>
        <v>3.5</v>
      </c>
      <c r="L130" s="4">
        <f>SUM(J124,I124,G124,E124,C124)/5</f>
        <v>1.6</v>
      </c>
      <c r="M130" s="11">
        <f>SUM(K124,H124,F124,D124,B124)/5</f>
        <v>3</v>
      </c>
      <c r="N130" s="11">
        <f>SUM(M124,K124,H124,F124,D124,B124)/6</f>
        <v>3.1666666666666665</v>
      </c>
      <c r="O130" s="4">
        <f>SUM(L124,J124,I124,G124,E124,C124)/6</f>
        <v>1.3333333333333333</v>
      </c>
      <c r="P130" s="4">
        <f>SUM(O124,L124,J124,I124,G124,E124,C124)/7</f>
        <v>1.7142857142857142</v>
      </c>
      <c r="Q130" s="11">
        <f>SUM(N124,M124,K124,H124,F124,D124,B124)/7</f>
        <v>2.8571428571428572</v>
      </c>
      <c r="R130" s="11">
        <f>SUM(Q124,N124,M124,K124,H124,F124,D124,B124)/8</f>
        <v>2.625</v>
      </c>
      <c r="S130" s="4">
        <f>SUM(P124,O124,L124,J124,I124,G124,E124,C124)/8</f>
        <v>1.875</v>
      </c>
      <c r="T130" s="4">
        <f>SUM(S124,P124,O124,L124,J124,I124,G124,E124,C124)/9</f>
        <v>1.8888888888888888</v>
      </c>
      <c r="U130" s="11">
        <f>SUM(R124,Q124,N124,M124,K124,H124,F124,D124,B124)/9</f>
        <v>2.4444444444444446</v>
      </c>
      <c r="V130" s="11">
        <f>SUM(U124,R124,Q124,N124,M124,K124,H124,F124,D124,B124)/10</f>
        <v>2.4</v>
      </c>
      <c r="W130" s="4">
        <f>SUM(T124,S124,P124,O124,L124,J124,I124,G124,E124,C124)/10</f>
        <v>1.9</v>
      </c>
      <c r="X130" s="11">
        <f>SUM(V124,U124,R124,Q124,N124,M124,K124,H124,F124,D124,B124)/11</f>
        <v>2.1818181818181817</v>
      </c>
      <c r="Y130" s="4">
        <f>SUM(W124,T124,S124,P124,O124,L124,J124,I124,G124,E124,C124)/11</f>
        <v>1.9090909090909092</v>
      </c>
      <c r="Z130" s="5">
        <f>SUM(Y124,W124,T124,S124,P124,O124,L124,J124,I124,G124,E124,C124)/12</f>
        <v>1.8333333333333333</v>
      </c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</row>
    <row r="131" spans="1:39" s="1" customFormat="1" ht="16.5" thickTop="1" thickBot="1" x14ac:dyDescent="0.3">
      <c r="A131" s="32"/>
      <c r="B131" s="11"/>
      <c r="C131" s="4"/>
      <c r="D131" s="11"/>
      <c r="E131" s="4"/>
      <c r="F131" s="11"/>
      <c r="G131" s="4"/>
      <c r="H131" s="11"/>
      <c r="I131" s="4"/>
      <c r="J131" s="4"/>
      <c r="K131" s="11">
        <f>SUM(H125,F125,D125,B125)/4</f>
        <v>0</v>
      </c>
      <c r="L131" s="4">
        <f>SUM(J125,I125,G125,E125,C125)/5</f>
        <v>0.8</v>
      </c>
      <c r="M131" s="11">
        <f>SUM(K125,H125,F125,D125,B125)/5</f>
        <v>0</v>
      </c>
      <c r="N131" s="11">
        <f>SUM(M125,K125,H125,F125,D125,B125)/6</f>
        <v>0.16666666666666666</v>
      </c>
      <c r="O131" s="4">
        <f>SUM(L125,J125,I125,G125,E125,C125)/6</f>
        <v>0.83333333333333337</v>
      </c>
      <c r="P131" s="4">
        <f>SUM(O125,L125,J125,I125,G125,E125,C125)/7</f>
        <v>1</v>
      </c>
      <c r="Q131" s="11">
        <f>SUM(N125,M125,K125,H125,F125,D125,B125)/7</f>
        <v>0.14285714285714285</v>
      </c>
      <c r="R131" s="11">
        <f>SUM(Q125,N125,M125,K125,H125,F125,D125,B125)/8</f>
        <v>0.375</v>
      </c>
      <c r="S131" s="4">
        <f>SUM(P125,O125,L125,J125,I125,G125,E125,C125)/8</f>
        <v>1</v>
      </c>
      <c r="T131" s="4">
        <f>SUM(S125,P125,O125,L125,J125,I125,G125,E125,C125)/9</f>
        <v>1</v>
      </c>
      <c r="U131" s="11">
        <f>SUM(R125,Q125,N125,M125,K125,H125,F125,D125,B125)/9</f>
        <v>0.33333333333333331</v>
      </c>
      <c r="V131" s="11">
        <f>SUM(U125,R125,Q125,N125,M125,K125,H125,F125,D125,B125)/10</f>
        <v>0.5</v>
      </c>
      <c r="W131" s="4">
        <f>SUM(T125,S125,P125,O125,L125,J125,I125,G125,E125,C125)/10</f>
        <v>1.1000000000000001</v>
      </c>
      <c r="X131" s="11">
        <f>SUM(V125,U125,R125,Q125,N125,M125,K125,H125,F125,D125,B125)/11</f>
        <v>0.45454545454545453</v>
      </c>
      <c r="Y131" s="4">
        <f>SUM(W125,T125,S125,P125,O125,L125,J125,I125,G125,E125,C125)/11</f>
        <v>1</v>
      </c>
      <c r="Z131" s="5">
        <f>SUM(Y125,W125,T125,S125,P125,O125,L125,J125,I125,G125,E125,C125)/12</f>
        <v>0.91666666666666663</v>
      </c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</row>
    <row r="132" spans="1:39" s="9" customFormat="1" ht="16.5" thickTop="1" thickBot="1" x14ac:dyDescent="0.3">
      <c r="A132" s="33"/>
      <c r="B132" s="11"/>
      <c r="C132" s="4"/>
      <c r="D132" s="11"/>
      <c r="E132" s="4"/>
      <c r="F132" s="11"/>
      <c r="G132" s="4"/>
      <c r="H132" s="11"/>
      <c r="I132" s="4"/>
      <c r="J132" s="4"/>
      <c r="K132" s="11">
        <f>SUM(H124,F124,D124,B124)/4</f>
        <v>3.5</v>
      </c>
      <c r="L132" s="4">
        <f>SUM(J124,I124,G124,E124)/4</f>
        <v>1</v>
      </c>
      <c r="M132" s="11">
        <f>SUM(K124,H124,F124,D124)/4</f>
        <v>2.75</v>
      </c>
      <c r="N132" s="11">
        <f>SUM(M124,K124,H124,F124)/4</f>
        <v>3.25</v>
      </c>
      <c r="O132" s="4">
        <f>SUM(L124,J124,I124,G124)/4</f>
        <v>0.5</v>
      </c>
      <c r="P132" s="4">
        <f>SUM(O124,L124,J124,I124)/4</f>
        <v>1.25</v>
      </c>
      <c r="Q132" s="11">
        <f>SUM(N124,M124,K124,H124)/4</f>
        <v>2.5</v>
      </c>
      <c r="R132" s="11">
        <f>SUM(Q124,N124,M124,K124)/4</f>
        <v>1.75</v>
      </c>
      <c r="S132" s="4">
        <f>SUM(P124,O124,L124,J124)/4</f>
        <v>2</v>
      </c>
      <c r="T132" s="4">
        <f>SUM(S124,P124,O124,L124)/4</f>
        <v>2.25</v>
      </c>
      <c r="U132" s="11">
        <f>SUM(R124,Q124,N124,M124)/4</f>
        <v>1.75</v>
      </c>
      <c r="V132" s="11">
        <f>SUM(U124,R124,Q124,N124)/4</f>
        <v>1.25</v>
      </c>
      <c r="W132" s="4">
        <f>SUM(T124,S124,P124,O124)/4</f>
        <v>2.75</v>
      </c>
      <c r="X132" s="11">
        <f>SUM(V124,U124,R124,Q124)/4</f>
        <v>1</v>
      </c>
      <c r="Y132" s="4">
        <f>SUM(W124,T124,S124,P124)/4</f>
        <v>2.25</v>
      </c>
      <c r="Z132" s="5">
        <f>SUM(Y124,W124,T124,S124)/4</f>
        <v>1.75</v>
      </c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</row>
    <row r="133" spans="1:39" s="9" customFormat="1" ht="16.5" thickTop="1" thickBot="1" x14ac:dyDescent="0.3">
      <c r="A133" s="33"/>
      <c r="B133" s="11"/>
      <c r="C133" s="4"/>
      <c r="D133" s="11"/>
      <c r="E133" s="4"/>
      <c r="F133" s="11"/>
      <c r="G133" s="4"/>
      <c r="H133" s="11"/>
      <c r="I133" s="4"/>
      <c r="J133" s="4"/>
      <c r="K133" s="11">
        <f>SUM(H125,F125,D125,B125)/4</f>
        <v>0</v>
      </c>
      <c r="L133" s="4">
        <f>SUM(J125,I125,G125,E125)/4</f>
        <v>1</v>
      </c>
      <c r="M133" s="11">
        <f>SUM(K125,H125,F125,D125)/4</f>
        <v>0</v>
      </c>
      <c r="N133" s="11">
        <f>SUM(M125,K125,H125,F125)/4</f>
        <v>0.25</v>
      </c>
      <c r="O133" s="4">
        <f>SUM(L125,J125,I125,G125)/4</f>
        <v>0.75</v>
      </c>
      <c r="P133" s="4">
        <f>SUM(O125,L125,J125,I125)/4</f>
        <v>1.25</v>
      </c>
      <c r="Q133" s="11">
        <f>SUM(N125,M125,K125,H125)/4</f>
        <v>0.25</v>
      </c>
      <c r="R133" s="11">
        <f>SUM(Q125,N125,M125,K125)/4</f>
        <v>0.75</v>
      </c>
      <c r="S133" s="4">
        <f>SUM(P125,O125,L125,J125)/4</f>
        <v>1.5</v>
      </c>
      <c r="T133" s="4">
        <f>SUM(S125,P125,O125,L125)/4</f>
        <v>1.25</v>
      </c>
      <c r="U133" s="11">
        <f>SUM(R125,Q125,N125,M125)/4</f>
        <v>0.75</v>
      </c>
      <c r="V133" s="11">
        <f>SUM(U125,R125,Q125,N125)/4</f>
        <v>1</v>
      </c>
      <c r="W133" s="4">
        <f>SUM(T125,S125,P125,O125)/4</f>
        <v>1.5</v>
      </c>
      <c r="X133" s="11">
        <f>SUM(V125,U125,R125,Q125)/4</f>
        <v>1</v>
      </c>
      <c r="Y133" s="4">
        <f>SUM(W125,T125,S125,P125)/4</f>
        <v>1</v>
      </c>
      <c r="Z133" s="5">
        <f>SUM(Y125,W125,T125,S125)/4</f>
        <v>0.75</v>
      </c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</row>
    <row r="134" spans="1:39" ht="16.5" thickTop="1" thickBot="1" x14ac:dyDescent="0.3">
      <c r="A134" s="32" t="s">
        <v>15</v>
      </c>
      <c r="B134" s="10" t="s">
        <v>2</v>
      </c>
      <c r="C134" s="2" t="s">
        <v>3</v>
      </c>
      <c r="D134" s="10" t="s">
        <v>2</v>
      </c>
      <c r="E134" s="2" t="s">
        <v>3</v>
      </c>
      <c r="F134" s="10" t="s">
        <v>2</v>
      </c>
      <c r="G134" s="2" t="s">
        <v>3</v>
      </c>
      <c r="H134" s="10" t="s">
        <v>2</v>
      </c>
      <c r="I134" s="2" t="s">
        <v>3</v>
      </c>
      <c r="J134" s="10" t="s">
        <v>2</v>
      </c>
      <c r="K134" s="2" t="s">
        <v>3</v>
      </c>
      <c r="L134" s="10" t="s">
        <v>2</v>
      </c>
      <c r="M134" s="2" t="s">
        <v>3</v>
      </c>
      <c r="N134" s="10" t="s">
        <v>2</v>
      </c>
      <c r="O134" s="2" t="s">
        <v>3</v>
      </c>
      <c r="P134" s="2" t="s">
        <v>3</v>
      </c>
      <c r="Q134" s="10" t="s">
        <v>2</v>
      </c>
      <c r="R134" s="10" t="s">
        <v>2</v>
      </c>
      <c r="S134" s="2" t="s">
        <v>3</v>
      </c>
      <c r="T134" s="2" t="s">
        <v>3</v>
      </c>
      <c r="U134" s="10" t="s">
        <v>2</v>
      </c>
      <c r="V134" s="10" t="s">
        <v>2</v>
      </c>
      <c r="W134" s="2" t="s">
        <v>3</v>
      </c>
      <c r="X134" s="10" t="s">
        <v>2</v>
      </c>
      <c r="Y134" s="2" t="s">
        <v>3</v>
      </c>
      <c r="Z134" s="13" t="s">
        <v>2</v>
      </c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</row>
    <row r="135" spans="1:39" ht="16.5" thickTop="1" thickBot="1" x14ac:dyDescent="0.3">
      <c r="A135" s="32"/>
      <c r="B135" s="11">
        <v>0</v>
      </c>
      <c r="C135" s="8">
        <v>0</v>
      </c>
      <c r="D135" s="11">
        <v>3</v>
      </c>
      <c r="E135" s="8">
        <v>1</v>
      </c>
      <c r="F135" s="11">
        <v>2</v>
      </c>
      <c r="G135" s="8">
        <v>0</v>
      </c>
      <c r="H135" s="11">
        <v>1</v>
      </c>
      <c r="I135" s="8">
        <v>2</v>
      </c>
      <c r="J135" s="11">
        <v>1</v>
      </c>
      <c r="K135" s="8">
        <v>0</v>
      </c>
      <c r="L135" s="11">
        <v>0</v>
      </c>
      <c r="M135" s="8">
        <v>1</v>
      </c>
      <c r="N135" s="11">
        <v>0</v>
      </c>
      <c r="O135" s="8">
        <v>2</v>
      </c>
      <c r="P135" s="8">
        <v>1</v>
      </c>
      <c r="Q135" s="11">
        <v>2</v>
      </c>
      <c r="R135" s="11">
        <v>0</v>
      </c>
      <c r="S135" s="8">
        <v>0</v>
      </c>
      <c r="T135" s="8">
        <v>3</v>
      </c>
      <c r="U135" s="11">
        <v>0</v>
      </c>
      <c r="V135" s="11">
        <v>0</v>
      </c>
      <c r="W135" s="8">
        <v>1</v>
      </c>
      <c r="X135" s="11">
        <v>1</v>
      </c>
      <c r="Y135" s="8">
        <v>1</v>
      </c>
      <c r="Z135" s="14">
        <v>1</v>
      </c>
      <c r="AA135" s="8">
        <v>0</v>
      </c>
      <c r="AB135" s="8">
        <v>0</v>
      </c>
      <c r="AC135" s="8">
        <v>0</v>
      </c>
      <c r="AD135" s="8">
        <v>0</v>
      </c>
      <c r="AE135" s="8">
        <v>0</v>
      </c>
      <c r="AF135" s="8">
        <v>0</v>
      </c>
      <c r="AG135" s="8">
        <v>0</v>
      </c>
      <c r="AH135" s="8">
        <v>0</v>
      </c>
      <c r="AI135" s="8">
        <v>0</v>
      </c>
      <c r="AJ135" s="8">
        <v>0</v>
      </c>
      <c r="AK135" s="8">
        <v>0</v>
      </c>
      <c r="AL135" s="8">
        <v>0</v>
      </c>
      <c r="AM135" s="8">
        <v>0</v>
      </c>
    </row>
    <row r="136" spans="1:39" ht="16.5" thickTop="1" thickBot="1" x14ac:dyDescent="0.3">
      <c r="A136" s="32"/>
      <c r="B136" s="12">
        <v>2</v>
      </c>
      <c r="C136" s="6">
        <v>1</v>
      </c>
      <c r="D136" s="12">
        <v>0</v>
      </c>
      <c r="E136" s="6">
        <v>0</v>
      </c>
      <c r="F136" s="12">
        <v>1</v>
      </c>
      <c r="G136" s="6">
        <v>1</v>
      </c>
      <c r="H136" s="12">
        <v>1</v>
      </c>
      <c r="I136" s="6">
        <v>2</v>
      </c>
      <c r="J136" s="12">
        <v>0</v>
      </c>
      <c r="K136" s="6">
        <v>1</v>
      </c>
      <c r="L136" s="12">
        <v>1</v>
      </c>
      <c r="M136" s="6">
        <v>4</v>
      </c>
      <c r="N136" s="12">
        <v>3</v>
      </c>
      <c r="O136" s="6">
        <v>2</v>
      </c>
      <c r="P136" s="6">
        <v>3</v>
      </c>
      <c r="Q136" s="12">
        <v>3</v>
      </c>
      <c r="R136" s="12">
        <v>1</v>
      </c>
      <c r="S136" s="6">
        <v>1</v>
      </c>
      <c r="T136" s="6">
        <v>2</v>
      </c>
      <c r="U136" s="12">
        <v>1</v>
      </c>
      <c r="V136" s="12">
        <v>0</v>
      </c>
      <c r="W136" s="6">
        <v>0</v>
      </c>
      <c r="X136" s="12">
        <v>1</v>
      </c>
      <c r="Y136" s="6">
        <v>3</v>
      </c>
      <c r="Z136" s="15">
        <v>1</v>
      </c>
      <c r="AA136" s="8">
        <v>0</v>
      </c>
      <c r="AB136" s="8">
        <v>0</v>
      </c>
      <c r="AC136" s="8">
        <v>0</v>
      </c>
      <c r="AD136" s="8">
        <v>0</v>
      </c>
      <c r="AE136" s="8">
        <v>0</v>
      </c>
      <c r="AF136" s="8">
        <v>0</v>
      </c>
      <c r="AG136" s="8">
        <v>0</v>
      </c>
      <c r="AH136" s="8">
        <v>0</v>
      </c>
      <c r="AI136" s="8">
        <v>0</v>
      </c>
      <c r="AJ136" s="8">
        <v>0</v>
      </c>
      <c r="AK136" s="8">
        <v>0</v>
      </c>
      <c r="AL136" s="8">
        <v>0</v>
      </c>
      <c r="AM136" s="8">
        <v>0</v>
      </c>
    </row>
    <row r="137" spans="1:39" s="9" customFormat="1" ht="16.5" thickTop="1" thickBot="1" x14ac:dyDescent="0.3">
      <c r="A137" s="32"/>
      <c r="B137" s="11"/>
      <c r="C137" s="4"/>
      <c r="D137" s="11"/>
      <c r="E137" s="4"/>
      <c r="F137" s="11"/>
      <c r="G137" s="4"/>
      <c r="H137" s="11"/>
      <c r="I137" s="4"/>
      <c r="J137" s="11"/>
      <c r="K137" s="4">
        <f>SUM($B135:J135)/J1</f>
        <v>1.1111111111111112</v>
      </c>
      <c r="L137" s="4">
        <f>SUM($B135:K135)/K1</f>
        <v>1</v>
      </c>
      <c r="M137" s="4">
        <f>SUM($B135:L135)/L1</f>
        <v>0.90909090909090906</v>
      </c>
      <c r="N137" s="4">
        <f>SUM($B135:M135)/M1</f>
        <v>0.91666666666666663</v>
      </c>
      <c r="O137" s="4">
        <f>SUM($B135:N135)/N1</f>
        <v>0.84615384615384615</v>
      </c>
      <c r="P137" s="4">
        <f>SUM($B135:O135)/O1</f>
        <v>0.9285714285714286</v>
      </c>
      <c r="Q137" s="4">
        <f>SUM($B135:P135)/P1</f>
        <v>0.93333333333333335</v>
      </c>
      <c r="R137" s="4">
        <f>SUM($B135:Q135)/Q1</f>
        <v>1</v>
      </c>
      <c r="S137" s="4">
        <f>SUM($B135:R135)/R1</f>
        <v>0.94117647058823528</v>
      </c>
      <c r="T137" s="4">
        <f>SUM($B135:S135)/S1</f>
        <v>0.88888888888888884</v>
      </c>
      <c r="U137" s="4">
        <f>SUM($B135:T135)/T1</f>
        <v>1</v>
      </c>
      <c r="V137" s="4">
        <f>SUM($B135:U135)/U1</f>
        <v>0.95</v>
      </c>
      <c r="W137" s="4">
        <f>SUM($B135:V135)/V1</f>
        <v>0.90476190476190477</v>
      </c>
      <c r="X137" s="4">
        <f>SUM($B135:W135)/W1</f>
        <v>0.90909090909090906</v>
      </c>
      <c r="Y137" s="4">
        <f>SUM($B135:X135)/X1</f>
        <v>0.91304347826086951</v>
      </c>
      <c r="Z137" s="4">
        <f>SUM($B135:Y135)/Y1</f>
        <v>0.91666666666666663</v>
      </c>
      <c r="AA137" s="4">
        <f>SUM($B135:Z135)/Z1</f>
        <v>0.92</v>
      </c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</row>
    <row r="138" spans="1:39" s="9" customFormat="1" ht="16.5" thickTop="1" thickBot="1" x14ac:dyDescent="0.3">
      <c r="A138" s="32"/>
      <c r="B138" s="11"/>
      <c r="C138" s="4"/>
      <c r="D138" s="11"/>
      <c r="E138" s="4"/>
      <c r="F138" s="11"/>
      <c r="G138" s="4"/>
      <c r="H138" s="11"/>
      <c r="I138" s="4"/>
      <c r="J138" s="11"/>
      <c r="K138" s="4">
        <f>SUM($B136:J136)/J1</f>
        <v>0.88888888888888884</v>
      </c>
      <c r="L138" s="4">
        <f>SUM($B136:K136)/K1</f>
        <v>0.9</v>
      </c>
      <c r="M138" s="4">
        <f>SUM($B136:L136)/L1</f>
        <v>0.90909090909090906</v>
      </c>
      <c r="N138" s="4">
        <f>SUM($B136:M136)/M1</f>
        <v>1.1666666666666667</v>
      </c>
      <c r="O138" s="4">
        <f>SUM($B136:N136)/N1</f>
        <v>1.3076923076923077</v>
      </c>
      <c r="P138" s="4">
        <f>SUM($B136:O136)/O1</f>
        <v>1.3571428571428572</v>
      </c>
      <c r="Q138" s="4">
        <f>SUM($B136:P136)/P1</f>
        <v>1.4666666666666666</v>
      </c>
      <c r="R138" s="4">
        <f>SUM($B136:Q136)/Q1</f>
        <v>1.5625</v>
      </c>
      <c r="S138" s="4">
        <f>SUM($B136:R136)/R1</f>
        <v>1.5294117647058822</v>
      </c>
      <c r="T138" s="4">
        <f>SUM($B136:S136)/S1</f>
        <v>1.5</v>
      </c>
      <c r="U138" s="4">
        <f>SUM($B136:T136)/T1</f>
        <v>1.5263157894736843</v>
      </c>
      <c r="V138" s="4">
        <f>SUM($B136:U136)/U1</f>
        <v>1.5</v>
      </c>
      <c r="W138" s="4">
        <f>SUM($B136:V136)/V1</f>
        <v>1.4285714285714286</v>
      </c>
      <c r="X138" s="4">
        <f>SUM($B136:W136)/W1</f>
        <v>1.3636363636363635</v>
      </c>
      <c r="Y138" s="4">
        <f>SUM($B136:X136)/X1</f>
        <v>1.3478260869565217</v>
      </c>
      <c r="Z138" s="4">
        <f>SUM($B136:Y136)/Y1</f>
        <v>1.4166666666666667</v>
      </c>
      <c r="AA138" s="4">
        <f>SUM($B136:Z136)/Z1</f>
        <v>1.4</v>
      </c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</row>
    <row r="139" spans="1:39" s="9" customFormat="1" ht="16.5" thickTop="1" thickBot="1" x14ac:dyDescent="0.3">
      <c r="A139" s="32"/>
      <c r="B139" s="11"/>
      <c r="C139" s="4"/>
      <c r="D139" s="11"/>
      <c r="E139" s="4"/>
      <c r="F139" s="11"/>
      <c r="G139" s="4"/>
      <c r="H139" s="11"/>
      <c r="I139" s="4"/>
      <c r="J139" s="11"/>
      <c r="K139" s="4">
        <f>SUM(G135:J135)/4</f>
        <v>1</v>
      </c>
      <c r="L139" s="4">
        <f t="shared" ref="L139:AA139" si="206">SUM(H135:K135)/4</f>
        <v>1</v>
      </c>
      <c r="M139" s="4">
        <f t="shared" si="206"/>
        <v>0.75</v>
      </c>
      <c r="N139" s="4">
        <f t="shared" si="206"/>
        <v>0.5</v>
      </c>
      <c r="O139" s="4">
        <f t="shared" si="206"/>
        <v>0.25</v>
      </c>
      <c r="P139" s="4">
        <f t="shared" si="206"/>
        <v>0.75</v>
      </c>
      <c r="Q139" s="4">
        <f t="shared" si="206"/>
        <v>1</v>
      </c>
      <c r="R139" s="4">
        <f t="shared" si="206"/>
        <v>1.25</v>
      </c>
      <c r="S139" s="4">
        <f t="shared" si="206"/>
        <v>1.25</v>
      </c>
      <c r="T139" s="4">
        <f t="shared" si="206"/>
        <v>0.75</v>
      </c>
      <c r="U139" s="4">
        <f t="shared" si="206"/>
        <v>1.25</v>
      </c>
      <c r="V139" s="4">
        <f t="shared" si="206"/>
        <v>0.75</v>
      </c>
      <c r="W139" s="4">
        <f t="shared" si="206"/>
        <v>0.75</v>
      </c>
      <c r="X139" s="4">
        <f t="shared" si="206"/>
        <v>1</v>
      </c>
      <c r="Y139" s="4">
        <f t="shared" si="206"/>
        <v>0.5</v>
      </c>
      <c r="Z139" s="4">
        <f t="shared" si="206"/>
        <v>0.75</v>
      </c>
      <c r="AA139" s="4">
        <f t="shared" si="206"/>
        <v>1</v>
      </c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</row>
    <row r="140" spans="1:39" s="9" customFormat="1" ht="16.5" thickTop="1" thickBot="1" x14ac:dyDescent="0.3">
      <c r="A140" s="32"/>
      <c r="B140" s="11"/>
      <c r="C140" s="4"/>
      <c r="D140" s="11"/>
      <c r="E140" s="4"/>
      <c r="F140" s="11"/>
      <c r="G140" s="4"/>
      <c r="H140" s="11"/>
      <c r="I140" s="4"/>
      <c r="J140" s="11"/>
      <c r="K140" s="4">
        <f>SUM(G136:J136)/4</f>
        <v>1</v>
      </c>
      <c r="L140" s="4">
        <f t="shared" ref="L140" si="207">SUM(H136:K136)/4</f>
        <v>1</v>
      </c>
      <c r="M140" s="4">
        <f t="shared" ref="M140" si="208">SUM(I136:L136)/4</f>
        <v>1</v>
      </c>
      <c r="N140" s="4">
        <f t="shared" ref="N140" si="209">SUM(J136:M136)/4</f>
        <v>1.5</v>
      </c>
      <c r="O140" s="4">
        <f t="shared" ref="O140" si="210">SUM(K136:N136)/4</f>
        <v>2.25</v>
      </c>
      <c r="P140" s="4">
        <f t="shared" ref="P140" si="211">SUM(L136:O136)/4</f>
        <v>2.5</v>
      </c>
      <c r="Q140" s="4">
        <f t="shared" ref="Q140" si="212">SUM(M136:P136)/4</f>
        <v>3</v>
      </c>
      <c r="R140" s="4">
        <f t="shared" ref="R140" si="213">SUM(N136:Q136)/4</f>
        <v>2.75</v>
      </c>
      <c r="S140" s="4">
        <f t="shared" ref="S140" si="214">SUM(O136:R136)/4</f>
        <v>2.25</v>
      </c>
      <c r="T140" s="4">
        <f t="shared" ref="T140" si="215">SUM(P136:S136)/4</f>
        <v>2</v>
      </c>
      <c r="U140" s="4">
        <f t="shared" ref="U140" si="216">SUM(Q136:T136)/4</f>
        <v>1.75</v>
      </c>
      <c r="V140" s="4">
        <f t="shared" ref="V140" si="217">SUM(R136:U136)/4</f>
        <v>1.25</v>
      </c>
      <c r="W140" s="4">
        <f t="shared" ref="W140" si="218">SUM(S136:V136)/4</f>
        <v>1</v>
      </c>
      <c r="X140" s="4">
        <f t="shared" ref="X140" si="219">SUM(T136:W136)/4</f>
        <v>0.75</v>
      </c>
      <c r="Y140" s="4">
        <f t="shared" ref="Y140" si="220">SUM(U136:X136)/4</f>
        <v>0.5</v>
      </c>
      <c r="Z140" s="4">
        <f t="shared" ref="Z140" si="221">SUM(V136:Y136)/4</f>
        <v>1</v>
      </c>
      <c r="AA140" s="4">
        <f t="shared" ref="AA140" si="222">SUM(W136:Z136)/4</f>
        <v>1.25</v>
      </c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</row>
    <row r="141" spans="1:39" s="1" customFormat="1" ht="16.5" thickTop="1" thickBot="1" x14ac:dyDescent="0.3">
      <c r="A141" s="32"/>
      <c r="B141" s="11"/>
      <c r="C141" s="4"/>
      <c r="D141" s="11"/>
      <c r="E141" s="4"/>
      <c r="F141" s="11"/>
      <c r="G141" s="4"/>
      <c r="H141" s="11"/>
      <c r="I141" s="4"/>
      <c r="J141" s="11"/>
      <c r="K141" s="4">
        <f>SUM(I135,G135,E135,C135)/4</f>
        <v>0.75</v>
      </c>
      <c r="L141" s="11">
        <f>SUM(J135,H135,F135,D135,B135)/5</f>
        <v>1.4</v>
      </c>
      <c r="M141" s="4">
        <f>SUM(K135,I135,G135,E135,C135)/5</f>
        <v>0.6</v>
      </c>
      <c r="N141" s="11">
        <f>SUM(L135,J135,H135,F135,D135,B135)/6</f>
        <v>1.1666666666666667</v>
      </c>
      <c r="O141" s="4">
        <f>SUM(M135,K135,I135,G135,E135,C135)/6</f>
        <v>0.66666666666666663</v>
      </c>
      <c r="P141" s="4">
        <f>SUM(O135,M135,K135,I135,G135,E135,C135)/7</f>
        <v>0.8571428571428571</v>
      </c>
      <c r="Q141" s="11">
        <f>SUM(N135,L135,J135,H135,F135,D135,B135)/7</f>
        <v>1</v>
      </c>
      <c r="R141" s="11">
        <f>SUM(Q135,N135,L135,J135,H135,F135,D135,B135)/8</f>
        <v>1.125</v>
      </c>
      <c r="S141" s="4">
        <f>SUM(P135,O135,M135,K135,I135,G135,E135,C135)/8</f>
        <v>0.875</v>
      </c>
      <c r="T141" s="4">
        <f>SUM(S135,P135,O135,M135,K135,I135,G135,E135,C135)/9</f>
        <v>0.77777777777777779</v>
      </c>
      <c r="U141" s="11">
        <f>SUM(R135,Q135,N135,L135,J135,H135,F135,D135,B135)/9</f>
        <v>1</v>
      </c>
      <c r="V141" s="11">
        <f>SUM(U135,R135,Q135,N135,L135,J135,H135,F135,D135,B135)/10</f>
        <v>0.9</v>
      </c>
      <c r="W141" s="4">
        <f>SUM(T135,S135,P135,O135,M135,K135,I135,G135,E135,C135)/10</f>
        <v>1</v>
      </c>
      <c r="X141" s="11">
        <f>SUM(V135,U135,R135,Q135,N135,L135,J135,H135,F135,D135,B135)/11</f>
        <v>0.81818181818181823</v>
      </c>
      <c r="Y141" s="4">
        <f>SUM(W135,T135,S135,P135,O135,M135,K135,I135,G135,E135,C135)/11</f>
        <v>1</v>
      </c>
      <c r="Z141" s="14">
        <f>SUM(X135,V135,U135,R135,Q135,N135,L135,J135,H135,F135,D135,B135)/12</f>
        <v>0.83333333333333337</v>
      </c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</row>
    <row r="142" spans="1:39" s="1" customFormat="1" ht="16.5" thickTop="1" thickBot="1" x14ac:dyDescent="0.3">
      <c r="A142" s="32"/>
      <c r="B142" s="11"/>
      <c r="C142" s="4"/>
      <c r="D142" s="11"/>
      <c r="E142" s="4"/>
      <c r="F142" s="11"/>
      <c r="G142" s="4"/>
      <c r="H142" s="11"/>
      <c r="I142" s="4"/>
      <c r="J142" s="11"/>
      <c r="K142" s="4">
        <f>SUM(I136,G136,E136,C136)/4</f>
        <v>1</v>
      </c>
      <c r="L142" s="11">
        <f>SUM(J136,H136,F136,D136,B136)/5</f>
        <v>0.8</v>
      </c>
      <c r="M142" s="4">
        <f>SUM(K136,I136,G136,E136,C136)/5</f>
        <v>1</v>
      </c>
      <c r="N142" s="11">
        <f>SUM(L136,J136,H136,F136,D136,B136)/6</f>
        <v>0.83333333333333337</v>
      </c>
      <c r="O142" s="4">
        <f>SUM(M136,K136,I136,G136,E136,C136)/6</f>
        <v>1.5</v>
      </c>
      <c r="P142" s="4">
        <f>SUM(O136,M136,K136,I136,G136,E136,C136)/7</f>
        <v>1.5714285714285714</v>
      </c>
      <c r="Q142" s="11">
        <f>SUM(N136,L136,J136,H136,F136,D136,B136)/7</f>
        <v>1.1428571428571428</v>
      </c>
      <c r="R142" s="11">
        <f>SUM(Q136,N136,L136,J136,H136,F136,D136,B136)/8</f>
        <v>1.375</v>
      </c>
      <c r="S142" s="4">
        <f>SUM(P136,O136,M136,K136,I136,G136,E136,C136)/8</f>
        <v>1.75</v>
      </c>
      <c r="T142" s="4">
        <f>SUM(S136,P136,O136,M136,K136,I136,G136,E136,C136)/9</f>
        <v>1.6666666666666667</v>
      </c>
      <c r="U142" s="11">
        <f>SUM(R136,Q136,N136,L136,J136,H136,F136,D136,B136)/9</f>
        <v>1.3333333333333333</v>
      </c>
      <c r="V142" s="11">
        <f>SUM(U136,R136,Q136,N136,L136,J136,H136,F136,D136,B136)/10</f>
        <v>1.3</v>
      </c>
      <c r="W142" s="4">
        <f>SUM(T136,S136,P136,O136,M136,K136,I136,G136,E136,C136)/10</f>
        <v>1.7</v>
      </c>
      <c r="X142" s="11">
        <f>SUM(V136,U136,R136,Q136,N136,L136,J136,H136,F136,D136,B136)/11</f>
        <v>1.1818181818181819</v>
      </c>
      <c r="Y142" s="4">
        <f>SUM(W136,T136,S136,P136,O136,M136,K136,I136,G136,E136,C136)/11</f>
        <v>1.5454545454545454</v>
      </c>
      <c r="Z142" s="14">
        <f>SUM(X136,V136,U136,R136,Q136,N136,L136,J136,H136,F136,D136,B136)/12</f>
        <v>1.1666666666666667</v>
      </c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</row>
    <row r="143" spans="1:39" s="9" customFormat="1" ht="16.5" thickTop="1" thickBot="1" x14ac:dyDescent="0.3">
      <c r="A143" s="33"/>
      <c r="B143" s="11"/>
      <c r="C143" s="4"/>
      <c r="D143" s="11"/>
      <c r="E143" s="4"/>
      <c r="F143" s="11"/>
      <c r="G143" s="4"/>
      <c r="H143" s="11"/>
      <c r="I143" s="4"/>
      <c r="J143" s="11"/>
      <c r="K143" s="4">
        <f>SUM(I135,G135,E135,C135)/4</f>
        <v>0.75</v>
      </c>
      <c r="L143" s="11">
        <f>SUM(J135,H135,F135,D135)/4</f>
        <v>1.75</v>
      </c>
      <c r="M143" s="4">
        <f>SUM(K135,I135,G135,E135)/4</f>
        <v>0.75</v>
      </c>
      <c r="N143" s="11">
        <f>SUM(L135,J135,H135,F135)/4</f>
        <v>1</v>
      </c>
      <c r="O143" s="8">
        <f>SUM(M135,K135,I135,G135)/4</f>
        <v>0.75</v>
      </c>
      <c r="P143" s="8">
        <f>SUM(O135,M135,K135,I135)/4</f>
        <v>1.25</v>
      </c>
      <c r="Q143" s="11">
        <f>SUM(N135,L135,J135,H135)/4</f>
        <v>0.5</v>
      </c>
      <c r="R143" s="11">
        <f>SUM(Q135,N135,L135,J135)/4</f>
        <v>0.75</v>
      </c>
      <c r="S143" s="4">
        <f>SUM(P135,O135,M135,K135)/4</f>
        <v>1</v>
      </c>
      <c r="T143" s="4">
        <f>SUM(S135,P135,O135,M135)/4</f>
        <v>1</v>
      </c>
      <c r="U143" s="11">
        <f>SUM(R135,Q135,N135,L135)/4</f>
        <v>0.5</v>
      </c>
      <c r="V143" s="11">
        <f>SUM(U135,R135,Q135,N135)/4</f>
        <v>0.5</v>
      </c>
      <c r="W143" s="4">
        <f>SUM(T135,S135,P135,O135)/4</f>
        <v>1.5</v>
      </c>
      <c r="X143" s="11">
        <f>SUM(V135,U135,R135,Q135)/4</f>
        <v>0.5</v>
      </c>
      <c r="Y143" s="4">
        <f>SUM(W135,T135,S135,P135)/4</f>
        <v>1.25</v>
      </c>
      <c r="Z143" s="14">
        <f>SUM(X135,V135,U135,R135)/4</f>
        <v>0.25</v>
      </c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</row>
    <row r="144" spans="1:39" s="9" customFormat="1" ht="16.5" thickTop="1" thickBot="1" x14ac:dyDescent="0.3">
      <c r="A144" s="33"/>
      <c r="B144" s="11"/>
      <c r="C144" s="4"/>
      <c r="D144" s="11"/>
      <c r="E144" s="4"/>
      <c r="F144" s="11"/>
      <c r="G144" s="4"/>
      <c r="H144" s="11"/>
      <c r="I144" s="4"/>
      <c r="J144" s="11"/>
      <c r="K144" s="4">
        <f>SUM(I136,G136,E136,C136)/4</f>
        <v>1</v>
      </c>
      <c r="L144" s="11">
        <f>SUM(J136,H136,F136,D136)/4</f>
        <v>0.5</v>
      </c>
      <c r="M144" s="4">
        <f>SUM(K136,I136,G136,E136)/4</f>
        <v>1</v>
      </c>
      <c r="N144" s="11">
        <f>SUM(L136,J136,H136,F136)/4</f>
        <v>0.75</v>
      </c>
      <c r="O144" s="8">
        <f>SUM(M136,K136,I136,G136)/4</f>
        <v>2</v>
      </c>
      <c r="P144" s="8">
        <f>SUM(O136,M136,K136,I136)/4</f>
        <v>2.25</v>
      </c>
      <c r="Q144" s="11">
        <f>SUM(N136,L136,J136,H136)/4</f>
        <v>1.25</v>
      </c>
      <c r="R144" s="11">
        <f>SUM(Q136,N136,L136,J136)/4</f>
        <v>1.75</v>
      </c>
      <c r="S144" s="4">
        <f>SUM(P136,O136,M136,K136)/4</f>
        <v>2.5</v>
      </c>
      <c r="T144" s="4">
        <f>SUM(S136,P136,O136,M136)/4</f>
        <v>2.5</v>
      </c>
      <c r="U144" s="11">
        <f>SUM(R136,Q136,N136,L136)/4</f>
        <v>2</v>
      </c>
      <c r="V144" s="11">
        <f>SUM(U136,R136,Q136,N136)/4</f>
        <v>2</v>
      </c>
      <c r="W144" s="4">
        <f>SUM(T136,S136,P136,O136)/4</f>
        <v>2</v>
      </c>
      <c r="X144" s="11">
        <f>SUM(V136,U136,R136,Q136)/4</f>
        <v>1.25</v>
      </c>
      <c r="Y144" s="4">
        <f>SUM(W136,T136,S136,P136)/4</f>
        <v>1.5</v>
      </c>
      <c r="Z144" s="14">
        <f>SUM(X136,V136,U136,R136)/4</f>
        <v>0.75</v>
      </c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</row>
    <row r="145" spans="1:39" ht="16.5" thickTop="1" thickBot="1" x14ac:dyDescent="0.3">
      <c r="A145" s="32" t="s">
        <v>16</v>
      </c>
      <c r="B145" s="10" t="s">
        <v>2</v>
      </c>
      <c r="C145" s="10" t="s">
        <v>2</v>
      </c>
      <c r="D145" s="2" t="s">
        <v>3</v>
      </c>
      <c r="E145" s="10" t="s">
        <v>2</v>
      </c>
      <c r="F145" s="2" t="s">
        <v>3</v>
      </c>
      <c r="G145" s="10" t="s">
        <v>2</v>
      </c>
      <c r="H145" s="2" t="s">
        <v>3</v>
      </c>
      <c r="I145" s="10" t="s">
        <v>2</v>
      </c>
      <c r="J145" s="10" t="s">
        <v>2</v>
      </c>
      <c r="K145" s="2" t="s">
        <v>3</v>
      </c>
      <c r="L145" s="10" t="s">
        <v>2</v>
      </c>
      <c r="M145" s="2" t="s">
        <v>3</v>
      </c>
      <c r="N145" s="10" t="s">
        <v>2</v>
      </c>
      <c r="O145" s="2" t="s">
        <v>3</v>
      </c>
      <c r="P145" s="2" t="s">
        <v>3</v>
      </c>
      <c r="Q145" s="10" t="s">
        <v>2</v>
      </c>
      <c r="R145" s="10" t="s">
        <v>2</v>
      </c>
      <c r="S145" s="2" t="s">
        <v>3</v>
      </c>
      <c r="T145" s="10" t="s">
        <v>2</v>
      </c>
      <c r="U145" s="2" t="s">
        <v>3</v>
      </c>
      <c r="V145" s="2" t="s">
        <v>3</v>
      </c>
      <c r="W145" s="10" t="s">
        <v>2</v>
      </c>
      <c r="X145" s="2" t="s">
        <v>3</v>
      </c>
      <c r="Y145" s="10" t="s">
        <v>2</v>
      </c>
      <c r="Z145" s="13" t="s">
        <v>2</v>
      </c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</row>
    <row r="146" spans="1:39" ht="16.5" thickTop="1" thickBot="1" x14ac:dyDescent="0.3">
      <c r="A146" s="32"/>
      <c r="B146" s="11">
        <v>0</v>
      </c>
      <c r="C146" s="11">
        <v>3</v>
      </c>
      <c r="D146" s="8">
        <v>0</v>
      </c>
      <c r="E146" s="11">
        <v>0</v>
      </c>
      <c r="F146" s="8">
        <v>1</v>
      </c>
      <c r="G146" s="11">
        <v>0</v>
      </c>
      <c r="H146" s="8">
        <v>1</v>
      </c>
      <c r="I146" s="11">
        <v>2</v>
      </c>
      <c r="J146" s="11">
        <v>1</v>
      </c>
      <c r="K146" s="8">
        <v>1</v>
      </c>
      <c r="L146" s="11">
        <v>0</v>
      </c>
      <c r="M146" s="8">
        <v>0</v>
      </c>
      <c r="N146" s="11">
        <v>4</v>
      </c>
      <c r="O146" s="8">
        <v>1</v>
      </c>
      <c r="P146" s="8">
        <v>1</v>
      </c>
      <c r="Q146" s="11">
        <v>1</v>
      </c>
      <c r="R146" s="11">
        <v>1</v>
      </c>
      <c r="S146" s="8">
        <v>0</v>
      </c>
      <c r="T146" s="11">
        <v>1</v>
      </c>
      <c r="U146" s="8">
        <v>2</v>
      </c>
      <c r="V146" s="8">
        <v>0</v>
      </c>
      <c r="W146" s="11">
        <v>1</v>
      </c>
      <c r="X146" s="8">
        <v>2</v>
      </c>
      <c r="Y146" s="11">
        <v>1</v>
      </c>
      <c r="Z146" s="14">
        <v>1</v>
      </c>
      <c r="AA146" s="8">
        <v>0</v>
      </c>
      <c r="AB146" s="8">
        <v>0</v>
      </c>
      <c r="AC146" s="8">
        <v>0</v>
      </c>
      <c r="AD146" s="8">
        <v>0</v>
      </c>
      <c r="AE146" s="8">
        <v>0</v>
      </c>
      <c r="AF146" s="8">
        <v>0</v>
      </c>
      <c r="AG146" s="8">
        <v>0</v>
      </c>
      <c r="AH146" s="8">
        <v>0</v>
      </c>
      <c r="AI146" s="8">
        <v>0</v>
      </c>
      <c r="AJ146" s="8">
        <v>0</v>
      </c>
      <c r="AK146" s="8">
        <v>0</v>
      </c>
      <c r="AL146" s="8">
        <v>0</v>
      </c>
      <c r="AM146" s="8">
        <v>0</v>
      </c>
    </row>
    <row r="147" spans="1:39" ht="16.5" thickTop="1" thickBot="1" x14ac:dyDescent="0.3">
      <c r="A147" s="32"/>
      <c r="B147" s="12">
        <v>0</v>
      </c>
      <c r="C147" s="12">
        <v>2</v>
      </c>
      <c r="D147" s="6">
        <v>0</v>
      </c>
      <c r="E147" s="12">
        <v>2</v>
      </c>
      <c r="F147" s="6">
        <v>0</v>
      </c>
      <c r="G147" s="12">
        <v>1</v>
      </c>
      <c r="H147" s="6">
        <v>2</v>
      </c>
      <c r="I147" s="12">
        <v>2</v>
      </c>
      <c r="J147" s="12">
        <v>0</v>
      </c>
      <c r="K147" s="6">
        <v>1</v>
      </c>
      <c r="L147" s="12">
        <v>1</v>
      </c>
      <c r="M147" s="6">
        <v>3</v>
      </c>
      <c r="N147" s="12">
        <v>1</v>
      </c>
      <c r="O147" s="6">
        <v>2</v>
      </c>
      <c r="P147" s="6">
        <v>1</v>
      </c>
      <c r="Q147" s="12">
        <v>1</v>
      </c>
      <c r="R147" s="12">
        <v>4</v>
      </c>
      <c r="S147" s="6">
        <v>1</v>
      </c>
      <c r="T147" s="12">
        <v>1</v>
      </c>
      <c r="U147" s="6">
        <v>5</v>
      </c>
      <c r="V147" s="6">
        <v>0</v>
      </c>
      <c r="W147" s="12">
        <v>2</v>
      </c>
      <c r="X147" s="6">
        <v>2</v>
      </c>
      <c r="Y147" s="12">
        <v>1</v>
      </c>
      <c r="Z147" s="15">
        <v>1</v>
      </c>
      <c r="AA147" s="8">
        <v>0</v>
      </c>
      <c r="AB147" s="8">
        <v>0</v>
      </c>
      <c r="AC147" s="8">
        <v>0</v>
      </c>
      <c r="AD147" s="8">
        <v>0</v>
      </c>
      <c r="AE147" s="8">
        <v>0</v>
      </c>
      <c r="AF147" s="8">
        <v>0</v>
      </c>
      <c r="AG147" s="8">
        <v>0</v>
      </c>
      <c r="AH147" s="8">
        <v>0</v>
      </c>
      <c r="AI147" s="8">
        <v>0</v>
      </c>
      <c r="AJ147" s="8">
        <v>0</v>
      </c>
      <c r="AK147" s="8">
        <v>0</v>
      </c>
      <c r="AL147" s="8">
        <v>0</v>
      </c>
      <c r="AM147" s="8">
        <v>0</v>
      </c>
    </row>
    <row r="148" spans="1:39" s="9" customFormat="1" ht="16.5" thickTop="1" thickBot="1" x14ac:dyDescent="0.3">
      <c r="A148" s="32"/>
      <c r="B148" s="11"/>
      <c r="C148" s="11"/>
      <c r="D148" s="4"/>
      <c r="E148" s="11"/>
      <c r="F148" s="4"/>
      <c r="G148" s="11"/>
      <c r="H148" s="4"/>
      <c r="I148" s="11"/>
      <c r="J148" s="11"/>
      <c r="K148" s="4">
        <f>SUM($B146:J146)/J1</f>
        <v>0.88888888888888884</v>
      </c>
      <c r="L148" s="4">
        <f>SUM($B146:K146)/K1</f>
        <v>0.9</v>
      </c>
      <c r="M148" s="4">
        <f>SUM($B146:L146)/L1</f>
        <v>0.81818181818181823</v>
      </c>
      <c r="N148" s="4">
        <f>SUM($B146:M146)/M1</f>
        <v>0.75</v>
      </c>
      <c r="O148" s="4">
        <f>SUM($B146:N146)/N1</f>
        <v>1</v>
      </c>
      <c r="P148" s="4">
        <f>SUM($B146:O146)/O1</f>
        <v>1</v>
      </c>
      <c r="Q148" s="4">
        <f>SUM($B146:P146)/P1</f>
        <v>1</v>
      </c>
      <c r="R148" s="4">
        <f>SUM($B146:Q146)/Q1</f>
        <v>1</v>
      </c>
      <c r="S148" s="4">
        <f>SUM($B146:R146)/R1</f>
        <v>1</v>
      </c>
      <c r="T148" s="4">
        <f>SUM($B146:S146)/S1</f>
        <v>0.94444444444444442</v>
      </c>
      <c r="U148" s="4">
        <f>SUM($B146:T146)/T1</f>
        <v>0.94736842105263153</v>
      </c>
      <c r="V148" s="4">
        <f>SUM($B146:U146)/U1</f>
        <v>1</v>
      </c>
      <c r="W148" s="4">
        <f>SUM($B146:V146)/V1</f>
        <v>0.95238095238095233</v>
      </c>
      <c r="X148" s="4">
        <f>SUM($B146:W146)/W1</f>
        <v>0.95454545454545459</v>
      </c>
      <c r="Y148" s="4">
        <f>SUM($B146:X146)/X1</f>
        <v>1</v>
      </c>
      <c r="Z148" s="4">
        <f>SUM($B146:Y146)/Y1</f>
        <v>1</v>
      </c>
      <c r="AA148" s="4">
        <f>SUM($B146:Z146)/Z1</f>
        <v>1</v>
      </c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</row>
    <row r="149" spans="1:39" s="9" customFormat="1" ht="16.5" thickTop="1" thickBot="1" x14ac:dyDescent="0.3">
      <c r="A149" s="32"/>
      <c r="B149" s="11"/>
      <c r="C149" s="11"/>
      <c r="D149" s="4"/>
      <c r="E149" s="11"/>
      <c r="F149" s="4"/>
      <c r="G149" s="11"/>
      <c r="H149" s="4"/>
      <c r="I149" s="11"/>
      <c r="J149" s="11"/>
      <c r="K149" s="4">
        <f>SUM($B147:J147)/J1</f>
        <v>1</v>
      </c>
      <c r="L149" s="4">
        <f>SUM($B147:K147)/K1</f>
        <v>1</v>
      </c>
      <c r="M149" s="4">
        <f>SUM($B147:L147)/L1</f>
        <v>1</v>
      </c>
      <c r="N149" s="4">
        <f>SUM($B147:M147)/M1</f>
        <v>1.1666666666666667</v>
      </c>
      <c r="O149" s="4">
        <f>SUM($B147:N147)/N1</f>
        <v>1.1538461538461537</v>
      </c>
      <c r="P149" s="4">
        <f>SUM($B147:O147)/O1</f>
        <v>1.2142857142857142</v>
      </c>
      <c r="Q149" s="4">
        <f>SUM($B147:P147)/P1</f>
        <v>1.2</v>
      </c>
      <c r="R149" s="4">
        <f>SUM($B147:Q147)/Q1</f>
        <v>1.1875</v>
      </c>
      <c r="S149" s="4">
        <f>SUM($B147:R147)/R1</f>
        <v>1.3529411764705883</v>
      </c>
      <c r="T149" s="4">
        <f>SUM($B147:S147)/S1</f>
        <v>1.3333333333333333</v>
      </c>
      <c r="U149" s="4">
        <f>SUM($B147:T147)/T1</f>
        <v>1.3157894736842106</v>
      </c>
      <c r="V149" s="4">
        <f>SUM($B147:U147)/U1</f>
        <v>1.5</v>
      </c>
      <c r="W149" s="4">
        <f>SUM($B147:V147)/V1</f>
        <v>1.4285714285714286</v>
      </c>
      <c r="X149" s="4">
        <f>SUM($B147:W147)/W1</f>
        <v>1.4545454545454546</v>
      </c>
      <c r="Y149" s="4">
        <f>SUM($B147:X147)/X1</f>
        <v>1.4782608695652173</v>
      </c>
      <c r="Z149" s="4">
        <f>SUM($B147:Y147)/Y1</f>
        <v>1.4583333333333333</v>
      </c>
      <c r="AA149" s="4">
        <f>SUM($B147:Z147)/Z1</f>
        <v>1.44</v>
      </c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</row>
    <row r="150" spans="1:39" s="9" customFormat="1" ht="16.5" thickTop="1" thickBot="1" x14ac:dyDescent="0.3">
      <c r="A150" s="32"/>
      <c r="B150" s="11"/>
      <c r="C150" s="11"/>
      <c r="D150" s="4"/>
      <c r="E150" s="11"/>
      <c r="F150" s="4"/>
      <c r="G150" s="11"/>
      <c r="H150" s="4"/>
      <c r="I150" s="11"/>
      <c r="J150" s="11"/>
      <c r="K150" s="4">
        <f>SUM(G146:J146)/4</f>
        <v>1</v>
      </c>
      <c r="L150" s="4">
        <f t="shared" ref="L150:AA150" si="223">SUM(H146:K146)/4</f>
        <v>1.25</v>
      </c>
      <c r="M150" s="4">
        <f t="shared" si="223"/>
        <v>1</v>
      </c>
      <c r="N150" s="4">
        <f t="shared" si="223"/>
        <v>0.5</v>
      </c>
      <c r="O150" s="4">
        <f t="shared" si="223"/>
        <v>1.25</v>
      </c>
      <c r="P150" s="4">
        <f t="shared" si="223"/>
        <v>1.25</v>
      </c>
      <c r="Q150" s="4">
        <f t="shared" si="223"/>
        <v>1.5</v>
      </c>
      <c r="R150" s="4">
        <f t="shared" si="223"/>
        <v>1.75</v>
      </c>
      <c r="S150" s="4">
        <f t="shared" si="223"/>
        <v>1</v>
      </c>
      <c r="T150" s="4">
        <f t="shared" si="223"/>
        <v>0.75</v>
      </c>
      <c r="U150" s="4">
        <f t="shared" si="223"/>
        <v>0.75</v>
      </c>
      <c r="V150" s="4">
        <f t="shared" si="223"/>
        <v>1</v>
      </c>
      <c r="W150" s="4">
        <f t="shared" si="223"/>
        <v>0.75</v>
      </c>
      <c r="X150" s="4">
        <f t="shared" si="223"/>
        <v>1</v>
      </c>
      <c r="Y150" s="4">
        <f t="shared" si="223"/>
        <v>1.25</v>
      </c>
      <c r="Z150" s="4">
        <f t="shared" si="223"/>
        <v>1</v>
      </c>
      <c r="AA150" s="4">
        <f t="shared" si="223"/>
        <v>1.25</v>
      </c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</row>
    <row r="151" spans="1:39" s="9" customFormat="1" ht="16.5" thickTop="1" thickBot="1" x14ac:dyDescent="0.3">
      <c r="A151" s="32"/>
      <c r="B151" s="11"/>
      <c r="C151" s="11"/>
      <c r="D151" s="4"/>
      <c r="E151" s="11"/>
      <c r="F151" s="4"/>
      <c r="G151" s="11"/>
      <c r="H151" s="4"/>
      <c r="I151" s="11"/>
      <c r="J151" s="11"/>
      <c r="K151" s="4">
        <f>SUM(G147:J147)/4</f>
        <v>1.25</v>
      </c>
      <c r="L151" s="4">
        <f t="shared" ref="L151" si="224">SUM(H147:K147)/4</f>
        <v>1.25</v>
      </c>
      <c r="M151" s="4">
        <f t="shared" ref="M151" si="225">SUM(I147:L147)/4</f>
        <v>1</v>
      </c>
      <c r="N151" s="4">
        <f t="shared" ref="N151" si="226">SUM(J147:M147)/4</f>
        <v>1.25</v>
      </c>
      <c r="O151" s="4">
        <f t="shared" ref="O151" si="227">SUM(K147:N147)/4</f>
        <v>1.5</v>
      </c>
      <c r="P151" s="4">
        <f t="shared" ref="P151" si="228">SUM(L147:O147)/4</f>
        <v>1.75</v>
      </c>
      <c r="Q151" s="4">
        <f t="shared" ref="Q151" si="229">SUM(M147:P147)/4</f>
        <v>1.75</v>
      </c>
      <c r="R151" s="4">
        <f t="shared" ref="R151" si="230">SUM(N147:Q147)/4</f>
        <v>1.25</v>
      </c>
      <c r="S151" s="4">
        <f t="shared" ref="S151" si="231">SUM(O147:R147)/4</f>
        <v>2</v>
      </c>
      <c r="T151" s="4">
        <f t="shared" ref="T151" si="232">SUM(P147:S147)/4</f>
        <v>1.75</v>
      </c>
      <c r="U151" s="4">
        <f t="shared" ref="U151" si="233">SUM(Q147:T147)/4</f>
        <v>1.75</v>
      </c>
      <c r="V151" s="4">
        <f t="shared" ref="V151" si="234">SUM(R147:U147)/4</f>
        <v>2.75</v>
      </c>
      <c r="W151" s="4">
        <f t="shared" ref="W151" si="235">SUM(S147:V147)/4</f>
        <v>1.75</v>
      </c>
      <c r="X151" s="4">
        <f t="shared" ref="X151" si="236">SUM(T147:W147)/4</f>
        <v>2</v>
      </c>
      <c r="Y151" s="4">
        <f t="shared" ref="Y151" si="237">SUM(U147:X147)/4</f>
        <v>2.25</v>
      </c>
      <c r="Z151" s="4">
        <f t="shared" ref="Z151" si="238">SUM(V147:Y147)/4</f>
        <v>1.25</v>
      </c>
      <c r="AA151" s="4">
        <f t="shared" ref="AA151" si="239">SUM(W147:Z147)/4</f>
        <v>1.5</v>
      </c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</row>
    <row r="152" spans="1:39" s="1" customFormat="1" ht="16.5" thickTop="1" thickBot="1" x14ac:dyDescent="0.3">
      <c r="A152" s="32"/>
      <c r="B152" s="11"/>
      <c r="C152" s="11"/>
      <c r="D152" s="4"/>
      <c r="E152" s="11"/>
      <c r="F152" s="4"/>
      <c r="G152" s="11"/>
      <c r="H152" s="4"/>
      <c r="I152" s="11"/>
      <c r="J152" s="11"/>
      <c r="K152" s="4">
        <f>SUM(H146,F146,D146)/3</f>
        <v>0.66666666666666663</v>
      </c>
      <c r="L152" s="11">
        <f>SUM(J146,I146,G146,E146,C146,B146)/6</f>
        <v>1</v>
      </c>
      <c r="M152" s="4">
        <f>SUM(K146,H146,F146,D146)/4</f>
        <v>0.75</v>
      </c>
      <c r="N152" s="11">
        <f>SUM(L146,J146,I146,G146,E146,C146,B146)/7</f>
        <v>0.8571428571428571</v>
      </c>
      <c r="O152" s="4">
        <f>SUM(M146,K146,H146,F146,D146)/5</f>
        <v>0.6</v>
      </c>
      <c r="P152" s="4">
        <f>SUM(O146,M146,K146,H146,F146,D146)/6</f>
        <v>0.66666666666666663</v>
      </c>
      <c r="Q152" s="11">
        <f>SUM(N146,L146,J146,I146,G146,E146,C146,B146)/8</f>
        <v>1.25</v>
      </c>
      <c r="R152" s="11">
        <f>SUM(Q146,N146,L146,J146,I146,G146,E146,C146,B146)/9</f>
        <v>1.2222222222222223</v>
      </c>
      <c r="S152" s="4">
        <f>SUM(P146,O146,M146,K146,H146,F146,D146)/7</f>
        <v>0.7142857142857143</v>
      </c>
      <c r="T152" s="11">
        <f>SUM(R146,Q146,N146,L146,J146,I146,G146,E146,C146,B146)/10</f>
        <v>1.2</v>
      </c>
      <c r="U152" s="4">
        <f>SUM(S146,P146,O146,M146,K146,H146,F146,D146)/8</f>
        <v>0.625</v>
      </c>
      <c r="V152" s="4">
        <f>SUM(U146,S146,P146,O146,M146,K146,H146,F146,D146)/9</f>
        <v>0.77777777777777779</v>
      </c>
      <c r="W152" s="11">
        <f>SUM(T146,R146,Q146,N146,L146,J146,I146,G146,E146,C146,B146)/11</f>
        <v>1.1818181818181819</v>
      </c>
      <c r="X152" s="4">
        <f>SUM(V146,U146,S146,P146,O146,M146,K146,H146,F146,D146)/10</f>
        <v>0.7</v>
      </c>
      <c r="Y152" s="11">
        <f>SUM(W146,T146,R146,Q146,N146,L146,J146,I146,G146,E146,C146,B146)/12</f>
        <v>1.1666666666666667</v>
      </c>
      <c r="Z152" s="14">
        <f>SUM(Y146,W146,T146,R146,Q146,N146,L146,J146,I146,G146,E146,C146,B146)/13</f>
        <v>1.1538461538461537</v>
      </c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</row>
    <row r="153" spans="1:39" s="1" customFormat="1" ht="16.5" thickTop="1" thickBot="1" x14ac:dyDescent="0.3">
      <c r="A153" s="32"/>
      <c r="B153" s="11"/>
      <c r="C153" s="11"/>
      <c r="D153" s="4"/>
      <c r="E153" s="11"/>
      <c r="F153" s="4"/>
      <c r="G153" s="11"/>
      <c r="H153" s="4"/>
      <c r="I153" s="11"/>
      <c r="J153" s="11"/>
      <c r="K153" s="4">
        <f>SUM(H147,F147,D147)/3</f>
        <v>0.66666666666666663</v>
      </c>
      <c r="L153" s="11">
        <f>SUM(J147,I147,G147,E147,C147,B147)/6</f>
        <v>1.1666666666666667</v>
      </c>
      <c r="M153" s="4">
        <f>SUM(K147,H147,F147,D147)/4</f>
        <v>0.75</v>
      </c>
      <c r="N153" s="11">
        <f>SUM(L147,J147,I147,G147,E147,C147,B147)/7</f>
        <v>1.1428571428571428</v>
      </c>
      <c r="O153" s="4">
        <f>SUM(M147,K147,H147,F147,D147)/5</f>
        <v>1.2</v>
      </c>
      <c r="P153" s="4">
        <f>SUM(O147,M147,K147,H147,F147,D147)/6</f>
        <v>1.3333333333333333</v>
      </c>
      <c r="Q153" s="11">
        <f>SUM(N147,L147,J147,I147,G147,E147,C147,B147)/8</f>
        <v>1.125</v>
      </c>
      <c r="R153" s="11">
        <f>SUM(Q147,N147,L147,J147,I147,G147,E147,C147,B147)/9</f>
        <v>1.1111111111111112</v>
      </c>
      <c r="S153" s="4">
        <f>SUM(P147,O147,M147,K147,H147,F147,D147)/7</f>
        <v>1.2857142857142858</v>
      </c>
      <c r="T153" s="11">
        <f>SUM(R147,Q147,N147,L147,J147,I147,G147,E147,C147,B147)/10</f>
        <v>1.4</v>
      </c>
      <c r="U153" s="4">
        <f>SUM(S147,P147,O147,M147,K147,H147,F147,D147)/8</f>
        <v>1.25</v>
      </c>
      <c r="V153" s="4">
        <f>SUM(U147,S147,P147,O147,M147,K147,H147,F147,D147)/9</f>
        <v>1.6666666666666667</v>
      </c>
      <c r="W153" s="11">
        <f>SUM(T147,R147,Q147,N147,L147,J147,I147,G147,E147,C147,B147)/11</f>
        <v>1.3636363636363635</v>
      </c>
      <c r="X153" s="4">
        <f>SUM(V147,U147,S147,P147,O147,M147,K147,H147,F147,D147)/10</f>
        <v>1.5</v>
      </c>
      <c r="Y153" s="11">
        <f>SUM(W147,T147,R147,Q147,N147,L147,J147,I147,G147,E147,C147,B147)/12</f>
        <v>1.4166666666666667</v>
      </c>
      <c r="Z153" s="14">
        <f>SUM(Y147,W147,T147,R147,Q147,N147,L147,J147,I147,G147,E147,C147,B147)/13</f>
        <v>1.3846153846153846</v>
      </c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</row>
    <row r="154" spans="1:39" s="9" customFormat="1" ht="16.5" thickTop="1" thickBot="1" x14ac:dyDescent="0.3">
      <c r="A154" s="33"/>
      <c r="B154" s="11"/>
      <c r="C154" s="11"/>
      <c r="D154" s="4"/>
      <c r="E154" s="11"/>
      <c r="F154" s="4"/>
      <c r="G154" s="11"/>
      <c r="H154" s="4"/>
      <c r="I154" s="11"/>
      <c r="J154" s="11"/>
      <c r="K154" s="4">
        <f>SUM(H146,F146,D146)/3</f>
        <v>0.66666666666666663</v>
      </c>
      <c r="L154" s="11">
        <f>SUM(J146,I146,G146,E146)/4</f>
        <v>0.75</v>
      </c>
      <c r="M154" s="4">
        <f>SUM(K146,H146,F146,D146)/4</f>
        <v>0.75</v>
      </c>
      <c r="N154" s="11">
        <f>SUM(L146,J146,I146,G146)/4</f>
        <v>0.75</v>
      </c>
      <c r="O154" s="4">
        <f>SUM(M146,K146,H146,F146)/4</f>
        <v>0.75</v>
      </c>
      <c r="P154" s="4">
        <f>SUM(O146,M146,K146,H146)/4</f>
        <v>0.75</v>
      </c>
      <c r="Q154" s="11">
        <f>SUM(N146,L146,J146,I146)/4</f>
        <v>1.75</v>
      </c>
      <c r="R154" s="11">
        <f>SUM(Q146,N146,L146,J146)/4</f>
        <v>1.5</v>
      </c>
      <c r="S154" s="4">
        <f>SUM(P146,O146,M146,K146)/4</f>
        <v>0.75</v>
      </c>
      <c r="T154" s="11">
        <f>SUM(R146,Q146,N146,L146)/4</f>
        <v>1.5</v>
      </c>
      <c r="U154" s="4">
        <f>SUM(S146,P146,O146,M146)/4</f>
        <v>0.5</v>
      </c>
      <c r="V154" s="4">
        <f>SUM(U146,S146,P146,O146)/4</f>
        <v>1</v>
      </c>
      <c r="W154" s="11">
        <f>SUM(T146,R146,Q146,N146)/4</f>
        <v>1.75</v>
      </c>
      <c r="X154" s="4">
        <f>SUM(V146,U146,S146,P146)/4</f>
        <v>0.75</v>
      </c>
      <c r="Y154" s="11">
        <f>SUM(W146,T146,R146,Q146)/4</f>
        <v>1</v>
      </c>
      <c r="Z154" s="14">
        <f>SUM(Y146,W146,T146,R146)/4</f>
        <v>1</v>
      </c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</row>
    <row r="155" spans="1:39" s="9" customFormat="1" ht="16.5" thickTop="1" thickBot="1" x14ac:dyDescent="0.3">
      <c r="A155" s="33"/>
      <c r="B155" s="11"/>
      <c r="C155" s="11"/>
      <c r="D155" s="4"/>
      <c r="E155" s="11"/>
      <c r="F155" s="4"/>
      <c r="G155" s="11"/>
      <c r="H155" s="4"/>
      <c r="I155" s="11"/>
      <c r="J155" s="11"/>
      <c r="K155" s="4">
        <f>SUM(H147,F147,D147)/3</f>
        <v>0.66666666666666663</v>
      </c>
      <c r="L155" s="11">
        <f>SUM(J147,I147,G147,E147)/4</f>
        <v>1.25</v>
      </c>
      <c r="M155" s="4">
        <f>SUM(K147,H147,F147,D147)/4</f>
        <v>0.75</v>
      </c>
      <c r="N155" s="11">
        <f>SUM(L147,J147,I147,G147)/4</f>
        <v>1</v>
      </c>
      <c r="O155" s="4">
        <f>SUM(M147,K147,H147,F147)/4</f>
        <v>1.5</v>
      </c>
      <c r="P155" s="4">
        <f>SUM(O147,M147,K147,H147)/4</f>
        <v>2</v>
      </c>
      <c r="Q155" s="11">
        <f>SUM(N147,L147,J147,I147)/4</f>
        <v>1</v>
      </c>
      <c r="R155" s="11">
        <f>SUM(Q147,N147,L147,J147)/4</f>
        <v>0.75</v>
      </c>
      <c r="S155" s="4">
        <f>SUM(P147,O147,M147,K147)/4</f>
        <v>1.75</v>
      </c>
      <c r="T155" s="11">
        <f>SUM(R147,Q147,N147,L147)/4</f>
        <v>1.75</v>
      </c>
      <c r="U155" s="4">
        <f>SUM(S147,P147,O147,M147)/4</f>
        <v>1.75</v>
      </c>
      <c r="V155" s="4">
        <f>SUM(U147,S147,P147,O147)/4</f>
        <v>2.25</v>
      </c>
      <c r="W155" s="11">
        <f>SUM(T147,R147,Q147,N147)/4</f>
        <v>1.75</v>
      </c>
      <c r="X155" s="4">
        <f>SUM(V147,U147,S147,P147)/4</f>
        <v>1.75</v>
      </c>
      <c r="Y155" s="11">
        <f>SUM(W147,T147,R147,Q147)/4</f>
        <v>2</v>
      </c>
      <c r="Z155" s="14">
        <f>SUM(Y147,W147,T147,R147)/4</f>
        <v>2</v>
      </c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</row>
    <row r="156" spans="1:39" ht="16.5" thickTop="1" thickBot="1" x14ac:dyDescent="0.3">
      <c r="A156" s="32" t="s">
        <v>17</v>
      </c>
      <c r="B156" s="2" t="s">
        <v>3</v>
      </c>
      <c r="C156" s="10" t="s">
        <v>2</v>
      </c>
      <c r="D156" s="2" t="s">
        <v>3</v>
      </c>
      <c r="E156" s="10" t="s">
        <v>2</v>
      </c>
      <c r="F156" s="2" t="s">
        <v>3</v>
      </c>
      <c r="G156" s="10" t="s">
        <v>2</v>
      </c>
      <c r="H156" s="2" t="s">
        <v>2</v>
      </c>
      <c r="I156" s="2" t="s">
        <v>3</v>
      </c>
      <c r="J156" s="10" t="s">
        <v>2</v>
      </c>
      <c r="K156" s="2" t="s">
        <v>3</v>
      </c>
      <c r="L156" s="10" t="s">
        <v>2</v>
      </c>
      <c r="M156" s="2" t="s">
        <v>3</v>
      </c>
      <c r="N156" s="2" t="s">
        <v>3</v>
      </c>
      <c r="O156" s="10" t="s">
        <v>2</v>
      </c>
      <c r="P156" s="10" t="s">
        <v>2</v>
      </c>
      <c r="Q156" s="2" t="s">
        <v>3</v>
      </c>
      <c r="R156" s="2" t="s">
        <v>3</v>
      </c>
      <c r="S156" s="10" t="s">
        <v>2</v>
      </c>
      <c r="T156" s="10" t="s">
        <v>2</v>
      </c>
      <c r="U156" s="2" t="s">
        <v>3</v>
      </c>
      <c r="V156" s="2" t="s">
        <v>3</v>
      </c>
      <c r="W156" s="10" t="s">
        <v>2</v>
      </c>
      <c r="X156" s="2" t="s">
        <v>3</v>
      </c>
      <c r="Y156" s="10" t="s">
        <v>2</v>
      </c>
      <c r="Z156" s="13" t="s">
        <v>2</v>
      </c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</row>
    <row r="157" spans="1:39" ht="16.5" thickTop="1" thickBot="1" x14ac:dyDescent="0.3">
      <c r="A157" s="32"/>
      <c r="B157" s="4">
        <v>0</v>
      </c>
      <c r="C157" s="11">
        <v>1</v>
      </c>
      <c r="D157" s="8">
        <v>1</v>
      </c>
      <c r="E157" s="11">
        <v>2</v>
      </c>
      <c r="F157" s="8">
        <v>1</v>
      </c>
      <c r="G157" s="11">
        <v>0</v>
      </c>
      <c r="H157" s="8">
        <v>2</v>
      </c>
      <c r="I157" s="8">
        <v>2</v>
      </c>
      <c r="J157" s="11">
        <v>1</v>
      </c>
      <c r="K157" s="8">
        <v>1</v>
      </c>
      <c r="L157" s="11">
        <v>2</v>
      </c>
      <c r="M157" s="8">
        <v>2</v>
      </c>
      <c r="N157" s="8">
        <v>1</v>
      </c>
      <c r="O157" s="11">
        <v>0</v>
      </c>
      <c r="P157" s="11">
        <v>2</v>
      </c>
      <c r="Q157" s="8">
        <v>1</v>
      </c>
      <c r="R157" s="8">
        <v>0</v>
      </c>
      <c r="S157" s="11">
        <v>0</v>
      </c>
      <c r="T157" s="11">
        <v>3</v>
      </c>
      <c r="U157" s="8">
        <v>1</v>
      </c>
      <c r="V157" s="8">
        <v>0</v>
      </c>
      <c r="W157" s="11">
        <v>0</v>
      </c>
      <c r="X157" s="8">
        <v>0</v>
      </c>
      <c r="Y157" s="11">
        <v>2</v>
      </c>
      <c r="Z157" s="14">
        <v>0</v>
      </c>
      <c r="AA157" s="8">
        <v>0</v>
      </c>
      <c r="AB157" s="8">
        <v>0</v>
      </c>
      <c r="AC157" s="8">
        <v>0</v>
      </c>
      <c r="AD157" s="8">
        <v>0</v>
      </c>
      <c r="AE157" s="8">
        <v>0</v>
      </c>
      <c r="AF157" s="8">
        <v>0</v>
      </c>
      <c r="AG157" s="8">
        <v>0</v>
      </c>
      <c r="AH157" s="8">
        <v>0</v>
      </c>
      <c r="AI157" s="8">
        <v>0</v>
      </c>
      <c r="AJ157" s="8">
        <v>0</v>
      </c>
      <c r="AK157" s="8">
        <v>0</v>
      </c>
      <c r="AL157" s="8">
        <v>0</v>
      </c>
      <c r="AM157" s="8">
        <v>0</v>
      </c>
    </row>
    <row r="158" spans="1:39" ht="16.5" thickTop="1" thickBot="1" x14ac:dyDescent="0.3">
      <c r="A158" s="32"/>
      <c r="B158" s="6">
        <v>1</v>
      </c>
      <c r="C158" s="12">
        <v>0</v>
      </c>
      <c r="D158" s="6">
        <v>1</v>
      </c>
      <c r="E158" s="12">
        <v>2</v>
      </c>
      <c r="F158" s="6">
        <v>2</v>
      </c>
      <c r="G158" s="12">
        <v>4</v>
      </c>
      <c r="H158" s="6">
        <v>1</v>
      </c>
      <c r="I158" s="6">
        <v>7</v>
      </c>
      <c r="J158" s="12">
        <v>2</v>
      </c>
      <c r="K158" s="6">
        <v>0</v>
      </c>
      <c r="L158" s="12">
        <v>2</v>
      </c>
      <c r="M158" s="6">
        <v>2</v>
      </c>
      <c r="N158" s="6">
        <v>2</v>
      </c>
      <c r="O158" s="12">
        <v>3</v>
      </c>
      <c r="P158" s="12">
        <v>1</v>
      </c>
      <c r="Q158" s="6">
        <v>5</v>
      </c>
      <c r="R158" s="6">
        <v>1</v>
      </c>
      <c r="S158" s="12">
        <v>3</v>
      </c>
      <c r="T158" s="12">
        <v>1</v>
      </c>
      <c r="U158" s="6">
        <v>1</v>
      </c>
      <c r="V158" s="6">
        <v>5</v>
      </c>
      <c r="W158" s="12">
        <v>1</v>
      </c>
      <c r="X158" s="6">
        <v>3</v>
      </c>
      <c r="Y158" s="12">
        <v>0</v>
      </c>
      <c r="Z158" s="15">
        <v>0</v>
      </c>
      <c r="AA158" s="8">
        <v>0</v>
      </c>
      <c r="AB158" s="8">
        <v>0</v>
      </c>
      <c r="AC158" s="8">
        <v>0</v>
      </c>
      <c r="AD158" s="8">
        <v>0</v>
      </c>
      <c r="AE158" s="8">
        <v>0</v>
      </c>
      <c r="AF158" s="8">
        <v>0</v>
      </c>
      <c r="AG158" s="8">
        <v>0</v>
      </c>
      <c r="AH158" s="8">
        <v>0</v>
      </c>
      <c r="AI158" s="8">
        <v>0</v>
      </c>
      <c r="AJ158" s="8">
        <v>0</v>
      </c>
      <c r="AK158" s="8">
        <v>0</v>
      </c>
      <c r="AL158" s="8">
        <v>0</v>
      </c>
      <c r="AM158" s="8">
        <v>0</v>
      </c>
    </row>
    <row r="159" spans="1:39" s="9" customFormat="1" ht="16.5" thickTop="1" thickBot="1" x14ac:dyDescent="0.3">
      <c r="A159" s="32"/>
      <c r="B159" s="4"/>
      <c r="C159" s="11"/>
      <c r="D159" s="4"/>
      <c r="E159" s="11"/>
      <c r="F159" s="4"/>
      <c r="G159" s="11"/>
      <c r="H159" s="4"/>
      <c r="I159" s="4"/>
      <c r="J159" s="11"/>
      <c r="K159" s="4">
        <f>SUM($B157:J157)/J1</f>
        <v>1.1111111111111112</v>
      </c>
      <c r="L159" s="4">
        <f>SUM($B157:K157)/K1</f>
        <v>1.1000000000000001</v>
      </c>
      <c r="M159" s="4">
        <f>SUM($B157:L157)/L1</f>
        <v>1.1818181818181819</v>
      </c>
      <c r="N159" s="4">
        <f>SUM($B157:M157)/M1</f>
        <v>1.25</v>
      </c>
      <c r="O159" s="4">
        <f>SUM($B157:N157)/N1</f>
        <v>1.2307692307692308</v>
      </c>
      <c r="P159" s="4">
        <f>SUM($B157:O157)/O1</f>
        <v>1.1428571428571428</v>
      </c>
      <c r="Q159" s="4">
        <f>SUM($B157:P157)/P1</f>
        <v>1.2</v>
      </c>
      <c r="R159" s="4">
        <f>SUM($B157:Q157)/Q1</f>
        <v>1.1875</v>
      </c>
      <c r="S159" s="4">
        <f>SUM($B157:R157)/R1</f>
        <v>1.1176470588235294</v>
      </c>
      <c r="T159" s="4">
        <f>SUM($B157:S157)/S1</f>
        <v>1.0555555555555556</v>
      </c>
      <c r="U159" s="4">
        <f>SUM($B157:T157)/T1</f>
        <v>1.1578947368421053</v>
      </c>
      <c r="V159" s="4">
        <f>SUM($B157:U157)/U1</f>
        <v>1.1499999999999999</v>
      </c>
      <c r="W159" s="4">
        <f>SUM($B157:V157)/V1</f>
        <v>1.0952380952380953</v>
      </c>
      <c r="X159" s="4">
        <f>SUM($B157:W157)/W1</f>
        <v>1.0454545454545454</v>
      </c>
      <c r="Y159" s="4">
        <f>SUM($B157:X157)/X1</f>
        <v>1</v>
      </c>
      <c r="Z159" s="4">
        <f>SUM($B157:Y157)/Y1</f>
        <v>1.0416666666666667</v>
      </c>
      <c r="AA159" s="4">
        <f>SUM($B157:Z157)/Z1</f>
        <v>1</v>
      </c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</row>
    <row r="160" spans="1:39" s="9" customFormat="1" ht="16.5" thickTop="1" thickBot="1" x14ac:dyDescent="0.3">
      <c r="A160" s="32"/>
      <c r="B160" s="4"/>
      <c r="C160" s="11"/>
      <c r="D160" s="4"/>
      <c r="E160" s="11"/>
      <c r="F160" s="4"/>
      <c r="G160" s="11"/>
      <c r="H160" s="4"/>
      <c r="I160" s="4"/>
      <c r="J160" s="11"/>
      <c r="K160" s="4">
        <f>SUM($B158:J158)/J1</f>
        <v>2.2222222222222223</v>
      </c>
      <c r="L160" s="4">
        <f>SUM($B158:K158)/K1</f>
        <v>2</v>
      </c>
      <c r="M160" s="4">
        <f>SUM($B158:L158)/L1</f>
        <v>2</v>
      </c>
      <c r="N160" s="4">
        <f>SUM($B158:M158)/M1</f>
        <v>2</v>
      </c>
      <c r="O160" s="4">
        <f>SUM($B158:N158)/N1</f>
        <v>2</v>
      </c>
      <c r="P160" s="4">
        <f>SUM($B158:O158)/O1</f>
        <v>2.0714285714285716</v>
      </c>
      <c r="Q160" s="4">
        <f>SUM($B158:P158)/P1</f>
        <v>2</v>
      </c>
      <c r="R160" s="4">
        <f>SUM($B158:Q158)/Q1</f>
        <v>2.1875</v>
      </c>
      <c r="S160" s="4">
        <f>SUM($B158:R158)/R1</f>
        <v>2.1176470588235294</v>
      </c>
      <c r="T160" s="4">
        <f>SUM($B158:S158)/S1</f>
        <v>2.1666666666666665</v>
      </c>
      <c r="U160" s="4">
        <f>SUM($B158:T158)/T1</f>
        <v>2.1052631578947367</v>
      </c>
      <c r="V160" s="4">
        <f>SUM($B158:U158)/U1</f>
        <v>2.0499999999999998</v>
      </c>
      <c r="W160" s="4">
        <f>SUM($B158:V158)/V1</f>
        <v>2.1904761904761907</v>
      </c>
      <c r="X160" s="4">
        <f>SUM($B158:W158)/W1</f>
        <v>2.1363636363636362</v>
      </c>
      <c r="Y160" s="4">
        <f>SUM($B158:X158)/X1</f>
        <v>2.1739130434782608</v>
      </c>
      <c r="Z160" s="4">
        <f>SUM($B158:Y158)/Y1</f>
        <v>2.0833333333333335</v>
      </c>
      <c r="AA160" s="4">
        <f>SUM($B158:Z158)/Z1</f>
        <v>2</v>
      </c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</row>
    <row r="161" spans="1:39" s="9" customFormat="1" ht="16.5" thickTop="1" thickBot="1" x14ac:dyDescent="0.3">
      <c r="A161" s="32"/>
      <c r="B161" s="4"/>
      <c r="C161" s="11"/>
      <c r="D161" s="4"/>
      <c r="E161" s="11"/>
      <c r="F161" s="4"/>
      <c r="G161" s="11"/>
      <c r="H161" s="4"/>
      <c r="I161" s="4"/>
      <c r="J161" s="11"/>
      <c r="K161" s="4">
        <f>SUM(G157:J157)/4</f>
        <v>1.25</v>
      </c>
      <c r="L161" s="4">
        <f t="shared" ref="L161:AA161" si="240">SUM(H157:K157)/4</f>
        <v>1.5</v>
      </c>
      <c r="M161" s="4">
        <f t="shared" si="240"/>
        <v>1.5</v>
      </c>
      <c r="N161" s="4">
        <f t="shared" si="240"/>
        <v>1.5</v>
      </c>
      <c r="O161" s="4">
        <f t="shared" si="240"/>
        <v>1.5</v>
      </c>
      <c r="P161" s="4">
        <f t="shared" si="240"/>
        <v>1.25</v>
      </c>
      <c r="Q161" s="4">
        <f t="shared" si="240"/>
        <v>1.25</v>
      </c>
      <c r="R161" s="4">
        <f t="shared" si="240"/>
        <v>1</v>
      </c>
      <c r="S161" s="4">
        <f t="shared" si="240"/>
        <v>0.75</v>
      </c>
      <c r="T161" s="4">
        <f t="shared" si="240"/>
        <v>0.75</v>
      </c>
      <c r="U161" s="4">
        <f t="shared" si="240"/>
        <v>1</v>
      </c>
      <c r="V161" s="4">
        <f t="shared" si="240"/>
        <v>1</v>
      </c>
      <c r="W161" s="4">
        <f t="shared" si="240"/>
        <v>1</v>
      </c>
      <c r="X161" s="4">
        <f t="shared" si="240"/>
        <v>1</v>
      </c>
      <c r="Y161" s="4">
        <f t="shared" si="240"/>
        <v>0.25</v>
      </c>
      <c r="Z161" s="4">
        <f t="shared" si="240"/>
        <v>0.5</v>
      </c>
      <c r="AA161" s="4">
        <f t="shared" si="240"/>
        <v>0.5</v>
      </c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</row>
    <row r="162" spans="1:39" s="9" customFormat="1" ht="16.5" thickTop="1" thickBot="1" x14ac:dyDescent="0.3">
      <c r="A162" s="32"/>
      <c r="B162" s="4"/>
      <c r="C162" s="11"/>
      <c r="D162" s="4"/>
      <c r="E162" s="11"/>
      <c r="F162" s="4"/>
      <c r="G162" s="11"/>
      <c r="H162" s="4"/>
      <c r="I162" s="4"/>
      <c r="J162" s="11"/>
      <c r="K162" s="4">
        <f>SUM(G158:J158)/4</f>
        <v>3.5</v>
      </c>
      <c r="L162" s="4">
        <f t="shared" ref="L162" si="241">SUM(H158:K158)/4</f>
        <v>2.5</v>
      </c>
      <c r="M162" s="4">
        <f t="shared" ref="M162" si="242">SUM(I158:L158)/4</f>
        <v>2.75</v>
      </c>
      <c r="N162" s="4">
        <f t="shared" ref="N162" si="243">SUM(J158:M158)/4</f>
        <v>1.5</v>
      </c>
      <c r="O162" s="4">
        <f t="shared" ref="O162" si="244">SUM(K158:N158)/4</f>
        <v>1.5</v>
      </c>
      <c r="P162" s="4">
        <f t="shared" ref="P162" si="245">SUM(L158:O158)/4</f>
        <v>2.25</v>
      </c>
      <c r="Q162" s="4">
        <f t="shared" ref="Q162" si="246">SUM(M158:P158)/4</f>
        <v>2</v>
      </c>
      <c r="R162" s="4">
        <f t="shared" ref="R162" si="247">SUM(N158:Q158)/4</f>
        <v>2.75</v>
      </c>
      <c r="S162" s="4">
        <f t="shared" ref="S162" si="248">SUM(O158:R158)/4</f>
        <v>2.5</v>
      </c>
      <c r="T162" s="4">
        <f t="shared" ref="T162" si="249">SUM(P158:S158)/4</f>
        <v>2.5</v>
      </c>
      <c r="U162" s="4">
        <f t="shared" ref="U162" si="250">SUM(Q158:T158)/4</f>
        <v>2.5</v>
      </c>
      <c r="V162" s="4">
        <f t="shared" ref="V162" si="251">SUM(R158:U158)/4</f>
        <v>1.5</v>
      </c>
      <c r="W162" s="4">
        <f t="shared" ref="W162" si="252">SUM(S158:V158)/4</f>
        <v>2.5</v>
      </c>
      <c r="X162" s="4">
        <f t="shared" ref="X162" si="253">SUM(T158:W158)/4</f>
        <v>2</v>
      </c>
      <c r="Y162" s="4">
        <f t="shared" ref="Y162" si="254">SUM(U158:X158)/4</f>
        <v>2.5</v>
      </c>
      <c r="Z162" s="4">
        <f t="shared" ref="Z162" si="255">SUM(V158:Y158)/4</f>
        <v>2.25</v>
      </c>
      <c r="AA162" s="4">
        <f t="shared" ref="AA162" si="256">SUM(W158:Z158)/4</f>
        <v>1</v>
      </c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</row>
    <row r="163" spans="1:39" s="1" customFormat="1" ht="16.5" thickTop="1" thickBot="1" x14ac:dyDescent="0.3">
      <c r="A163" s="32"/>
      <c r="B163" s="4"/>
      <c r="C163" s="11"/>
      <c r="D163" s="4"/>
      <c r="E163" s="11"/>
      <c r="F163" s="4"/>
      <c r="G163" s="11"/>
      <c r="H163" s="4"/>
      <c r="I163" s="4"/>
      <c r="J163" s="11"/>
      <c r="K163" s="4">
        <f>SUM(I157,H157,F157,D157,B157)/5</f>
        <v>1.2</v>
      </c>
      <c r="L163" s="11">
        <f>SUM(J157,G157,E157,C157)/4</f>
        <v>1</v>
      </c>
      <c r="M163" s="4">
        <f>SUM(K157,I157,H157,F157,D157,B157)/6</f>
        <v>1.1666666666666667</v>
      </c>
      <c r="N163" s="4">
        <f>SUM(M157,K157,I157,H157,F157,D157,B157)/7</f>
        <v>1.2857142857142858</v>
      </c>
      <c r="O163" s="11">
        <f>SUM(L157,J157,G157,E157,C157)/5</f>
        <v>1.2</v>
      </c>
      <c r="P163" s="11">
        <f>SUM(O157,L157,J157,G157,E157,C157)/6</f>
        <v>1</v>
      </c>
      <c r="Q163" s="4">
        <f>SUM(N157,M157,K157,I157,H157,F157,D157,B157)/8</f>
        <v>1.25</v>
      </c>
      <c r="R163" s="4">
        <f>SUM(Q157,N157,M157,K157,I157,H157,F157,D157,B157)/9</f>
        <v>1.2222222222222223</v>
      </c>
      <c r="S163" s="11">
        <f>SUM(P157,O157,L157,J157,G157,E157,C157)/7</f>
        <v>1.1428571428571428</v>
      </c>
      <c r="T163" s="11">
        <f>SUM(S157,P157,O157,L157,J157,G157,E157,C157)/8</f>
        <v>1</v>
      </c>
      <c r="U163" s="4">
        <f>SUM(R157,Q157,N157,M157,K157,I157,H157,F157,D157,B157)/10</f>
        <v>1.1000000000000001</v>
      </c>
      <c r="V163" s="4">
        <f>SUM(U157,R157,Q157,N157,M157,K157,I157,H157,F157,D157,B157)/11</f>
        <v>1.0909090909090908</v>
      </c>
      <c r="W163" s="11">
        <f>SUM(T157,S157,P157,O157,L157,J157,G157,E157,C157)/9</f>
        <v>1.2222222222222223</v>
      </c>
      <c r="X163" s="4">
        <f>SUM(V157,U157,R157,Q157,N157,M157,K157,I157,H157,F157,D157,B157)/12</f>
        <v>1</v>
      </c>
      <c r="Y163" s="11">
        <f>SUM(W157,T157,S157,P157,O157,L157,J157,G157,E157,C157)/10</f>
        <v>1.1000000000000001</v>
      </c>
      <c r="Z163" s="14">
        <f>SUM(Y157,W157,T157,S157,P157,O157,L157,J157,G157,E157,C157)/11</f>
        <v>1.1818181818181819</v>
      </c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</row>
    <row r="164" spans="1:39" s="1" customFormat="1" ht="16.5" thickTop="1" thickBot="1" x14ac:dyDescent="0.3">
      <c r="A164" s="32"/>
      <c r="B164" s="4"/>
      <c r="C164" s="11"/>
      <c r="D164" s="4"/>
      <c r="E164" s="11"/>
      <c r="F164" s="4"/>
      <c r="G164" s="11"/>
      <c r="H164" s="4"/>
      <c r="I164" s="4"/>
      <c r="J164" s="11"/>
      <c r="K164" s="4">
        <f>SUM(I158,H158,F158,D158,B158)/5</f>
        <v>2.4</v>
      </c>
      <c r="L164" s="11">
        <f>SUM(J158,G158,E158,C158)/4</f>
        <v>2</v>
      </c>
      <c r="M164" s="4">
        <f>SUM(K158,I158,H158,F158,D158,B158)/6</f>
        <v>2</v>
      </c>
      <c r="N164" s="4">
        <f>SUM(M158,K158,I158,H158,F158,D158,B158)/7</f>
        <v>2</v>
      </c>
      <c r="O164" s="11">
        <f>SUM(L158,J158,G158,E158,C158)/5</f>
        <v>2</v>
      </c>
      <c r="P164" s="11">
        <f>SUM(O158,L158,J158,G158,E158,C158)/6</f>
        <v>2.1666666666666665</v>
      </c>
      <c r="Q164" s="4">
        <f>SUM(N158,M158,K158,I158,H158,F158,D158,B158)/8</f>
        <v>2</v>
      </c>
      <c r="R164" s="4">
        <f>SUM(Q158,N158,M158,K158,I158,H158,F158,D158,B158)/9</f>
        <v>2.3333333333333335</v>
      </c>
      <c r="S164" s="11">
        <f>SUM(P158,O158,L158,J158,G158,E158,C158)/7</f>
        <v>2</v>
      </c>
      <c r="T164" s="11">
        <f>SUM(S158,P158,O158,L158,J158,G158,E158,C158)/8</f>
        <v>2.125</v>
      </c>
      <c r="U164" s="4">
        <f>SUM(R158,Q158,N158,M158,K158,I158,H158,F158,D158,B158)/10</f>
        <v>2.2000000000000002</v>
      </c>
      <c r="V164" s="4">
        <f>SUM(U158,R158,Q158,N158,M158,K158,I158,H158,F158,D158,B158)/11</f>
        <v>2.0909090909090908</v>
      </c>
      <c r="W164" s="11">
        <f>SUM(T158,S158,P158,O158,L158,J158,G158,E158,C158)/9</f>
        <v>2</v>
      </c>
      <c r="X164" s="4">
        <f>SUM(V158,U158,R158,Q158,N158,M158,K158,I158,H158,F158,D158,B158)/12</f>
        <v>2.3333333333333335</v>
      </c>
      <c r="Y164" s="11">
        <f>SUM(W158,T158,S158,P158,O158,L158,J158,G158,E158,C158)/10</f>
        <v>1.9</v>
      </c>
      <c r="Z164" s="14">
        <f>SUM(Y158,W158,T158,S158,P158,O158,L158,J158,G158,E158,C158)/11</f>
        <v>1.7272727272727273</v>
      </c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</row>
    <row r="165" spans="1:39" s="9" customFormat="1" ht="16.5" thickTop="1" thickBot="1" x14ac:dyDescent="0.3">
      <c r="A165" s="33"/>
      <c r="B165" s="4"/>
      <c r="C165" s="11"/>
      <c r="D165" s="4"/>
      <c r="E165" s="11"/>
      <c r="F165" s="4"/>
      <c r="G165" s="11"/>
      <c r="H165" s="4"/>
      <c r="I165" s="4"/>
      <c r="J165" s="11"/>
      <c r="K165" s="4">
        <f>SUM(I157,H157,F157,D157)/4</f>
        <v>1.5</v>
      </c>
      <c r="L165" s="11">
        <f>SUM(J157,G157,E157,C157)/4</f>
        <v>1</v>
      </c>
      <c r="M165" s="4">
        <f>SUM(K157,I157,H157,F157)/4</f>
        <v>1.5</v>
      </c>
      <c r="N165" s="4">
        <f>SUM(M157,K157,I157,H157)/4</f>
        <v>1.75</v>
      </c>
      <c r="O165" s="11">
        <f>SUM(L157,J157,G157,E157)/4</f>
        <v>1.25</v>
      </c>
      <c r="P165" s="11">
        <f>SUM(O157,L157,J157,G157)/4</f>
        <v>0.75</v>
      </c>
      <c r="Q165" s="4">
        <f>SUM(N157,M157,K157,I157)/4</f>
        <v>1.5</v>
      </c>
      <c r="R165" s="4">
        <f>SUM(Q157,N157,M157,K157)/4</f>
        <v>1.25</v>
      </c>
      <c r="S165" s="11">
        <f>SUM(P157,O157,L157,J157)/4</f>
        <v>1.25</v>
      </c>
      <c r="T165" s="11">
        <f>SUM(S157,P157,O157,L157)/4</f>
        <v>1</v>
      </c>
      <c r="U165" s="4">
        <f>SUM(R157,Q157,N157,M157)/4</f>
        <v>1</v>
      </c>
      <c r="V165" s="4">
        <f>SUM(U157,R157,Q157,N157)/4</f>
        <v>0.75</v>
      </c>
      <c r="W165" s="11">
        <f>SUM(T157,S157,P157,O157)/4</f>
        <v>1.25</v>
      </c>
      <c r="X165" s="4">
        <f>SUM(V157,U157,R157,Q157)/4</f>
        <v>0.5</v>
      </c>
      <c r="Y165" s="11">
        <f>SUM(W157,T157,S157,P157)/4</f>
        <v>1.25</v>
      </c>
      <c r="Z165" s="14">
        <f>SUM(Y157,W157,T157,S157)/4</f>
        <v>1.25</v>
      </c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</row>
    <row r="166" spans="1:39" s="9" customFormat="1" ht="16.5" thickTop="1" thickBot="1" x14ac:dyDescent="0.3">
      <c r="A166" s="33"/>
      <c r="B166" s="4"/>
      <c r="C166" s="11"/>
      <c r="D166" s="4"/>
      <c r="E166" s="11"/>
      <c r="F166" s="4"/>
      <c r="G166" s="11"/>
      <c r="H166" s="4"/>
      <c r="I166" s="4"/>
      <c r="J166" s="11"/>
      <c r="K166" s="4">
        <f>SUM(I158,H158,F158,D158)/4</f>
        <v>2.75</v>
      </c>
      <c r="L166" s="11">
        <f>SUM(J158,G158,E158,C158)/4</f>
        <v>2</v>
      </c>
      <c r="M166" s="4">
        <f>SUM(K158,I158,H158,F158)/4</f>
        <v>2.5</v>
      </c>
      <c r="N166" s="4">
        <f>SUM(M158,K158,I158,H158)/4</f>
        <v>2.5</v>
      </c>
      <c r="O166" s="11">
        <f>SUM(L158,J158,G158,E158)/4</f>
        <v>2.5</v>
      </c>
      <c r="P166" s="11">
        <f>SUM(O158,L158,J158,G158)/4</f>
        <v>2.75</v>
      </c>
      <c r="Q166" s="4">
        <f>SUM(N158,M158,K158,I158)/4</f>
        <v>2.75</v>
      </c>
      <c r="R166" s="4">
        <f>SUM(Q158,N158,M158,K158)/4</f>
        <v>2.25</v>
      </c>
      <c r="S166" s="11">
        <f>SUM(P158,O158,L158,J158)/4</f>
        <v>2</v>
      </c>
      <c r="T166" s="11">
        <f>SUM(S158,P158,O158,L158)/4</f>
        <v>2.25</v>
      </c>
      <c r="U166" s="4">
        <f>SUM(R158,Q158,N158,M158)/4</f>
        <v>2.5</v>
      </c>
      <c r="V166" s="4">
        <f>SUM(U158,R158,Q158,N158)/4</f>
        <v>2.25</v>
      </c>
      <c r="W166" s="11">
        <f>SUM(T158,S158,P158,O158)/4</f>
        <v>2</v>
      </c>
      <c r="X166" s="4">
        <f>SUM(V158,U158,R158,Q158)/4</f>
        <v>3</v>
      </c>
      <c r="Y166" s="11">
        <f>SUM(W158,T158,S158,P158)/4</f>
        <v>1.5</v>
      </c>
      <c r="Z166" s="14">
        <f>SUM(Y158,W158,T158,S158)/4</f>
        <v>1.25</v>
      </c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</row>
    <row r="167" spans="1:39" ht="16.5" thickTop="1" thickBot="1" x14ac:dyDescent="0.3">
      <c r="A167" s="32" t="s">
        <v>18</v>
      </c>
      <c r="B167" s="2" t="s">
        <v>3</v>
      </c>
      <c r="C167" s="10" t="s">
        <v>2</v>
      </c>
      <c r="D167" s="2" t="s">
        <v>3</v>
      </c>
      <c r="E167" s="10" t="s">
        <v>2</v>
      </c>
      <c r="F167" s="2" t="s">
        <v>3</v>
      </c>
      <c r="G167" s="10" t="s">
        <v>2</v>
      </c>
      <c r="H167" s="2" t="s">
        <v>3</v>
      </c>
      <c r="I167" s="2" t="s">
        <v>2</v>
      </c>
      <c r="J167" s="10" t="s">
        <v>2</v>
      </c>
      <c r="K167" s="2" t="s">
        <v>3</v>
      </c>
      <c r="L167" s="10" t="s">
        <v>2</v>
      </c>
      <c r="M167" s="2" t="s">
        <v>3</v>
      </c>
      <c r="N167" s="10" t="s">
        <v>2</v>
      </c>
      <c r="O167" s="2" t="s">
        <v>3</v>
      </c>
      <c r="P167" s="2" t="s">
        <v>3</v>
      </c>
      <c r="Q167" s="10" t="s">
        <v>2</v>
      </c>
      <c r="R167" s="10" t="s">
        <v>2</v>
      </c>
      <c r="S167" s="2" t="s">
        <v>3</v>
      </c>
      <c r="T167" s="10" t="s">
        <v>2</v>
      </c>
      <c r="U167" s="2" t="s">
        <v>3</v>
      </c>
      <c r="V167" s="2" t="s">
        <v>3</v>
      </c>
      <c r="W167" s="10" t="s">
        <v>2</v>
      </c>
      <c r="X167" s="2" t="s">
        <v>3</v>
      </c>
      <c r="Y167" s="10" t="s">
        <v>2</v>
      </c>
      <c r="Z167" s="13" t="s">
        <v>2</v>
      </c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</row>
    <row r="168" spans="1:39" ht="16.5" thickTop="1" thickBot="1" x14ac:dyDescent="0.3">
      <c r="A168" s="32"/>
      <c r="B168" s="4">
        <v>0</v>
      </c>
      <c r="C168" s="11">
        <v>0</v>
      </c>
      <c r="D168" s="8">
        <v>2</v>
      </c>
      <c r="E168" s="11">
        <v>0</v>
      </c>
      <c r="F168" s="8">
        <v>0</v>
      </c>
      <c r="G168" s="11">
        <v>1</v>
      </c>
      <c r="H168" s="8">
        <v>0</v>
      </c>
      <c r="I168" s="8">
        <v>2</v>
      </c>
      <c r="J168" s="11">
        <v>1</v>
      </c>
      <c r="K168" s="8">
        <v>1</v>
      </c>
      <c r="L168" s="11">
        <v>0</v>
      </c>
      <c r="M168" s="8">
        <v>0</v>
      </c>
      <c r="N168" s="11">
        <v>0</v>
      </c>
      <c r="O168" s="8">
        <v>0</v>
      </c>
      <c r="P168" s="8">
        <v>1</v>
      </c>
      <c r="Q168" s="11">
        <v>1</v>
      </c>
      <c r="R168" s="11">
        <v>0</v>
      </c>
      <c r="S168" s="8">
        <v>1</v>
      </c>
      <c r="T168" s="11">
        <v>1</v>
      </c>
      <c r="U168" s="8">
        <v>0</v>
      </c>
      <c r="V168" s="8">
        <v>2</v>
      </c>
      <c r="W168" s="11">
        <v>0</v>
      </c>
      <c r="X168" s="8">
        <v>1</v>
      </c>
      <c r="Y168" s="11">
        <v>1</v>
      </c>
      <c r="Z168" s="14">
        <v>3</v>
      </c>
      <c r="AA168" s="8">
        <v>0</v>
      </c>
      <c r="AB168" s="8">
        <v>0</v>
      </c>
      <c r="AC168" s="8">
        <v>0</v>
      </c>
      <c r="AD168" s="8">
        <v>0</v>
      </c>
      <c r="AE168" s="8">
        <v>0</v>
      </c>
      <c r="AF168" s="8">
        <v>0</v>
      </c>
      <c r="AG168" s="8">
        <v>0</v>
      </c>
      <c r="AH168" s="8">
        <v>0</v>
      </c>
      <c r="AI168" s="8">
        <v>0</v>
      </c>
      <c r="AJ168" s="8">
        <v>0</v>
      </c>
      <c r="AK168" s="8">
        <v>0</v>
      </c>
      <c r="AL168" s="8">
        <v>0</v>
      </c>
      <c r="AM168" s="8">
        <v>0</v>
      </c>
    </row>
    <row r="169" spans="1:39" ht="16.5" thickTop="1" thickBot="1" x14ac:dyDescent="0.3">
      <c r="A169" s="32"/>
      <c r="B169" s="6">
        <v>0</v>
      </c>
      <c r="C169" s="12">
        <v>4</v>
      </c>
      <c r="D169" s="6">
        <v>0</v>
      </c>
      <c r="E169" s="12">
        <v>1</v>
      </c>
      <c r="F169" s="6">
        <v>0</v>
      </c>
      <c r="G169" s="12">
        <v>2</v>
      </c>
      <c r="H169" s="6">
        <v>1</v>
      </c>
      <c r="I169" s="6">
        <v>0</v>
      </c>
      <c r="J169" s="12">
        <v>2</v>
      </c>
      <c r="K169" s="6">
        <v>2</v>
      </c>
      <c r="L169" s="12">
        <v>1</v>
      </c>
      <c r="M169" s="6">
        <v>2</v>
      </c>
      <c r="N169" s="12">
        <v>0</v>
      </c>
      <c r="O169" s="6">
        <v>1</v>
      </c>
      <c r="P169" s="6">
        <v>2</v>
      </c>
      <c r="Q169" s="12">
        <v>0</v>
      </c>
      <c r="R169" s="12">
        <v>4</v>
      </c>
      <c r="S169" s="6">
        <v>3</v>
      </c>
      <c r="T169" s="12">
        <v>1</v>
      </c>
      <c r="U169" s="6">
        <v>5</v>
      </c>
      <c r="V169" s="6">
        <v>1</v>
      </c>
      <c r="W169" s="12">
        <v>2</v>
      </c>
      <c r="X169" s="6">
        <v>1</v>
      </c>
      <c r="Y169" s="12">
        <v>0</v>
      </c>
      <c r="Z169" s="15">
        <v>1</v>
      </c>
      <c r="AA169" s="8">
        <v>0</v>
      </c>
      <c r="AB169" s="8">
        <v>0</v>
      </c>
      <c r="AC169" s="8">
        <v>0</v>
      </c>
      <c r="AD169" s="8">
        <v>0</v>
      </c>
      <c r="AE169" s="8">
        <v>0</v>
      </c>
      <c r="AF169" s="8">
        <v>0</v>
      </c>
      <c r="AG169" s="8">
        <v>0</v>
      </c>
      <c r="AH169" s="8">
        <v>0</v>
      </c>
      <c r="AI169" s="8">
        <v>0</v>
      </c>
      <c r="AJ169" s="8">
        <v>0</v>
      </c>
      <c r="AK169" s="8">
        <v>0</v>
      </c>
      <c r="AL169" s="8">
        <v>0</v>
      </c>
      <c r="AM169" s="8">
        <v>0</v>
      </c>
    </row>
    <row r="170" spans="1:39" s="9" customFormat="1" ht="16.5" thickTop="1" thickBot="1" x14ac:dyDescent="0.3">
      <c r="A170" s="32"/>
      <c r="B170" s="4"/>
      <c r="C170" s="11"/>
      <c r="D170" s="4"/>
      <c r="E170" s="11"/>
      <c r="F170" s="4"/>
      <c r="G170" s="11"/>
      <c r="H170" s="4"/>
      <c r="I170" s="4"/>
      <c r="J170" s="11"/>
      <c r="K170" s="4">
        <f>SUM($B168:J168)/J1</f>
        <v>0.66666666666666663</v>
      </c>
      <c r="L170" s="4">
        <f>SUM($B168:K168)/K1</f>
        <v>0.7</v>
      </c>
      <c r="M170" s="4">
        <f>SUM($B168:L168)/L1</f>
        <v>0.63636363636363635</v>
      </c>
      <c r="N170" s="4">
        <f>SUM($B168:M168)/M1</f>
        <v>0.58333333333333337</v>
      </c>
      <c r="O170" s="4">
        <f>SUM($B168:N168)/N1</f>
        <v>0.53846153846153844</v>
      </c>
      <c r="P170" s="4">
        <f>SUM($B168:O168)/O1</f>
        <v>0.5</v>
      </c>
      <c r="Q170" s="4">
        <f>SUM($B168:P168)/P1</f>
        <v>0.53333333333333333</v>
      </c>
      <c r="R170" s="4">
        <f>SUM($B168:Q168)/Q1</f>
        <v>0.5625</v>
      </c>
      <c r="S170" s="4">
        <f>SUM($B168:R168)/R1</f>
        <v>0.52941176470588236</v>
      </c>
      <c r="T170" s="4">
        <f>SUM($B168:S168)/S1</f>
        <v>0.55555555555555558</v>
      </c>
      <c r="U170" s="4">
        <f>SUM($B168:T168)/T1</f>
        <v>0.57894736842105265</v>
      </c>
      <c r="V170" s="4">
        <f>SUM($B168:U168)/U1</f>
        <v>0.55000000000000004</v>
      </c>
      <c r="W170" s="4">
        <f>SUM($B168:V168)/V1</f>
        <v>0.61904761904761907</v>
      </c>
      <c r="X170" s="4">
        <f>SUM($B168:W168)/W1</f>
        <v>0.59090909090909094</v>
      </c>
      <c r="Y170" s="4">
        <f>SUM($B168:X168)/X1</f>
        <v>0.60869565217391308</v>
      </c>
      <c r="Z170" s="4">
        <f>SUM($B168:Y168)/Y1</f>
        <v>0.625</v>
      </c>
      <c r="AA170" s="4">
        <f>SUM($B168:Z168)/Z1</f>
        <v>0.72</v>
      </c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</row>
    <row r="171" spans="1:39" s="9" customFormat="1" ht="16.5" thickTop="1" thickBot="1" x14ac:dyDescent="0.3">
      <c r="A171" s="32"/>
      <c r="B171" s="4"/>
      <c r="C171" s="11"/>
      <c r="D171" s="4"/>
      <c r="E171" s="11"/>
      <c r="F171" s="4"/>
      <c r="G171" s="11"/>
      <c r="H171" s="4"/>
      <c r="I171" s="4"/>
      <c r="J171" s="11"/>
      <c r="K171" s="4">
        <f>SUM($B169:J169)/J1</f>
        <v>1.1111111111111112</v>
      </c>
      <c r="L171" s="4">
        <f>SUM($B169:K169)/K1</f>
        <v>1.2</v>
      </c>
      <c r="M171" s="4">
        <f>SUM($B169:L169)/L1</f>
        <v>1.1818181818181819</v>
      </c>
      <c r="N171" s="4">
        <f>SUM($B169:M169)/M1</f>
        <v>1.25</v>
      </c>
      <c r="O171" s="4">
        <f>SUM($B169:N169)/N1</f>
        <v>1.1538461538461537</v>
      </c>
      <c r="P171" s="4">
        <f>SUM($B169:O169)/O1</f>
        <v>1.1428571428571428</v>
      </c>
      <c r="Q171" s="4">
        <f>SUM($B169:P169)/P1</f>
        <v>1.2</v>
      </c>
      <c r="R171" s="4">
        <f>SUM($B169:Q169)/Q1</f>
        <v>1.125</v>
      </c>
      <c r="S171" s="4">
        <f>SUM($B169:R169)/R1</f>
        <v>1.2941176470588236</v>
      </c>
      <c r="T171" s="4">
        <f>SUM($B169:S169)/S1</f>
        <v>1.3888888888888888</v>
      </c>
      <c r="U171" s="4">
        <f>SUM($B169:T169)/T1</f>
        <v>1.368421052631579</v>
      </c>
      <c r="V171" s="4">
        <f>SUM($B169:U169)/U1</f>
        <v>1.55</v>
      </c>
      <c r="W171" s="4">
        <f>SUM($B169:V169)/V1</f>
        <v>1.5238095238095237</v>
      </c>
      <c r="X171" s="4">
        <f>SUM($B169:W169)/W1</f>
        <v>1.5454545454545454</v>
      </c>
      <c r="Y171" s="4">
        <f>SUM($B169:X169)/X1</f>
        <v>1.5217391304347827</v>
      </c>
      <c r="Z171" s="4">
        <f>SUM($B169:Y169)/Y1</f>
        <v>1.4583333333333333</v>
      </c>
      <c r="AA171" s="4">
        <f>SUM($B169:Z169)/Z1</f>
        <v>1.44</v>
      </c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</row>
    <row r="172" spans="1:39" s="9" customFormat="1" ht="16.5" thickTop="1" thickBot="1" x14ac:dyDescent="0.3">
      <c r="A172" s="32"/>
      <c r="B172" s="4"/>
      <c r="C172" s="11"/>
      <c r="D172" s="4"/>
      <c r="E172" s="11"/>
      <c r="F172" s="4"/>
      <c r="G172" s="11"/>
      <c r="H172" s="4"/>
      <c r="I172" s="4"/>
      <c r="J172" s="11"/>
      <c r="K172" s="4">
        <f>SUM(G168:J168)/4</f>
        <v>1</v>
      </c>
      <c r="L172" s="4">
        <f t="shared" ref="L172:AA172" si="257">SUM(H168:K168)/4</f>
        <v>1</v>
      </c>
      <c r="M172" s="4">
        <f t="shared" si="257"/>
        <v>1</v>
      </c>
      <c r="N172" s="4">
        <f t="shared" si="257"/>
        <v>0.5</v>
      </c>
      <c r="O172" s="4">
        <f t="shared" si="257"/>
        <v>0.25</v>
      </c>
      <c r="P172" s="4">
        <f t="shared" si="257"/>
        <v>0</v>
      </c>
      <c r="Q172" s="4">
        <f t="shared" si="257"/>
        <v>0.25</v>
      </c>
      <c r="R172" s="4">
        <f t="shared" si="257"/>
        <v>0.5</v>
      </c>
      <c r="S172" s="4">
        <f t="shared" si="257"/>
        <v>0.5</v>
      </c>
      <c r="T172" s="4">
        <f t="shared" si="257"/>
        <v>0.75</v>
      </c>
      <c r="U172" s="4">
        <f t="shared" si="257"/>
        <v>0.75</v>
      </c>
      <c r="V172" s="4">
        <f t="shared" si="257"/>
        <v>0.5</v>
      </c>
      <c r="W172" s="4">
        <f t="shared" si="257"/>
        <v>1</v>
      </c>
      <c r="X172" s="4">
        <f t="shared" si="257"/>
        <v>0.75</v>
      </c>
      <c r="Y172" s="4">
        <f t="shared" si="257"/>
        <v>0.75</v>
      </c>
      <c r="Z172" s="4">
        <f t="shared" si="257"/>
        <v>1</v>
      </c>
      <c r="AA172" s="4">
        <f t="shared" si="257"/>
        <v>1.25</v>
      </c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</row>
    <row r="173" spans="1:39" s="9" customFormat="1" ht="16.5" thickTop="1" thickBot="1" x14ac:dyDescent="0.3">
      <c r="A173" s="32"/>
      <c r="B173" s="4"/>
      <c r="C173" s="11"/>
      <c r="D173" s="4"/>
      <c r="E173" s="11"/>
      <c r="F173" s="4"/>
      <c r="G173" s="11"/>
      <c r="H173" s="4"/>
      <c r="I173" s="4"/>
      <c r="J173" s="11"/>
      <c r="K173" s="4">
        <f>SUM(G169:J169)/4</f>
        <v>1.25</v>
      </c>
      <c r="L173" s="4">
        <f t="shared" ref="L173" si="258">SUM(H169:K169)/4</f>
        <v>1.25</v>
      </c>
      <c r="M173" s="4">
        <f t="shared" ref="M173" si="259">SUM(I169:L169)/4</f>
        <v>1.25</v>
      </c>
      <c r="N173" s="4">
        <f t="shared" ref="N173" si="260">SUM(J169:M169)/4</f>
        <v>1.75</v>
      </c>
      <c r="O173" s="4">
        <f t="shared" ref="O173" si="261">SUM(K169:N169)/4</f>
        <v>1.25</v>
      </c>
      <c r="P173" s="4">
        <f t="shared" ref="P173" si="262">SUM(L169:O169)/4</f>
        <v>1</v>
      </c>
      <c r="Q173" s="4">
        <f t="shared" ref="Q173" si="263">SUM(M169:P169)/4</f>
        <v>1.25</v>
      </c>
      <c r="R173" s="4">
        <f t="shared" ref="R173" si="264">SUM(N169:Q169)/4</f>
        <v>0.75</v>
      </c>
      <c r="S173" s="4">
        <f t="shared" ref="S173" si="265">SUM(O169:R169)/4</f>
        <v>1.75</v>
      </c>
      <c r="T173" s="4">
        <f t="shared" ref="T173" si="266">SUM(P169:S169)/4</f>
        <v>2.25</v>
      </c>
      <c r="U173" s="4">
        <f t="shared" ref="U173" si="267">SUM(Q169:T169)/4</f>
        <v>2</v>
      </c>
      <c r="V173" s="4">
        <f t="shared" ref="V173" si="268">SUM(R169:U169)/4</f>
        <v>3.25</v>
      </c>
      <c r="W173" s="4">
        <f t="shared" ref="W173" si="269">SUM(S169:V169)/4</f>
        <v>2.5</v>
      </c>
      <c r="X173" s="4">
        <f t="shared" ref="X173" si="270">SUM(T169:W169)/4</f>
        <v>2.25</v>
      </c>
      <c r="Y173" s="4">
        <f t="shared" ref="Y173" si="271">SUM(U169:X169)/4</f>
        <v>2.25</v>
      </c>
      <c r="Z173" s="4">
        <f t="shared" ref="Z173" si="272">SUM(V169:Y169)/4</f>
        <v>1</v>
      </c>
      <c r="AA173" s="4">
        <f t="shared" ref="AA173" si="273">SUM(W169:Z169)/4</f>
        <v>1</v>
      </c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</row>
    <row r="174" spans="1:39" s="1" customFormat="1" ht="16.5" thickTop="1" thickBot="1" x14ac:dyDescent="0.3">
      <c r="A174" s="32"/>
      <c r="B174" s="4"/>
      <c r="C174" s="11"/>
      <c r="D174" s="4"/>
      <c r="E174" s="11"/>
      <c r="F174" s="4"/>
      <c r="G174" s="11"/>
      <c r="H174" s="4"/>
      <c r="I174" s="4"/>
      <c r="J174" s="11"/>
      <c r="K174" s="4">
        <f>SUM(I168,H168,F168,D168,B168)/5</f>
        <v>0.8</v>
      </c>
      <c r="L174" s="11">
        <f>SUM(J168,G168,E168,C168)/4</f>
        <v>0.5</v>
      </c>
      <c r="M174" s="4">
        <f>SUM(K168,I168,H168,F168,D168,B168)/6</f>
        <v>0.83333333333333337</v>
      </c>
      <c r="N174" s="11">
        <f>SUM(L168,J168,G168,E168,C168)/5</f>
        <v>0.4</v>
      </c>
      <c r="O174" s="4">
        <f>SUM(M168,K168,I168,H168,F168,D168,B168)/7</f>
        <v>0.7142857142857143</v>
      </c>
      <c r="P174" s="4">
        <f>SUM(O168,M168,K168,I168,H168,F168,D168,B168)/8</f>
        <v>0.625</v>
      </c>
      <c r="Q174" s="11">
        <f>SUM(N168,L168,J168,G168,E168,C168)/6</f>
        <v>0.33333333333333331</v>
      </c>
      <c r="R174" s="11">
        <f>SUM(Q168,N168,L168,J168,G168,E168,C168)/7</f>
        <v>0.42857142857142855</v>
      </c>
      <c r="S174" s="4">
        <f>SUM(P168,O168,M168,K168,I168,H168,F168,D168,B168)/9</f>
        <v>0.66666666666666663</v>
      </c>
      <c r="T174" s="11">
        <f>SUM(R168,Q168,N168,L168,J168,G168,E168,C168)/8</f>
        <v>0.375</v>
      </c>
      <c r="U174" s="4">
        <f>SUM(S168,P168,O168,M168,K168,I168,H168,F168,D168,B168)/10</f>
        <v>0.7</v>
      </c>
      <c r="V174" s="4">
        <f>SUM(U168,S168,P168,O168,M168,K168,I168,H168,F168,D168,B168)/11</f>
        <v>0.63636363636363635</v>
      </c>
      <c r="W174" s="11">
        <f>SUM(T168,R168,Q168,N168,L168,J168,G168,E168,C168)/9</f>
        <v>0.44444444444444442</v>
      </c>
      <c r="X174" s="4">
        <f>SUM(V168,U168,S168,P168,O168,M168,K168,I168,H168,F168,D168,B168)/12</f>
        <v>0.75</v>
      </c>
      <c r="Y174" s="11">
        <f>SUM(W168,T168,R168,Q168,N168,L168,J168,G168,E168,C168)/10</f>
        <v>0.4</v>
      </c>
      <c r="Z174" s="14">
        <f>SUM(Y168,W168,T168,R168,Q168,N168,L168,J168,G168,E168,C168)/11</f>
        <v>0.45454545454545453</v>
      </c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</row>
    <row r="175" spans="1:39" s="1" customFormat="1" ht="16.5" thickTop="1" thickBot="1" x14ac:dyDescent="0.3">
      <c r="A175" s="32"/>
      <c r="B175" s="4"/>
      <c r="C175" s="11"/>
      <c r="D175" s="4"/>
      <c r="E175" s="11"/>
      <c r="F175" s="4"/>
      <c r="G175" s="11"/>
      <c r="H175" s="4"/>
      <c r="I175" s="4"/>
      <c r="J175" s="11"/>
      <c r="K175" s="4">
        <f>SUM(I169,H169,F169,D169,B169)/5</f>
        <v>0.2</v>
      </c>
      <c r="L175" s="11">
        <f>SUM(J169,G169,E169,C169)/4</f>
        <v>2.25</v>
      </c>
      <c r="M175" s="4">
        <f>SUM(K169,I169,H169,F169,D169,B169)/6</f>
        <v>0.5</v>
      </c>
      <c r="N175" s="11">
        <f>SUM(L169,J169,G169,E169,C169)/5</f>
        <v>2</v>
      </c>
      <c r="O175" s="4">
        <f>SUM(M169,K169,I169,H169,F169,D169,B169)/7</f>
        <v>0.7142857142857143</v>
      </c>
      <c r="P175" s="4">
        <f>SUM(O169,M169,K169,I169,H169,F169,D169,B169)/8</f>
        <v>0.75</v>
      </c>
      <c r="Q175" s="11">
        <f>SUM(N169,L169,J169,G169,E169,C169)/6</f>
        <v>1.6666666666666667</v>
      </c>
      <c r="R175" s="11">
        <f>SUM(Q169,N169,L169,J169,G169,E169,C169)/7</f>
        <v>1.4285714285714286</v>
      </c>
      <c r="S175" s="4">
        <f>SUM(P169,O169,M169,K169,I169,H169,F169,D169,B169)/9</f>
        <v>0.88888888888888884</v>
      </c>
      <c r="T175" s="11">
        <f>SUM(R169,Q169,N169,L169,J169,G169,E169,C169)/8</f>
        <v>1.75</v>
      </c>
      <c r="U175" s="4">
        <f>SUM(S169,P169,O169,M169,K169,I169,H169,F169,D169,B169)/10</f>
        <v>1.1000000000000001</v>
      </c>
      <c r="V175" s="4">
        <f>SUM(U169,S169,P169,O169,M169,K169,I169,H169,F169,D169,B169)/11</f>
        <v>1.4545454545454546</v>
      </c>
      <c r="W175" s="11">
        <f>SUM(T169,R169,Q169,N169,L169,J169,G169,E169,C169)/9</f>
        <v>1.6666666666666667</v>
      </c>
      <c r="X175" s="4">
        <f>SUM(V169,U169,S169,P169,O169,M169,K169,I169,H169,F169,D169,B169)/12</f>
        <v>1.4166666666666667</v>
      </c>
      <c r="Y175" s="11">
        <f>SUM(W169,T169,R169,Q169,N169,L169,J169,G169,E169,C169)/10</f>
        <v>1.7</v>
      </c>
      <c r="Z175" s="14">
        <f>SUM(Y169,W169,T169,R169,Q169,N169,L169,J169,G169,E169,C169)/11</f>
        <v>1.5454545454545454</v>
      </c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</row>
    <row r="176" spans="1:39" s="9" customFormat="1" ht="16.5" thickTop="1" thickBot="1" x14ac:dyDescent="0.3">
      <c r="A176" s="33"/>
      <c r="B176" s="4"/>
      <c r="C176" s="11"/>
      <c r="D176" s="4"/>
      <c r="E176" s="11"/>
      <c r="F176" s="4"/>
      <c r="G176" s="11"/>
      <c r="H176" s="4"/>
      <c r="I176" s="4"/>
      <c r="J176" s="11"/>
      <c r="K176" s="4">
        <f>SUM(I168,H168,F168,D168)/4</f>
        <v>1</v>
      </c>
      <c r="L176" s="11">
        <f>SUM(J168,G168,E168,C168)/4</f>
        <v>0.5</v>
      </c>
      <c r="M176" s="4">
        <f>SUM(K168,I168,H168,F168)/4</f>
        <v>0.75</v>
      </c>
      <c r="N176" s="11">
        <f>SUM(L168,J168,G168,E168)/4</f>
        <v>0.5</v>
      </c>
      <c r="O176" s="4">
        <f>SUM(M168,K168,I168,H168)/4</f>
        <v>0.75</v>
      </c>
      <c r="P176" s="4">
        <f>SUM(O168,M168,K168,I168)/4</f>
        <v>0.75</v>
      </c>
      <c r="Q176" s="11">
        <f>SUM(N168,L168,J168,G168)/4</f>
        <v>0.5</v>
      </c>
      <c r="R176" s="11">
        <f>SUM(Q168,N168,L168,J168)/4</f>
        <v>0.5</v>
      </c>
      <c r="S176" s="4">
        <f>SUM(P168,O168,M168,K168)/4</f>
        <v>0.5</v>
      </c>
      <c r="T176" s="11">
        <f>SUM(R168,Q168,N168,L168)/4</f>
        <v>0.25</v>
      </c>
      <c r="U176" s="4">
        <f>SUM(S168,P168,O168,M168)/4</f>
        <v>0.5</v>
      </c>
      <c r="V176" s="4">
        <f>SUM(U168,S168,P168,O168)/4</f>
        <v>0.5</v>
      </c>
      <c r="W176" s="11">
        <f>SUM(T168,R168,Q168,N168)/4</f>
        <v>0.5</v>
      </c>
      <c r="X176" s="4">
        <f>SUM(V168,U168,S168,P168)/4</f>
        <v>1</v>
      </c>
      <c r="Y176" s="11">
        <f>SUM(W168,T168,R168,Q168)/4</f>
        <v>0.5</v>
      </c>
      <c r="Z176" s="14">
        <f>SUM(Y168,W168,T168,R168)/4</f>
        <v>0.5</v>
      </c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</row>
    <row r="177" spans="1:39" s="9" customFormat="1" ht="16.5" thickTop="1" thickBot="1" x14ac:dyDescent="0.3">
      <c r="A177" s="33"/>
      <c r="B177" s="4"/>
      <c r="C177" s="11"/>
      <c r="D177" s="4"/>
      <c r="E177" s="11"/>
      <c r="F177" s="4"/>
      <c r="G177" s="11"/>
      <c r="H177" s="4"/>
      <c r="I177" s="4"/>
      <c r="J177" s="11"/>
      <c r="K177" s="4">
        <f>SUM(I169,H169,F169,D169)/4</f>
        <v>0.25</v>
      </c>
      <c r="L177" s="11">
        <f>SUM(J169,G169,E169,C169)/4</f>
        <v>2.25</v>
      </c>
      <c r="M177" s="4">
        <f>SUM(K169,I169,H169,F169)/4</f>
        <v>0.75</v>
      </c>
      <c r="N177" s="11">
        <f>SUM(L169,J169,G169,E169)/4</f>
        <v>1.5</v>
      </c>
      <c r="O177" s="4">
        <f>SUM(M169,K169,I169,H169)/4</f>
        <v>1.25</v>
      </c>
      <c r="P177" s="4">
        <f>SUM(O169,M169,K169,I169)/4</f>
        <v>1.25</v>
      </c>
      <c r="Q177" s="11">
        <f>SUM(N169,L169,J169,G169)/4</f>
        <v>1.25</v>
      </c>
      <c r="R177" s="11">
        <f>SUM(Q169,N169,L169,J169)/4</f>
        <v>0.75</v>
      </c>
      <c r="S177" s="4">
        <f>SUM(P169,O169,M169,K169)/4</f>
        <v>1.75</v>
      </c>
      <c r="T177" s="11">
        <f>SUM(R169,Q169,N169,L169)/4</f>
        <v>1.25</v>
      </c>
      <c r="U177" s="4">
        <f>SUM(S169,P169,O169,M169)/4</f>
        <v>2</v>
      </c>
      <c r="V177" s="4">
        <f>SUM(U169,S169,P169,O169)/4</f>
        <v>2.75</v>
      </c>
      <c r="W177" s="11">
        <f>SUM(T169,R169,Q169,N169)/4</f>
        <v>1.25</v>
      </c>
      <c r="X177" s="4">
        <f>SUM(V169,U169,S169,P169)/4</f>
        <v>2.75</v>
      </c>
      <c r="Y177" s="11">
        <f>SUM(W169,T169,R169,Q169)/4</f>
        <v>1.75</v>
      </c>
      <c r="Z177" s="14">
        <f>SUM(Y169,W169,T169,R169)/4</f>
        <v>1.75</v>
      </c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</row>
    <row r="178" spans="1:39" ht="16.5" thickTop="1" thickBot="1" x14ac:dyDescent="0.3">
      <c r="A178" s="32" t="s">
        <v>19</v>
      </c>
      <c r="B178" s="2" t="s">
        <v>3</v>
      </c>
      <c r="C178" s="10" t="s">
        <v>2</v>
      </c>
      <c r="D178" s="10" t="s">
        <v>2</v>
      </c>
      <c r="E178" s="2" t="s">
        <v>3</v>
      </c>
      <c r="F178" s="10" t="s">
        <v>2</v>
      </c>
      <c r="G178" s="2" t="s">
        <v>3</v>
      </c>
      <c r="H178" s="2" t="s">
        <v>3</v>
      </c>
      <c r="I178" s="10" t="s">
        <v>2</v>
      </c>
      <c r="J178" s="10" t="s">
        <v>2</v>
      </c>
      <c r="K178" s="2" t="s">
        <v>3</v>
      </c>
      <c r="L178" s="10" t="s">
        <v>2</v>
      </c>
      <c r="M178" s="2" t="s">
        <v>3</v>
      </c>
      <c r="N178" s="10" t="s">
        <v>2</v>
      </c>
      <c r="O178" s="2" t="s">
        <v>3</v>
      </c>
      <c r="P178" s="2" t="s">
        <v>3</v>
      </c>
      <c r="Q178" s="10" t="s">
        <v>2</v>
      </c>
      <c r="R178" s="10" t="s">
        <v>2</v>
      </c>
      <c r="S178" s="2" t="s">
        <v>3</v>
      </c>
      <c r="T178" s="2" t="s">
        <v>3</v>
      </c>
      <c r="U178" s="10" t="s">
        <v>2</v>
      </c>
      <c r="V178" s="2" t="s">
        <v>3</v>
      </c>
      <c r="W178" s="10" t="s">
        <v>2</v>
      </c>
      <c r="X178" s="10" t="s">
        <v>2</v>
      </c>
      <c r="Y178" s="2" t="s">
        <v>3</v>
      </c>
      <c r="Z178" s="13" t="s">
        <v>2</v>
      </c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</row>
    <row r="179" spans="1:39" ht="16.5" thickTop="1" thickBot="1" x14ac:dyDescent="0.3">
      <c r="A179" s="32"/>
      <c r="B179" s="4">
        <v>2</v>
      </c>
      <c r="C179" s="11">
        <v>1</v>
      </c>
      <c r="D179" s="11">
        <v>1</v>
      </c>
      <c r="E179" s="8">
        <v>3</v>
      </c>
      <c r="F179" s="11">
        <v>0</v>
      </c>
      <c r="G179" s="8">
        <v>3</v>
      </c>
      <c r="H179" s="8">
        <v>4</v>
      </c>
      <c r="I179" s="11">
        <v>1</v>
      </c>
      <c r="J179" s="11">
        <v>4</v>
      </c>
      <c r="K179" s="8">
        <v>0</v>
      </c>
      <c r="L179" s="11">
        <v>1</v>
      </c>
      <c r="M179" s="8">
        <v>0</v>
      </c>
      <c r="N179" s="11">
        <v>1</v>
      </c>
      <c r="O179" s="8">
        <v>1</v>
      </c>
      <c r="P179" s="8">
        <v>1</v>
      </c>
      <c r="Q179" s="11">
        <v>5</v>
      </c>
      <c r="R179" s="11">
        <v>2</v>
      </c>
      <c r="S179" s="8">
        <v>1</v>
      </c>
      <c r="T179" s="8">
        <v>3</v>
      </c>
      <c r="U179" s="11">
        <v>5</v>
      </c>
      <c r="V179" s="8">
        <v>2</v>
      </c>
      <c r="W179" s="11">
        <v>1</v>
      </c>
      <c r="X179" s="11">
        <v>4</v>
      </c>
      <c r="Y179" s="8">
        <v>1</v>
      </c>
      <c r="Z179" s="14">
        <v>2</v>
      </c>
      <c r="AA179" s="8">
        <v>0</v>
      </c>
      <c r="AB179" s="8">
        <v>0</v>
      </c>
      <c r="AC179" s="8">
        <v>0</v>
      </c>
      <c r="AD179" s="8">
        <v>0</v>
      </c>
      <c r="AE179" s="8">
        <v>0</v>
      </c>
      <c r="AF179" s="8">
        <v>0</v>
      </c>
      <c r="AG179" s="8">
        <v>0</v>
      </c>
      <c r="AH179" s="8">
        <v>0</v>
      </c>
      <c r="AI179" s="8">
        <v>0</v>
      </c>
      <c r="AJ179" s="8">
        <v>0</v>
      </c>
      <c r="AK179" s="8">
        <v>0</v>
      </c>
      <c r="AL179" s="8">
        <v>0</v>
      </c>
      <c r="AM179" s="8">
        <v>0</v>
      </c>
    </row>
    <row r="180" spans="1:39" ht="16.5" thickTop="1" thickBot="1" x14ac:dyDescent="0.3">
      <c r="A180" s="32"/>
      <c r="B180" s="6">
        <v>0</v>
      </c>
      <c r="C180" s="12">
        <v>2</v>
      </c>
      <c r="D180" s="12">
        <v>1</v>
      </c>
      <c r="E180" s="6">
        <v>0</v>
      </c>
      <c r="F180" s="12">
        <v>0</v>
      </c>
      <c r="G180" s="6">
        <v>2</v>
      </c>
      <c r="H180" s="6">
        <v>0</v>
      </c>
      <c r="I180" s="12">
        <v>0</v>
      </c>
      <c r="J180" s="12">
        <v>1</v>
      </c>
      <c r="K180" s="6">
        <v>1</v>
      </c>
      <c r="L180" s="12">
        <v>0</v>
      </c>
      <c r="M180" s="6">
        <v>2</v>
      </c>
      <c r="N180" s="12">
        <v>1</v>
      </c>
      <c r="O180" s="6">
        <v>2</v>
      </c>
      <c r="P180" s="6">
        <v>1</v>
      </c>
      <c r="Q180" s="12">
        <v>1</v>
      </c>
      <c r="R180" s="12">
        <v>0</v>
      </c>
      <c r="S180" s="6">
        <v>4</v>
      </c>
      <c r="T180" s="6">
        <v>0</v>
      </c>
      <c r="U180" s="12">
        <v>2</v>
      </c>
      <c r="V180" s="6">
        <v>0</v>
      </c>
      <c r="W180" s="12">
        <v>1</v>
      </c>
      <c r="X180" s="12">
        <v>0</v>
      </c>
      <c r="Y180" s="6">
        <v>1</v>
      </c>
      <c r="Z180" s="15">
        <v>0</v>
      </c>
      <c r="AA180" s="8">
        <v>0</v>
      </c>
      <c r="AB180" s="8">
        <v>0</v>
      </c>
      <c r="AC180" s="8">
        <v>0</v>
      </c>
      <c r="AD180" s="8">
        <v>0</v>
      </c>
      <c r="AE180" s="8">
        <v>0</v>
      </c>
      <c r="AF180" s="8">
        <v>0</v>
      </c>
      <c r="AG180" s="8">
        <v>0</v>
      </c>
      <c r="AH180" s="8">
        <v>0</v>
      </c>
      <c r="AI180" s="8">
        <v>0</v>
      </c>
      <c r="AJ180" s="8">
        <v>0</v>
      </c>
      <c r="AK180" s="8">
        <v>0</v>
      </c>
      <c r="AL180" s="8">
        <v>0</v>
      </c>
      <c r="AM180" s="8">
        <v>0</v>
      </c>
    </row>
    <row r="181" spans="1:39" s="9" customFormat="1" ht="16.5" thickTop="1" thickBot="1" x14ac:dyDescent="0.3">
      <c r="A181" s="32"/>
      <c r="B181" s="4"/>
      <c r="C181" s="11"/>
      <c r="D181" s="11"/>
      <c r="E181" s="4"/>
      <c r="F181" s="11"/>
      <c r="G181" s="4"/>
      <c r="H181" s="4"/>
      <c r="I181" s="11"/>
      <c r="J181" s="11"/>
      <c r="K181" s="4">
        <f>SUM(B179:J179)/J$1</f>
        <v>2.1111111111111112</v>
      </c>
      <c r="L181" s="4">
        <f t="shared" ref="L181:AA181" si="274">SUM(C179:K179)/K$1</f>
        <v>1.7</v>
      </c>
      <c r="M181" s="4">
        <f t="shared" si="274"/>
        <v>1.5454545454545454</v>
      </c>
      <c r="N181" s="4">
        <f t="shared" si="274"/>
        <v>1.3333333333333333</v>
      </c>
      <c r="O181" s="4">
        <f t="shared" si="274"/>
        <v>1.0769230769230769</v>
      </c>
      <c r="P181" s="4">
        <f t="shared" si="274"/>
        <v>1.0714285714285714</v>
      </c>
      <c r="Q181" s="4">
        <f t="shared" si="274"/>
        <v>0.8666666666666667</v>
      </c>
      <c r="R181" s="4">
        <f t="shared" si="274"/>
        <v>0.875</v>
      </c>
      <c r="S181" s="4">
        <f t="shared" si="274"/>
        <v>0.88235294117647056</v>
      </c>
      <c r="T181" s="4">
        <f t="shared" si="274"/>
        <v>0.66666666666666663</v>
      </c>
      <c r="U181" s="4">
        <f t="shared" si="274"/>
        <v>0.78947368421052633</v>
      </c>
      <c r="V181" s="4">
        <f t="shared" si="274"/>
        <v>0.95</v>
      </c>
      <c r="W181" s="4">
        <f t="shared" si="274"/>
        <v>1</v>
      </c>
      <c r="X181" s="4">
        <f t="shared" si="274"/>
        <v>0.95454545454545459</v>
      </c>
      <c r="Y181" s="4">
        <f t="shared" si="274"/>
        <v>1.0434782608695652</v>
      </c>
      <c r="Z181" s="4">
        <f t="shared" si="274"/>
        <v>1</v>
      </c>
      <c r="AA181" s="4">
        <f t="shared" si="274"/>
        <v>0.84</v>
      </c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</row>
    <row r="182" spans="1:39" s="9" customFormat="1" ht="16.5" thickTop="1" thickBot="1" x14ac:dyDescent="0.3">
      <c r="A182" s="32"/>
      <c r="B182" s="4"/>
      <c r="C182" s="11"/>
      <c r="D182" s="11"/>
      <c r="E182" s="4"/>
      <c r="F182" s="11"/>
      <c r="G182" s="4"/>
      <c r="H182" s="4"/>
      <c r="I182" s="11"/>
      <c r="J182" s="11"/>
      <c r="K182" s="4">
        <f>SUM(B180:J180)/J$1</f>
        <v>0.66666666666666663</v>
      </c>
      <c r="L182" s="4">
        <f t="shared" ref="L182:AA182" si="275">SUM(C180:K180)/K$1</f>
        <v>0.7</v>
      </c>
      <c r="M182" s="4">
        <f t="shared" si="275"/>
        <v>0.45454545454545453</v>
      </c>
      <c r="N182" s="4">
        <f t="shared" si="275"/>
        <v>0.5</v>
      </c>
      <c r="O182" s="4">
        <f t="shared" si="275"/>
        <v>0.53846153846153844</v>
      </c>
      <c r="P182" s="4">
        <f t="shared" si="275"/>
        <v>0.6428571428571429</v>
      </c>
      <c r="Q182" s="4">
        <f t="shared" si="275"/>
        <v>0.53333333333333333</v>
      </c>
      <c r="R182" s="4">
        <f t="shared" si="275"/>
        <v>0.5625</v>
      </c>
      <c r="S182" s="4">
        <f t="shared" si="275"/>
        <v>0.52941176470588236</v>
      </c>
      <c r="T182" s="4">
        <f t="shared" si="275"/>
        <v>0.66666666666666663</v>
      </c>
      <c r="U182" s="4">
        <f t="shared" si="275"/>
        <v>0.57894736842105265</v>
      </c>
      <c r="V182" s="4">
        <f t="shared" si="275"/>
        <v>0.65</v>
      </c>
      <c r="W182" s="4">
        <f t="shared" si="275"/>
        <v>0.52380952380952384</v>
      </c>
      <c r="X182" s="4">
        <f t="shared" si="275"/>
        <v>0.5</v>
      </c>
      <c r="Y182" s="4">
        <f t="shared" si="275"/>
        <v>0.39130434782608697</v>
      </c>
      <c r="Z182" s="4">
        <f t="shared" si="275"/>
        <v>0.375</v>
      </c>
      <c r="AA182" s="4">
        <f t="shared" si="275"/>
        <v>0.32</v>
      </c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</row>
    <row r="183" spans="1:39" s="9" customFormat="1" ht="16.5" thickTop="1" thickBot="1" x14ac:dyDescent="0.3">
      <c r="A183" s="32"/>
      <c r="B183" s="4"/>
      <c r="C183" s="11"/>
      <c r="D183" s="11"/>
      <c r="E183" s="4"/>
      <c r="F183" s="11"/>
      <c r="G183" s="4"/>
      <c r="H183" s="4"/>
      <c r="I183" s="11"/>
      <c r="J183" s="11"/>
      <c r="K183" s="4">
        <f>SUM(G179:J179)/4</f>
        <v>3</v>
      </c>
      <c r="L183" s="4">
        <f t="shared" ref="L183:AA183" si="276">SUM(H179:K179)/4</f>
        <v>2.25</v>
      </c>
      <c r="M183" s="4">
        <f t="shared" si="276"/>
        <v>1.5</v>
      </c>
      <c r="N183" s="4">
        <f t="shared" si="276"/>
        <v>1.25</v>
      </c>
      <c r="O183" s="4">
        <f t="shared" si="276"/>
        <v>0.5</v>
      </c>
      <c r="P183" s="4">
        <f t="shared" si="276"/>
        <v>0.75</v>
      </c>
      <c r="Q183" s="4">
        <f t="shared" si="276"/>
        <v>0.75</v>
      </c>
      <c r="R183" s="4">
        <f t="shared" si="276"/>
        <v>2</v>
      </c>
      <c r="S183" s="4">
        <f t="shared" si="276"/>
        <v>2.25</v>
      </c>
      <c r="T183" s="4">
        <f t="shared" si="276"/>
        <v>2.25</v>
      </c>
      <c r="U183" s="4">
        <f t="shared" si="276"/>
        <v>2.75</v>
      </c>
      <c r="V183" s="4">
        <f t="shared" si="276"/>
        <v>2.75</v>
      </c>
      <c r="W183" s="4">
        <f t="shared" si="276"/>
        <v>2.75</v>
      </c>
      <c r="X183" s="4">
        <f t="shared" si="276"/>
        <v>2.75</v>
      </c>
      <c r="Y183" s="4">
        <f t="shared" si="276"/>
        <v>3</v>
      </c>
      <c r="Z183" s="4">
        <f t="shared" si="276"/>
        <v>2</v>
      </c>
      <c r="AA183" s="4">
        <f t="shared" si="276"/>
        <v>2</v>
      </c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</row>
    <row r="184" spans="1:39" s="9" customFormat="1" ht="16.5" thickTop="1" thickBot="1" x14ac:dyDescent="0.3">
      <c r="A184" s="32"/>
      <c r="B184" s="4"/>
      <c r="C184" s="11"/>
      <c r="D184" s="11"/>
      <c r="E184" s="4"/>
      <c r="F184" s="11"/>
      <c r="G184" s="4"/>
      <c r="H184" s="4"/>
      <c r="I184" s="11"/>
      <c r="J184" s="11"/>
      <c r="K184" s="4">
        <f>SUM(G180:J180)/4</f>
        <v>0.75</v>
      </c>
      <c r="L184" s="4">
        <f t="shared" ref="L184" si="277">SUM(H180:K180)/4</f>
        <v>0.5</v>
      </c>
      <c r="M184" s="4">
        <f t="shared" ref="M184" si="278">SUM(I180:L180)/4</f>
        <v>0.5</v>
      </c>
      <c r="N184" s="4">
        <f t="shared" ref="N184" si="279">SUM(J180:M180)/4</f>
        <v>1</v>
      </c>
      <c r="O184" s="4">
        <f t="shared" ref="O184" si="280">SUM(K180:N180)/4</f>
        <v>1</v>
      </c>
      <c r="P184" s="4">
        <f t="shared" ref="P184" si="281">SUM(L180:O180)/4</f>
        <v>1.25</v>
      </c>
      <c r="Q184" s="4">
        <f t="shared" ref="Q184" si="282">SUM(M180:P180)/4</f>
        <v>1.5</v>
      </c>
      <c r="R184" s="4">
        <f t="shared" ref="R184" si="283">SUM(N180:Q180)/4</f>
        <v>1.25</v>
      </c>
      <c r="S184" s="4">
        <f t="shared" ref="S184" si="284">SUM(O180:R180)/4</f>
        <v>1</v>
      </c>
      <c r="T184" s="4">
        <f t="shared" ref="T184" si="285">SUM(P180:S180)/4</f>
        <v>1.5</v>
      </c>
      <c r="U184" s="4">
        <f t="shared" ref="U184" si="286">SUM(Q180:T180)/4</f>
        <v>1.25</v>
      </c>
      <c r="V184" s="4">
        <f t="shared" ref="V184" si="287">SUM(R180:U180)/4</f>
        <v>1.5</v>
      </c>
      <c r="W184" s="4">
        <f t="shared" ref="W184" si="288">SUM(S180:V180)/4</f>
        <v>1.5</v>
      </c>
      <c r="X184" s="4">
        <f t="shared" ref="X184" si="289">SUM(T180:W180)/4</f>
        <v>0.75</v>
      </c>
      <c r="Y184" s="4">
        <f t="shared" ref="Y184" si="290">SUM(U180:X180)/4</f>
        <v>0.75</v>
      </c>
      <c r="Z184" s="4">
        <f t="shared" ref="Z184" si="291">SUM(V180:Y180)/4</f>
        <v>0.5</v>
      </c>
      <c r="AA184" s="4">
        <f t="shared" ref="AA184" si="292">SUM(W180:Z180)/4</f>
        <v>0.5</v>
      </c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</row>
    <row r="185" spans="1:39" s="1" customFormat="1" ht="16.5" thickTop="1" thickBot="1" x14ac:dyDescent="0.3">
      <c r="A185" s="32"/>
      <c r="B185" s="4"/>
      <c r="C185" s="11"/>
      <c r="D185" s="11"/>
      <c r="E185" s="4"/>
      <c r="F185" s="11"/>
      <c r="G185" s="4"/>
      <c r="H185" s="4"/>
      <c r="I185" s="11"/>
      <c r="J185" s="11"/>
      <c r="K185" s="4">
        <f>SUM(H179,G179,E179,B179)/4</f>
        <v>3</v>
      </c>
      <c r="L185" s="11">
        <f>SUM(J179,I179,F179,D179,C179)/5</f>
        <v>1.4</v>
      </c>
      <c r="M185" s="4">
        <f>SUM(K179,H179,G179,E179,B179)/5</f>
        <v>2.4</v>
      </c>
      <c r="N185" s="11">
        <f>SUM(L179,J179,I179,F179,D179,C179)/6</f>
        <v>1.3333333333333333</v>
      </c>
      <c r="O185" s="4">
        <f>SUM(M179,K179,H179,G179,E179,B179)/6</f>
        <v>2</v>
      </c>
      <c r="P185" s="4">
        <f>SUM(O179,M179,K179,H179,G179,E179,B179)/7</f>
        <v>1.8571428571428572</v>
      </c>
      <c r="Q185" s="11">
        <f>SUM(N179,L179,J179,I179,F179,D179,C179)/7</f>
        <v>1.2857142857142858</v>
      </c>
      <c r="R185" s="11">
        <f>SUM(Q179,N179,L179,J179,I179,F179,D179,C179)/8</f>
        <v>1.75</v>
      </c>
      <c r="S185" s="4">
        <f>SUM(P179,O179,M179,K179,H179,G179,E179,B179)/8</f>
        <v>1.75</v>
      </c>
      <c r="T185" s="4">
        <f>SUM(S179,P179,O179,M179,K179,H179,G179,E179,B179)/9</f>
        <v>1.6666666666666667</v>
      </c>
      <c r="U185" s="11">
        <f>SUM(R179,Q179,N179,L179,J179,I179,F179,D179,C179)/9</f>
        <v>1.7777777777777777</v>
      </c>
      <c r="V185" s="4">
        <f>SUM(T179,S179,P179,O179,M179,K179,H179,G179,E179,B179)/10</f>
        <v>1.8</v>
      </c>
      <c r="W185" s="11">
        <f>SUM(U179,R179,Q179,N179,L179,J179,I179,F179,D179,C179)/10</f>
        <v>2.1</v>
      </c>
      <c r="X185" s="11">
        <f>SUM(W179,U179,R179,Q179,N179,L179,J179,I179,F179,D179,C179)/11</f>
        <v>2</v>
      </c>
      <c r="Y185" s="4">
        <f>SUM(V179,T179,S179,P179,O179,M179,K179,H179,G179,E179,B179)/11</f>
        <v>1.8181818181818181</v>
      </c>
      <c r="Z185" s="14">
        <f>SUM(X179,W179,U179,R179,Q179,N179,L179,J179,I179,F179,D179,C179)/12</f>
        <v>2.1666666666666665</v>
      </c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</row>
    <row r="186" spans="1:39" s="1" customFormat="1" ht="16.5" thickTop="1" thickBot="1" x14ac:dyDescent="0.3">
      <c r="A186" s="32"/>
      <c r="B186" s="4"/>
      <c r="C186" s="11"/>
      <c r="D186" s="11"/>
      <c r="E186" s="4"/>
      <c r="F186" s="11"/>
      <c r="G186" s="4"/>
      <c r="H186" s="4"/>
      <c r="I186" s="11"/>
      <c r="J186" s="11"/>
      <c r="K186" s="4">
        <f>SUM(H180,G180,E180,B180)/4</f>
        <v>0.5</v>
      </c>
      <c r="L186" s="11">
        <f>SUM(J180,I180,F180,D180,C180)/5</f>
        <v>0.8</v>
      </c>
      <c r="M186" s="4">
        <f>SUM(K180,H180,G180,E180,B180)/5</f>
        <v>0.6</v>
      </c>
      <c r="N186" s="11">
        <f>SUM(L180,J180,I180,F180,D180,C180)/6</f>
        <v>0.66666666666666663</v>
      </c>
      <c r="O186" s="4">
        <f>SUM(M180,K180,H180,G180,E180,B180)/6</f>
        <v>0.83333333333333337</v>
      </c>
      <c r="P186" s="4">
        <f>SUM(O180,M180,K180,H180,G180,E180,B180)/7</f>
        <v>1</v>
      </c>
      <c r="Q186" s="11">
        <f>SUM(N180,L180,J180,I180,F180,D180,C180)/7</f>
        <v>0.7142857142857143</v>
      </c>
      <c r="R186" s="11">
        <f>SUM(Q180,N180,L180,J180,I180,F180,D180,C180)/8</f>
        <v>0.75</v>
      </c>
      <c r="S186" s="4">
        <f>SUM(P180,O180,M180,K180,H180,G180,E180,B180)/8</f>
        <v>1</v>
      </c>
      <c r="T186" s="4">
        <f>SUM(S180,P180,O180,M180,K180,H180,G180,E180,B180)/9</f>
        <v>1.3333333333333333</v>
      </c>
      <c r="U186" s="11">
        <f>SUM(R180,Q180,N180,L180,J180,I180,F180,D180,C180)/9</f>
        <v>0.66666666666666663</v>
      </c>
      <c r="V186" s="4">
        <f>SUM(T180,S180,P180,O180,M180,K180,H180,G180,E180,B180)/10</f>
        <v>1.2</v>
      </c>
      <c r="W186" s="11">
        <f>SUM(U180,R180,Q180,N180,L180,J180,I180,F180,D180,C180)/10</f>
        <v>0.8</v>
      </c>
      <c r="X186" s="11">
        <f>SUM(W180,U180,R180,Q180,N180,L180,J180,I180,F180,D180,C180)/11</f>
        <v>0.81818181818181823</v>
      </c>
      <c r="Y186" s="4">
        <f>SUM(V180,T180,S180,P180,O180,M180,K180,H180,G180,E180,B180)/11</f>
        <v>1.0909090909090908</v>
      </c>
      <c r="Z186" s="14">
        <f>SUM(X180,W180,U180,R180,Q180,N180,L180,J180,I180,F180,D180,C180)/12</f>
        <v>0.75</v>
      </c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</row>
    <row r="187" spans="1:39" s="9" customFormat="1" ht="16.5" thickTop="1" thickBot="1" x14ac:dyDescent="0.3">
      <c r="A187" s="33"/>
      <c r="B187" s="4"/>
      <c r="C187" s="11"/>
      <c r="D187" s="11"/>
      <c r="E187" s="4"/>
      <c r="F187" s="11"/>
      <c r="G187" s="4"/>
      <c r="H187" s="4"/>
      <c r="I187" s="11"/>
      <c r="J187" s="11"/>
      <c r="K187" s="4">
        <f>SUM(H179,G179,E179,B179)/4</f>
        <v>3</v>
      </c>
      <c r="L187" s="11">
        <f>SUM(J179,I179,F179,D179)/4</f>
        <v>1.5</v>
      </c>
      <c r="M187" s="4">
        <f>SUM(K179,H179,G179,E179)/4</f>
        <v>2.5</v>
      </c>
      <c r="N187" s="11">
        <f>SUM(L179,J179,I179,F179)/4</f>
        <v>1.5</v>
      </c>
      <c r="O187" s="4">
        <f>SUM(M179,K179,H179,G179)/4</f>
        <v>1.75</v>
      </c>
      <c r="P187" s="4">
        <f>SUM(O179,M179,K179,H179)/4</f>
        <v>1.25</v>
      </c>
      <c r="Q187" s="11">
        <f>SUM(N179,L179,J179,I179)/4</f>
        <v>1.75</v>
      </c>
      <c r="R187" s="11">
        <f>SUM(Q179,N179,L179,J179)/4</f>
        <v>2.75</v>
      </c>
      <c r="S187" s="4">
        <f>SUM(P179,O179,M179,K179)/4</f>
        <v>0.5</v>
      </c>
      <c r="T187" s="4">
        <f>SUM(S179,P179,O179,M179)/4</f>
        <v>0.75</v>
      </c>
      <c r="U187" s="11">
        <f>SUM(R179,Q179,N179,L179)/4</f>
        <v>2.25</v>
      </c>
      <c r="V187" s="4">
        <f>SUM(T179,S179,P179,O179)/4</f>
        <v>1.5</v>
      </c>
      <c r="W187" s="11">
        <f>SUM(U179,R179,Q179,N179)/4</f>
        <v>3.25</v>
      </c>
      <c r="X187" s="11">
        <f>SUM(W179,U179,R179,Q179)/4</f>
        <v>3.25</v>
      </c>
      <c r="Y187" s="4">
        <f>SUM(V179,T179,S179,P179)/4</f>
        <v>1.75</v>
      </c>
      <c r="Z187" s="14">
        <f>SUM(X179,W179,U179,R179)/4</f>
        <v>3</v>
      </c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</row>
    <row r="188" spans="1:39" s="9" customFormat="1" ht="16.5" thickTop="1" thickBot="1" x14ac:dyDescent="0.3">
      <c r="A188" s="33"/>
      <c r="B188" s="4"/>
      <c r="C188" s="11"/>
      <c r="D188" s="11"/>
      <c r="E188" s="4"/>
      <c r="F188" s="11"/>
      <c r="G188" s="4"/>
      <c r="H188" s="4"/>
      <c r="I188" s="11"/>
      <c r="J188" s="11"/>
      <c r="K188" s="4">
        <f>SUM(H180,G180,E180,B180)/4</f>
        <v>0.5</v>
      </c>
      <c r="L188" s="11">
        <f>SUM(J180,I180,F180,D180)/4</f>
        <v>0.5</v>
      </c>
      <c r="M188" s="4">
        <f>SUM(K180,H180,G180,E180)/4</f>
        <v>0.75</v>
      </c>
      <c r="N188" s="11">
        <f>SUM(L180,J180,I180,F180)/4</f>
        <v>0.25</v>
      </c>
      <c r="O188" s="4">
        <f>SUM(M180,K180,H180,G180)/4</f>
        <v>1.25</v>
      </c>
      <c r="P188" s="4">
        <f>SUM(O180,M180,K180,H180)/4</f>
        <v>1.25</v>
      </c>
      <c r="Q188" s="11">
        <f>SUM(N180,L180,J180,I180)/4</f>
        <v>0.5</v>
      </c>
      <c r="R188" s="11">
        <f>SUM(Q180,N180,L180,J180)/4</f>
        <v>0.75</v>
      </c>
      <c r="S188" s="4">
        <f>SUM(P180,O180,M180,K180)/4</f>
        <v>1.5</v>
      </c>
      <c r="T188" s="4">
        <f>SUM(S180,P180,O180,M180)/4</f>
        <v>2.25</v>
      </c>
      <c r="U188" s="11">
        <f>SUM(R180,Q180,N180,L180)/4</f>
        <v>0.5</v>
      </c>
      <c r="V188" s="4">
        <f>SUM(T180,S180,P180,O180)/4</f>
        <v>1.75</v>
      </c>
      <c r="W188" s="11">
        <f>SUM(U180,R180,Q180,N180)/4</f>
        <v>1</v>
      </c>
      <c r="X188" s="11">
        <f>SUM(W180,U180,R180,Q180)/4</f>
        <v>1</v>
      </c>
      <c r="Y188" s="4">
        <f>SUM(V180,T180,S180,P180)/4</f>
        <v>1.25</v>
      </c>
      <c r="Z188" s="14">
        <f>SUM(X180,W180,U180,R180)/4</f>
        <v>0.75</v>
      </c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</row>
    <row r="189" spans="1:39" ht="16.5" thickTop="1" thickBot="1" x14ac:dyDescent="0.3">
      <c r="A189" s="32" t="s">
        <v>20</v>
      </c>
      <c r="B189" s="10" t="s">
        <v>2</v>
      </c>
      <c r="C189" s="2" t="s">
        <v>3</v>
      </c>
      <c r="D189" s="10" t="s">
        <v>2</v>
      </c>
      <c r="E189" s="2" t="s">
        <v>3</v>
      </c>
      <c r="F189" s="10" t="s">
        <v>2</v>
      </c>
      <c r="G189" s="2" t="s">
        <v>3</v>
      </c>
      <c r="H189" s="2" t="s">
        <v>3</v>
      </c>
      <c r="I189" s="10" t="s">
        <v>2</v>
      </c>
      <c r="J189" s="2" t="s">
        <v>3</v>
      </c>
      <c r="K189" s="10" t="s">
        <v>2</v>
      </c>
      <c r="L189" s="2" t="s">
        <v>3</v>
      </c>
      <c r="M189" s="10" t="s">
        <v>2</v>
      </c>
      <c r="N189" s="2" t="s">
        <v>3</v>
      </c>
      <c r="O189" s="10" t="s">
        <v>2</v>
      </c>
      <c r="P189" s="10" t="s">
        <v>2</v>
      </c>
      <c r="Q189" s="2" t="s">
        <v>3</v>
      </c>
      <c r="R189" s="2" t="s">
        <v>3</v>
      </c>
      <c r="S189" s="10" t="s">
        <v>2</v>
      </c>
      <c r="T189" s="2" t="s">
        <v>3</v>
      </c>
      <c r="U189" s="10" t="s">
        <v>2</v>
      </c>
      <c r="V189" s="10" t="s">
        <v>2</v>
      </c>
      <c r="W189" s="2" t="s">
        <v>3</v>
      </c>
      <c r="X189" s="10" t="s">
        <v>2</v>
      </c>
      <c r="Y189" s="2" t="s">
        <v>3</v>
      </c>
      <c r="Z189" s="3" t="s">
        <v>3</v>
      </c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</row>
    <row r="190" spans="1:39" ht="16.5" thickTop="1" thickBot="1" x14ac:dyDescent="0.3">
      <c r="A190" s="32"/>
      <c r="B190" s="11">
        <v>3</v>
      </c>
      <c r="C190" s="8">
        <v>2</v>
      </c>
      <c r="D190" s="11">
        <v>0</v>
      </c>
      <c r="E190" s="8">
        <v>2</v>
      </c>
      <c r="F190" s="11">
        <v>0</v>
      </c>
      <c r="G190" s="8">
        <v>2</v>
      </c>
      <c r="H190" s="8">
        <v>2</v>
      </c>
      <c r="I190" s="11">
        <v>2</v>
      </c>
      <c r="J190" s="8">
        <v>2</v>
      </c>
      <c r="K190" s="11">
        <v>0</v>
      </c>
      <c r="L190" s="8">
        <v>2</v>
      </c>
      <c r="M190" s="11">
        <v>2</v>
      </c>
      <c r="N190" s="8">
        <v>3</v>
      </c>
      <c r="O190" s="11">
        <v>2</v>
      </c>
      <c r="P190" s="11">
        <v>1</v>
      </c>
      <c r="Q190" s="8">
        <v>0</v>
      </c>
      <c r="R190" s="8">
        <v>1</v>
      </c>
      <c r="S190" s="11">
        <v>1</v>
      </c>
      <c r="T190" s="8">
        <v>0</v>
      </c>
      <c r="U190" s="11">
        <v>2</v>
      </c>
      <c r="V190" s="11">
        <v>1</v>
      </c>
      <c r="W190" s="8">
        <v>1</v>
      </c>
      <c r="X190" s="11">
        <v>2</v>
      </c>
      <c r="Y190" s="8">
        <v>0</v>
      </c>
      <c r="Z190" s="5">
        <v>0</v>
      </c>
      <c r="AA190" s="8">
        <v>0</v>
      </c>
      <c r="AB190" s="8">
        <v>0</v>
      </c>
      <c r="AC190" s="8">
        <v>0</v>
      </c>
      <c r="AD190" s="8">
        <v>0</v>
      </c>
      <c r="AE190" s="8">
        <v>0</v>
      </c>
      <c r="AF190" s="8">
        <v>0</v>
      </c>
      <c r="AG190" s="8">
        <v>0</v>
      </c>
      <c r="AH190" s="8">
        <v>0</v>
      </c>
      <c r="AI190" s="8">
        <v>0</v>
      </c>
      <c r="AJ190" s="8">
        <v>0</v>
      </c>
      <c r="AK190" s="8">
        <v>0</v>
      </c>
      <c r="AL190" s="8">
        <v>0</v>
      </c>
      <c r="AM190" s="8">
        <v>0</v>
      </c>
    </row>
    <row r="191" spans="1:39" ht="16.5" thickTop="1" thickBot="1" x14ac:dyDescent="0.3">
      <c r="A191" s="32"/>
      <c r="B191" s="12">
        <v>3</v>
      </c>
      <c r="C191" s="6">
        <v>0</v>
      </c>
      <c r="D191" s="12">
        <v>0</v>
      </c>
      <c r="E191" s="6">
        <v>0</v>
      </c>
      <c r="F191" s="12">
        <v>6</v>
      </c>
      <c r="G191" s="6">
        <v>1</v>
      </c>
      <c r="H191" s="6">
        <v>2</v>
      </c>
      <c r="I191" s="12">
        <v>1</v>
      </c>
      <c r="J191" s="6">
        <v>4</v>
      </c>
      <c r="K191" s="12">
        <v>1</v>
      </c>
      <c r="L191" s="6">
        <v>1</v>
      </c>
      <c r="M191" s="12">
        <v>0</v>
      </c>
      <c r="N191" s="6">
        <v>0</v>
      </c>
      <c r="O191" s="12">
        <v>4</v>
      </c>
      <c r="P191" s="12">
        <v>1</v>
      </c>
      <c r="Q191" s="6">
        <v>1</v>
      </c>
      <c r="R191" s="6">
        <v>2</v>
      </c>
      <c r="S191" s="12">
        <v>4</v>
      </c>
      <c r="T191" s="6">
        <v>1</v>
      </c>
      <c r="U191" s="12">
        <v>1</v>
      </c>
      <c r="V191" s="12">
        <v>2</v>
      </c>
      <c r="W191" s="6">
        <v>3</v>
      </c>
      <c r="X191" s="12">
        <v>2</v>
      </c>
      <c r="Y191" s="6">
        <v>2</v>
      </c>
      <c r="Z191" s="7">
        <v>0</v>
      </c>
      <c r="AA191" s="8">
        <v>0</v>
      </c>
      <c r="AB191" s="8">
        <v>0</v>
      </c>
      <c r="AC191" s="8">
        <v>0</v>
      </c>
      <c r="AD191" s="8">
        <v>0</v>
      </c>
      <c r="AE191" s="8">
        <v>0</v>
      </c>
      <c r="AF191" s="8">
        <v>0</v>
      </c>
      <c r="AG191" s="8">
        <v>0</v>
      </c>
      <c r="AH191" s="8">
        <v>0</v>
      </c>
      <c r="AI191" s="8">
        <v>0</v>
      </c>
      <c r="AJ191" s="8">
        <v>0</v>
      </c>
      <c r="AK191" s="8">
        <v>0</v>
      </c>
      <c r="AL191" s="8">
        <v>0</v>
      </c>
      <c r="AM191" s="8">
        <v>0</v>
      </c>
    </row>
    <row r="192" spans="1:39" s="9" customFormat="1" ht="16.5" thickTop="1" thickBot="1" x14ac:dyDescent="0.3">
      <c r="A192" s="32"/>
      <c r="B192" s="11"/>
      <c r="C192" s="4"/>
      <c r="D192" s="11"/>
      <c r="E192" s="4"/>
      <c r="F192" s="11"/>
      <c r="G192" s="4"/>
      <c r="H192" s="4"/>
      <c r="I192" s="11"/>
      <c r="J192" s="4"/>
      <c r="K192" s="11">
        <f>SUM($B190:J190)/J$1</f>
        <v>1.6666666666666667</v>
      </c>
      <c r="L192" s="11">
        <f>SUM($B190:K190)/K$1</f>
        <v>1.5</v>
      </c>
      <c r="M192" s="11">
        <f>SUM($B190:L190)/L$1</f>
        <v>1.5454545454545454</v>
      </c>
      <c r="N192" s="11">
        <f>SUM($B190:M190)/M$1</f>
        <v>1.5833333333333333</v>
      </c>
      <c r="O192" s="11">
        <f>SUM($B190:N190)/N$1</f>
        <v>1.6923076923076923</v>
      </c>
      <c r="P192" s="11">
        <f>SUM($B190:O190)/O$1</f>
        <v>1.7142857142857142</v>
      </c>
      <c r="Q192" s="11">
        <f>SUM($B190:P190)/P$1</f>
        <v>1.6666666666666667</v>
      </c>
      <c r="R192" s="11">
        <f>SUM($B190:Q190)/Q$1</f>
        <v>1.5625</v>
      </c>
      <c r="S192" s="11">
        <f>SUM($B190:R190)/R$1</f>
        <v>1.5294117647058822</v>
      </c>
      <c r="T192" s="11">
        <f>SUM($B190:S190)/S$1</f>
        <v>1.5</v>
      </c>
      <c r="U192" s="11">
        <f>SUM($B190:T190)/T$1</f>
        <v>1.4210526315789473</v>
      </c>
      <c r="V192" s="11">
        <f>SUM($B190:U190)/U$1</f>
        <v>1.45</v>
      </c>
      <c r="W192" s="11">
        <f>SUM($B190:V190)/V$1</f>
        <v>1.4285714285714286</v>
      </c>
      <c r="X192" s="11">
        <f>SUM($B190:W190)/W$1</f>
        <v>1.4090909090909092</v>
      </c>
      <c r="Y192" s="11">
        <f>SUM($B190:X190)/X$1</f>
        <v>1.4347826086956521</v>
      </c>
      <c r="Z192" s="11">
        <f>SUM($B190:Y190)/Y$1</f>
        <v>1.375</v>
      </c>
      <c r="AA192" s="11">
        <f>SUM($B190:Z190)/Z$1</f>
        <v>1.32</v>
      </c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</row>
    <row r="193" spans="1:39" s="9" customFormat="1" ht="16.5" thickTop="1" thickBot="1" x14ac:dyDescent="0.3">
      <c r="A193" s="32"/>
      <c r="B193" s="11"/>
      <c r="C193" s="4"/>
      <c r="D193" s="11"/>
      <c r="E193" s="4"/>
      <c r="F193" s="11"/>
      <c r="G193" s="4"/>
      <c r="H193" s="4"/>
      <c r="I193" s="11"/>
      <c r="J193" s="4"/>
      <c r="K193" s="11">
        <f>SUM($B191:J191)/J$1</f>
        <v>1.8888888888888888</v>
      </c>
      <c r="L193" s="11">
        <f>SUM($B191:K191)/K$1</f>
        <v>1.8</v>
      </c>
      <c r="M193" s="11">
        <f>SUM($B191:L191)/L$1</f>
        <v>1.7272727272727273</v>
      </c>
      <c r="N193" s="11">
        <f>SUM($B191:M191)/M$1</f>
        <v>1.5833333333333333</v>
      </c>
      <c r="O193" s="11">
        <f>SUM($B191:N191)/N$1</f>
        <v>1.4615384615384615</v>
      </c>
      <c r="P193" s="11">
        <f>SUM($B191:O191)/O$1</f>
        <v>1.6428571428571428</v>
      </c>
      <c r="Q193" s="11">
        <f>SUM($B191:P191)/P$1</f>
        <v>1.6</v>
      </c>
      <c r="R193" s="11">
        <f>SUM($B191:Q191)/Q$1</f>
        <v>1.5625</v>
      </c>
      <c r="S193" s="11">
        <f>SUM($B191:R191)/R$1</f>
        <v>1.588235294117647</v>
      </c>
      <c r="T193" s="11">
        <f>SUM($B191:S191)/S$1</f>
        <v>1.7222222222222223</v>
      </c>
      <c r="U193" s="11">
        <f>SUM($B191:T191)/T$1</f>
        <v>1.6842105263157894</v>
      </c>
      <c r="V193" s="11">
        <f>SUM($B191:U191)/U$1</f>
        <v>1.65</v>
      </c>
      <c r="W193" s="11">
        <f>SUM($B191:V191)/V$1</f>
        <v>1.6666666666666667</v>
      </c>
      <c r="X193" s="11">
        <f>SUM($B191:W191)/W$1</f>
        <v>1.7272727272727273</v>
      </c>
      <c r="Y193" s="11">
        <f>SUM($B191:X191)/X$1</f>
        <v>1.7391304347826086</v>
      </c>
      <c r="Z193" s="11">
        <f>SUM($B191:Y191)/Y$1</f>
        <v>1.75</v>
      </c>
      <c r="AA193" s="11">
        <f>SUM($B191:Z191)/Z$1</f>
        <v>1.68</v>
      </c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</row>
    <row r="194" spans="1:39" s="9" customFormat="1" ht="16.5" thickTop="1" thickBot="1" x14ac:dyDescent="0.3">
      <c r="A194" s="32"/>
      <c r="B194" s="11"/>
      <c r="C194" s="4"/>
      <c r="D194" s="11"/>
      <c r="E194" s="4"/>
      <c r="F194" s="11"/>
      <c r="G194" s="4"/>
      <c r="H194" s="4"/>
      <c r="I194" s="11"/>
      <c r="J194" s="4"/>
      <c r="K194" s="11">
        <f>SUM(J190,I190,H190,G190)/4</f>
        <v>2</v>
      </c>
      <c r="L194" s="11">
        <f t="shared" ref="L194:AA194" si="293">SUM(K190,J190,I190,H190)/4</f>
        <v>1.5</v>
      </c>
      <c r="M194" s="11">
        <f t="shared" si="293"/>
        <v>1.5</v>
      </c>
      <c r="N194" s="11">
        <f t="shared" si="293"/>
        <v>1.5</v>
      </c>
      <c r="O194" s="11">
        <f t="shared" si="293"/>
        <v>1.75</v>
      </c>
      <c r="P194" s="11">
        <f t="shared" si="293"/>
        <v>2.25</v>
      </c>
      <c r="Q194" s="11">
        <f t="shared" si="293"/>
        <v>2</v>
      </c>
      <c r="R194" s="11">
        <f t="shared" si="293"/>
        <v>1.5</v>
      </c>
      <c r="S194" s="11">
        <f t="shared" si="293"/>
        <v>1</v>
      </c>
      <c r="T194" s="11">
        <f t="shared" si="293"/>
        <v>0.75</v>
      </c>
      <c r="U194" s="11">
        <f t="shared" si="293"/>
        <v>0.5</v>
      </c>
      <c r="V194" s="11">
        <f t="shared" si="293"/>
        <v>1</v>
      </c>
      <c r="W194" s="11">
        <f t="shared" si="293"/>
        <v>1</v>
      </c>
      <c r="X194" s="11">
        <f t="shared" si="293"/>
        <v>1</v>
      </c>
      <c r="Y194" s="11">
        <f t="shared" si="293"/>
        <v>1.5</v>
      </c>
      <c r="Z194" s="11">
        <f t="shared" si="293"/>
        <v>1</v>
      </c>
      <c r="AA194" s="11">
        <f t="shared" si="293"/>
        <v>0.75</v>
      </c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</row>
    <row r="195" spans="1:39" s="9" customFormat="1" ht="16.5" thickTop="1" thickBot="1" x14ac:dyDescent="0.3">
      <c r="A195" s="32"/>
      <c r="B195" s="11"/>
      <c r="C195" s="4"/>
      <c r="D195" s="11"/>
      <c r="E195" s="4"/>
      <c r="F195" s="11"/>
      <c r="G195" s="4"/>
      <c r="H195" s="4"/>
      <c r="I195" s="11"/>
      <c r="J195" s="4"/>
      <c r="K195" s="11">
        <f>SUM(J191,I191,H191,G191)/4</f>
        <v>2</v>
      </c>
      <c r="L195" s="11">
        <f t="shared" ref="L195" si="294">SUM(K191,J191,I191,H191)/4</f>
        <v>2</v>
      </c>
      <c r="M195" s="11">
        <f t="shared" ref="M195" si="295">SUM(L191,K191,J191,I191)/4</f>
        <v>1.75</v>
      </c>
      <c r="N195" s="11">
        <f t="shared" ref="N195" si="296">SUM(M191,L191,K191,J191)/4</f>
        <v>1.5</v>
      </c>
      <c r="O195" s="11">
        <f t="shared" ref="O195" si="297">SUM(N191,M191,L191,K191)/4</f>
        <v>0.5</v>
      </c>
      <c r="P195" s="11">
        <f t="shared" ref="P195" si="298">SUM(O191,N191,M191,L191)/4</f>
        <v>1.25</v>
      </c>
      <c r="Q195" s="11">
        <f t="shared" ref="Q195" si="299">SUM(P191,O191,N191,M191)/4</f>
        <v>1.25</v>
      </c>
      <c r="R195" s="11">
        <f t="shared" ref="R195" si="300">SUM(Q191,P191,O191,N191)/4</f>
        <v>1.5</v>
      </c>
      <c r="S195" s="11">
        <f t="shared" ref="S195" si="301">SUM(R191,Q191,P191,O191)/4</f>
        <v>2</v>
      </c>
      <c r="T195" s="11">
        <f t="shared" ref="T195" si="302">SUM(S191,R191,Q191,P191)/4</f>
        <v>2</v>
      </c>
      <c r="U195" s="11">
        <f t="shared" ref="U195" si="303">SUM(T191,S191,R191,Q191)/4</f>
        <v>2</v>
      </c>
      <c r="V195" s="11">
        <f t="shared" ref="V195" si="304">SUM(U191,T191,S191,R191)/4</f>
        <v>2</v>
      </c>
      <c r="W195" s="11">
        <f t="shared" ref="W195" si="305">SUM(V191,U191,T191,S191)/4</f>
        <v>2</v>
      </c>
      <c r="X195" s="11">
        <f t="shared" ref="X195" si="306">SUM(W191,V191,U191,T191)/4</f>
        <v>1.75</v>
      </c>
      <c r="Y195" s="11">
        <f t="shared" ref="Y195" si="307">SUM(X191,W191,V191,U191)/4</f>
        <v>2</v>
      </c>
      <c r="Z195" s="11">
        <f t="shared" ref="Z195" si="308">SUM(Y191,X191,W191,V191)/4</f>
        <v>2.25</v>
      </c>
      <c r="AA195" s="11">
        <f t="shared" ref="AA195" si="309">SUM(Z191,Y191,X191,W191)/4</f>
        <v>1.75</v>
      </c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</row>
    <row r="196" spans="1:39" s="1" customFormat="1" ht="16.5" thickTop="1" thickBot="1" x14ac:dyDescent="0.3">
      <c r="A196" s="32"/>
      <c r="B196" s="11"/>
      <c r="C196" s="4"/>
      <c r="D196" s="11"/>
      <c r="E196" s="4"/>
      <c r="F196" s="11"/>
      <c r="G196" s="4"/>
      <c r="H196" s="4"/>
      <c r="I196" s="11"/>
      <c r="J196" s="4"/>
      <c r="K196" s="11">
        <f>SUM(I190,F190,D190,B190)/4</f>
        <v>1.25</v>
      </c>
      <c r="L196" s="4">
        <f>SUM(J190,H190,G190,E190,C190)/5</f>
        <v>2</v>
      </c>
      <c r="M196" s="11">
        <f>SUM(K190,I190,F190,D190,B190)/5</f>
        <v>1</v>
      </c>
      <c r="N196" s="4">
        <f>SUM(L190,J190,H190,G190,E190,C190)/6</f>
        <v>2</v>
      </c>
      <c r="O196" s="11">
        <f>SUM(M190,K190,I190,F190,D190,B190)/6</f>
        <v>1.1666666666666667</v>
      </c>
      <c r="P196" s="11">
        <f>SUM(O190,M190,K190,I190,F190,D190,B190)/7</f>
        <v>1.2857142857142858</v>
      </c>
      <c r="Q196" s="4">
        <f>SUM(N190,L190,J190,H190,G190,E190,C190)/7</f>
        <v>2.1428571428571428</v>
      </c>
      <c r="R196" s="4">
        <f>SUM(Q190,N190,L190,J190,H190,G190,E190,C190)/8</f>
        <v>1.875</v>
      </c>
      <c r="S196" s="11">
        <f>SUM(P190,O190,M190,K190,I190,F190,D190,B190)/8</f>
        <v>1.25</v>
      </c>
      <c r="T196" s="4">
        <f>SUM(R190,Q190,N190,L190,J190,H190,G190,E190,C190)/9</f>
        <v>1.7777777777777777</v>
      </c>
      <c r="U196" s="11">
        <f>SUM(S190,P190,O190,M190,K190,I190,F190,D190,B190)/9</f>
        <v>1.2222222222222223</v>
      </c>
      <c r="V196" s="11">
        <f>SUM(U190,S190,P190,O190,M190,K190,I190,F190,D190,B190)/10</f>
        <v>1.3</v>
      </c>
      <c r="W196" s="4">
        <f>SUM(T190,R190,Q190,N190,L190,J190,H190,G190,E190,C190)/10</f>
        <v>1.6</v>
      </c>
      <c r="X196" s="11">
        <f>SUM(V190,U190,S190,P190,O190,M190,K190,I190,F190,D190,B190)/11</f>
        <v>1.2727272727272727</v>
      </c>
      <c r="Y196" s="4">
        <f>SUM(W190,T190,R190,Q190,N190,L190,J190,H190,G190,E190,C190)/11</f>
        <v>1.5454545454545454</v>
      </c>
      <c r="Z196" s="5">
        <f>SUM(Y190,W190,T190,R190,Q190,N190,L190,J190,H190,G190,E190,C190)/12</f>
        <v>1.4166666666666667</v>
      </c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</row>
    <row r="197" spans="1:39" s="1" customFormat="1" ht="16.5" thickTop="1" thickBot="1" x14ac:dyDescent="0.3">
      <c r="A197" s="32"/>
      <c r="B197" s="11"/>
      <c r="C197" s="4"/>
      <c r="D197" s="11"/>
      <c r="E197" s="4"/>
      <c r="F197" s="11"/>
      <c r="G197" s="4"/>
      <c r="H197" s="4"/>
      <c r="I197" s="11"/>
      <c r="J197" s="4"/>
      <c r="K197" s="11">
        <f>SUM(I191,F191,D191,B191)/4</f>
        <v>2.5</v>
      </c>
      <c r="L197" s="4">
        <f>SUM(J191,H191,G191,E191,C191)/5</f>
        <v>1.4</v>
      </c>
      <c r="M197" s="11">
        <f>SUM(K191,I191,F191,D191,B191)/5</f>
        <v>2.2000000000000002</v>
      </c>
      <c r="N197" s="4">
        <f>SUM(L191,J191,H191,G191,E191,C191)/6</f>
        <v>1.3333333333333333</v>
      </c>
      <c r="O197" s="11">
        <f>SUM(M191,K191,I191,F191,D191,B191)/6</f>
        <v>1.8333333333333333</v>
      </c>
      <c r="P197" s="11">
        <f>SUM(O191,M191,K191,I191,F191,D191,B191)/7</f>
        <v>2.1428571428571428</v>
      </c>
      <c r="Q197" s="4">
        <f>SUM(N191,L191,J191,H191,G191,E191,C191)/7</f>
        <v>1.1428571428571428</v>
      </c>
      <c r="R197" s="4">
        <f>SUM(Q191,N191,L191,J191,H191,G191,E191,C191)/8</f>
        <v>1.125</v>
      </c>
      <c r="S197" s="11">
        <f>SUM(P191,O191,M191,K191,I191,F191,D191,B191)/8</f>
        <v>2</v>
      </c>
      <c r="T197" s="4">
        <f>SUM(R191,Q191,N191,L191,J191,H191,G191,E191,C191)/9</f>
        <v>1.2222222222222223</v>
      </c>
      <c r="U197" s="11">
        <f>SUM(S191,P191,O191,M191,K191,I191,F191,D191,B191)/9</f>
        <v>2.2222222222222223</v>
      </c>
      <c r="V197" s="11">
        <f>SUM(U191,S191,P191,O191,M191,K191,I191,F191,D191,B191)/10</f>
        <v>2.1</v>
      </c>
      <c r="W197" s="4">
        <f>SUM(T191,R191,Q191,N191,L191,J191,H191,G191,E191,C191)/10</f>
        <v>1.2</v>
      </c>
      <c r="X197" s="11">
        <f>SUM(V191,U191,S191,P191,O191,M191,K191,I191,F191,D191,B191)/11</f>
        <v>2.0909090909090908</v>
      </c>
      <c r="Y197" s="4">
        <f>SUM(W191,T191,R191,Q191,N191,L191,J191,H191,G191,E191,C191)/11</f>
        <v>1.3636363636363635</v>
      </c>
      <c r="Z197" s="5">
        <f>SUM(Y191,W191,T191,R191,Q191,N191,L191,J191,H191,G191,E191,C191)/12</f>
        <v>1.4166666666666667</v>
      </c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</row>
    <row r="198" spans="1:39" s="9" customFormat="1" ht="16.5" thickTop="1" thickBot="1" x14ac:dyDescent="0.3">
      <c r="A198" s="33"/>
      <c r="B198" s="11"/>
      <c r="C198" s="4"/>
      <c r="D198" s="11"/>
      <c r="E198" s="4"/>
      <c r="F198" s="11"/>
      <c r="G198" s="4"/>
      <c r="H198" s="4"/>
      <c r="I198" s="11"/>
      <c r="J198" s="4"/>
      <c r="K198" s="11">
        <f>SUM(I190,F190,D190,B190)/4</f>
        <v>1.25</v>
      </c>
      <c r="L198" s="4">
        <f>SUM(J190,H190,G190,E190)/4</f>
        <v>2</v>
      </c>
      <c r="M198" s="11">
        <f>SUM(K190,I190,F190,D190)/4</f>
        <v>0.5</v>
      </c>
      <c r="N198" s="4">
        <f>SUM(L190,J190,H190,G190)/4</f>
        <v>2</v>
      </c>
      <c r="O198" s="11">
        <f>SUM(M190,K190,I190,F190)/4</f>
        <v>1</v>
      </c>
      <c r="P198" s="11">
        <f>SUM(O190,M190,K190,I190)/4</f>
        <v>1.5</v>
      </c>
      <c r="Q198" s="4">
        <f>SUM(N190,L190,J190,H190)/4</f>
        <v>2.25</v>
      </c>
      <c r="R198" s="4">
        <f>SUM(Q190,N190,L190,J190)/4</f>
        <v>1.75</v>
      </c>
      <c r="S198" s="11">
        <f>SUM(P190,O190,M190,K190)/4</f>
        <v>1.25</v>
      </c>
      <c r="T198" s="4">
        <f>SUM(R190,Q190,N190,L190)/4</f>
        <v>1.5</v>
      </c>
      <c r="U198" s="11">
        <f>SUM(S190,P190,O190,M190)/4</f>
        <v>1.5</v>
      </c>
      <c r="V198" s="11">
        <f>SUM(U190,S190,P190,O190)/4</f>
        <v>1.5</v>
      </c>
      <c r="W198" s="4">
        <f>SUM(T190,R190,Q190,N190)/4</f>
        <v>1</v>
      </c>
      <c r="X198" s="11">
        <f>SUM(V190,U190,S190,P190)/4</f>
        <v>1.25</v>
      </c>
      <c r="Y198" s="4">
        <f>SUM(W190,T190,R190,Q190)/4</f>
        <v>0.5</v>
      </c>
      <c r="Z198" s="5">
        <f>SUM(Y190,W190,T190,R190)/4</f>
        <v>0.5</v>
      </c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</row>
    <row r="199" spans="1:39" s="9" customFormat="1" ht="16.5" thickTop="1" thickBot="1" x14ac:dyDescent="0.3">
      <c r="A199" s="33"/>
      <c r="B199" s="11"/>
      <c r="C199" s="4"/>
      <c r="D199" s="11"/>
      <c r="E199" s="4"/>
      <c r="F199" s="11"/>
      <c r="G199" s="4"/>
      <c r="H199" s="4"/>
      <c r="I199" s="11"/>
      <c r="J199" s="4"/>
      <c r="K199" s="11">
        <f>SUM(I191,F191,D191,B191)/4</f>
        <v>2.5</v>
      </c>
      <c r="L199" s="4">
        <f>SUM(J191,H191,G191,E191)/4</f>
        <v>1.75</v>
      </c>
      <c r="M199" s="11">
        <f>SUM(K191,I191,F191,D191)/4</f>
        <v>2</v>
      </c>
      <c r="N199" s="4">
        <f>SUM(L191,J191,H191,G191)/4</f>
        <v>2</v>
      </c>
      <c r="O199" s="11">
        <f>SUM(M191,K191,I191,F191)/4</f>
        <v>2</v>
      </c>
      <c r="P199" s="11">
        <f>SUM(O191,M191,K191,I191)/4</f>
        <v>1.5</v>
      </c>
      <c r="Q199" s="4">
        <f>SUM(N191,L191,J191,H191)/4</f>
        <v>1.75</v>
      </c>
      <c r="R199" s="4">
        <f>SUM(Q191,N191,L191,J191)/4</f>
        <v>1.5</v>
      </c>
      <c r="S199" s="11">
        <f>SUM(P191,O191,M191,K191)/4</f>
        <v>1.5</v>
      </c>
      <c r="T199" s="4">
        <f>SUM(R191,Q191,N191,L191)/4</f>
        <v>1</v>
      </c>
      <c r="U199" s="11">
        <f>SUM(S191,P191,O191,M191)/4</f>
        <v>2.25</v>
      </c>
      <c r="V199" s="11">
        <f>SUM(U191,S191,P191,O191)/4</f>
        <v>2.5</v>
      </c>
      <c r="W199" s="4">
        <f>SUM(T191,R191,Q191,N191)/4</f>
        <v>1</v>
      </c>
      <c r="X199" s="11">
        <f>SUM(V191,U191,S191,P191)/4</f>
        <v>2</v>
      </c>
      <c r="Y199" s="4">
        <f>SUM(W191,T191,R191,Q191)/4</f>
        <v>1.75</v>
      </c>
      <c r="Z199" s="5">
        <f>SUM(Y191,W191,T191,R191)/4</f>
        <v>2</v>
      </c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</row>
    <row r="200" spans="1:39" ht="15.75" thickTop="1" x14ac:dyDescent="0.25">
      <c r="A200" s="34" t="s">
        <v>21</v>
      </c>
      <c r="B200" s="10" t="s">
        <v>2</v>
      </c>
      <c r="C200" s="2" t="s">
        <v>3</v>
      </c>
      <c r="D200" s="10" t="s">
        <v>2</v>
      </c>
      <c r="E200" s="2" t="s">
        <v>3</v>
      </c>
      <c r="F200" s="10" t="s">
        <v>2</v>
      </c>
      <c r="G200" s="2" t="s">
        <v>3</v>
      </c>
      <c r="H200" s="10" t="s">
        <v>2</v>
      </c>
      <c r="I200" s="2" t="s">
        <v>3</v>
      </c>
      <c r="J200" s="2" t="s">
        <v>3</v>
      </c>
      <c r="K200" s="10" t="s">
        <v>2</v>
      </c>
      <c r="L200" s="2" t="s">
        <v>3</v>
      </c>
      <c r="M200" s="10" t="s">
        <v>2</v>
      </c>
      <c r="N200" s="2" t="s">
        <v>3</v>
      </c>
      <c r="O200" s="10" t="s">
        <v>2</v>
      </c>
      <c r="P200" s="10" t="s">
        <v>2</v>
      </c>
      <c r="Q200" s="2" t="s">
        <v>3</v>
      </c>
      <c r="R200" s="2" t="s">
        <v>3</v>
      </c>
      <c r="S200" s="10" t="s">
        <v>2</v>
      </c>
      <c r="T200" s="2" t="s">
        <v>3</v>
      </c>
      <c r="U200" s="10" t="s">
        <v>2</v>
      </c>
      <c r="V200" s="10" t="s">
        <v>2</v>
      </c>
      <c r="W200" s="2" t="s">
        <v>3</v>
      </c>
      <c r="X200" s="10" t="s">
        <v>2</v>
      </c>
      <c r="Y200" s="2" t="s">
        <v>3</v>
      </c>
      <c r="Z200" s="3" t="s">
        <v>3</v>
      </c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</row>
    <row r="201" spans="1:39" x14ac:dyDescent="0.25">
      <c r="A201" s="35"/>
      <c r="B201" s="11">
        <v>1</v>
      </c>
      <c r="C201" s="8">
        <v>1</v>
      </c>
      <c r="D201" s="11">
        <v>1</v>
      </c>
      <c r="E201" s="8">
        <v>1</v>
      </c>
      <c r="F201" s="11">
        <v>0</v>
      </c>
      <c r="G201" s="8">
        <v>0</v>
      </c>
      <c r="H201" s="11">
        <v>2</v>
      </c>
      <c r="I201" s="8">
        <v>1</v>
      </c>
      <c r="J201" s="8">
        <v>0</v>
      </c>
      <c r="K201" s="11">
        <v>2</v>
      </c>
      <c r="L201" s="8">
        <v>0</v>
      </c>
      <c r="M201" s="11">
        <v>0</v>
      </c>
      <c r="N201" s="8">
        <v>1</v>
      </c>
      <c r="O201" s="11">
        <v>2</v>
      </c>
      <c r="P201" s="11">
        <v>0</v>
      </c>
      <c r="Q201" s="8">
        <v>0</v>
      </c>
      <c r="R201" s="8">
        <v>0</v>
      </c>
      <c r="S201" s="11">
        <v>1</v>
      </c>
      <c r="T201" s="8">
        <v>1</v>
      </c>
      <c r="U201" s="11">
        <v>0</v>
      </c>
      <c r="V201" s="11">
        <v>1</v>
      </c>
      <c r="W201" s="8">
        <v>1</v>
      </c>
      <c r="X201" s="11">
        <v>2</v>
      </c>
      <c r="Y201" s="8">
        <v>1</v>
      </c>
      <c r="Z201" s="5">
        <v>0</v>
      </c>
      <c r="AA201" s="8">
        <v>0</v>
      </c>
      <c r="AB201" s="8">
        <v>0</v>
      </c>
      <c r="AC201" s="8">
        <v>0</v>
      </c>
      <c r="AD201" s="8">
        <v>0</v>
      </c>
      <c r="AE201" s="8">
        <v>0</v>
      </c>
      <c r="AF201" s="8">
        <v>0</v>
      </c>
      <c r="AG201" s="8">
        <v>0</v>
      </c>
      <c r="AH201" s="8">
        <v>0</v>
      </c>
      <c r="AI201" s="8">
        <v>0</v>
      </c>
      <c r="AJ201" s="8">
        <v>0</v>
      </c>
      <c r="AK201" s="8">
        <v>0</v>
      </c>
      <c r="AL201" s="8">
        <v>0</v>
      </c>
      <c r="AM201" s="8">
        <v>0</v>
      </c>
    </row>
    <row r="202" spans="1:39" ht="15.75" thickBot="1" x14ac:dyDescent="0.3">
      <c r="A202" s="35"/>
      <c r="B202" s="12">
        <v>0</v>
      </c>
      <c r="C202" s="6">
        <v>0</v>
      </c>
      <c r="D202" s="12">
        <v>1</v>
      </c>
      <c r="E202" s="6">
        <v>3</v>
      </c>
      <c r="F202" s="12">
        <v>0</v>
      </c>
      <c r="G202" s="6">
        <v>2</v>
      </c>
      <c r="H202" s="12">
        <v>2</v>
      </c>
      <c r="I202" s="6">
        <v>1</v>
      </c>
      <c r="J202" s="6">
        <v>1</v>
      </c>
      <c r="K202" s="12">
        <v>3</v>
      </c>
      <c r="L202" s="6">
        <v>1</v>
      </c>
      <c r="M202" s="12">
        <v>4</v>
      </c>
      <c r="N202" s="6">
        <v>1</v>
      </c>
      <c r="O202" s="12">
        <v>2</v>
      </c>
      <c r="P202" s="12">
        <v>0</v>
      </c>
      <c r="Q202" s="6">
        <v>1</v>
      </c>
      <c r="R202" s="6">
        <v>0</v>
      </c>
      <c r="S202" s="12">
        <v>2</v>
      </c>
      <c r="T202" s="6">
        <v>3</v>
      </c>
      <c r="U202" s="12">
        <v>0</v>
      </c>
      <c r="V202" s="12">
        <v>1</v>
      </c>
      <c r="W202" s="6">
        <v>2</v>
      </c>
      <c r="X202" s="12">
        <v>0</v>
      </c>
      <c r="Y202" s="6">
        <v>1</v>
      </c>
      <c r="Z202" s="7">
        <v>3</v>
      </c>
      <c r="AA202" s="8">
        <v>0</v>
      </c>
      <c r="AB202" s="8">
        <v>0</v>
      </c>
      <c r="AC202" s="8">
        <v>0</v>
      </c>
      <c r="AD202" s="8">
        <v>0</v>
      </c>
      <c r="AE202" s="8">
        <v>0</v>
      </c>
      <c r="AF202" s="8">
        <v>0</v>
      </c>
      <c r="AG202" s="8">
        <v>0</v>
      </c>
      <c r="AH202" s="8">
        <v>0</v>
      </c>
      <c r="AI202" s="8">
        <v>0</v>
      </c>
      <c r="AJ202" s="8">
        <v>0</v>
      </c>
      <c r="AK202" s="8">
        <v>0</v>
      </c>
      <c r="AL202" s="8">
        <v>0</v>
      </c>
      <c r="AM202" s="8">
        <v>0</v>
      </c>
    </row>
    <row r="203" spans="1:39" s="9" customFormat="1" x14ac:dyDescent="0.25">
      <c r="A203" s="35"/>
      <c r="B203" s="11"/>
      <c r="C203" s="4"/>
      <c r="D203" s="11"/>
      <c r="E203" s="4"/>
      <c r="F203" s="11"/>
      <c r="G203" s="4"/>
      <c r="H203" s="11"/>
      <c r="I203" s="4"/>
      <c r="J203" s="4"/>
      <c r="K203" s="11">
        <f>SUM($B201:J201)/J$1</f>
        <v>0.77777777777777779</v>
      </c>
      <c r="L203" s="11">
        <f>SUM($B201:K201)/K$1</f>
        <v>0.9</v>
      </c>
      <c r="M203" s="11">
        <f>SUM($B201:L201)/L$1</f>
        <v>0.81818181818181823</v>
      </c>
      <c r="N203" s="11">
        <f>SUM($B201:M201)/M$1</f>
        <v>0.75</v>
      </c>
      <c r="O203" s="11">
        <f>SUM($B201:N201)/N$1</f>
        <v>0.76923076923076927</v>
      </c>
      <c r="P203" s="11">
        <f>SUM($B201:O201)/O$1</f>
        <v>0.8571428571428571</v>
      </c>
      <c r="Q203" s="11">
        <f>SUM($B201:P201)/P$1</f>
        <v>0.8</v>
      </c>
      <c r="R203" s="11">
        <f>SUM($B201:Q201)/Q$1</f>
        <v>0.75</v>
      </c>
      <c r="S203" s="11">
        <f>SUM($B201:R201)/R$1</f>
        <v>0.70588235294117652</v>
      </c>
      <c r="T203" s="11">
        <f>SUM($B201:S201)/S$1</f>
        <v>0.72222222222222221</v>
      </c>
      <c r="U203" s="11">
        <f>SUM($B201:T201)/T$1</f>
        <v>0.73684210526315785</v>
      </c>
      <c r="V203" s="11">
        <f>SUM($B201:U201)/U$1</f>
        <v>0.7</v>
      </c>
      <c r="W203" s="11">
        <f>SUM($B201:V201)/V$1</f>
        <v>0.7142857142857143</v>
      </c>
      <c r="X203" s="11">
        <f>SUM($B201:W201)/W$1</f>
        <v>0.72727272727272729</v>
      </c>
      <c r="Y203" s="11">
        <f>SUM($B201:X201)/X$1</f>
        <v>0.78260869565217395</v>
      </c>
      <c r="Z203" s="11">
        <f>SUM($B201:Y201)/Y$1</f>
        <v>0.79166666666666663</v>
      </c>
      <c r="AA203" s="11">
        <f>SUM($B201:Z201)/Z$1</f>
        <v>0.76</v>
      </c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</row>
    <row r="204" spans="1:39" s="9" customFormat="1" x14ac:dyDescent="0.25">
      <c r="A204" s="35"/>
      <c r="B204" s="11"/>
      <c r="C204" s="4"/>
      <c r="D204" s="11"/>
      <c r="E204" s="4"/>
      <c r="F204" s="11"/>
      <c r="G204" s="4"/>
      <c r="H204" s="11"/>
      <c r="I204" s="4"/>
      <c r="J204" s="4"/>
      <c r="K204" s="11">
        <f>SUM($B202:J202)/J$1</f>
        <v>1.1111111111111112</v>
      </c>
      <c r="L204" s="11">
        <f>SUM($B202:K202)/K$1</f>
        <v>1.3</v>
      </c>
      <c r="M204" s="11">
        <f>SUM($B202:L202)/L$1</f>
        <v>1.2727272727272727</v>
      </c>
      <c r="N204" s="11">
        <f>SUM($B202:M202)/M$1</f>
        <v>1.5</v>
      </c>
      <c r="O204" s="11">
        <f>SUM($B202:N202)/N$1</f>
        <v>1.4615384615384615</v>
      </c>
      <c r="P204" s="11">
        <f>SUM($B202:O202)/O$1</f>
        <v>1.5</v>
      </c>
      <c r="Q204" s="11">
        <f>SUM($B202:P202)/P$1</f>
        <v>1.4</v>
      </c>
      <c r="R204" s="11">
        <f>SUM($B202:Q202)/Q$1</f>
        <v>1.375</v>
      </c>
      <c r="S204" s="11">
        <f>SUM($B202:R202)/R$1</f>
        <v>1.2941176470588236</v>
      </c>
      <c r="T204" s="11">
        <f>SUM($B202:S202)/S$1</f>
        <v>1.3333333333333333</v>
      </c>
      <c r="U204" s="11">
        <f>SUM($B202:T202)/T$1</f>
        <v>1.4210526315789473</v>
      </c>
      <c r="V204" s="11">
        <f>SUM($B202:U202)/U$1</f>
        <v>1.35</v>
      </c>
      <c r="W204" s="11">
        <f>SUM($B202:V202)/V$1</f>
        <v>1.3333333333333333</v>
      </c>
      <c r="X204" s="11">
        <f>SUM($B202:W202)/W$1</f>
        <v>1.3636363636363635</v>
      </c>
      <c r="Y204" s="11">
        <f>SUM($B202:X202)/X$1</f>
        <v>1.3043478260869565</v>
      </c>
      <c r="Z204" s="11">
        <f>SUM($B202:Y202)/Y$1</f>
        <v>1.2916666666666667</v>
      </c>
      <c r="AA204" s="11">
        <f>SUM($B202:Z202)/Z$1</f>
        <v>1.36</v>
      </c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</row>
    <row r="205" spans="1:39" s="9" customFormat="1" x14ac:dyDescent="0.25">
      <c r="A205" s="35"/>
      <c r="B205" s="11"/>
      <c r="C205" s="4"/>
      <c r="D205" s="11"/>
      <c r="E205" s="4"/>
      <c r="F205" s="11"/>
      <c r="G205" s="4"/>
      <c r="H205" s="11"/>
      <c r="I205" s="4"/>
      <c r="J205" s="4"/>
      <c r="K205" s="11">
        <f>SUM(J201,I201,H201,G201)/4</f>
        <v>0.75</v>
      </c>
      <c r="L205" s="11">
        <f>SUM(K201,J201,I201,H201)/4</f>
        <v>1.25</v>
      </c>
      <c r="M205" s="11">
        <f t="shared" ref="M205:AA205" si="310">SUM(L201,K201,J201,I201)/4</f>
        <v>0.75</v>
      </c>
      <c r="N205" s="11">
        <f t="shared" si="310"/>
        <v>0.5</v>
      </c>
      <c r="O205" s="11">
        <f t="shared" si="310"/>
        <v>0.75</v>
      </c>
      <c r="P205" s="11">
        <f t="shared" si="310"/>
        <v>0.75</v>
      </c>
      <c r="Q205" s="11">
        <f t="shared" si="310"/>
        <v>0.75</v>
      </c>
      <c r="R205" s="11">
        <f t="shared" si="310"/>
        <v>0.75</v>
      </c>
      <c r="S205" s="11">
        <f t="shared" si="310"/>
        <v>0.5</v>
      </c>
      <c r="T205" s="11">
        <f t="shared" si="310"/>
        <v>0.25</v>
      </c>
      <c r="U205" s="11">
        <f t="shared" si="310"/>
        <v>0.5</v>
      </c>
      <c r="V205" s="11">
        <f t="shared" si="310"/>
        <v>0.5</v>
      </c>
      <c r="W205" s="11">
        <f t="shared" si="310"/>
        <v>0.75</v>
      </c>
      <c r="X205" s="11">
        <f t="shared" si="310"/>
        <v>0.75</v>
      </c>
      <c r="Y205" s="11">
        <f t="shared" si="310"/>
        <v>1</v>
      </c>
      <c r="Z205" s="11">
        <f t="shared" si="310"/>
        <v>1.25</v>
      </c>
      <c r="AA205" s="11">
        <f t="shared" si="310"/>
        <v>1</v>
      </c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</row>
    <row r="206" spans="1:39" s="9" customFormat="1" x14ac:dyDescent="0.25">
      <c r="A206" s="35"/>
      <c r="B206" s="11"/>
      <c r="C206" s="4"/>
      <c r="D206" s="11"/>
      <c r="E206" s="4"/>
      <c r="F206" s="11"/>
      <c r="G206" s="4"/>
      <c r="H206" s="11"/>
      <c r="I206" s="4"/>
      <c r="J206" s="4"/>
      <c r="K206" s="11">
        <f>SUM(J202,I202,H202,G202)/4</f>
        <v>1.5</v>
      </c>
      <c r="L206" s="11">
        <f>SUM(K202,J202,I202,H202)/4</f>
        <v>1.75</v>
      </c>
      <c r="M206" s="11">
        <f t="shared" ref="M206" si="311">SUM(L202,K202,J202,I202)/4</f>
        <v>1.5</v>
      </c>
      <c r="N206" s="11">
        <f t="shared" ref="N206" si="312">SUM(M202,L202,K202,J202)/4</f>
        <v>2.25</v>
      </c>
      <c r="O206" s="11">
        <f t="shared" ref="O206" si="313">SUM(N202,M202,L202,K202)/4</f>
        <v>2.25</v>
      </c>
      <c r="P206" s="11">
        <f t="shared" ref="P206" si="314">SUM(O202,N202,M202,L202)/4</f>
        <v>2</v>
      </c>
      <c r="Q206" s="11">
        <f t="shared" ref="Q206" si="315">SUM(P202,O202,N202,M202)/4</f>
        <v>1.75</v>
      </c>
      <c r="R206" s="11">
        <f t="shared" ref="R206" si="316">SUM(Q202,P202,O202,N202)/4</f>
        <v>1</v>
      </c>
      <c r="S206" s="11">
        <f t="shared" ref="S206" si="317">SUM(R202,Q202,P202,O202)/4</f>
        <v>0.75</v>
      </c>
      <c r="T206" s="11">
        <f t="shared" ref="T206" si="318">SUM(S202,R202,Q202,P202)/4</f>
        <v>0.75</v>
      </c>
      <c r="U206" s="11">
        <f t="shared" ref="U206" si="319">SUM(T202,S202,R202,Q202)/4</f>
        <v>1.5</v>
      </c>
      <c r="V206" s="11">
        <f t="shared" ref="V206" si="320">SUM(U202,T202,S202,R202)/4</f>
        <v>1.25</v>
      </c>
      <c r="W206" s="11">
        <f t="shared" ref="W206" si="321">SUM(V202,U202,T202,S202)/4</f>
        <v>1.5</v>
      </c>
      <c r="X206" s="11">
        <f t="shared" ref="X206" si="322">SUM(W202,V202,U202,T202)/4</f>
        <v>1.5</v>
      </c>
      <c r="Y206" s="11">
        <f t="shared" ref="Y206" si="323">SUM(X202,W202,V202,U202)/4</f>
        <v>0.75</v>
      </c>
      <c r="Z206" s="11">
        <f t="shared" ref="Z206" si="324">SUM(Y202,X202,W202,V202)/4</f>
        <v>1</v>
      </c>
      <c r="AA206" s="11">
        <f t="shared" ref="AA206" si="325">SUM(Z202,Y202,X202,W202)/4</f>
        <v>1.5</v>
      </c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</row>
    <row r="207" spans="1:39" s="1" customFormat="1" x14ac:dyDescent="0.25">
      <c r="A207" s="35"/>
      <c r="B207" s="11"/>
      <c r="C207" s="4"/>
      <c r="D207" s="11"/>
      <c r="E207" s="4"/>
      <c r="F207" s="11"/>
      <c r="G207" s="4"/>
      <c r="H207" s="11"/>
      <c r="I207" s="4"/>
      <c r="J207" s="4"/>
      <c r="K207" s="11">
        <f>SUM(H201,F201,D201,B201)/4</f>
        <v>1</v>
      </c>
      <c r="L207" s="4">
        <f>SUM(J201,I201,G201,E201,C201)/5</f>
        <v>0.6</v>
      </c>
      <c r="M207" s="11">
        <f>SUM(K201,H201,F201,D201,B201)/5</f>
        <v>1.2</v>
      </c>
      <c r="N207" s="4">
        <f>SUM(L201,J201,I201,G201,E201,C201)/6</f>
        <v>0.5</v>
      </c>
      <c r="O207" s="11">
        <f>SUM(M201,K201,H201,F201,D201,B201)/6</f>
        <v>1</v>
      </c>
      <c r="P207" s="11">
        <f>SUM(O201,M201,K201,H201,F201,D201,B201)/7</f>
        <v>1.1428571428571428</v>
      </c>
      <c r="Q207" s="4">
        <f>SUM(N201,L201,J201,I201,G201,E201,C201)/7</f>
        <v>0.5714285714285714</v>
      </c>
      <c r="R207" s="4">
        <f>SUM(Q201,N201,L201,J201,I201,G201,E201,C201)/8</f>
        <v>0.5</v>
      </c>
      <c r="S207" s="11">
        <f>SUM(P201,O201,M201,K201,H201,F201,D201,B201)/8</f>
        <v>1</v>
      </c>
      <c r="T207" s="4">
        <f>SUM(R201,Q201,N201,L201,J201,I201,G201,E201,C201)/9</f>
        <v>0.44444444444444442</v>
      </c>
      <c r="U207" s="11">
        <f>SUM(S201,P201,O201,M201,K201,H201,F201,D201,B201)/9</f>
        <v>1</v>
      </c>
      <c r="V207" s="11">
        <f>SUM(U201,S201,P201,O201,M201,K201,H201,F201,D201,B201)/10</f>
        <v>0.9</v>
      </c>
      <c r="W207" s="4">
        <f>SUM(T201,R201,Q201,N201,L201,J201,I201,G201,E201,C201)/10</f>
        <v>0.5</v>
      </c>
      <c r="X207" s="11">
        <f>SUM(V201,U201,S201,P201,O201,M201,K201,H201,F201,D201,B201)/11</f>
        <v>0.90909090909090906</v>
      </c>
      <c r="Y207" s="4">
        <f>SUM(W201,T201,R201,Q201,N201,L201,J201,I201,G201,E201,C201)/11</f>
        <v>0.54545454545454541</v>
      </c>
      <c r="Z207" s="5">
        <f>SUM(Y201,W201,T201,R201,Q201,N201,L201,J201,I201,G201,E201,C201)/12</f>
        <v>0.58333333333333337</v>
      </c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</row>
    <row r="208" spans="1:39" s="1" customFormat="1" x14ac:dyDescent="0.25">
      <c r="A208" s="35"/>
      <c r="B208" s="11"/>
      <c r="C208" s="4"/>
      <c r="D208" s="11"/>
      <c r="E208" s="4"/>
      <c r="F208" s="11"/>
      <c r="G208" s="4"/>
      <c r="H208" s="11"/>
      <c r="I208" s="4"/>
      <c r="J208" s="4"/>
      <c r="K208" s="11">
        <f>SUM(H202,F202,D202,B202)/4</f>
        <v>0.75</v>
      </c>
      <c r="L208" s="4">
        <f>SUM(J202,I202,G202,E202,C202)/5</f>
        <v>1.4</v>
      </c>
      <c r="M208" s="11">
        <f>SUM(K202,H202,F202,D202,B202)/5</f>
        <v>1.2</v>
      </c>
      <c r="N208" s="4">
        <f>SUM(L202,J202,I202,G202,E202,C202)/6</f>
        <v>1.3333333333333333</v>
      </c>
      <c r="O208" s="11">
        <f>SUM(M202,K202,H202,F202,D202,B202)/6</f>
        <v>1.6666666666666667</v>
      </c>
      <c r="P208" s="11">
        <f>SUM(O202,M202,K202,H202,F202,D202,B202)/7</f>
        <v>1.7142857142857142</v>
      </c>
      <c r="Q208" s="4">
        <f>SUM(N202,L202,J202,I202,G202,E202,C202)/7</f>
        <v>1.2857142857142858</v>
      </c>
      <c r="R208" s="4">
        <f>SUM(Q202,N202,L202,J202,I202,G202,E202,C202)/8</f>
        <v>1.25</v>
      </c>
      <c r="S208" s="11">
        <f>SUM(P202,O202,M202,K202,H202,F202,D202,B202)/8</f>
        <v>1.5</v>
      </c>
      <c r="T208" s="4">
        <f>SUM(R202,Q202,N202,L202,J202,I202,G202,E202,C202)/9</f>
        <v>1.1111111111111112</v>
      </c>
      <c r="U208" s="11">
        <f>SUM(S202,P202,O202,M202,K202,H202,F202,D202,B202)/9</f>
        <v>1.5555555555555556</v>
      </c>
      <c r="V208" s="11">
        <f>SUM(U202,S202,P202,O202,M202,K202,H202,F202,D202,B202)/10</f>
        <v>1.4</v>
      </c>
      <c r="W208" s="4">
        <f>SUM(T202,R202,Q202,N202,L202,J202,I202,G202,E202,C202)/10</f>
        <v>1.3</v>
      </c>
      <c r="X208" s="11">
        <f>SUM(V202,U202,S202,P202,O202,M202,K202,H202,F202,D202,B202)/11</f>
        <v>1.3636363636363635</v>
      </c>
      <c r="Y208" s="4">
        <f>SUM(W202,T202,R202,Q202,N202,L202,J202,I202,G202,E202,C202)/11</f>
        <v>1.3636363636363635</v>
      </c>
      <c r="Z208" s="5">
        <f>SUM(Y202,W202,T202,R202,Q202,N202,L202,J202,I202,G202,E202,C202)/12</f>
        <v>1.3333333333333333</v>
      </c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</row>
    <row r="209" spans="1:39" s="9" customFormat="1" x14ac:dyDescent="0.25">
      <c r="A209" s="35"/>
      <c r="B209" s="11"/>
      <c r="C209" s="4"/>
      <c r="D209" s="11"/>
      <c r="E209" s="4"/>
      <c r="F209" s="11"/>
      <c r="G209" s="4"/>
      <c r="H209" s="11"/>
      <c r="I209" s="4"/>
      <c r="J209" s="4"/>
      <c r="K209" s="11">
        <f>SUM(H201,F201,D201,B201)/4</f>
        <v>1</v>
      </c>
      <c r="L209" s="4">
        <f>SUM(J201,I201,G201,E201)/4</f>
        <v>0.5</v>
      </c>
      <c r="M209" s="11">
        <f>SUM(K201,H201,F201,D201)/4</f>
        <v>1.25</v>
      </c>
      <c r="N209" s="4">
        <f>SUM(L201,J201,I201,G201)/4</f>
        <v>0.25</v>
      </c>
      <c r="O209" s="11">
        <f>SUM(M201,K201,H201,F201)/4</f>
        <v>1</v>
      </c>
      <c r="P209" s="11">
        <f>SUM(O201,M201,K201,H201)/4</f>
        <v>1.5</v>
      </c>
      <c r="Q209" s="4">
        <f>SUM(N201,L201,J201,I201)/4</f>
        <v>0.5</v>
      </c>
      <c r="R209" s="4">
        <f>SUM(Q201,N201,L201,J201)/4</f>
        <v>0.25</v>
      </c>
      <c r="S209" s="11">
        <f>SUM(P201,O201,M201,K201)/4</f>
        <v>1</v>
      </c>
      <c r="T209" s="4">
        <f>SUM(R201,Q201,N201,L201)/4</f>
        <v>0.25</v>
      </c>
      <c r="U209" s="11">
        <f>SUM(S201,P201,O201,M201)/4</f>
        <v>0.75</v>
      </c>
      <c r="V209" s="11">
        <f>SUM(U201,S201,P201,O201)/4</f>
        <v>0.75</v>
      </c>
      <c r="W209" s="4">
        <f>SUM(T201,R201,Q201,N201)/4</f>
        <v>0.5</v>
      </c>
      <c r="X209" s="11">
        <f>SUM(V201,U201,S201,P201)/4</f>
        <v>0.5</v>
      </c>
      <c r="Y209" s="4">
        <f>SUM(W201,T201,R201,Q201)/4</f>
        <v>0.5</v>
      </c>
      <c r="Z209" s="5">
        <f>SUM(Y201,W201,T201,R201)/4</f>
        <v>0.75</v>
      </c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</row>
    <row r="210" spans="1:39" s="9" customFormat="1" ht="15.75" thickBot="1" x14ac:dyDescent="0.3">
      <c r="A210" s="36"/>
      <c r="B210" s="11"/>
      <c r="C210" s="4"/>
      <c r="D210" s="11"/>
      <c r="E210" s="4"/>
      <c r="F210" s="11"/>
      <c r="G210" s="4"/>
      <c r="H210" s="11"/>
      <c r="I210" s="4"/>
      <c r="J210" s="4"/>
      <c r="K210" s="11">
        <f>SUM(H202,F202,D202,B202)/4</f>
        <v>0.75</v>
      </c>
      <c r="L210" s="4">
        <f>SUM(J202,I202,G202,E202)/4</f>
        <v>1.75</v>
      </c>
      <c r="M210" s="11">
        <f>SUM(K202,H202,F202,D202)/4</f>
        <v>1.5</v>
      </c>
      <c r="N210" s="4">
        <f>SUM(L202,J202,I202,G202)/4</f>
        <v>1.25</v>
      </c>
      <c r="O210" s="11">
        <f>SUM(M202,K202,H202,F202)/4</f>
        <v>2.25</v>
      </c>
      <c r="P210" s="11">
        <f>SUM(O202,M202,K202,H202)/4</f>
        <v>2.75</v>
      </c>
      <c r="Q210" s="4">
        <f>SUM(N202,L202,J202,I202)/4</f>
        <v>1</v>
      </c>
      <c r="R210" s="4">
        <f>SUM(Q202,N202,L202,J202)/4</f>
        <v>1</v>
      </c>
      <c r="S210" s="11">
        <f>SUM(P202,O202,M202,K202)/4</f>
        <v>2.25</v>
      </c>
      <c r="T210" s="4">
        <f>SUM(R202,Q202,N202,L202)/4</f>
        <v>0.75</v>
      </c>
      <c r="U210" s="11">
        <f>SUM(S202,P202,O202,M202)/4</f>
        <v>2</v>
      </c>
      <c r="V210" s="11">
        <f>SUM(U202,S202,P202,O202)/4</f>
        <v>1</v>
      </c>
      <c r="W210" s="4">
        <f>SUM(T202,R202,Q202,N202)/4</f>
        <v>1.25</v>
      </c>
      <c r="X210" s="11">
        <f>SUM(V202,U202,S202,P202)/4</f>
        <v>0.75</v>
      </c>
      <c r="Y210" s="4">
        <f>SUM(W202,T202,R202,Q202)/4</f>
        <v>1.5</v>
      </c>
      <c r="Z210" s="5">
        <f>SUM(Y202,W202,T202,R202)/4</f>
        <v>1.5</v>
      </c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</row>
    <row r="211" spans="1:39" ht="15.75" thickTop="1" x14ac:dyDescent="0.25">
      <c r="A211" s="34" t="s">
        <v>22</v>
      </c>
      <c r="B211" s="16" t="s">
        <v>3</v>
      </c>
      <c r="C211" s="2" t="s">
        <v>3</v>
      </c>
      <c r="D211" s="2" t="s">
        <v>3</v>
      </c>
      <c r="E211" s="10" t="s">
        <v>2</v>
      </c>
      <c r="F211" s="2" t="s">
        <v>3</v>
      </c>
      <c r="G211" s="10" t="s">
        <v>2</v>
      </c>
      <c r="H211" s="10" t="s">
        <v>2</v>
      </c>
      <c r="I211" s="2" t="s">
        <v>3</v>
      </c>
      <c r="J211" s="10" t="s">
        <v>2</v>
      </c>
      <c r="K211" s="2" t="s">
        <v>3</v>
      </c>
      <c r="L211" s="10" t="s">
        <v>2</v>
      </c>
      <c r="M211" s="2" t="s">
        <v>3</v>
      </c>
      <c r="N211" s="10" t="s">
        <v>2</v>
      </c>
      <c r="O211" s="2" t="s">
        <v>3</v>
      </c>
      <c r="P211" s="2" t="s">
        <v>3</v>
      </c>
      <c r="Q211" s="10" t="s">
        <v>2</v>
      </c>
      <c r="R211" s="10" t="s">
        <v>2</v>
      </c>
      <c r="S211" s="2" t="s">
        <v>3</v>
      </c>
      <c r="T211" s="10" t="s">
        <v>2</v>
      </c>
      <c r="U211" s="2" t="s">
        <v>3</v>
      </c>
      <c r="V211" s="10" t="s">
        <v>2</v>
      </c>
      <c r="W211" s="2" t="s">
        <v>3</v>
      </c>
      <c r="X211" s="2" t="s">
        <v>3</v>
      </c>
      <c r="Y211" s="10" t="s">
        <v>2</v>
      </c>
      <c r="Z211" s="13" t="s">
        <v>2</v>
      </c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</row>
    <row r="212" spans="1:39" x14ac:dyDescent="0.25">
      <c r="A212" s="35"/>
      <c r="B212" s="4">
        <v>0</v>
      </c>
      <c r="C212" s="8">
        <v>2</v>
      </c>
      <c r="D212" s="8">
        <v>0</v>
      </c>
      <c r="E212" s="11">
        <v>2</v>
      </c>
      <c r="F212" s="8">
        <v>0</v>
      </c>
      <c r="G212" s="11">
        <v>2</v>
      </c>
      <c r="H212" s="11">
        <v>1</v>
      </c>
      <c r="I212" s="8">
        <v>1</v>
      </c>
      <c r="J212" s="11">
        <v>0</v>
      </c>
      <c r="K212" s="8">
        <v>2</v>
      </c>
      <c r="L212" s="11">
        <v>1</v>
      </c>
      <c r="M212" s="8">
        <v>0</v>
      </c>
      <c r="N212" s="11">
        <v>1</v>
      </c>
      <c r="O212" s="8">
        <v>0</v>
      </c>
      <c r="P212" s="8">
        <v>1</v>
      </c>
      <c r="Q212" s="11">
        <v>1</v>
      </c>
      <c r="R212" s="11">
        <v>0</v>
      </c>
      <c r="S212" s="8">
        <v>3</v>
      </c>
      <c r="T212" s="11">
        <v>2</v>
      </c>
      <c r="U212" s="8">
        <v>3</v>
      </c>
      <c r="V212" s="11">
        <v>2</v>
      </c>
      <c r="W212" s="8">
        <v>1</v>
      </c>
      <c r="X212" s="8">
        <v>4</v>
      </c>
      <c r="Y212" s="11">
        <v>1</v>
      </c>
      <c r="Z212" s="14">
        <v>1</v>
      </c>
      <c r="AA212" s="8">
        <v>0</v>
      </c>
      <c r="AB212" s="8">
        <v>0</v>
      </c>
      <c r="AC212" s="8">
        <v>0</v>
      </c>
      <c r="AD212" s="8">
        <v>0</v>
      </c>
      <c r="AE212" s="8">
        <v>0</v>
      </c>
      <c r="AF212" s="8">
        <v>0</v>
      </c>
      <c r="AG212" s="8">
        <v>0</v>
      </c>
      <c r="AH212" s="8">
        <v>0</v>
      </c>
      <c r="AI212" s="8">
        <v>0</v>
      </c>
      <c r="AJ212" s="8">
        <v>0</v>
      </c>
      <c r="AK212" s="8">
        <v>0</v>
      </c>
      <c r="AL212" s="8">
        <v>0</v>
      </c>
      <c r="AM212" s="8">
        <v>0</v>
      </c>
    </row>
    <row r="213" spans="1:39" x14ac:dyDescent="0.25">
      <c r="A213" s="35"/>
      <c r="B213" s="4">
        <v>4</v>
      </c>
      <c r="C213" s="4">
        <v>3</v>
      </c>
      <c r="D213" s="4">
        <v>3</v>
      </c>
      <c r="E213" s="11">
        <v>0</v>
      </c>
      <c r="F213" s="4">
        <v>0</v>
      </c>
      <c r="G213" s="11">
        <v>3</v>
      </c>
      <c r="H213" s="11">
        <v>0</v>
      </c>
      <c r="I213" s="4">
        <v>1</v>
      </c>
      <c r="J213" s="11">
        <v>3</v>
      </c>
      <c r="K213" s="4">
        <v>2</v>
      </c>
      <c r="L213" s="11">
        <v>4</v>
      </c>
      <c r="M213" s="4">
        <v>2</v>
      </c>
      <c r="N213" s="11">
        <v>1</v>
      </c>
      <c r="O213" s="4">
        <v>4</v>
      </c>
      <c r="P213" s="4">
        <v>2</v>
      </c>
      <c r="Q213" s="11">
        <v>0</v>
      </c>
      <c r="R213" s="11">
        <v>0</v>
      </c>
      <c r="S213" s="4">
        <v>0</v>
      </c>
      <c r="T213" s="11">
        <v>3</v>
      </c>
      <c r="U213" s="4">
        <v>3</v>
      </c>
      <c r="V213" s="11">
        <v>1</v>
      </c>
      <c r="W213" s="4">
        <v>1</v>
      </c>
      <c r="X213" s="4">
        <v>1</v>
      </c>
      <c r="Y213" s="11">
        <v>1</v>
      </c>
      <c r="Z213" s="14">
        <v>1</v>
      </c>
      <c r="AA213" s="8">
        <v>0</v>
      </c>
      <c r="AB213" s="8">
        <v>0</v>
      </c>
      <c r="AC213" s="8">
        <v>0</v>
      </c>
      <c r="AD213" s="8">
        <v>0</v>
      </c>
      <c r="AE213" s="8">
        <v>0</v>
      </c>
      <c r="AF213" s="8">
        <v>0</v>
      </c>
      <c r="AG213" s="8">
        <v>0</v>
      </c>
      <c r="AH213" s="8">
        <v>0</v>
      </c>
      <c r="AI213" s="8">
        <v>0</v>
      </c>
      <c r="AJ213" s="8">
        <v>0</v>
      </c>
      <c r="AK213" s="8">
        <v>0</v>
      </c>
      <c r="AL213" s="8">
        <v>0</v>
      </c>
      <c r="AM213" s="8">
        <v>0</v>
      </c>
    </row>
    <row r="214" spans="1:39" s="9" customFormat="1" x14ac:dyDescent="0.25">
      <c r="A214" s="35"/>
      <c r="B214" s="4"/>
      <c r="C214" s="4"/>
      <c r="D214" s="4"/>
      <c r="E214" s="11"/>
      <c r="F214" s="4"/>
      <c r="G214" s="11"/>
      <c r="H214" s="11"/>
      <c r="I214" s="4"/>
      <c r="J214" s="11"/>
      <c r="K214" s="4">
        <f>SUM($B212:J212)/J$1</f>
        <v>0.88888888888888884</v>
      </c>
      <c r="L214" s="4">
        <f>SUM($B212:K212)/K$1</f>
        <v>1</v>
      </c>
      <c r="M214" s="4">
        <f>SUM($B212:L212)/L$1</f>
        <v>1</v>
      </c>
      <c r="N214" s="4">
        <f>SUM($B212:M212)/M$1</f>
        <v>0.91666666666666663</v>
      </c>
      <c r="O214" s="4">
        <f>SUM($B212:N212)/N$1</f>
        <v>0.92307692307692313</v>
      </c>
      <c r="P214" s="4">
        <f>SUM($B212:O212)/O$1</f>
        <v>0.8571428571428571</v>
      </c>
      <c r="Q214" s="4">
        <f>SUM($B212:P212)/P$1</f>
        <v>0.8666666666666667</v>
      </c>
      <c r="R214" s="4">
        <f>SUM($B212:Q212)/Q$1</f>
        <v>0.875</v>
      </c>
      <c r="S214" s="4">
        <f>SUM($B212:R212)/R$1</f>
        <v>0.82352941176470584</v>
      </c>
      <c r="T214" s="4">
        <f>SUM($B212:S212)/S$1</f>
        <v>0.94444444444444442</v>
      </c>
      <c r="U214" s="4">
        <f>SUM($B212:T212)/T$1</f>
        <v>1</v>
      </c>
      <c r="V214" s="4">
        <f>SUM($B212:U212)/U$1</f>
        <v>1.1000000000000001</v>
      </c>
      <c r="W214" s="4">
        <f>SUM($B212:V212)/V$1</f>
        <v>1.1428571428571428</v>
      </c>
      <c r="X214" s="4">
        <f>SUM($B212:W212)/W$1</f>
        <v>1.1363636363636365</v>
      </c>
      <c r="Y214" s="4">
        <f>SUM($B212:X212)/X$1</f>
        <v>1.2608695652173914</v>
      </c>
      <c r="Z214" s="4">
        <f>SUM($B212:Y212)/Y$1</f>
        <v>1.25</v>
      </c>
      <c r="AA214" s="4">
        <f>SUM($B212:Z212)/Z$1</f>
        <v>1.24</v>
      </c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</row>
    <row r="215" spans="1:39" s="9" customFormat="1" x14ac:dyDescent="0.25">
      <c r="A215" s="35"/>
      <c r="B215" s="4"/>
      <c r="C215" s="4"/>
      <c r="D215" s="4"/>
      <c r="E215" s="11"/>
      <c r="F215" s="4"/>
      <c r="G215" s="11"/>
      <c r="H215" s="11"/>
      <c r="I215" s="4"/>
      <c r="J215" s="11"/>
      <c r="K215" s="4">
        <f>SUM($B213:J213)/J$1</f>
        <v>1.8888888888888888</v>
      </c>
      <c r="L215" s="4">
        <f>SUM($B213:K213)/K$1</f>
        <v>1.9</v>
      </c>
      <c r="M215" s="4">
        <f>SUM($B213:L213)/L$1</f>
        <v>2.0909090909090908</v>
      </c>
      <c r="N215" s="4">
        <f>SUM($B213:M213)/M$1</f>
        <v>2.0833333333333335</v>
      </c>
      <c r="O215" s="4">
        <f>SUM($B213:N213)/N$1</f>
        <v>2</v>
      </c>
      <c r="P215" s="4">
        <f>SUM($B213:O213)/O$1</f>
        <v>2.1428571428571428</v>
      </c>
      <c r="Q215" s="4">
        <f>SUM($B213:P213)/P$1</f>
        <v>2.1333333333333333</v>
      </c>
      <c r="R215" s="4">
        <f>SUM($B213:Q213)/Q$1</f>
        <v>2</v>
      </c>
      <c r="S215" s="4">
        <f>SUM($B213:R213)/R$1</f>
        <v>1.8823529411764706</v>
      </c>
      <c r="T215" s="4">
        <f>SUM($B213:S213)/S$1</f>
        <v>1.7777777777777777</v>
      </c>
      <c r="U215" s="4">
        <f>SUM($B213:T213)/T$1</f>
        <v>1.8421052631578947</v>
      </c>
      <c r="V215" s="4">
        <f>SUM($B213:U213)/U$1</f>
        <v>1.9</v>
      </c>
      <c r="W215" s="4">
        <f>SUM($B213:V213)/V$1</f>
        <v>1.8571428571428572</v>
      </c>
      <c r="X215" s="4">
        <f>SUM($B213:W213)/W$1</f>
        <v>1.8181818181818181</v>
      </c>
      <c r="Y215" s="4">
        <f>SUM($B213:X213)/X$1</f>
        <v>1.7826086956521738</v>
      </c>
      <c r="Z215" s="4">
        <f>SUM($B213:Y213)/Y$1</f>
        <v>1.75</v>
      </c>
      <c r="AA215" s="4">
        <f>SUM($B213:Z213)/Z$1</f>
        <v>1.72</v>
      </c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</row>
    <row r="216" spans="1:39" s="9" customFormat="1" x14ac:dyDescent="0.25">
      <c r="A216" s="35"/>
      <c r="B216" s="4"/>
      <c r="C216" s="4"/>
      <c r="D216" s="4"/>
      <c r="E216" s="11"/>
      <c r="F216" s="4"/>
      <c r="G216" s="11"/>
      <c r="H216" s="11"/>
      <c r="I216" s="4"/>
      <c r="J216" s="11"/>
      <c r="K216" s="4">
        <f>SUM(J212,I212,H212,G212)/4</f>
        <v>1</v>
      </c>
      <c r="L216" s="4">
        <f>SUM(K212,J212,I212,H212)/4</f>
        <v>1</v>
      </c>
      <c r="M216" s="4">
        <f t="shared" ref="M216:AA216" si="326">SUM(L212,K212,J212,I212)/4</f>
        <v>1</v>
      </c>
      <c r="N216" s="4">
        <f t="shared" si="326"/>
        <v>0.75</v>
      </c>
      <c r="O216" s="4">
        <f t="shared" si="326"/>
        <v>1</v>
      </c>
      <c r="P216" s="4">
        <f t="shared" si="326"/>
        <v>0.5</v>
      </c>
      <c r="Q216" s="4">
        <f t="shared" si="326"/>
        <v>0.5</v>
      </c>
      <c r="R216" s="4">
        <f t="shared" si="326"/>
        <v>0.75</v>
      </c>
      <c r="S216" s="4">
        <f t="shared" si="326"/>
        <v>0.5</v>
      </c>
      <c r="T216" s="4">
        <f t="shared" si="326"/>
        <v>1.25</v>
      </c>
      <c r="U216" s="4">
        <f t="shared" si="326"/>
        <v>1.5</v>
      </c>
      <c r="V216" s="4">
        <f t="shared" si="326"/>
        <v>2</v>
      </c>
      <c r="W216" s="4">
        <f t="shared" si="326"/>
        <v>2.5</v>
      </c>
      <c r="X216" s="4">
        <f t="shared" si="326"/>
        <v>2</v>
      </c>
      <c r="Y216" s="4">
        <f t="shared" si="326"/>
        <v>2.5</v>
      </c>
      <c r="Z216" s="4">
        <f t="shared" si="326"/>
        <v>2</v>
      </c>
      <c r="AA216" s="4">
        <f t="shared" si="326"/>
        <v>1.75</v>
      </c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</row>
    <row r="217" spans="1:39" s="9" customFormat="1" x14ac:dyDescent="0.25">
      <c r="A217" s="35"/>
      <c r="B217" s="4"/>
      <c r="C217" s="4"/>
      <c r="D217" s="4"/>
      <c r="E217" s="11"/>
      <c r="F217" s="4"/>
      <c r="G217" s="11"/>
      <c r="H217" s="11"/>
      <c r="I217" s="4"/>
      <c r="J217" s="11"/>
      <c r="K217" s="4">
        <f>SUM(J213,I213,H213,G213)/4</f>
        <v>1.75</v>
      </c>
      <c r="L217" s="4">
        <f>SUM(K213,J213,I213,H213)/4</f>
        <v>1.5</v>
      </c>
      <c r="M217" s="4">
        <f t="shared" ref="M217" si="327">SUM(L213,K213,J213,I213)/4</f>
        <v>2.5</v>
      </c>
      <c r="N217" s="4">
        <f t="shared" ref="N217" si="328">SUM(M213,L213,K213,J213)/4</f>
        <v>2.75</v>
      </c>
      <c r="O217" s="4">
        <f t="shared" ref="O217" si="329">SUM(N213,M213,L213,K213)/4</f>
        <v>2.25</v>
      </c>
      <c r="P217" s="4">
        <f t="shared" ref="P217" si="330">SUM(O213,N213,M213,L213)/4</f>
        <v>2.75</v>
      </c>
      <c r="Q217" s="4">
        <f t="shared" ref="Q217" si="331">SUM(P213,O213,N213,M213)/4</f>
        <v>2.25</v>
      </c>
      <c r="R217" s="4">
        <f t="shared" ref="R217" si="332">SUM(Q213,P213,O213,N213)/4</f>
        <v>1.75</v>
      </c>
      <c r="S217" s="4">
        <f t="shared" ref="S217" si="333">SUM(R213,Q213,P213,O213)/4</f>
        <v>1.5</v>
      </c>
      <c r="T217" s="4">
        <f t="shared" ref="T217" si="334">SUM(S213,R213,Q213,P213)/4</f>
        <v>0.5</v>
      </c>
      <c r="U217" s="4">
        <f t="shared" ref="U217" si="335">SUM(T213,S213,R213,Q213)/4</f>
        <v>0.75</v>
      </c>
      <c r="V217" s="4">
        <f t="shared" ref="V217" si="336">SUM(U213,T213,S213,R213)/4</f>
        <v>1.5</v>
      </c>
      <c r="W217" s="4">
        <f t="shared" ref="W217" si="337">SUM(V213,U213,T213,S213)/4</f>
        <v>1.75</v>
      </c>
      <c r="X217" s="4">
        <f t="shared" ref="X217" si="338">SUM(W213,V213,U213,T213)/4</f>
        <v>2</v>
      </c>
      <c r="Y217" s="4">
        <f t="shared" ref="Y217" si="339">SUM(X213,W213,V213,U213)/4</f>
        <v>1.5</v>
      </c>
      <c r="Z217" s="4">
        <f t="shared" ref="Z217" si="340">SUM(Y213,X213,W213,V213)/4</f>
        <v>1</v>
      </c>
      <c r="AA217" s="4">
        <f t="shared" ref="AA217" si="341">SUM(Z213,Y213,X213,W213)/4</f>
        <v>1</v>
      </c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</row>
    <row r="218" spans="1:39" s="1" customFormat="1" x14ac:dyDescent="0.25">
      <c r="A218" s="35"/>
      <c r="B218" s="19"/>
      <c r="C218" s="19"/>
      <c r="D218" s="19"/>
      <c r="E218" s="26"/>
      <c r="F218" s="19"/>
      <c r="G218" s="26"/>
      <c r="H218" s="26"/>
      <c r="I218" s="19"/>
      <c r="J218" s="26"/>
      <c r="K218" s="19">
        <f>SUM(I212,F212,D212,C212,B212)/5</f>
        <v>0.6</v>
      </c>
      <c r="L218" s="26">
        <f>SUM(J212,H212,G212,E212)/4</f>
        <v>1.25</v>
      </c>
      <c r="M218" s="19">
        <f>SUM(K212,I212,F212,D212,C212,B212)/6</f>
        <v>0.83333333333333337</v>
      </c>
      <c r="N218" s="26">
        <f>SUM(L212,J212,H212,G212,E212)/5</f>
        <v>1.2</v>
      </c>
      <c r="O218" s="19">
        <f>SUM(M212,K212,I212,F212,D212,C212,B212)/7</f>
        <v>0.7142857142857143</v>
      </c>
      <c r="P218" s="19">
        <f>SUM(O212,M212,K212,I212,F212,D212,C212,B212)/8</f>
        <v>0.625</v>
      </c>
      <c r="Q218" s="26">
        <f>SUM(N212,L212,J212,H212,G212,E212)/6</f>
        <v>1.1666666666666667</v>
      </c>
      <c r="R218" s="26">
        <f>SUM(Q212,N212,L212,J212,H212,G212,E212)/7</f>
        <v>1.1428571428571428</v>
      </c>
      <c r="S218" s="19">
        <f>SUM(P212,O212,M212,K212,I212,F212,D212,C212,B212)/9</f>
        <v>0.66666666666666663</v>
      </c>
      <c r="T218" s="26">
        <f>SUM(R212,Q212,N212,L212,J212,H212,G212,E212)/8</f>
        <v>1</v>
      </c>
      <c r="U218" s="19">
        <f>SUM(S212,P212,O212,M212,K212,I212,F212,D212,C212,B212)/10</f>
        <v>0.9</v>
      </c>
      <c r="V218" s="26">
        <f>SUM(T212,R212,Q212,N212,L212,J212,H212,G212,E212)/9</f>
        <v>1.1111111111111112</v>
      </c>
      <c r="W218" s="19">
        <f>SUM(U212,S212,P212,O212,M212,K212,I212,F212,D212,C212,B212)/11</f>
        <v>1.0909090909090908</v>
      </c>
      <c r="X218" s="19">
        <f>SUM(W212,U212,S212,P212,O212,M212,K212,I212,F212,D212,C212,B212)/12</f>
        <v>1.0833333333333333</v>
      </c>
      <c r="Y218" s="26">
        <f>SUM(V212,T212,R212,Q212,N212,L212,J212,H212,G212,E212)/10</f>
        <v>1.2</v>
      </c>
      <c r="Z218" s="29">
        <f>SUM(Y212,V212,T212,R212,Q212,N212,L212,J212,H212,G212,E212)/11</f>
        <v>1.1818181818181819</v>
      </c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</row>
    <row r="219" spans="1:39" s="1" customFormat="1" ht="15.75" thickBot="1" x14ac:dyDescent="0.3">
      <c r="A219" s="35"/>
      <c r="B219" s="6"/>
      <c r="C219" s="6"/>
      <c r="D219" s="6"/>
      <c r="E219" s="12"/>
      <c r="F219" s="6"/>
      <c r="G219" s="12"/>
      <c r="H219" s="12"/>
      <c r="I219" s="6"/>
      <c r="J219" s="12"/>
      <c r="K219" s="6">
        <f>SUM(I213,F213,D213,C213,B213)/5</f>
        <v>2.2000000000000002</v>
      </c>
      <c r="L219" s="12">
        <f>SUM(J213,H213,G213,E213)/4</f>
        <v>1.5</v>
      </c>
      <c r="M219" s="6">
        <f>SUM(K213,I213,F213,D213,C213,B213)/6</f>
        <v>2.1666666666666665</v>
      </c>
      <c r="N219" s="12">
        <f>SUM(L213,J213,H213,G213,E213)/5</f>
        <v>2</v>
      </c>
      <c r="O219" s="6">
        <f>SUM(M213,K213,I213,F213,D213,C213,B213)/7</f>
        <v>2.1428571428571428</v>
      </c>
      <c r="P219" s="6">
        <f>SUM(O213,M213,K213,I213,F213,D213,C213,B213)/8</f>
        <v>2.375</v>
      </c>
      <c r="Q219" s="12">
        <f>SUM(N213,L213,J213,H213,G213,E213)/6</f>
        <v>1.8333333333333333</v>
      </c>
      <c r="R219" s="12">
        <f>SUM(Q213,N213,L213,J213,H213,G213,E213)/7</f>
        <v>1.5714285714285714</v>
      </c>
      <c r="S219" s="6">
        <f>SUM(P213,O213,M213,K213,I213,F213,D213,C213,B213)/9</f>
        <v>2.3333333333333335</v>
      </c>
      <c r="T219" s="12">
        <f>SUM(R213,Q213,N213,L213,J213,H213,G213,E213)/8</f>
        <v>1.375</v>
      </c>
      <c r="U219" s="6">
        <f>SUM(S213,P213,O213,M213,K213,I213,F213,D213,C213,B213)/10</f>
        <v>2.1</v>
      </c>
      <c r="V219" s="12">
        <f>SUM(T213,R213,Q213,N213,L213,J213,H213,G213,E213)/9</f>
        <v>1.5555555555555556</v>
      </c>
      <c r="W219" s="6">
        <f>SUM(U213,S213,P213,O213,M213,K213,I213,F213,D213,C213,B213)/11</f>
        <v>2.1818181818181817</v>
      </c>
      <c r="X219" s="6">
        <f>SUM(W213,U213,S213,P213,O213,M213,K213,I213,F213,D213,C213,B213)/12</f>
        <v>2.0833333333333335</v>
      </c>
      <c r="Y219" s="12">
        <f>SUM(V213,T213,R213,Q213,N213,L213,J213,H213,G213,E213)/10</f>
        <v>1.5</v>
      </c>
      <c r="Z219" s="15">
        <f>SUM(Y213,V213,T213,R213,Q213,N213,L213,J213,H213,G213,E213)/11</f>
        <v>1.4545454545454546</v>
      </c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</row>
    <row r="220" spans="1:39" s="9" customFormat="1" x14ac:dyDescent="0.25">
      <c r="A220" s="35"/>
      <c r="B220" s="4"/>
      <c r="C220" s="4"/>
      <c r="D220" s="4"/>
      <c r="E220" s="11"/>
      <c r="F220" s="4"/>
      <c r="G220" s="11"/>
      <c r="H220" s="11"/>
      <c r="I220" s="4"/>
      <c r="J220" s="11"/>
      <c r="K220" s="4">
        <f>SUM(I212,F212,D212,C212)/4</f>
        <v>0.75</v>
      </c>
      <c r="L220" s="11">
        <f>SUM(J212,H212,G212,E212)/4</f>
        <v>1.25</v>
      </c>
      <c r="M220" s="4">
        <f>SUM(K212,I212,F212,D212)/4</f>
        <v>0.75</v>
      </c>
      <c r="N220" s="11">
        <f>SUM(L212,J212,H212,G212)/4</f>
        <v>1</v>
      </c>
      <c r="O220" s="4">
        <f>SUM(M212,K212,I212,F212)/4</f>
        <v>0.75</v>
      </c>
      <c r="P220" s="4">
        <f>SUM(O212,M212,K212,I212)/4</f>
        <v>0.75</v>
      </c>
      <c r="Q220" s="11">
        <f>SUM(N212,L212,J212,H212)/4</f>
        <v>0.75</v>
      </c>
      <c r="R220" s="11">
        <f>SUM(Q212,N212,L212,J212)/4</f>
        <v>0.75</v>
      </c>
      <c r="S220" s="4">
        <f>SUM(P212,O212,M212,K212)/4</f>
        <v>0.75</v>
      </c>
      <c r="T220" s="11">
        <f>SUM(R212,Q212,N212,L212)/4</f>
        <v>0.75</v>
      </c>
      <c r="U220" s="4">
        <f>SUM(S212,P212,O212,M212)/4</f>
        <v>1</v>
      </c>
      <c r="V220" s="11">
        <f>SUM(T212,R212,Q212,N212)/4</f>
        <v>1</v>
      </c>
      <c r="W220" s="4">
        <f>SUM(U212,S212,P212,O212)/4</f>
        <v>1.75</v>
      </c>
      <c r="X220" s="4">
        <f>SUM(W212,U212,S212,P212)/4</f>
        <v>2</v>
      </c>
      <c r="Y220" s="11">
        <f>SUM(V212,T212,R212,Q212)/4</f>
        <v>1.25</v>
      </c>
      <c r="Z220" s="11">
        <f>SUM(Y212,V212,T212,R212)/4</f>
        <v>1.25</v>
      </c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</row>
    <row r="221" spans="1:39" s="9" customFormat="1" ht="15.75" thickBot="1" x14ac:dyDescent="0.3">
      <c r="A221" s="36"/>
      <c r="B221" s="4"/>
      <c r="C221" s="4"/>
      <c r="D221" s="4"/>
      <c r="E221" s="11"/>
      <c r="F221" s="4"/>
      <c r="G221" s="11"/>
      <c r="H221" s="11"/>
      <c r="I221" s="4"/>
      <c r="J221" s="11"/>
      <c r="K221" s="4">
        <f>SUM(I213,F213,D213,C213)/4</f>
        <v>1.75</v>
      </c>
      <c r="L221" s="11">
        <f>SUM(J213,H213,G213,E213)/4</f>
        <v>1.5</v>
      </c>
      <c r="M221" s="4">
        <f>SUM(K213,I213,F213,D213)/4</f>
        <v>1.5</v>
      </c>
      <c r="N221" s="11">
        <f>SUM(L213,J213,H213,G213)/4</f>
        <v>2.5</v>
      </c>
      <c r="O221" s="4">
        <f>SUM(M213,K213,I213,F213)/4</f>
        <v>1.25</v>
      </c>
      <c r="P221" s="4">
        <f>SUM(O213,M213,K213,I213)/4</f>
        <v>2.25</v>
      </c>
      <c r="Q221" s="11">
        <f>SUM(N213,L213,J213,H213)/4</f>
        <v>2</v>
      </c>
      <c r="R221" s="11">
        <f>SUM(Q213,N213,L213,J213)/4</f>
        <v>2</v>
      </c>
      <c r="S221" s="4">
        <f>SUM(P213,O213,M213,K213)/4</f>
        <v>2.5</v>
      </c>
      <c r="T221" s="11">
        <f>SUM(R213,Q213,N213,L213)/4</f>
        <v>1.25</v>
      </c>
      <c r="U221" s="4">
        <f>SUM(S213,P213,O213,M213)/4</f>
        <v>2</v>
      </c>
      <c r="V221" s="11">
        <f>SUM(T213,R213,Q213,N213)/4</f>
        <v>1</v>
      </c>
      <c r="W221" s="4">
        <f>SUM(U213,S213,P213,O213)/4</f>
        <v>2.25</v>
      </c>
      <c r="X221" s="4">
        <f>SUM(W213,U213,S213,P213)/4</f>
        <v>1.5</v>
      </c>
      <c r="Y221" s="11">
        <f>SUM(V213,T213,R213,Q213)/4</f>
        <v>1</v>
      </c>
      <c r="Z221" s="11">
        <f>SUM(Y213,V213,T213,R213)/4</f>
        <v>1.25</v>
      </c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</row>
    <row r="222" spans="1:39" ht="15.75" thickTop="1" x14ac:dyDescent="0.25"/>
    <row r="224" spans="1:39" x14ac:dyDescent="0.25">
      <c r="A224" s="31" t="s">
        <v>23</v>
      </c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</row>
    <row r="225" spans="1:39" x14ac:dyDescent="0.25">
      <c r="A225" s="30" t="s">
        <v>1</v>
      </c>
    </row>
    <row r="226" spans="1:39" x14ac:dyDescent="0.25">
      <c r="A226" s="30"/>
      <c r="K226">
        <f>SUM($B3:J3)</f>
        <v>17</v>
      </c>
      <c r="L226">
        <f>SUM($B3:K3)</f>
        <v>19</v>
      </c>
      <c r="M226" s="1">
        <f>SUM($B3:L3)</f>
        <v>20</v>
      </c>
      <c r="N226" s="1">
        <f>SUM($B3:M3)</f>
        <v>22</v>
      </c>
      <c r="O226" s="1">
        <f>SUM($B3:N3)</f>
        <v>23</v>
      </c>
      <c r="P226" s="1">
        <f>SUM($B3:O3)</f>
        <v>28</v>
      </c>
      <c r="Q226" s="1">
        <f>SUM($B3:P3)</f>
        <v>29</v>
      </c>
      <c r="R226" s="1">
        <f>SUM($B3:Q3)</f>
        <v>30</v>
      </c>
      <c r="S226" s="1">
        <f>SUM($B3:R3)</f>
        <v>30</v>
      </c>
      <c r="T226" s="1">
        <f>SUM($B3:S3)</f>
        <v>31</v>
      </c>
      <c r="U226" s="1">
        <f>SUM($B3:T3)</f>
        <v>34</v>
      </c>
      <c r="V226" s="1">
        <f>SUM($B3:U3)</f>
        <v>37</v>
      </c>
      <c r="W226" s="1">
        <f>SUM($B3:V3)</f>
        <v>38</v>
      </c>
      <c r="X226" s="1">
        <f>SUM($B3:W3)</f>
        <v>40</v>
      </c>
      <c r="Y226" s="1">
        <f>SUM($B3:X3)</f>
        <v>41</v>
      </c>
      <c r="Z226" s="1">
        <f>SUM($B3:Y3)</f>
        <v>45</v>
      </c>
      <c r="AA226" s="1">
        <f>SUM($B3:Z3)</f>
        <v>46</v>
      </c>
      <c r="AB226" s="1">
        <f>SUM($B3:AA3)</f>
        <v>46</v>
      </c>
      <c r="AC226" s="1">
        <f>SUM($B3:AB3)</f>
        <v>46</v>
      </c>
      <c r="AD226" s="1">
        <f>SUM($B3:AC3)</f>
        <v>46</v>
      </c>
      <c r="AE226" s="1">
        <f>SUM($B3:AD3)</f>
        <v>46</v>
      </c>
      <c r="AF226" s="1">
        <f>SUM($B3:AE3)</f>
        <v>46</v>
      </c>
      <c r="AG226" s="1">
        <f>SUM($B3:AF3)</f>
        <v>46</v>
      </c>
      <c r="AH226" s="1">
        <f>SUM($B3:AG3)</f>
        <v>46</v>
      </c>
      <c r="AI226" s="1">
        <f>SUM($B3:AH3)</f>
        <v>46</v>
      </c>
      <c r="AJ226" s="1">
        <f>SUM($B3:AI3)</f>
        <v>46</v>
      </c>
      <c r="AK226" s="1">
        <f>SUM($B3:AJ3)</f>
        <v>46</v>
      </c>
      <c r="AL226" s="1">
        <f>SUM($B3:AK3)</f>
        <v>46</v>
      </c>
      <c r="AM226" s="1">
        <f>SUM($B3:AL3)</f>
        <v>46</v>
      </c>
    </row>
    <row r="227" spans="1:39" x14ac:dyDescent="0.25">
      <c r="A227" s="30"/>
      <c r="K227" s="1">
        <f>SUM($B4:J4)</f>
        <v>12</v>
      </c>
      <c r="L227" s="1">
        <f>SUM($B4:K4)</f>
        <v>13</v>
      </c>
      <c r="M227" s="1">
        <f>SUM($B4:L4)</f>
        <v>16</v>
      </c>
      <c r="N227" s="1">
        <f>SUM($B4:M4)</f>
        <v>16</v>
      </c>
      <c r="O227" s="1">
        <f>SUM($B4:N4)</f>
        <v>16</v>
      </c>
      <c r="P227" s="1">
        <f>SUM($B4:O4)</f>
        <v>16</v>
      </c>
      <c r="Q227" s="1">
        <f>SUM($B4:P4)</f>
        <v>19</v>
      </c>
      <c r="R227" s="1">
        <f>SUM($B4:Q4)</f>
        <v>20</v>
      </c>
      <c r="S227" s="1">
        <f>SUM($B4:R4)</f>
        <v>20</v>
      </c>
      <c r="T227" s="1">
        <f>SUM($B4:S4)</f>
        <v>20</v>
      </c>
      <c r="U227" s="1">
        <f>SUM($B4:T4)</f>
        <v>23</v>
      </c>
      <c r="V227" s="1">
        <f>SUM($B4:U4)</f>
        <v>25</v>
      </c>
      <c r="W227" s="1">
        <f>SUM($B4:V4)</f>
        <v>26</v>
      </c>
      <c r="X227" s="1">
        <f>SUM($B4:W4)</f>
        <v>28</v>
      </c>
      <c r="Y227" s="1">
        <f>SUM($B4:X4)</f>
        <v>30</v>
      </c>
      <c r="Z227" s="1">
        <f>SUM($B4:Y4)</f>
        <v>31</v>
      </c>
      <c r="AA227" s="1">
        <f>SUM($B4:Z4)</f>
        <v>34</v>
      </c>
      <c r="AB227" s="1">
        <f>SUM($B4:AA4)</f>
        <v>34</v>
      </c>
      <c r="AC227" s="1">
        <f>SUM($B4:AB4)</f>
        <v>34</v>
      </c>
      <c r="AD227" s="1">
        <f>SUM($B4:AC4)</f>
        <v>34</v>
      </c>
      <c r="AE227" s="1">
        <f>SUM($B4:AD4)</f>
        <v>34</v>
      </c>
      <c r="AF227" s="1">
        <f>SUM($B4:AE4)</f>
        <v>34</v>
      </c>
      <c r="AG227" s="1">
        <f>SUM($B4:AF4)</f>
        <v>34</v>
      </c>
      <c r="AH227" s="1">
        <f>SUM($B4:AG4)</f>
        <v>34</v>
      </c>
      <c r="AI227" s="1">
        <f>SUM($B4:AH4)</f>
        <v>34</v>
      </c>
      <c r="AJ227" s="1">
        <f>SUM($B4:AI4)</f>
        <v>34</v>
      </c>
      <c r="AK227" s="1">
        <f>SUM($B4:AJ4)</f>
        <v>34</v>
      </c>
      <c r="AL227" s="1">
        <f>SUM($B4:AK4)</f>
        <v>34</v>
      </c>
      <c r="AM227" s="1">
        <f>SUM($B4:AL4)</f>
        <v>34</v>
      </c>
    </row>
    <row r="228" spans="1:39" x14ac:dyDescent="0.25">
      <c r="A228" s="30" t="s">
        <v>4</v>
      </c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39" x14ac:dyDescent="0.25">
      <c r="A229" s="30"/>
      <c r="K229" s="1">
        <f>SUM($B14:J14)</f>
        <v>6</v>
      </c>
      <c r="L229" s="1">
        <f>SUM($B14:K14)</f>
        <v>6</v>
      </c>
      <c r="M229" s="1">
        <f>SUM($B14:L14)</f>
        <v>7</v>
      </c>
      <c r="N229" s="1">
        <f>SUM($B14:M14)</f>
        <v>11</v>
      </c>
      <c r="O229" s="1">
        <f>SUM($B14:N14)</f>
        <v>11</v>
      </c>
      <c r="P229" s="1">
        <f>SUM($B14:O14)</f>
        <v>12</v>
      </c>
      <c r="Q229" s="1">
        <f>SUM($B14:P14)</f>
        <v>13</v>
      </c>
      <c r="R229" s="1">
        <f>SUM($B14:Q14)</f>
        <v>15</v>
      </c>
      <c r="S229" s="1">
        <f>SUM($B14:R14)</f>
        <v>15</v>
      </c>
      <c r="T229" s="1">
        <f>SUM($B14:S14)</f>
        <v>15</v>
      </c>
      <c r="U229" s="1">
        <f>SUM($B14:T14)</f>
        <v>15</v>
      </c>
      <c r="V229" s="1">
        <f>SUM($B14:U14)</f>
        <v>18</v>
      </c>
      <c r="W229" s="1">
        <f>SUM($B14:V14)</f>
        <v>20</v>
      </c>
      <c r="X229" s="1">
        <f>SUM($B14:W14)</f>
        <v>22</v>
      </c>
      <c r="Y229" s="1">
        <f>SUM($B14:X14)</f>
        <v>24</v>
      </c>
      <c r="Z229" s="1">
        <f>SUM($B14:Y14)</f>
        <v>25</v>
      </c>
      <c r="AA229" s="1">
        <f>SUM($B14:Z14)</f>
        <v>28</v>
      </c>
      <c r="AB229" s="1">
        <f>SUM($B14:AA14)</f>
        <v>28</v>
      </c>
      <c r="AC229" s="1">
        <f>SUM($B14:AB14)</f>
        <v>28</v>
      </c>
      <c r="AD229" s="1">
        <f>SUM($B14:AC14)</f>
        <v>28</v>
      </c>
      <c r="AE229" s="1">
        <f>SUM($B14:AD14)</f>
        <v>28</v>
      </c>
      <c r="AF229" s="1">
        <f>SUM($B14:AE14)</f>
        <v>28</v>
      </c>
      <c r="AG229" s="1">
        <f>SUM($B14:AF14)</f>
        <v>28</v>
      </c>
      <c r="AH229" s="1">
        <f>SUM($B14:AG14)</f>
        <v>28</v>
      </c>
      <c r="AI229" s="1">
        <f>SUM($B14:AH14)</f>
        <v>28</v>
      </c>
      <c r="AJ229" s="1">
        <f>SUM($B14:AI14)</f>
        <v>28</v>
      </c>
      <c r="AK229" s="1">
        <f>SUM($B14:AJ14)</f>
        <v>28</v>
      </c>
      <c r="AL229" s="1">
        <f>SUM($B14:AK14)</f>
        <v>28</v>
      </c>
      <c r="AM229" s="1">
        <f>SUM($B14:AL14)</f>
        <v>28</v>
      </c>
    </row>
    <row r="230" spans="1:39" x14ac:dyDescent="0.25">
      <c r="A230" s="30"/>
      <c r="K230" s="1">
        <f>SUM($B15:J15)</f>
        <v>13</v>
      </c>
      <c r="L230" s="1">
        <f>SUM($B15:K15)</f>
        <v>14</v>
      </c>
      <c r="M230" s="1">
        <f>SUM($B15:L15)</f>
        <v>14</v>
      </c>
      <c r="N230" s="1">
        <f>SUM($B15:M15)</f>
        <v>14</v>
      </c>
      <c r="O230" s="1">
        <f>SUM($B15:N15)</f>
        <v>14</v>
      </c>
      <c r="P230" s="1">
        <f>SUM($B15:O15)</f>
        <v>16</v>
      </c>
      <c r="Q230" s="1">
        <f>SUM($B15:P15)</f>
        <v>17</v>
      </c>
      <c r="R230" s="1">
        <f>SUM($B15:Q15)</f>
        <v>19</v>
      </c>
      <c r="S230" s="1">
        <f>SUM($B15:R15)</f>
        <v>20</v>
      </c>
      <c r="T230" s="1">
        <f>SUM($B15:S15)</f>
        <v>24</v>
      </c>
      <c r="U230" s="1">
        <f>SUM($B15:T15)</f>
        <v>28</v>
      </c>
      <c r="V230" s="1">
        <f>SUM($B15:U15)</f>
        <v>31</v>
      </c>
      <c r="W230" s="1">
        <f>SUM($B15:V15)</f>
        <v>32</v>
      </c>
      <c r="X230" s="1">
        <f>SUM($B15:W15)</f>
        <v>34</v>
      </c>
      <c r="Y230" s="1">
        <f>SUM($B15:X15)</f>
        <v>35</v>
      </c>
      <c r="Z230" s="1">
        <f>SUM($B15:Y15)</f>
        <v>36</v>
      </c>
      <c r="AA230" s="1">
        <f>SUM($B15:Z15)</f>
        <v>36</v>
      </c>
      <c r="AB230" s="1">
        <f>SUM($B15:AA15)</f>
        <v>36</v>
      </c>
      <c r="AC230" s="1">
        <f>SUM($B15:AB15)</f>
        <v>36</v>
      </c>
      <c r="AD230" s="1">
        <f>SUM($B15:AC15)</f>
        <v>36</v>
      </c>
      <c r="AE230" s="1">
        <f>SUM($B15:AD15)</f>
        <v>36</v>
      </c>
      <c r="AF230" s="1">
        <f>SUM($B15:AE15)</f>
        <v>36</v>
      </c>
      <c r="AG230" s="1">
        <f>SUM($B15:AF15)</f>
        <v>36</v>
      </c>
      <c r="AH230" s="1">
        <f>SUM($B15:AG15)</f>
        <v>36</v>
      </c>
      <c r="AI230" s="1">
        <f>SUM($B15:AH15)</f>
        <v>36</v>
      </c>
      <c r="AJ230" s="1">
        <f>SUM($B15:AI15)</f>
        <v>36</v>
      </c>
      <c r="AK230" s="1">
        <f>SUM($B15:AJ15)</f>
        <v>36</v>
      </c>
      <c r="AL230" s="1">
        <f>SUM($B15:AK15)</f>
        <v>36</v>
      </c>
      <c r="AM230" s="1">
        <f>SUM($B15:AL15)</f>
        <v>36</v>
      </c>
    </row>
    <row r="231" spans="1:39" x14ac:dyDescent="0.25">
      <c r="A231" s="30" t="s">
        <v>5</v>
      </c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39" x14ac:dyDescent="0.25">
      <c r="A232" s="30"/>
      <c r="K232" s="1">
        <f>SUM($B25:J25)</f>
        <v>9</v>
      </c>
      <c r="L232" s="1">
        <f>SUM($B25:K25)</f>
        <v>10</v>
      </c>
      <c r="M232" s="1">
        <f>SUM($B25:L25)</f>
        <v>11</v>
      </c>
      <c r="N232" s="1">
        <f>SUM($B25:M25)</f>
        <v>13</v>
      </c>
      <c r="O232" s="1">
        <f>SUM($B25:N25)</f>
        <v>13</v>
      </c>
      <c r="P232" s="1">
        <f>SUM($B25:O25)</f>
        <v>13</v>
      </c>
      <c r="Q232" s="1">
        <f>SUM($B25:P25)</f>
        <v>14</v>
      </c>
      <c r="R232" s="1">
        <f>SUM($B25:Q25)</f>
        <v>14</v>
      </c>
      <c r="S232" s="1">
        <f>SUM($B25:R25)</f>
        <v>14</v>
      </c>
      <c r="T232" s="1">
        <f>SUM($B25:S25)</f>
        <v>14</v>
      </c>
      <c r="U232" s="1">
        <f>SUM($B25:T25)</f>
        <v>15</v>
      </c>
      <c r="V232" s="1">
        <f>SUM($B25:U25)</f>
        <v>15</v>
      </c>
      <c r="W232" s="1">
        <f>SUM($B25:V25)</f>
        <v>15</v>
      </c>
      <c r="X232" s="1">
        <f>SUM($B25:W25)</f>
        <v>17</v>
      </c>
      <c r="Y232" s="1">
        <f>SUM($B25:X25)</f>
        <v>17</v>
      </c>
      <c r="Z232" s="1">
        <f>SUM($B25:Y25)</f>
        <v>17</v>
      </c>
      <c r="AA232" s="1">
        <f>SUM($B25:Z25)</f>
        <v>18</v>
      </c>
      <c r="AB232" s="1">
        <f>SUM($B25:AA25)</f>
        <v>18</v>
      </c>
      <c r="AC232" s="1">
        <f>SUM($B25:AB25)</f>
        <v>18</v>
      </c>
      <c r="AD232" s="1">
        <f>SUM($B25:AC25)</f>
        <v>18</v>
      </c>
      <c r="AE232" s="1">
        <f>SUM($B25:AD25)</f>
        <v>18</v>
      </c>
      <c r="AF232" s="1">
        <f>SUM($B25:AE25)</f>
        <v>18</v>
      </c>
      <c r="AG232" s="1">
        <f>SUM($B25:AF25)</f>
        <v>18</v>
      </c>
      <c r="AH232" s="1">
        <f>SUM($B25:AG25)</f>
        <v>18</v>
      </c>
      <c r="AI232" s="1">
        <f>SUM($B25:AH25)</f>
        <v>18</v>
      </c>
      <c r="AJ232" s="1">
        <f>SUM($B25:AI25)</f>
        <v>18</v>
      </c>
      <c r="AK232" s="1">
        <f>SUM($B25:AJ25)</f>
        <v>18</v>
      </c>
      <c r="AL232" s="1">
        <f>SUM($B25:AK25)</f>
        <v>18</v>
      </c>
      <c r="AM232" s="1">
        <f>SUM($B25:AL25)</f>
        <v>18</v>
      </c>
    </row>
    <row r="233" spans="1:39" x14ac:dyDescent="0.25">
      <c r="A233" s="30"/>
      <c r="K233" s="1">
        <f>SUM($B26:J26)</f>
        <v>9</v>
      </c>
      <c r="L233" s="1">
        <f>SUM($B26:K26)</f>
        <v>10</v>
      </c>
      <c r="M233" s="1">
        <f>SUM($B26:L26)</f>
        <v>10</v>
      </c>
      <c r="N233" s="1">
        <f>SUM($B26:M26)</f>
        <v>12</v>
      </c>
      <c r="O233" s="1">
        <f>SUM($B26:N26)</f>
        <v>13</v>
      </c>
      <c r="P233" s="1">
        <f>SUM($B26:O26)</f>
        <v>13</v>
      </c>
      <c r="Q233" s="1">
        <f>SUM($B26:P26)</f>
        <v>18</v>
      </c>
      <c r="R233" s="1">
        <f>SUM($B26:Q26)</f>
        <v>20</v>
      </c>
      <c r="S233" s="1">
        <f>SUM($B26:R26)</f>
        <v>22</v>
      </c>
      <c r="T233" s="1">
        <f>SUM($B26:S26)</f>
        <v>22</v>
      </c>
      <c r="U233" s="1">
        <f>SUM($B26:T26)</f>
        <v>22</v>
      </c>
      <c r="V233" s="1">
        <f>SUM($B26:U26)</f>
        <v>24</v>
      </c>
      <c r="W233" s="1">
        <f>SUM($B26:V26)</f>
        <v>24</v>
      </c>
      <c r="X233" s="1">
        <f>SUM($B26:W26)</f>
        <v>26</v>
      </c>
      <c r="Y233" s="1">
        <f>SUM($B26:X26)</f>
        <v>28</v>
      </c>
      <c r="Z233" s="1">
        <f>SUM($B26:Y26)</f>
        <v>32</v>
      </c>
      <c r="AA233" s="1">
        <f>SUM($B26:Z26)</f>
        <v>33</v>
      </c>
      <c r="AB233" s="1">
        <f>SUM($B26:AA26)</f>
        <v>33</v>
      </c>
      <c r="AC233" s="1">
        <f>SUM($B26:AB26)</f>
        <v>33</v>
      </c>
      <c r="AD233" s="1">
        <f>SUM($B26:AC26)</f>
        <v>33</v>
      </c>
      <c r="AE233" s="1">
        <f>SUM($B26:AD26)</f>
        <v>33</v>
      </c>
      <c r="AF233" s="1">
        <f>SUM($B26:AE26)</f>
        <v>33</v>
      </c>
      <c r="AG233" s="1">
        <f>SUM($B26:AF26)</f>
        <v>33</v>
      </c>
      <c r="AH233" s="1">
        <f>SUM($B26:AG26)</f>
        <v>33</v>
      </c>
      <c r="AI233" s="1">
        <f>SUM($B26:AH26)</f>
        <v>33</v>
      </c>
      <c r="AJ233" s="1">
        <f>SUM($B26:AI26)</f>
        <v>33</v>
      </c>
      <c r="AK233" s="1">
        <f>SUM($B26:AJ26)</f>
        <v>33</v>
      </c>
      <c r="AL233" s="1">
        <f>SUM($B26:AK26)</f>
        <v>33</v>
      </c>
      <c r="AM233" s="1">
        <f>SUM($B26:AL26)</f>
        <v>33</v>
      </c>
    </row>
    <row r="234" spans="1:39" x14ac:dyDescent="0.25">
      <c r="A234" s="30" t="s">
        <v>6</v>
      </c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39" x14ac:dyDescent="0.25">
      <c r="A235" s="30"/>
      <c r="K235" s="1">
        <f>SUM($B36:J36)</f>
        <v>8</v>
      </c>
      <c r="L235" s="1">
        <f>SUM($B36:K36)</f>
        <v>9</v>
      </c>
      <c r="M235" s="1">
        <f>SUM($B36:L36)</f>
        <v>10</v>
      </c>
      <c r="N235" s="1">
        <f>SUM($B36:M36)</f>
        <v>12</v>
      </c>
      <c r="O235" s="1">
        <f>SUM($B36:N36)</f>
        <v>12</v>
      </c>
      <c r="P235" s="1">
        <f>SUM($B36:O36)</f>
        <v>14</v>
      </c>
      <c r="Q235" s="1">
        <f>SUM($B36:P36)</f>
        <v>14</v>
      </c>
      <c r="R235" s="1">
        <f>SUM($B36:Q36)</f>
        <v>15</v>
      </c>
      <c r="S235" s="1">
        <f>SUM($B36:R36)</f>
        <v>16</v>
      </c>
      <c r="T235" s="1">
        <f>SUM($B36:S36)</f>
        <v>16</v>
      </c>
      <c r="U235" s="1">
        <f>SUM($B36:T36)</f>
        <v>16</v>
      </c>
      <c r="V235" s="1">
        <f>SUM($B36:U36)</f>
        <v>18</v>
      </c>
      <c r="W235" s="1">
        <f>SUM($B36:V36)</f>
        <v>18</v>
      </c>
      <c r="X235" s="1">
        <f>SUM($B36:W36)</f>
        <v>19</v>
      </c>
      <c r="Y235" s="1">
        <f>SUM($B36:X36)</f>
        <v>19</v>
      </c>
      <c r="Z235" s="1">
        <f>SUM($B36:Y36)</f>
        <v>19</v>
      </c>
      <c r="AA235" s="1">
        <f>SUM($B36:Z36)</f>
        <v>20</v>
      </c>
      <c r="AB235" s="1">
        <f>SUM($B36:AA36)</f>
        <v>20</v>
      </c>
      <c r="AC235" s="1">
        <f>SUM($B36:AB36)</f>
        <v>20</v>
      </c>
      <c r="AD235" s="1">
        <f>SUM($B36:AC36)</f>
        <v>20</v>
      </c>
      <c r="AE235" s="1">
        <f>SUM($B36:AD36)</f>
        <v>20</v>
      </c>
      <c r="AF235" s="1">
        <f>SUM($B36:AE36)</f>
        <v>20</v>
      </c>
      <c r="AG235" s="1">
        <f>SUM($B36:AF36)</f>
        <v>20</v>
      </c>
      <c r="AH235" s="1">
        <f>SUM($B36:AG36)</f>
        <v>20</v>
      </c>
      <c r="AI235" s="1">
        <f>SUM($B36:AH36)</f>
        <v>20</v>
      </c>
      <c r="AJ235" s="1">
        <f>SUM($B36:AI36)</f>
        <v>20</v>
      </c>
      <c r="AK235" s="1">
        <f>SUM($B36:AJ36)</f>
        <v>20</v>
      </c>
      <c r="AL235" s="1">
        <f>SUM($B36:AK36)</f>
        <v>20</v>
      </c>
      <c r="AM235" s="1">
        <f>SUM($B36:AL36)</f>
        <v>20</v>
      </c>
    </row>
    <row r="236" spans="1:39" x14ac:dyDescent="0.25">
      <c r="A236" s="30"/>
      <c r="K236" s="1">
        <f>SUM($B37:J37)</f>
        <v>9</v>
      </c>
      <c r="L236" s="1">
        <f>SUM($B37:K37)</f>
        <v>9</v>
      </c>
      <c r="M236" s="1">
        <f>SUM($B37:L37)</f>
        <v>9</v>
      </c>
      <c r="N236" s="1">
        <f>SUM($B37:M37)</f>
        <v>9</v>
      </c>
      <c r="O236" s="1">
        <f>SUM($B37:N37)</f>
        <v>10</v>
      </c>
      <c r="P236" s="1">
        <f>SUM($B37:O37)</f>
        <v>11</v>
      </c>
      <c r="Q236" s="1">
        <f>SUM($B37:P37)</f>
        <v>12</v>
      </c>
      <c r="R236" s="1">
        <f>SUM($B37:Q37)</f>
        <v>12</v>
      </c>
      <c r="S236" s="1">
        <f>SUM($B37:R37)</f>
        <v>12</v>
      </c>
      <c r="T236" s="1">
        <f>SUM($B37:S37)</f>
        <v>12</v>
      </c>
      <c r="U236" s="1">
        <f>SUM($B37:T37)</f>
        <v>15</v>
      </c>
      <c r="V236" s="1">
        <f>SUM($B37:U37)</f>
        <v>17</v>
      </c>
      <c r="W236" s="1">
        <f>SUM($B37:V37)</f>
        <v>17</v>
      </c>
      <c r="X236" s="1">
        <f>SUM($B37:W37)</f>
        <v>19</v>
      </c>
      <c r="Y236" s="1">
        <f>SUM($B37:X37)</f>
        <v>20</v>
      </c>
      <c r="Z236" s="1">
        <f>SUM($B37:Y37)</f>
        <v>21</v>
      </c>
      <c r="AA236" s="1">
        <f>SUM($B37:Z37)</f>
        <v>22</v>
      </c>
      <c r="AB236" s="1">
        <f>SUM($B37:AA37)</f>
        <v>22</v>
      </c>
      <c r="AC236" s="1">
        <f>SUM($B37:AB37)</f>
        <v>22</v>
      </c>
      <c r="AD236" s="1">
        <f>SUM($B37:AC37)</f>
        <v>22</v>
      </c>
      <c r="AE236" s="1">
        <f>SUM($B37:AD37)</f>
        <v>22</v>
      </c>
      <c r="AF236" s="1">
        <f>SUM($B37:AE37)</f>
        <v>22</v>
      </c>
      <c r="AG236" s="1">
        <f>SUM($B37:AF37)</f>
        <v>22</v>
      </c>
      <c r="AH236" s="1">
        <f>SUM($B37:AG37)</f>
        <v>22</v>
      </c>
      <c r="AI236" s="1">
        <f>SUM($B37:AH37)</f>
        <v>22</v>
      </c>
      <c r="AJ236" s="1">
        <f>SUM($B37:AI37)</f>
        <v>22</v>
      </c>
      <c r="AK236" s="1">
        <f>SUM($B37:AJ37)</f>
        <v>22</v>
      </c>
      <c r="AL236" s="1">
        <f>SUM($B37:AK37)</f>
        <v>22</v>
      </c>
      <c r="AM236" s="1">
        <f>SUM($B37:AL37)</f>
        <v>22</v>
      </c>
    </row>
    <row r="237" spans="1:39" x14ac:dyDescent="0.25">
      <c r="A237" s="30" t="s">
        <v>7</v>
      </c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39" x14ac:dyDescent="0.25">
      <c r="A238" s="30"/>
      <c r="K238" s="1">
        <f>SUM($B47:J47)</f>
        <v>17</v>
      </c>
      <c r="L238" s="1">
        <f>SUM($B47:K47)</f>
        <v>18</v>
      </c>
      <c r="M238" s="1">
        <f>SUM($B47:L47)</f>
        <v>19</v>
      </c>
      <c r="N238" s="1">
        <f>SUM($B47:M47)</f>
        <v>23</v>
      </c>
      <c r="O238" s="1">
        <f>SUM($B47:N47)</f>
        <v>24</v>
      </c>
      <c r="P238" s="1">
        <f>SUM($B47:O47)</f>
        <v>25</v>
      </c>
      <c r="Q238" s="1">
        <f>SUM($B47:P47)</f>
        <v>28</v>
      </c>
      <c r="R238" s="1">
        <f>SUM($B47:Q47)</f>
        <v>28</v>
      </c>
      <c r="S238" s="1">
        <f>SUM($B47:R47)</f>
        <v>31</v>
      </c>
      <c r="T238" s="1">
        <f>SUM($B47:S47)</f>
        <v>32</v>
      </c>
      <c r="U238" s="1">
        <f>SUM($B47:T47)</f>
        <v>32</v>
      </c>
      <c r="V238" s="1">
        <f>SUM($B47:U47)</f>
        <v>34</v>
      </c>
      <c r="W238" s="1">
        <f>SUM($B47:V47)</f>
        <v>39</v>
      </c>
      <c r="X238" s="1">
        <f>SUM($B47:W47)</f>
        <v>41</v>
      </c>
      <c r="Y238" s="1">
        <f>SUM($B47:X47)</f>
        <v>41</v>
      </c>
      <c r="Z238" s="1">
        <f>SUM($B47:Y47)</f>
        <v>45</v>
      </c>
      <c r="AA238" s="1">
        <f>SUM($B47:Z47)</f>
        <v>45</v>
      </c>
      <c r="AB238" s="1">
        <f>SUM($B47:AA47)</f>
        <v>45</v>
      </c>
      <c r="AC238" s="1">
        <f>SUM($B47:AB47)</f>
        <v>45</v>
      </c>
      <c r="AD238" s="1">
        <f>SUM($B47:AC47)</f>
        <v>45</v>
      </c>
      <c r="AE238" s="1">
        <f>SUM($B47:AD47)</f>
        <v>45</v>
      </c>
      <c r="AF238" s="1">
        <f>SUM($B47:AE47)</f>
        <v>45</v>
      </c>
      <c r="AG238" s="1">
        <f>SUM($B47:AF47)</f>
        <v>45</v>
      </c>
      <c r="AH238" s="1">
        <f>SUM($B47:AG47)</f>
        <v>45</v>
      </c>
      <c r="AI238" s="1">
        <f>SUM($B47:AH47)</f>
        <v>45</v>
      </c>
      <c r="AJ238" s="1">
        <f>SUM($B47:AI47)</f>
        <v>45</v>
      </c>
      <c r="AK238" s="1">
        <f>SUM($B47:AJ47)</f>
        <v>45</v>
      </c>
      <c r="AL238" s="1">
        <f>SUM($B47:AK47)</f>
        <v>45</v>
      </c>
      <c r="AM238" s="1">
        <f>SUM($B47:AL47)</f>
        <v>45</v>
      </c>
    </row>
    <row r="239" spans="1:39" x14ac:dyDescent="0.25">
      <c r="A239" s="30"/>
      <c r="K239" s="1">
        <f>SUM($B48:J48)</f>
        <v>10</v>
      </c>
      <c r="L239" s="1">
        <f>SUM($B48:K48)</f>
        <v>10</v>
      </c>
      <c r="M239" s="1">
        <f>SUM($B48:L48)</f>
        <v>10</v>
      </c>
      <c r="N239" s="1">
        <f>SUM($B48:M48)</f>
        <v>10</v>
      </c>
      <c r="O239" s="1">
        <f>SUM($B48:N48)</f>
        <v>11</v>
      </c>
      <c r="P239" s="1">
        <f>SUM($B48:O48)</f>
        <v>11</v>
      </c>
      <c r="Q239" s="1">
        <f>SUM($B48:P48)</f>
        <v>12</v>
      </c>
      <c r="R239" s="1">
        <f>SUM($B48:Q48)</f>
        <v>13</v>
      </c>
      <c r="S239" s="1">
        <f>SUM($B48:R48)</f>
        <v>14</v>
      </c>
      <c r="T239" s="1">
        <f>SUM($B48:S48)</f>
        <v>14</v>
      </c>
      <c r="U239" s="1">
        <f>SUM($B48:T48)</f>
        <v>14</v>
      </c>
      <c r="V239" s="1">
        <f>SUM($B48:U48)</f>
        <v>14</v>
      </c>
      <c r="W239" s="1">
        <f>SUM($B48:V48)</f>
        <v>14</v>
      </c>
      <c r="X239" s="1">
        <f>SUM($B48:W48)</f>
        <v>16</v>
      </c>
      <c r="Y239" s="1">
        <f>SUM($B48:X48)</f>
        <v>16</v>
      </c>
      <c r="Z239" s="1">
        <f>SUM($B48:Y48)</f>
        <v>16</v>
      </c>
      <c r="AA239" s="1">
        <f>SUM($B48:Z48)</f>
        <v>19</v>
      </c>
      <c r="AB239" s="1">
        <f>SUM($B48:AA48)</f>
        <v>19</v>
      </c>
      <c r="AC239" s="1">
        <f>SUM($B48:AB48)</f>
        <v>19</v>
      </c>
      <c r="AD239" s="1">
        <f>SUM($B48:AC48)</f>
        <v>19</v>
      </c>
      <c r="AE239" s="1">
        <f>SUM($B48:AD48)</f>
        <v>19</v>
      </c>
      <c r="AF239" s="1">
        <f>SUM($B48:AE48)</f>
        <v>19</v>
      </c>
      <c r="AG239" s="1">
        <f>SUM($B48:AF48)</f>
        <v>19</v>
      </c>
      <c r="AH239" s="1">
        <f>SUM($B48:AG48)</f>
        <v>19</v>
      </c>
      <c r="AI239" s="1">
        <f>SUM($B48:AH48)</f>
        <v>19</v>
      </c>
      <c r="AJ239" s="1">
        <f>SUM($B48:AI48)</f>
        <v>19</v>
      </c>
      <c r="AK239" s="1">
        <f>SUM($B48:AJ48)</f>
        <v>19</v>
      </c>
      <c r="AL239" s="1">
        <f>SUM($B48:AK48)</f>
        <v>19</v>
      </c>
      <c r="AM239" s="1">
        <f>SUM($B48:AL48)</f>
        <v>19</v>
      </c>
    </row>
    <row r="240" spans="1:39" x14ac:dyDescent="0.25">
      <c r="A240" s="30" t="s">
        <v>8</v>
      </c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39" x14ac:dyDescent="0.25">
      <c r="A241" s="30"/>
      <c r="K241" s="1">
        <f>SUM($B58:J58)</f>
        <v>2</v>
      </c>
      <c r="L241" s="1">
        <f>SUM($B58:K58)</f>
        <v>4</v>
      </c>
      <c r="M241" s="1">
        <f>SUM($B58:L58)</f>
        <v>4</v>
      </c>
      <c r="N241" s="1">
        <f>SUM($B58:M58)</f>
        <v>6</v>
      </c>
      <c r="O241" s="1">
        <f>SUM($B58:N58)</f>
        <v>8</v>
      </c>
      <c r="P241" s="1">
        <f>SUM($B58:O58)</f>
        <v>8</v>
      </c>
      <c r="Q241" s="1">
        <f>SUM($B58:P58)</f>
        <v>8</v>
      </c>
      <c r="R241" s="1">
        <f>SUM($B58:Q58)</f>
        <v>10</v>
      </c>
      <c r="S241" s="1">
        <f>SUM($B58:R58)</f>
        <v>12</v>
      </c>
      <c r="T241" s="1">
        <f>SUM($B58:S58)</f>
        <v>15</v>
      </c>
      <c r="U241" s="1">
        <f>SUM($B58:T58)</f>
        <v>16</v>
      </c>
      <c r="V241" s="1">
        <f>SUM($B58:U58)</f>
        <v>18</v>
      </c>
      <c r="W241" s="1">
        <f>SUM($B58:V58)</f>
        <v>18</v>
      </c>
      <c r="X241" s="1">
        <f>SUM($B58:W58)</f>
        <v>20</v>
      </c>
      <c r="Y241" s="1">
        <f>SUM($B58:X58)</f>
        <v>21</v>
      </c>
      <c r="Z241" s="1">
        <f>SUM($B58:Y58)</f>
        <v>22</v>
      </c>
      <c r="AA241" s="1">
        <f>SUM($B58:Z58)</f>
        <v>23</v>
      </c>
      <c r="AB241" s="1">
        <f>SUM($B58:AA58)</f>
        <v>23</v>
      </c>
      <c r="AC241" s="1">
        <f>SUM($B58:AB58)</f>
        <v>23</v>
      </c>
      <c r="AD241" s="1">
        <f>SUM($B58:AC58)</f>
        <v>23</v>
      </c>
      <c r="AE241" s="1">
        <f>SUM($B58:AD58)</f>
        <v>23</v>
      </c>
      <c r="AF241" s="1">
        <f>SUM($B58:AE58)</f>
        <v>23</v>
      </c>
      <c r="AG241" s="1">
        <f>SUM($B58:AF58)</f>
        <v>23</v>
      </c>
      <c r="AH241" s="1">
        <f>SUM($B58:AG58)</f>
        <v>23</v>
      </c>
      <c r="AI241" s="1">
        <f>SUM($B58:AH58)</f>
        <v>23</v>
      </c>
      <c r="AJ241" s="1">
        <f>SUM($B58:AI58)</f>
        <v>23</v>
      </c>
      <c r="AK241" s="1">
        <f>SUM($B58:AJ58)</f>
        <v>23</v>
      </c>
      <c r="AL241" s="1">
        <f>SUM($B58:AK58)</f>
        <v>23</v>
      </c>
      <c r="AM241" s="1">
        <f>SUM($B58:AL58)</f>
        <v>23</v>
      </c>
    </row>
    <row r="242" spans="1:39" x14ac:dyDescent="0.25">
      <c r="A242" s="30"/>
      <c r="K242" s="1">
        <f>SUM($B59:J59)</f>
        <v>19</v>
      </c>
      <c r="L242" s="1">
        <f>SUM($B59:K59)</f>
        <v>21</v>
      </c>
      <c r="M242" s="1">
        <f>SUM($B59:L59)</f>
        <v>22</v>
      </c>
      <c r="N242" s="1">
        <f>SUM($B59:M59)</f>
        <v>24</v>
      </c>
      <c r="O242" s="1">
        <f>SUM($B59:N59)</f>
        <v>25</v>
      </c>
      <c r="P242" s="1">
        <f>SUM($B59:O59)</f>
        <v>25</v>
      </c>
      <c r="Q242" s="1">
        <f>SUM($B59:P59)</f>
        <v>25</v>
      </c>
      <c r="R242" s="1">
        <f>SUM($B59:Q59)</f>
        <v>27</v>
      </c>
      <c r="S242" s="1">
        <f>SUM($B59:R59)</f>
        <v>28</v>
      </c>
      <c r="T242" s="1">
        <f>SUM($B59:S59)</f>
        <v>28</v>
      </c>
      <c r="U242" s="1">
        <f>SUM($B59:T59)</f>
        <v>29</v>
      </c>
      <c r="V242" s="1">
        <f>SUM($B59:U59)</f>
        <v>32</v>
      </c>
      <c r="W242" s="1">
        <f>SUM($B59:V59)</f>
        <v>32</v>
      </c>
      <c r="X242" s="1">
        <f>SUM($B59:W59)</f>
        <v>33</v>
      </c>
      <c r="Y242" s="1">
        <f>SUM($B59:X59)</f>
        <v>33</v>
      </c>
      <c r="Z242" s="1">
        <f>SUM($B59:Y59)</f>
        <v>37</v>
      </c>
      <c r="AA242" s="1">
        <f>SUM($B59:Z59)</f>
        <v>38</v>
      </c>
      <c r="AB242" s="1">
        <f>SUM($B59:AA59)</f>
        <v>38</v>
      </c>
      <c r="AC242" s="1">
        <f>SUM($B59:AB59)</f>
        <v>38</v>
      </c>
      <c r="AD242" s="1">
        <f>SUM($B59:AC59)</f>
        <v>38</v>
      </c>
      <c r="AE242" s="1">
        <f>SUM($B59:AD59)</f>
        <v>38</v>
      </c>
      <c r="AF242" s="1">
        <f>SUM($B59:AE59)</f>
        <v>38</v>
      </c>
      <c r="AG242" s="1">
        <f>SUM($B59:AF59)</f>
        <v>38</v>
      </c>
      <c r="AH242" s="1">
        <f>SUM($B59:AG59)</f>
        <v>38</v>
      </c>
      <c r="AI242" s="1">
        <f>SUM($B59:AH59)</f>
        <v>38</v>
      </c>
      <c r="AJ242" s="1">
        <f>SUM($B59:AI59)</f>
        <v>38</v>
      </c>
      <c r="AK242" s="1">
        <f>SUM($B59:AJ59)</f>
        <v>38</v>
      </c>
      <c r="AL242" s="1">
        <f>SUM($B59:AK59)</f>
        <v>38</v>
      </c>
      <c r="AM242" s="1">
        <f>SUM($B59:AL59)</f>
        <v>38</v>
      </c>
    </row>
    <row r="243" spans="1:39" x14ac:dyDescent="0.25">
      <c r="A243" s="30" t="s">
        <v>9</v>
      </c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39" x14ac:dyDescent="0.25">
      <c r="A244" s="30"/>
      <c r="K244" s="1">
        <f>SUM($B69:J69)</f>
        <v>7</v>
      </c>
      <c r="L244" s="1">
        <f>SUM($B69:K69)</f>
        <v>7</v>
      </c>
      <c r="M244" s="1">
        <f>SUM($B69:L69)</f>
        <v>10</v>
      </c>
      <c r="N244" s="1">
        <f>SUM($B69:M69)</f>
        <v>12</v>
      </c>
      <c r="O244" s="1">
        <f>SUM($B69:N69)</f>
        <v>13</v>
      </c>
      <c r="P244" s="1">
        <f>SUM($B69:O69)</f>
        <v>17</v>
      </c>
      <c r="Q244" s="1">
        <f>SUM($B69:P69)</f>
        <v>19</v>
      </c>
      <c r="R244" s="1">
        <f>SUM($B69:Q69)</f>
        <v>20</v>
      </c>
      <c r="S244" s="1">
        <f>SUM($B69:R69)</f>
        <v>21</v>
      </c>
      <c r="T244" s="1">
        <f>SUM($B69:S69)</f>
        <v>24</v>
      </c>
      <c r="U244" s="1">
        <f>SUM($B69:T69)</f>
        <v>24</v>
      </c>
      <c r="V244" s="1">
        <f>SUM($B69:U69)</f>
        <v>24</v>
      </c>
      <c r="W244" s="1">
        <f>SUM($B69:V69)</f>
        <v>24</v>
      </c>
      <c r="X244" s="1">
        <f>SUM($B69:W69)</f>
        <v>24</v>
      </c>
      <c r="Y244" s="1">
        <f>SUM($B69:X69)</f>
        <v>24</v>
      </c>
      <c r="Z244" s="1">
        <f>SUM($B69:Y69)</f>
        <v>25</v>
      </c>
      <c r="AA244" s="1">
        <f>SUM($B69:Z69)</f>
        <v>27</v>
      </c>
      <c r="AB244" s="1">
        <f>SUM($B69:AA69)</f>
        <v>27</v>
      </c>
      <c r="AC244" s="1">
        <f>SUM($B69:AB69)</f>
        <v>27</v>
      </c>
      <c r="AD244" s="1">
        <f>SUM($B69:AC69)</f>
        <v>27</v>
      </c>
      <c r="AE244" s="1">
        <f>SUM($B69:AD69)</f>
        <v>27</v>
      </c>
      <c r="AF244" s="1">
        <f>SUM($B69:AE69)</f>
        <v>27</v>
      </c>
      <c r="AG244" s="1">
        <f>SUM($B69:AF69)</f>
        <v>27</v>
      </c>
      <c r="AH244" s="1">
        <f>SUM($B69:AG69)</f>
        <v>27</v>
      </c>
      <c r="AI244" s="1">
        <f>SUM($B69:AH69)</f>
        <v>27</v>
      </c>
      <c r="AJ244" s="1">
        <f>SUM($B69:AI69)</f>
        <v>27</v>
      </c>
      <c r="AK244" s="1">
        <f>SUM($B69:AJ69)</f>
        <v>27</v>
      </c>
      <c r="AL244" s="1">
        <f>SUM($B69:AK69)</f>
        <v>27</v>
      </c>
      <c r="AM244" s="1">
        <f>SUM($B69:AL69)</f>
        <v>27</v>
      </c>
    </row>
    <row r="245" spans="1:39" x14ac:dyDescent="0.25">
      <c r="A245" s="30"/>
      <c r="K245" s="1">
        <f>SUM($B70:J70)</f>
        <v>18</v>
      </c>
      <c r="L245" s="1">
        <f>SUM($B70:K70)</f>
        <v>20</v>
      </c>
      <c r="M245" s="1">
        <f>SUM($B70:L70)</f>
        <v>22</v>
      </c>
      <c r="N245" s="1">
        <f>SUM($B70:M70)</f>
        <v>24</v>
      </c>
      <c r="O245" s="1">
        <f>SUM($B70:N70)</f>
        <v>28</v>
      </c>
      <c r="P245" s="1">
        <f>SUM($B70:O70)</f>
        <v>28</v>
      </c>
      <c r="Q245" s="1">
        <f>SUM($B70:P70)</f>
        <v>28</v>
      </c>
      <c r="R245" s="1">
        <f>SUM($B70:Q70)</f>
        <v>29</v>
      </c>
      <c r="S245" s="1">
        <f>SUM($B70:R70)</f>
        <v>29</v>
      </c>
      <c r="T245" s="1">
        <f>SUM($B70:S70)</f>
        <v>30</v>
      </c>
      <c r="U245" s="1">
        <f>SUM($B70:T70)</f>
        <v>30</v>
      </c>
      <c r="V245" s="1">
        <f>SUM($B70:U70)</f>
        <v>30</v>
      </c>
      <c r="W245" s="1">
        <f>SUM($B70:V70)</f>
        <v>30</v>
      </c>
      <c r="X245" s="1">
        <f>SUM($B70:W70)</f>
        <v>32</v>
      </c>
      <c r="Y245" s="1">
        <f>SUM($B70:X70)</f>
        <v>36</v>
      </c>
      <c r="Z245" s="1">
        <f>SUM($B70:Y70)</f>
        <v>37</v>
      </c>
      <c r="AA245" s="1">
        <f>SUM($B70:Z70)</f>
        <v>38</v>
      </c>
      <c r="AB245" s="1">
        <f>SUM($B70:AA70)</f>
        <v>38</v>
      </c>
      <c r="AC245" s="1">
        <f>SUM($B70:AB70)</f>
        <v>38</v>
      </c>
      <c r="AD245" s="1">
        <f>SUM($B70:AC70)</f>
        <v>38</v>
      </c>
      <c r="AE245" s="1">
        <f>SUM($B70:AD70)</f>
        <v>38</v>
      </c>
      <c r="AF245" s="1">
        <f>SUM($B70:AE70)</f>
        <v>38</v>
      </c>
      <c r="AG245" s="1">
        <f>SUM($B70:AF70)</f>
        <v>38</v>
      </c>
      <c r="AH245" s="1">
        <f>SUM($B70:AG70)</f>
        <v>38</v>
      </c>
      <c r="AI245" s="1">
        <f>SUM($B70:AH70)</f>
        <v>38</v>
      </c>
      <c r="AJ245" s="1">
        <f>SUM($B70:AI70)</f>
        <v>38</v>
      </c>
      <c r="AK245" s="1">
        <f>SUM($B70:AJ70)</f>
        <v>38</v>
      </c>
      <c r="AL245" s="1">
        <f>SUM($B70:AK70)</f>
        <v>38</v>
      </c>
      <c r="AM245" s="1">
        <f>SUM($B70:AL70)</f>
        <v>38</v>
      </c>
    </row>
    <row r="246" spans="1:39" x14ac:dyDescent="0.25">
      <c r="A246" s="30" t="s">
        <v>10</v>
      </c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39" x14ac:dyDescent="0.25">
      <c r="A247" s="30"/>
      <c r="K247" s="1">
        <f>SUM($B80:J80)</f>
        <v>7</v>
      </c>
      <c r="L247" s="1">
        <f>SUM($B80:K80)</f>
        <v>7</v>
      </c>
      <c r="M247" s="1">
        <f>SUM($B80:L80)</f>
        <v>8</v>
      </c>
      <c r="N247" s="1">
        <f>SUM($B80:M80)</f>
        <v>8</v>
      </c>
      <c r="O247" s="1">
        <f>SUM($B80:N80)</f>
        <v>9</v>
      </c>
      <c r="P247" s="1">
        <f>SUM($B80:O80)</f>
        <v>9</v>
      </c>
      <c r="Q247" s="1">
        <f>SUM($B80:P80)</f>
        <v>9</v>
      </c>
      <c r="R247" s="1">
        <f>SUM($B80:Q80)</f>
        <v>11</v>
      </c>
      <c r="S247" s="1">
        <f>SUM($B80:R80)</f>
        <v>12</v>
      </c>
      <c r="T247" s="1">
        <f>SUM($B80:S80)</f>
        <v>16</v>
      </c>
      <c r="U247" s="1">
        <f>SUM($B80:T80)</f>
        <v>17</v>
      </c>
      <c r="V247" s="1">
        <f>SUM($B80:U80)</f>
        <v>18</v>
      </c>
      <c r="W247" s="1">
        <f>SUM($B80:V80)</f>
        <v>18</v>
      </c>
      <c r="X247" s="1">
        <f>SUM($B80:W80)</f>
        <v>18</v>
      </c>
      <c r="Y247" s="1">
        <f>SUM($B80:X80)</f>
        <v>19</v>
      </c>
      <c r="Z247" s="1">
        <f>SUM($B80:Y80)</f>
        <v>19</v>
      </c>
      <c r="AA247" s="1">
        <f>SUM($B80:Z80)</f>
        <v>19</v>
      </c>
      <c r="AB247" s="1">
        <f>SUM($B80:AA80)</f>
        <v>19</v>
      </c>
      <c r="AC247" s="1">
        <f>SUM($B80:AB80)</f>
        <v>19</v>
      </c>
      <c r="AD247" s="1">
        <f>SUM($B80:AC80)</f>
        <v>19</v>
      </c>
      <c r="AE247" s="1">
        <f>SUM($B80:AD80)</f>
        <v>19</v>
      </c>
      <c r="AF247" s="1">
        <f>SUM($B80:AE80)</f>
        <v>19</v>
      </c>
      <c r="AG247" s="1">
        <f>SUM($B80:AF80)</f>
        <v>19</v>
      </c>
      <c r="AH247" s="1">
        <f>SUM($B80:AG80)</f>
        <v>19</v>
      </c>
      <c r="AI247" s="1">
        <f>SUM($B80:AH80)</f>
        <v>19</v>
      </c>
      <c r="AJ247" s="1">
        <f>SUM($B80:AI80)</f>
        <v>19</v>
      </c>
      <c r="AK247" s="1">
        <f>SUM($B80:AJ80)</f>
        <v>19</v>
      </c>
      <c r="AL247" s="1">
        <f>SUM($B80:AK80)</f>
        <v>19</v>
      </c>
      <c r="AM247" s="1">
        <f>SUM($B80:AL80)</f>
        <v>19</v>
      </c>
    </row>
    <row r="248" spans="1:39" x14ac:dyDescent="0.25">
      <c r="A248" s="30"/>
      <c r="K248" s="1">
        <f>SUM($B81:J81)</f>
        <v>10</v>
      </c>
      <c r="L248" s="1">
        <f>SUM($B81:K81)</f>
        <v>13</v>
      </c>
      <c r="M248" s="1">
        <f>SUM($B81:L81)</f>
        <v>13</v>
      </c>
      <c r="N248" s="1">
        <f>SUM($B81:M81)</f>
        <v>17</v>
      </c>
      <c r="O248" s="1">
        <f>SUM($B81:N81)</f>
        <v>19</v>
      </c>
      <c r="P248" s="1">
        <f>SUM($B81:O81)</f>
        <v>24</v>
      </c>
      <c r="Q248" s="1">
        <f>SUM($B81:P81)</f>
        <v>26</v>
      </c>
      <c r="R248" s="1">
        <f>SUM($B81:Q81)</f>
        <v>26</v>
      </c>
      <c r="S248" s="1">
        <f>SUM($B81:R81)</f>
        <v>29</v>
      </c>
      <c r="T248" s="1">
        <f>SUM($B81:S81)</f>
        <v>30</v>
      </c>
      <c r="U248" s="1">
        <f>SUM($B81:T81)</f>
        <v>31</v>
      </c>
      <c r="V248" s="1">
        <f>SUM($B81:U81)</f>
        <v>32</v>
      </c>
      <c r="W248" s="1">
        <f>SUM($B81:V81)</f>
        <v>32</v>
      </c>
      <c r="X248" s="1">
        <f>SUM($B81:W81)</f>
        <v>35</v>
      </c>
      <c r="Y248" s="1">
        <f>SUM($B81:X81)</f>
        <v>39</v>
      </c>
      <c r="Z248" s="1">
        <f>SUM($B81:Y81)</f>
        <v>41</v>
      </c>
      <c r="AA248" s="1">
        <f>SUM($B81:Z81)</f>
        <v>44</v>
      </c>
      <c r="AB248" s="1">
        <f>SUM($B81:AA81)</f>
        <v>44</v>
      </c>
      <c r="AC248" s="1">
        <f>SUM($B81:AB81)</f>
        <v>44</v>
      </c>
      <c r="AD248" s="1">
        <f>SUM($B81:AC81)</f>
        <v>44</v>
      </c>
      <c r="AE248" s="1">
        <f>SUM($B81:AD81)</f>
        <v>44</v>
      </c>
      <c r="AF248" s="1">
        <f>SUM($B81:AE81)</f>
        <v>44</v>
      </c>
      <c r="AG248" s="1">
        <f>SUM($B81:AF81)</f>
        <v>44</v>
      </c>
      <c r="AH248" s="1">
        <f>SUM($B81:AG81)</f>
        <v>44</v>
      </c>
      <c r="AI248" s="1">
        <f>SUM($B81:AH81)</f>
        <v>44</v>
      </c>
      <c r="AJ248" s="1">
        <f>SUM($B81:AI81)</f>
        <v>44</v>
      </c>
      <c r="AK248" s="1">
        <f>SUM($B81:AJ81)</f>
        <v>44</v>
      </c>
      <c r="AL248" s="1">
        <f>SUM($B81:AK81)</f>
        <v>44</v>
      </c>
      <c r="AM248" s="1">
        <f>SUM($B81:AL81)</f>
        <v>44</v>
      </c>
    </row>
    <row r="249" spans="1:39" x14ac:dyDescent="0.25">
      <c r="A249" s="30" t="s">
        <v>11</v>
      </c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39" x14ac:dyDescent="0.25">
      <c r="A250" s="30"/>
      <c r="K250" s="1">
        <f>SUM($B91:J91)</f>
        <v>12</v>
      </c>
      <c r="L250" s="1">
        <f>SUM($B91:K91)</f>
        <v>14</v>
      </c>
      <c r="M250" s="1">
        <f>SUM($B91:L91)</f>
        <v>16</v>
      </c>
      <c r="N250" s="1">
        <f>SUM($B91:M91)</f>
        <v>16</v>
      </c>
      <c r="O250" s="1">
        <f>SUM($B91:N91)</f>
        <v>17</v>
      </c>
      <c r="P250" s="1">
        <f>SUM($B91:O91)</f>
        <v>19</v>
      </c>
      <c r="Q250" s="1">
        <f>SUM($B91:P91)</f>
        <v>20</v>
      </c>
      <c r="R250" s="1">
        <f>SUM($B91:Q91)</f>
        <v>23</v>
      </c>
      <c r="S250" s="1">
        <f>SUM($B91:R91)</f>
        <v>27</v>
      </c>
      <c r="T250" s="1">
        <f>SUM($B91:S91)</f>
        <v>27</v>
      </c>
      <c r="U250" s="1">
        <f>SUM($B91:T91)</f>
        <v>29</v>
      </c>
      <c r="V250" s="1">
        <f>SUM($B91:U91)</f>
        <v>30</v>
      </c>
      <c r="W250" s="1">
        <f>SUM($B91:V91)</f>
        <v>31</v>
      </c>
      <c r="X250" s="1">
        <f>SUM($B91:W91)</f>
        <v>34</v>
      </c>
      <c r="Y250" s="1">
        <f>SUM($B91:X91)</f>
        <v>34</v>
      </c>
      <c r="Z250" s="1">
        <f>SUM($B91:Y91)</f>
        <v>36</v>
      </c>
      <c r="AA250" s="1">
        <f>SUM($B91:Z91)</f>
        <v>37</v>
      </c>
      <c r="AB250" s="1">
        <f>SUM($B91:AA91)</f>
        <v>37</v>
      </c>
      <c r="AC250" s="1">
        <f>SUM($B91:AB91)</f>
        <v>37</v>
      </c>
      <c r="AD250" s="1">
        <f>SUM($B91:AC91)</f>
        <v>37</v>
      </c>
      <c r="AE250" s="1">
        <f>SUM($B91:AD91)</f>
        <v>37</v>
      </c>
      <c r="AF250" s="1">
        <f>SUM($B91:AE91)</f>
        <v>37</v>
      </c>
      <c r="AG250" s="1">
        <f>SUM($B91:AF91)</f>
        <v>37</v>
      </c>
      <c r="AH250" s="1">
        <f>SUM($B91:AG91)</f>
        <v>37</v>
      </c>
      <c r="AI250" s="1">
        <f>SUM($B91:AH91)</f>
        <v>37</v>
      </c>
      <c r="AJ250" s="1">
        <f>SUM($B91:AI91)</f>
        <v>37</v>
      </c>
      <c r="AK250" s="1">
        <f>SUM($B91:AJ91)</f>
        <v>37</v>
      </c>
      <c r="AL250" s="1">
        <f>SUM($B91:AK91)</f>
        <v>37</v>
      </c>
      <c r="AM250" s="1">
        <f>SUM($B91:AL91)</f>
        <v>37</v>
      </c>
    </row>
    <row r="251" spans="1:39" x14ac:dyDescent="0.25">
      <c r="A251" s="30"/>
      <c r="K251" s="1">
        <f>SUM($B92:J92)</f>
        <v>14</v>
      </c>
      <c r="L251" s="1">
        <f>SUM($B92:K92)</f>
        <v>14</v>
      </c>
      <c r="M251" s="1">
        <f>SUM($B92:L92)</f>
        <v>16</v>
      </c>
      <c r="N251" s="1">
        <f>SUM($B92:M92)</f>
        <v>18</v>
      </c>
      <c r="O251" s="1">
        <f>SUM($B92:N92)</f>
        <v>19</v>
      </c>
      <c r="P251" s="1">
        <f>SUM($B92:O92)</f>
        <v>20</v>
      </c>
      <c r="Q251" s="1">
        <f>SUM($B92:P92)</f>
        <v>20</v>
      </c>
      <c r="R251" s="1">
        <f>SUM($B92:Q92)</f>
        <v>22</v>
      </c>
      <c r="S251" s="1">
        <f>SUM($B92:R92)</f>
        <v>23</v>
      </c>
      <c r="T251" s="1">
        <f>SUM($B92:S92)</f>
        <v>26</v>
      </c>
      <c r="U251" s="1">
        <f>SUM($B92:T92)</f>
        <v>28</v>
      </c>
      <c r="V251" s="1">
        <f>SUM($B92:U92)</f>
        <v>30</v>
      </c>
      <c r="W251" s="1">
        <f>SUM($B92:V92)</f>
        <v>32</v>
      </c>
      <c r="X251" s="1">
        <f>SUM($B92:W92)</f>
        <v>32</v>
      </c>
      <c r="Y251" s="1">
        <f>SUM($B92:X92)</f>
        <v>32</v>
      </c>
      <c r="Z251" s="1">
        <f>SUM($B92:Y92)</f>
        <v>32</v>
      </c>
      <c r="AA251" s="1">
        <f>SUM($B92:Z92)</f>
        <v>34</v>
      </c>
      <c r="AB251" s="1">
        <f>SUM($B92:AA92)</f>
        <v>34</v>
      </c>
      <c r="AC251" s="1">
        <f>SUM($B92:AB92)</f>
        <v>34</v>
      </c>
      <c r="AD251" s="1">
        <f>SUM($B92:AC92)</f>
        <v>34</v>
      </c>
      <c r="AE251" s="1">
        <f>SUM($B92:AD92)</f>
        <v>34</v>
      </c>
      <c r="AF251" s="1">
        <f>SUM($B92:AE92)</f>
        <v>34</v>
      </c>
      <c r="AG251" s="1">
        <f>SUM($B92:AF92)</f>
        <v>34</v>
      </c>
      <c r="AH251" s="1">
        <f>SUM($B92:AG92)</f>
        <v>34</v>
      </c>
      <c r="AI251" s="1">
        <f>SUM($B92:AH92)</f>
        <v>34</v>
      </c>
      <c r="AJ251" s="1">
        <f>SUM($B92:AI92)</f>
        <v>34</v>
      </c>
      <c r="AK251" s="1">
        <f>SUM($B92:AJ92)</f>
        <v>34</v>
      </c>
      <c r="AL251" s="1">
        <f>SUM($B92:AK92)</f>
        <v>34</v>
      </c>
      <c r="AM251" s="1">
        <f>SUM($B92:AL92)</f>
        <v>34</v>
      </c>
    </row>
    <row r="252" spans="1:39" x14ac:dyDescent="0.25">
      <c r="A252" s="30" t="s">
        <v>12</v>
      </c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39" x14ac:dyDescent="0.25">
      <c r="A253" s="30"/>
      <c r="K253" s="1">
        <f>SUM($B102:J102)</f>
        <v>14</v>
      </c>
      <c r="L253" s="1">
        <f>SUM($B102:K102)</f>
        <v>17</v>
      </c>
      <c r="M253" s="1">
        <f>SUM($B102:L102)</f>
        <v>21</v>
      </c>
      <c r="N253" s="1">
        <f>SUM($B102:M102)</f>
        <v>24</v>
      </c>
      <c r="O253" s="1">
        <f>SUM($B102:N102)</f>
        <v>25</v>
      </c>
      <c r="P253" s="1">
        <f>SUM($B102:O102)</f>
        <v>28</v>
      </c>
      <c r="Q253" s="1">
        <f>SUM($B102:P102)</f>
        <v>33</v>
      </c>
      <c r="R253" s="1">
        <f>SUM($B102:Q102)</f>
        <v>34</v>
      </c>
      <c r="S253" s="1">
        <f>SUM($B102:R102)</f>
        <v>34</v>
      </c>
      <c r="T253" s="1">
        <f>SUM($B102:S102)</f>
        <v>38</v>
      </c>
      <c r="U253" s="1">
        <f>SUM($B102:T102)</f>
        <v>41</v>
      </c>
      <c r="V253" s="1">
        <f>SUM($B102:U102)</f>
        <v>46</v>
      </c>
      <c r="W253" s="1">
        <f>SUM($B102:V102)</f>
        <v>48</v>
      </c>
      <c r="X253" s="1">
        <f>SUM($B102:W102)</f>
        <v>50</v>
      </c>
      <c r="Y253" s="1">
        <f>SUM($B102:X102)</f>
        <v>54</v>
      </c>
      <c r="Z253" s="1">
        <f>SUM($B102:Y102)</f>
        <v>54</v>
      </c>
      <c r="AA253" s="1">
        <f>SUM($B102:Z102)</f>
        <v>57</v>
      </c>
      <c r="AB253" s="1">
        <f>SUM($B102:AA102)</f>
        <v>57</v>
      </c>
      <c r="AC253" s="1">
        <f>SUM($B102:AB102)</f>
        <v>57</v>
      </c>
      <c r="AD253" s="1">
        <f>SUM($B102:AC102)</f>
        <v>57</v>
      </c>
      <c r="AE253" s="1">
        <f>SUM($B102:AD102)</f>
        <v>57</v>
      </c>
      <c r="AF253" s="1">
        <f>SUM($B102:AE102)</f>
        <v>57</v>
      </c>
      <c r="AG253" s="1">
        <f>SUM($B102:AF102)</f>
        <v>57</v>
      </c>
      <c r="AH253" s="1">
        <f>SUM($B102:AG102)</f>
        <v>57</v>
      </c>
      <c r="AI253" s="1">
        <f>SUM($B102:AH102)</f>
        <v>57</v>
      </c>
      <c r="AJ253" s="1">
        <f>SUM($B102:AI102)</f>
        <v>57</v>
      </c>
      <c r="AK253" s="1">
        <f>SUM($B102:AJ102)</f>
        <v>57</v>
      </c>
      <c r="AL253" s="1">
        <f>SUM($B102:AK102)</f>
        <v>57</v>
      </c>
      <c r="AM253" s="1">
        <f>SUM($B102:AL102)</f>
        <v>57</v>
      </c>
    </row>
    <row r="254" spans="1:39" x14ac:dyDescent="0.25">
      <c r="A254" s="30"/>
      <c r="K254" s="1">
        <f>SUM($B103:J103)</f>
        <v>16</v>
      </c>
      <c r="L254" s="1">
        <f>SUM($B103:K103)</f>
        <v>16</v>
      </c>
      <c r="M254" s="1">
        <f>SUM($B103:L103)</f>
        <v>17</v>
      </c>
      <c r="N254" s="1">
        <f>SUM($B103:M103)</f>
        <v>17</v>
      </c>
      <c r="O254" s="1">
        <f>SUM($B103:N103)</f>
        <v>18</v>
      </c>
      <c r="P254" s="1">
        <f>SUM($B103:O103)</f>
        <v>18</v>
      </c>
      <c r="Q254" s="1">
        <f>SUM($B103:P103)</f>
        <v>19</v>
      </c>
      <c r="R254" s="1">
        <f>SUM($B103:Q103)</f>
        <v>20</v>
      </c>
      <c r="S254" s="1">
        <f>SUM($B103:R103)</f>
        <v>20</v>
      </c>
      <c r="T254" s="1">
        <f>SUM($B103:S103)</f>
        <v>20</v>
      </c>
      <c r="U254" s="1">
        <f>SUM($B103:T103)</f>
        <v>23</v>
      </c>
      <c r="V254" s="1">
        <f>SUM($B103:U103)</f>
        <v>23</v>
      </c>
      <c r="W254" s="1">
        <f>SUM($B103:V103)</f>
        <v>24</v>
      </c>
      <c r="X254" s="1">
        <f>SUM($B103:W103)</f>
        <v>25</v>
      </c>
      <c r="Y254" s="1">
        <f>SUM($B103:X103)</f>
        <v>28</v>
      </c>
      <c r="Z254" s="1">
        <f>SUM($B103:Y103)</f>
        <v>29</v>
      </c>
      <c r="AA254" s="1">
        <f>SUM($B103:Z103)</f>
        <v>29</v>
      </c>
      <c r="AB254" s="1">
        <f>SUM($B103:AA103)</f>
        <v>29</v>
      </c>
      <c r="AC254" s="1">
        <f>SUM($B103:AB103)</f>
        <v>29</v>
      </c>
      <c r="AD254" s="1">
        <f>SUM($B103:AC103)</f>
        <v>29</v>
      </c>
      <c r="AE254" s="1">
        <f>SUM($B103:AD103)</f>
        <v>29</v>
      </c>
      <c r="AF254" s="1">
        <f>SUM($B103:AE103)</f>
        <v>29</v>
      </c>
      <c r="AG254" s="1">
        <f>SUM($B103:AF103)</f>
        <v>29</v>
      </c>
      <c r="AH254" s="1">
        <f>SUM($B103:AG103)</f>
        <v>29</v>
      </c>
      <c r="AI254" s="1">
        <f>SUM($B103:AH103)</f>
        <v>29</v>
      </c>
      <c r="AJ254" s="1">
        <f>SUM($B103:AI103)</f>
        <v>29</v>
      </c>
      <c r="AK254" s="1">
        <f>SUM($B103:AJ103)</f>
        <v>29</v>
      </c>
      <c r="AL254" s="1">
        <f>SUM($B103:AK103)</f>
        <v>29</v>
      </c>
      <c r="AM254" s="1">
        <f>SUM($B103:AL103)</f>
        <v>29</v>
      </c>
    </row>
    <row r="255" spans="1:39" x14ac:dyDescent="0.25">
      <c r="A255" s="30" t="s">
        <v>13</v>
      </c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39" x14ac:dyDescent="0.25">
      <c r="A256" s="30"/>
      <c r="K256" s="1">
        <f>SUM($B113:J113)</f>
        <v>32</v>
      </c>
      <c r="L256" s="1">
        <f>SUM($B113:K113)</f>
        <v>35</v>
      </c>
      <c r="M256" s="1">
        <f>SUM($B113:L113)</f>
        <v>38</v>
      </c>
      <c r="N256" s="1">
        <f>SUM($B113:M113)</f>
        <v>40</v>
      </c>
      <c r="O256" s="1">
        <f>SUM($B113:N113)</f>
        <v>42</v>
      </c>
      <c r="P256" s="1">
        <f>SUM($B113:O113)</f>
        <v>44</v>
      </c>
      <c r="Q256" s="1">
        <f>SUM($B113:P113)</f>
        <v>46</v>
      </c>
      <c r="R256" s="1">
        <f>SUM($B113:Q113)</f>
        <v>50</v>
      </c>
      <c r="S256" s="1">
        <f>SUM($B113:R113)</f>
        <v>52</v>
      </c>
      <c r="T256" s="1">
        <f>SUM($B113:S113)</f>
        <v>56</v>
      </c>
      <c r="U256" s="1">
        <f>SUM($B113:T113)</f>
        <v>60</v>
      </c>
      <c r="V256" s="1">
        <f>SUM($B113:U113)</f>
        <v>61</v>
      </c>
      <c r="W256" s="1">
        <f>SUM($B113:V113)</f>
        <v>61</v>
      </c>
      <c r="X256" s="1">
        <f>SUM($B113:W113)</f>
        <v>64</v>
      </c>
      <c r="Y256" s="1">
        <f>SUM($B113:X113)</f>
        <v>67</v>
      </c>
      <c r="Z256" s="1">
        <f>SUM($B113:Y113)</f>
        <v>70</v>
      </c>
      <c r="AA256" s="1">
        <f>SUM($B113:Z113)</f>
        <v>73</v>
      </c>
      <c r="AB256" s="1">
        <f>SUM($B113:AA113)</f>
        <v>73</v>
      </c>
      <c r="AC256" s="1">
        <f>SUM($B113:AB113)</f>
        <v>73</v>
      </c>
      <c r="AD256" s="1">
        <f>SUM($B113:AC113)</f>
        <v>73</v>
      </c>
      <c r="AE256" s="1">
        <f>SUM($B113:AD113)</f>
        <v>73</v>
      </c>
      <c r="AF256" s="1">
        <f>SUM($B113:AE113)</f>
        <v>73</v>
      </c>
      <c r="AG256" s="1">
        <f>SUM($B113:AF113)</f>
        <v>73</v>
      </c>
      <c r="AH256" s="1">
        <f>SUM($B113:AG113)</f>
        <v>73</v>
      </c>
      <c r="AI256" s="1">
        <f>SUM($B113:AH113)</f>
        <v>73</v>
      </c>
      <c r="AJ256" s="1">
        <f>SUM($B113:AI113)</f>
        <v>73</v>
      </c>
      <c r="AK256" s="1">
        <f>SUM($B113:AJ113)</f>
        <v>73</v>
      </c>
      <c r="AL256" s="1">
        <f>SUM($B113:AK113)</f>
        <v>73</v>
      </c>
      <c r="AM256" s="1">
        <f>SUM($B113:AL113)</f>
        <v>73</v>
      </c>
    </row>
    <row r="257" spans="1:39" x14ac:dyDescent="0.25">
      <c r="A257" s="30"/>
      <c r="K257" s="1">
        <f>SUM($B114:J114)</f>
        <v>4</v>
      </c>
      <c r="L257" s="1">
        <f>SUM($B114:K114)</f>
        <v>6</v>
      </c>
      <c r="M257" s="1">
        <f>SUM($B114:L114)</f>
        <v>7</v>
      </c>
      <c r="N257" s="1">
        <f>SUM($B114:M114)</f>
        <v>7</v>
      </c>
      <c r="O257" s="1">
        <f>SUM($B114:N114)</f>
        <v>8</v>
      </c>
      <c r="P257" s="1">
        <f>SUM($B114:O114)</f>
        <v>9</v>
      </c>
      <c r="Q257" s="1">
        <f>SUM($B114:P114)</f>
        <v>10</v>
      </c>
      <c r="R257" s="1">
        <f>SUM($B114:Q114)</f>
        <v>10</v>
      </c>
      <c r="S257" s="1">
        <f>SUM($B114:R114)</f>
        <v>11</v>
      </c>
      <c r="T257" s="1">
        <f>SUM($B114:S114)</f>
        <v>12</v>
      </c>
      <c r="U257" s="1">
        <f>SUM($B114:T114)</f>
        <v>12</v>
      </c>
      <c r="V257" s="1">
        <f>SUM($B114:U114)</f>
        <v>12</v>
      </c>
      <c r="W257" s="1">
        <f>SUM($B114:V114)</f>
        <v>12</v>
      </c>
      <c r="X257" s="1">
        <f>SUM($B114:W114)</f>
        <v>13</v>
      </c>
      <c r="Y257" s="1">
        <f>SUM($B114:X114)</f>
        <v>14</v>
      </c>
      <c r="Z257" s="1">
        <f>SUM($B114:Y114)</f>
        <v>15</v>
      </c>
      <c r="AA257" s="1">
        <f>SUM($B114:Z114)</f>
        <v>15</v>
      </c>
      <c r="AB257" s="1">
        <f>SUM($B114:AA114)</f>
        <v>15</v>
      </c>
      <c r="AC257" s="1">
        <f>SUM($B114:AB114)</f>
        <v>15</v>
      </c>
      <c r="AD257" s="1">
        <f>SUM($B114:AC114)</f>
        <v>15</v>
      </c>
      <c r="AE257" s="1">
        <f>SUM($B114:AD114)</f>
        <v>15</v>
      </c>
      <c r="AF257" s="1">
        <f>SUM($B114:AE114)</f>
        <v>15</v>
      </c>
      <c r="AG257" s="1">
        <f>SUM($B114:AF114)</f>
        <v>15</v>
      </c>
      <c r="AH257" s="1">
        <f>SUM($B114:AG114)</f>
        <v>15</v>
      </c>
      <c r="AI257" s="1">
        <f>SUM($B114:AH114)</f>
        <v>15</v>
      </c>
      <c r="AJ257" s="1">
        <f>SUM($B114:AI114)</f>
        <v>15</v>
      </c>
      <c r="AK257" s="1">
        <f>SUM($B114:AJ114)</f>
        <v>15</v>
      </c>
      <c r="AL257" s="1">
        <f>SUM($B114:AK114)</f>
        <v>15</v>
      </c>
      <c r="AM257" s="1">
        <f>SUM($B114:AL114)</f>
        <v>15</v>
      </c>
    </row>
    <row r="258" spans="1:39" x14ac:dyDescent="0.25">
      <c r="A258" s="30" t="s">
        <v>14</v>
      </c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39" x14ac:dyDescent="0.25">
      <c r="A259" s="30"/>
      <c r="K259" s="1">
        <f>SUM($B124:J124)</f>
        <v>22</v>
      </c>
      <c r="L259" s="1">
        <f>SUM($B124:K124)</f>
        <v>23</v>
      </c>
      <c r="M259" s="1">
        <f>SUM($B124:L124)</f>
        <v>23</v>
      </c>
      <c r="N259" s="1">
        <f>SUM($B124:M124)</f>
        <v>27</v>
      </c>
      <c r="O259" s="1">
        <f>SUM($B124:N124)</f>
        <v>28</v>
      </c>
      <c r="P259" s="1">
        <f>SUM($B124:O124)</f>
        <v>32</v>
      </c>
      <c r="Q259" s="1">
        <f>SUM($B124:P124)</f>
        <v>35</v>
      </c>
      <c r="R259" s="1">
        <f>SUM($B124:Q124)</f>
        <v>36</v>
      </c>
      <c r="S259" s="1">
        <f>SUM($B124:R124)</f>
        <v>37</v>
      </c>
      <c r="T259" s="1">
        <f>SUM($B124:S124)</f>
        <v>39</v>
      </c>
      <c r="U259" s="1">
        <f>SUM($B124:T124)</f>
        <v>41</v>
      </c>
      <c r="V259" s="1">
        <f>SUM($B124:U124)</f>
        <v>43</v>
      </c>
      <c r="W259" s="1">
        <f>SUM($B124:V124)</f>
        <v>43</v>
      </c>
      <c r="X259" s="1">
        <f>SUM($B124:W124)</f>
        <v>45</v>
      </c>
      <c r="Y259" s="1">
        <f>SUM($B124:X124)</f>
        <v>48</v>
      </c>
      <c r="Z259" s="1">
        <f>SUM($B124:Y124)</f>
        <v>49</v>
      </c>
      <c r="AA259" s="1">
        <f>SUM($B124:Z124)</f>
        <v>49</v>
      </c>
      <c r="AB259" s="1">
        <f>SUM($B124:AA124)</f>
        <v>49</v>
      </c>
      <c r="AC259" s="1">
        <f>SUM($B124:AB124)</f>
        <v>49</v>
      </c>
      <c r="AD259" s="1">
        <f>SUM($B124:AC124)</f>
        <v>49</v>
      </c>
      <c r="AE259" s="1">
        <f>SUM($B124:AD124)</f>
        <v>49</v>
      </c>
      <c r="AF259" s="1">
        <f>SUM($B124:AE124)</f>
        <v>49</v>
      </c>
      <c r="AG259" s="1">
        <f>SUM($B124:AF124)</f>
        <v>49</v>
      </c>
      <c r="AH259" s="1">
        <f>SUM($B124:AG124)</f>
        <v>49</v>
      </c>
      <c r="AI259" s="1">
        <f>SUM($B124:AH124)</f>
        <v>49</v>
      </c>
      <c r="AJ259" s="1">
        <f>SUM($B124:AI124)</f>
        <v>49</v>
      </c>
      <c r="AK259" s="1">
        <f>SUM($B124:AJ124)</f>
        <v>49</v>
      </c>
      <c r="AL259" s="1">
        <f>SUM($B124:AK124)</f>
        <v>49</v>
      </c>
      <c r="AM259" s="1">
        <f>SUM($B124:AL124)</f>
        <v>49</v>
      </c>
    </row>
    <row r="260" spans="1:39" x14ac:dyDescent="0.25">
      <c r="A260" s="30"/>
      <c r="K260" s="1">
        <f>SUM($B125:J125)</f>
        <v>4</v>
      </c>
      <c r="L260" s="1">
        <f>SUM($B125:K125)</f>
        <v>4</v>
      </c>
      <c r="M260" s="1">
        <f>SUM($B125:L125)</f>
        <v>5</v>
      </c>
      <c r="N260" s="1">
        <f>SUM($B125:M125)</f>
        <v>6</v>
      </c>
      <c r="O260" s="1">
        <f>SUM($B125:N125)</f>
        <v>6</v>
      </c>
      <c r="P260" s="1">
        <f>SUM($B125:O125)</f>
        <v>8</v>
      </c>
      <c r="Q260" s="1">
        <f>SUM($B125:P125)</f>
        <v>9</v>
      </c>
      <c r="R260" s="1">
        <f>SUM($B125:Q125)</f>
        <v>11</v>
      </c>
      <c r="S260" s="1">
        <f>SUM($B125:R125)</f>
        <v>11</v>
      </c>
      <c r="T260" s="1">
        <f>SUM($B125:S125)</f>
        <v>12</v>
      </c>
      <c r="U260" s="1">
        <f>SUM($B125:T125)</f>
        <v>14</v>
      </c>
      <c r="V260" s="1">
        <f>SUM($B125:U125)</f>
        <v>16</v>
      </c>
      <c r="W260" s="1">
        <f>SUM($B125:V125)</f>
        <v>16</v>
      </c>
      <c r="X260" s="1">
        <f>SUM($B125:W125)</f>
        <v>16</v>
      </c>
      <c r="Y260" s="1">
        <f>SUM($B125:X125)</f>
        <v>16</v>
      </c>
      <c r="Z260" s="1">
        <f>SUM($B125:Y125)</f>
        <v>16</v>
      </c>
      <c r="AA260" s="1">
        <f>SUM($B125:Z125)</f>
        <v>18</v>
      </c>
      <c r="AB260" s="1">
        <f>SUM($B125:AA125)</f>
        <v>18</v>
      </c>
      <c r="AC260" s="1">
        <f>SUM($B125:AB125)</f>
        <v>18</v>
      </c>
      <c r="AD260" s="1">
        <f>SUM($B125:AC125)</f>
        <v>18</v>
      </c>
      <c r="AE260" s="1">
        <f>SUM($B125:AD125)</f>
        <v>18</v>
      </c>
      <c r="AF260" s="1">
        <f>SUM($B125:AE125)</f>
        <v>18</v>
      </c>
      <c r="AG260" s="1">
        <f>SUM($B125:AF125)</f>
        <v>18</v>
      </c>
      <c r="AH260" s="1">
        <f>SUM($B125:AG125)</f>
        <v>18</v>
      </c>
      <c r="AI260" s="1">
        <f>SUM($B125:AH125)</f>
        <v>18</v>
      </c>
      <c r="AJ260" s="1">
        <f>SUM($B125:AI125)</f>
        <v>18</v>
      </c>
      <c r="AK260" s="1">
        <f>SUM($B125:AJ125)</f>
        <v>18</v>
      </c>
      <c r="AL260" s="1">
        <f>SUM($B125:AK125)</f>
        <v>18</v>
      </c>
      <c r="AM260" s="1">
        <f>SUM($B125:AL125)</f>
        <v>18</v>
      </c>
    </row>
    <row r="261" spans="1:39" x14ac:dyDescent="0.25">
      <c r="A261" s="30" t="s">
        <v>15</v>
      </c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39" x14ac:dyDescent="0.25">
      <c r="A262" s="30"/>
      <c r="K262" s="1">
        <f>SUM($B135:J135)</f>
        <v>10</v>
      </c>
      <c r="L262" s="1">
        <f>SUM($B135:K135)</f>
        <v>10</v>
      </c>
      <c r="M262" s="1">
        <f>SUM($B135:L135)</f>
        <v>10</v>
      </c>
      <c r="N262" s="1">
        <f>SUM($B135:M135)</f>
        <v>11</v>
      </c>
      <c r="O262" s="1">
        <f>SUM($B135:N135)</f>
        <v>11</v>
      </c>
      <c r="P262" s="1">
        <f>SUM($B135:O135)</f>
        <v>13</v>
      </c>
      <c r="Q262" s="1">
        <f>SUM($B135:P135)</f>
        <v>14</v>
      </c>
      <c r="R262" s="1">
        <f>SUM($B135:Q135)</f>
        <v>16</v>
      </c>
      <c r="S262" s="1">
        <f>SUM($B135:R135)</f>
        <v>16</v>
      </c>
      <c r="T262" s="1">
        <f>SUM($B135:S135)</f>
        <v>16</v>
      </c>
      <c r="U262" s="1">
        <f>SUM($B135:T135)</f>
        <v>19</v>
      </c>
      <c r="V262" s="1">
        <f>SUM($B135:U135)</f>
        <v>19</v>
      </c>
      <c r="W262" s="1">
        <f>SUM($B135:V135)</f>
        <v>19</v>
      </c>
      <c r="X262" s="1">
        <f>SUM($B135:W135)</f>
        <v>20</v>
      </c>
      <c r="Y262" s="1">
        <f>SUM($B135:X135)</f>
        <v>21</v>
      </c>
      <c r="Z262" s="1">
        <f>SUM($B135:Y135)</f>
        <v>22</v>
      </c>
      <c r="AA262" s="1">
        <f>SUM($B135:Z135)</f>
        <v>23</v>
      </c>
      <c r="AB262" s="1">
        <f>SUM($B135:AA135)</f>
        <v>23</v>
      </c>
      <c r="AC262" s="1">
        <f>SUM($B135:AB135)</f>
        <v>23</v>
      </c>
      <c r="AD262" s="1">
        <f>SUM($B135:AC135)</f>
        <v>23</v>
      </c>
      <c r="AE262" s="1">
        <f>SUM($B135:AD135)</f>
        <v>23</v>
      </c>
      <c r="AF262" s="1">
        <f>SUM($B135:AE135)</f>
        <v>23</v>
      </c>
      <c r="AG262" s="1">
        <f>SUM($B135:AF135)</f>
        <v>23</v>
      </c>
      <c r="AH262" s="1">
        <f>SUM($B135:AG135)</f>
        <v>23</v>
      </c>
      <c r="AI262" s="1">
        <f>SUM($B135:AH135)</f>
        <v>23</v>
      </c>
      <c r="AJ262" s="1">
        <f>SUM($B135:AI135)</f>
        <v>23</v>
      </c>
      <c r="AK262" s="1">
        <f>SUM($B135:AJ135)</f>
        <v>23</v>
      </c>
      <c r="AL262" s="1">
        <f>SUM($B135:AK135)</f>
        <v>23</v>
      </c>
      <c r="AM262" s="1">
        <f>SUM($B135:AL135)</f>
        <v>23</v>
      </c>
    </row>
    <row r="263" spans="1:39" x14ac:dyDescent="0.25">
      <c r="A263" s="30"/>
      <c r="K263" s="1">
        <f>SUM($B136:J136)</f>
        <v>8</v>
      </c>
      <c r="L263" s="1">
        <f>SUM($B136:K136)</f>
        <v>9</v>
      </c>
      <c r="M263" s="1">
        <f>SUM($B136:L136)</f>
        <v>10</v>
      </c>
      <c r="N263" s="1">
        <f>SUM($B136:M136)</f>
        <v>14</v>
      </c>
      <c r="O263" s="1">
        <f>SUM($B136:N136)</f>
        <v>17</v>
      </c>
      <c r="P263" s="1">
        <f>SUM($B136:O136)</f>
        <v>19</v>
      </c>
      <c r="Q263" s="1">
        <f>SUM($B136:P136)</f>
        <v>22</v>
      </c>
      <c r="R263" s="1">
        <f>SUM($B136:Q136)</f>
        <v>25</v>
      </c>
      <c r="S263" s="1">
        <f>SUM($B136:R136)</f>
        <v>26</v>
      </c>
      <c r="T263" s="1">
        <f>SUM($B136:S136)</f>
        <v>27</v>
      </c>
      <c r="U263" s="1">
        <f>SUM($B136:T136)</f>
        <v>29</v>
      </c>
      <c r="V263" s="1">
        <f>SUM($B136:U136)</f>
        <v>30</v>
      </c>
      <c r="W263" s="1">
        <f>SUM($B136:V136)</f>
        <v>30</v>
      </c>
      <c r="X263" s="1">
        <f>SUM($B136:W136)</f>
        <v>30</v>
      </c>
      <c r="Y263" s="1">
        <f>SUM($B136:X136)</f>
        <v>31</v>
      </c>
      <c r="Z263" s="1">
        <f>SUM($B136:Y136)</f>
        <v>34</v>
      </c>
      <c r="AA263" s="1">
        <f>SUM($B136:Z136)</f>
        <v>35</v>
      </c>
      <c r="AB263" s="1">
        <f>SUM($B136:AA136)</f>
        <v>35</v>
      </c>
      <c r="AC263" s="1">
        <f>SUM($B136:AB136)</f>
        <v>35</v>
      </c>
      <c r="AD263" s="1">
        <f>SUM($B136:AC136)</f>
        <v>35</v>
      </c>
      <c r="AE263" s="1">
        <f>SUM($B136:AD136)</f>
        <v>35</v>
      </c>
      <c r="AF263" s="1">
        <f>SUM($B136:AE136)</f>
        <v>35</v>
      </c>
      <c r="AG263" s="1">
        <f>SUM($B136:AF136)</f>
        <v>35</v>
      </c>
      <c r="AH263" s="1">
        <f>SUM($B136:AG136)</f>
        <v>35</v>
      </c>
      <c r="AI263" s="1">
        <f>SUM($B136:AH136)</f>
        <v>35</v>
      </c>
      <c r="AJ263" s="1">
        <f>SUM($B136:AI136)</f>
        <v>35</v>
      </c>
      <c r="AK263" s="1">
        <f>SUM($B136:AJ136)</f>
        <v>35</v>
      </c>
      <c r="AL263" s="1">
        <f>SUM($B136:AK136)</f>
        <v>35</v>
      </c>
      <c r="AM263" s="1">
        <f>SUM($B136:AL136)</f>
        <v>35</v>
      </c>
    </row>
    <row r="264" spans="1:39" x14ac:dyDescent="0.25">
      <c r="A264" s="30" t="s">
        <v>16</v>
      </c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39" x14ac:dyDescent="0.25">
      <c r="A265" s="30"/>
      <c r="K265" s="1">
        <f>SUM($B146:J146)</f>
        <v>8</v>
      </c>
      <c r="L265" s="1">
        <f>SUM($B146:K146)</f>
        <v>9</v>
      </c>
      <c r="M265" s="1">
        <f>SUM($B146:L146)</f>
        <v>9</v>
      </c>
      <c r="N265" s="1">
        <f>SUM($B146:M146)</f>
        <v>9</v>
      </c>
      <c r="O265" s="1">
        <f>SUM($B146:N146)</f>
        <v>13</v>
      </c>
      <c r="P265" s="1">
        <f>SUM($B146:O146)</f>
        <v>14</v>
      </c>
      <c r="Q265" s="1">
        <f>SUM($B146:P146)</f>
        <v>15</v>
      </c>
      <c r="R265" s="1">
        <f>SUM($B146:Q146)</f>
        <v>16</v>
      </c>
      <c r="S265" s="1">
        <f>SUM($B146:R146)</f>
        <v>17</v>
      </c>
      <c r="T265" s="1">
        <f>SUM($B146:S146)</f>
        <v>17</v>
      </c>
      <c r="U265" s="1">
        <f>SUM($B146:T146)</f>
        <v>18</v>
      </c>
      <c r="V265" s="1">
        <f>SUM($B146:U146)</f>
        <v>20</v>
      </c>
      <c r="W265" s="1">
        <f>SUM($B146:V146)</f>
        <v>20</v>
      </c>
      <c r="X265" s="1">
        <f>SUM($B146:W146)</f>
        <v>21</v>
      </c>
      <c r="Y265" s="1">
        <f>SUM($B146:X146)</f>
        <v>23</v>
      </c>
      <c r="Z265" s="1">
        <f>SUM($B146:Y146)</f>
        <v>24</v>
      </c>
      <c r="AA265" s="1">
        <f>SUM($B146:Z146)</f>
        <v>25</v>
      </c>
      <c r="AB265" s="1">
        <f>SUM($B146:AA146)</f>
        <v>25</v>
      </c>
      <c r="AC265" s="1">
        <f>SUM($B146:AB146)</f>
        <v>25</v>
      </c>
      <c r="AD265" s="1">
        <f>SUM($B146:AC146)</f>
        <v>25</v>
      </c>
      <c r="AE265" s="1">
        <f>SUM($B146:AD146)</f>
        <v>25</v>
      </c>
      <c r="AF265" s="1">
        <f>SUM($B146:AE146)</f>
        <v>25</v>
      </c>
      <c r="AG265" s="1">
        <f>SUM($B146:AF146)</f>
        <v>25</v>
      </c>
      <c r="AH265" s="1">
        <f>SUM($B146:AG146)</f>
        <v>25</v>
      </c>
      <c r="AI265" s="1">
        <f>SUM($B146:AH146)</f>
        <v>25</v>
      </c>
      <c r="AJ265" s="1">
        <f>SUM($B146:AI146)</f>
        <v>25</v>
      </c>
      <c r="AK265" s="1">
        <f>SUM($B146:AJ146)</f>
        <v>25</v>
      </c>
      <c r="AL265" s="1">
        <f>SUM($B146:AK146)</f>
        <v>25</v>
      </c>
      <c r="AM265" s="1">
        <f>SUM($B146:AL146)</f>
        <v>25</v>
      </c>
    </row>
    <row r="266" spans="1:39" x14ac:dyDescent="0.25">
      <c r="A266" s="30"/>
      <c r="K266" s="1">
        <f>SUM($B147:J147)</f>
        <v>9</v>
      </c>
      <c r="L266" s="1">
        <f>SUM($B147:K147)</f>
        <v>10</v>
      </c>
      <c r="M266" s="1">
        <f>SUM($B147:L147)</f>
        <v>11</v>
      </c>
      <c r="N266" s="1">
        <f>SUM($B147:M147)</f>
        <v>14</v>
      </c>
      <c r="O266" s="1">
        <f>SUM($B147:N147)</f>
        <v>15</v>
      </c>
      <c r="P266" s="1">
        <f>SUM($B147:O147)</f>
        <v>17</v>
      </c>
      <c r="Q266" s="1">
        <f>SUM($B147:P147)</f>
        <v>18</v>
      </c>
      <c r="R266" s="1">
        <f>SUM($B147:Q147)</f>
        <v>19</v>
      </c>
      <c r="S266" s="1">
        <f>SUM($B147:R147)</f>
        <v>23</v>
      </c>
      <c r="T266" s="1">
        <f>SUM($B147:S147)</f>
        <v>24</v>
      </c>
      <c r="U266" s="1">
        <f>SUM($B147:T147)</f>
        <v>25</v>
      </c>
      <c r="V266" s="1">
        <f>SUM($B147:U147)</f>
        <v>30</v>
      </c>
      <c r="W266" s="1">
        <f>SUM($B147:V147)</f>
        <v>30</v>
      </c>
      <c r="X266" s="1">
        <f>SUM($B147:W147)</f>
        <v>32</v>
      </c>
      <c r="Y266" s="1">
        <f>SUM($B147:X147)</f>
        <v>34</v>
      </c>
      <c r="Z266" s="1">
        <f>SUM($B147:Y147)</f>
        <v>35</v>
      </c>
      <c r="AA266" s="1">
        <f>SUM($B147:Z147)</f>
        <v>36</v>
      </c>
      <c r="AB266" s="1">
        <f>SUM($B147:AA147)</f>
        <v>36</v>
      </c>
      <c r="AC266" s="1">
        <f>SUM($B147:AB147)</f>
        <v>36</v>
      </c>
      <c r="AD266" s="1">
        <f>SUM($B147:AC147)</f>
        <v>36</v>
      </c>
      <c r="AE266" s="1">
        <f>SUM($B147:AD147)</f>
        <v>36</v>
      </c>
      <c r="AF266" s="1">
        <f>SUM($B147:AE147)</f>
        <v>36</v>
      </c>
      <c r="AG266" s="1">
        <f>SUM($B147:AF147)</f>
        <v>36</v>
      </c>
      <c r="AH266" s="1">
        <f>SUM($B147:AG147)</f>
        <v>36</v>
      </c>
      <c r="AI266" s="1">
        <f>SUM($B147:AH147)</f>
        <v>36</v>
      </c>
      <c r="AJ266" s="1">
        <f>SUM($B147:AI147)</f>
        <v>36</v>
      </c>
      <c r="AK266" s="1">
        <f>SUM($B147:AJ147)</f>
        <v>36</v>
      </c>
      <c r="AL266" s="1">
        <f>SUM($B147:AK147)</f>
        <v>36</v>
      </c>
      <c r="AM266" s="1">
        <f>SUM($B147:AL147)</f>
        <v>36</v>
      </c>
    </row>
    <row r="267" spans="1:39" x14ac:dyDescent="0.25">
      <c r="A267" s="30" t="s">
        <v>17</v>
      </c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39" x14ac:dyDescent="0.25">
      <c r="A268" s="30"/>
      <c r="K268" s="1">
        <f>SUM($B157:J157)</f>
        <v>10</v>
      </c>
      <c r="L268" s="1">
        <f>SUM($B157:K157)</f>
        <v>11</v>
      </c>
      <c r="M268" s="1">
        <f>SUM($B157:L157)</f>
        <v>13</v>
      </c>
      <c r="N268" s="1">
        <f>SUM($B157:M157)</f>
        <v>15</v>
      </c>
      <c r="O268" s="1">
        <f>SUM($B157:N157)</f>
        <v>16</v>
      </c>
      <c r="P268" s="1">
        <f>SUM($B157:O157)</f>
        <v>16</v>
      </c>
      <c r="Q268" s="1">
        <f>SUM($B157:P157)</f>
        <v>18</v>
      </c>
      <c r="R268" s="1">
        <f>SUM($B157:Q157)</f>
        <v>19</v>
      </c>
      <c r="S268" s="1">
        <f>SUM($B157:R157)</f>
        <v>19</v>
      </c>
      <c r="T268" s="1">
        <f>SUM($B157:S157)</f>
        <v>19</v>
      </c>
      <c r="U268" s="1">
        <f>SUM($B157:T157)</f>
        <v>22</v>
      </c>
      <c r="V268" s="1">
        <f>SUM($B157:U157)</f>
        <v>23</v>
      </c>
      <c r="W268" s="1">
        <f>SUM($B157:V157)</f>
        <v>23</v>
      </c>
      <c r="X268" s="1">
        <f>SUM($B157:W157)</f>
        <v>23</v>
      </c>
      <c r="Y268" s="1">
        <f>SUM($B157:X157)</f>
        <v>23</v>
      </c>
      <c r="Z268" s="1">
        <f>SUM($B157:Y157)</f>
        <v>25</v>
      </c>
      <c r="AA268" s="1">
        <f>SUM($B157:Z157)</f>
        <v>25</v>
      </c>
      <c r="AB268" s="1">
        <f>SUM($B157:AA157)</f>
        <v>25</v>
      </c>
      <c r="AC268" s="1">
        <f>SUM($B157:AB157)</f>
        <v>25</v>
      </c>
      <c r="AD268" s="1">
        <f>SUM($B157:AC157)</f>
        <v>25</v>
      </c>
      <c r="AE268" s="1">
        <f>SUM($B157:AD157)</f>
        <v>25</v>
      </c>
      <c r="AF268" s="1">
        <f>SUM($B157:AE157)</f>
        <v>25</v>
      </c>
      <c r="AG268" s="1">
        <f>SUM($B157:AF157)</f>
        <v>25</v>
      </c>
      <c r="AH268" s="1">
        <f>SUM($B157:AG157)</f>
        <v>25</v>
      </c>
      <c r="AI268" s="1">
        <f>SUM($B157:AH157)</f>
        <v>25</v>
      </c>
      <c r="AJ268" s="1">
        <f>SUM($B157:AI157)</f>
        <v>25</v>
      </c>
      <c r="AK268" s="1">
        <f>SUM($B157:AJ157)</f>
        <v>25</v>
      </c>
      <c r="AL268" s="1">
        <f>SUM($B157:AK157)</f>
        <v>25</v>
      </c>
      <c r="AM268" s="1">
        <f>SUM($B157:AL157)</f>
        <v>25</v>
      </c>
    </row>
    <row r="269" spans="1:39" x14ac:dyDescent="0.25">
      <c r="A269" s="30"/>
      <c r="K269" s="1">
        <f>SUM($B158:J158)</f>
        <v>20</v>
      </c>
      <c r="L269" s="1">
        <f>SUM($B158:K158)</f>
        <v>20</v>
      </c>
      <c r="M269" s="1">
        <f>SUM($B158:L158)</f>
        <v>22</v>
      </c>
      <c r="N269" s="1">
        <f>SUM($B158:M158)</f>
        <v>24</v>
      </c>
      <c r="O269" s="1">
        <f>SUM($B158:N158)</f>
        <v>26</v>
      </c>
      <c r="P269" s="1">
        <f>SUM($B158:O158)</f>
        <v>29</v>
      </c>
      <c r="Q269" s="1">
        <f>SUM($B158:P158)</f>
        <v>30</v>
      </c>
      <c r="R269" s="1">
        <f>SUM($B158:Q158)</f>
        <v>35</v>
      </c>
      <c r="S269" s="1">
        <f>SUM($B158:R158)</f>
        <v>36</v>
      </c>
      <c r="T269" s="1">
        <f>SUM($B158:S158)</f>
        <v>39</v>
      </c>
      <c r="U269" s="1">
        <f>SUM($B158:T158)</f>
        <v>40</v>
      </c>
      <c r="V269" s="1">
        <f>SUM($B158:U158)</f>
        <v>41</v>
      </c>
      <c r="W269" s="1">
        <f>SUM($B158:V158)</f>
        <v>46</v>
      </c>
      <c r="X269" s="1">
        <f>SUM($B158:W158)</f>
        <v>47</v>
      </c>
      <c r="Y269" s="1">
        <f>SUM($B158:X158)</f>
        <v>50</v>
      </c>
      <c r="Z269" s="1">
        <f>SUM($B158:Y158)</f>
        <v>50</v>
      </c>
      <c r="AA269" s="1">
        <f>SUM($B158:Z158)</f>
        <v>50</v>
      </c>
      <c r="AB269" s="1">
        <f>SUM($B158:AA158)</f>
        <v>50</v>
      </c>
      <c r="AC269" s="1">
        <f>SUM($B158:AB158)</f>
        <v>50</v>
      </c>
      <c r="AD269" s="1">
        <f>SUM($B158:AC158)</f>
        <v>50</v>
      </c>
      <c r="AE269" s="1">
        <f>SUM($B158:AD158)</f>
        <v>50</v>
      </c>
      <c r="AF269" s="1">
        <f>SUM($B158:AE158)</f>
        <v>50</v>
      </c>
      <c r="AG269" s="1">
        <f>SUM($B158:AF158)</f>
        <v>50</v>
      </c>
      <c r="AH269" s="1">
        <f>SUM($B158:AG158)</f>
        <v>50</v>
      </c>
      <c r="AI269" s="1">
        <f>SUM($B158:AH158)</f>
        <v>50</v>
      </c>
      <c r="AJ269" s="1">
        <f>SUM($B158:AI158)</f>
        <v>50</v>
      </c>
      <c r="AK269" s="1">
        <f>SUM($B158:AJ158)</f>
        <v>50</v>
      </c>
      <c r="AL269" s="1">
        <f>SUM($B158:AK158)</f>
        <v>50</v>
      </c>
      <c r="AM269" s="1">
        <f>SUM($B158:AL158)</f>
        <v>50</v>
      </c>
    </row>
    <row r="270" spans="1:39" x14ac:dyDescent="0.25">
      <c r="A270" s="30" t="s">
        <v>18</v>
      </c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39" x14ac:dyDescent="0.25">
      <c r="A271" s="30"/>
      <c r="K271" s="1">
        <f>SUM($B168:J168)</f>
        <v>6</v>
      </c>
      <c r="L271" s="1">
        <f>SUM($B168:K168)</f>
        <v>7</v>
      </c>
      <c r="M271" s="1">
        <f>SUM($B168:L168)</f>
        <v>7</v>
      </c>
      <c r="N271" s="1">
        <f>SUM($B168:M168)</f>
        <v>7</v>
      </c>
      <c r="O271" s="1">
        <f>SUM($B168:N168)</f>
        <v>7</v>
      </c>
      <c r="P271" s="1">
        <f>SUM($B168:O168)</f>
        <v>7</v>
      </c>
      <c r="Q271" s="1">
        <f>SUM($B168:P168)</f>
        <v>8</v>
      </c>
      <c r="R271" s="1">
        <f>SUM($B168:Q168)</f>
        <v>9</v>
      </c>
      <c r="S271" s="1">
        <f>SUM($B168:R168)</f>
        <v>9</v>
      </c>
      <c r="T271" s="1">
        <f>SUM($B168:S168)</f>
        <v>10</v>
      </c>
      <c r="U271" s="1">
        <f>SUM($B168:T168)</f>
        <v>11</v>
      </c>
      <c r="V271" s="1">
        <f>SUM($B168:U168)</f>
        <v>11</v>
      </c>
      <c r="W271" s="1">
        <f>SUM($B168:V168)</f>
        <v>13</v>
      </c>
      <c r="X271" s="1">
        <f>SUM($B168:W168)</f>
        <v>13</v>
      </c>
      <c r="Y271" s="1">
        <f>SUM($B168:X168)</f>
        <v>14</v>
      </c>
      <c r="Z271" s="1">
        <f>SUM($B168:Y168)</f>
        <v>15</v>
      </c>
      <c r="AA271" s="1">
        <f>SUM($B168:Z168)</f>
        <v>18</v>
      </c>
      <c r="AB271" s="1">
        <f>SUM($B168:AA168)</f>
        <v>18</v>
      </c>
      <c r="AC271" s="1">
        <f>SUM($B168:AB168)</f>
        <v>18</v>
      </c>
      <c r="AD271" s="1">
        <f>SUM($B168:AC168)</f>
        <v>18</v>
      </c>
      <c r="AE271" s="1">
        <f>SUM($B168:AD168)</f>
        <v>18</v>
      </c>
      <c r="AF271" s="1">
        <f>SUM($B168:AE168)</f>
        <v>18</v>
      </c>
      <c r="AG271" s="1">
        <f>SUM($B168:AF168)</f>
        <v>18</v>
      </c>
      <c r="AH271" s="1">
        <f>SUM($B168:AG168)</f>
        <v>18</v>
      </c>
      <c r="AI271" s="1">
        <f>SUM($B168:AH168)</f>
        <v>18</v>
      </c>
      <c r="AJ271" s="1">
        <f>SUM($B168:AI168)</f>
        <v>18</v>
      </c>
      <c r="AK271" s="1">
        <f>SUM($B168:AJ168)</f>
        <v>18</v>
      </c>
      <c r="AL271" s="1">
        <f>SUM($B168:AK168)</f>
        <v>18</v>
      </c>
      <c r="AM271" s="1">
        <f>SUM($B168:AL168)</f>
        <v>18</v>
      </c>
    </row>
    <row r="272" spans="1:39" x14ac:dyDescent="0.25">
      <c r="A272" s="30"/>
      <c r="K272" s="1">
        <f>SUM($B169:J169)</f>
        <v>10</v>
      </c>
      <c r="L272" s="1">
        <f>SUM($B169:K169)</f>
        <v>12</v>
      </c>
      <c r="M272" s="1">
        <f>SUM($B169:L169)</f>
        <v>13</v>
      </c>
      <c r="N272" s="1">
        <f>SUM($B169:M169)</f>
        <v>15</v>
      </c>
      <c r="O272" s="1">
        <f>SUM($B169:N169)</f>
        <v>15</v>
      </c>
      <c r="P272" s="1">
        <f>SUM($B169:O169)</f>
        <v>16</v>
      </c>
      <c r="Q272" s="1">
        <f>SUM($B169:P169)</f>
        <v>18</v>
      </c>
      <c r="R272" s="1">
        <f>SUM($B169:Q169)</f>
        <v>18</v>
      </c>
      <c r="S272" s="1">
        <f>SUM($B169:R169)</f>
        <v>22</v>
      </c>
      <c r="T272" s="1">
        <f>SUM($B169:S169)</f>
        <v>25</v>
      </c>
      <c r="U272" s="1">
        <f>SUM($B169:T169)</f>
        <v>26</v>
      </c>
      <c r="V272" s="1">
        <f>SUM($B169:U169)</f>
        <v>31</v>
      </c>
      <c r="W272" s="1">
        <f>SUM($B169:V169)</f>
        <v>32</v>
      </c>
      <c r="X272" s="1">
        <f>SUM($B169:W169)</f>
        <v>34</v>
      </c>
      <c r="Y272" s="1">
        <f>SUM($B169:X169)</f>
        <v>35</v>
      </c>
      <c r="Z272" s="1">
        <f>SUM($B169:Y169)</f>
        <v>35</v>
      </c>
      <c r="AA272" s="1">
        <f>SUM($B169:Z169)</f>
        <v>36</v>
      </c>
      <c r="AB272" s="1">
        <f>SUM($B169:AA169)</f>
        <v>36</v>
      </c>
      <c r="AC272" s="1">
        <f>SUM($B169:AB169)</f>
        <v>36</v>
      </c>
      <c r="AD272" s="1">
        <f>SUM($B169:AC169)</f>
        <v>36</v>
      </c>
      <c r="AE272" s="1">
        <f>SUM($B169:AD169)</f>
        <v>36</v>
      </c>
      <c r="AF272" s="1">
        <f>SUM($B169:AE169)</f>
        <v>36</v>
      </c>
      <c r="AG272" s="1">
        <f>SUM($B169:AF169)</f>
        <v>36</v>
      </c>
      <c r="AH272" s="1">
        <f>SUM($B169:AG169)</f>
        <v>36</v>
      </c>
      <c r="AI272" s="1">
        <f>SUM($B169:AH169)</f>
        <v>36</v>
      </c>
      <c r="AJ272" s="1">
        <f>SUM($B169:AI169)</f>
        <v>36</v>
      </c>
      <c r="AK272" s="1">
        <f>SUM($B169:AJ169)</f>
        <v>36</v>
      </c>
      <c r="AL272" s="1">
        <f>SUM($B169:AK169)</f>
        <v>36</v>
      </c>
      <c r="AM272" s="1">
        <f>SUM($B169:AL169)</f>
        <v>36</v>
      </c>
    </row>
    <row r="273" spans="1:39" x14ac:dyDescent="0.25">
      <c r="A273" s="30" t="s">
        <v>19</v>
      </c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39" x14ac:dyDescent="0.25">
      <c r="A274" s="30"/>
      <c r="K274" s="1">
        <f>SUM($B179:J179)</f>
        <v>19</v>
      </c>
      <c r="L274" s="1">
        <f>SUM($B179:K179)</f>
        <v>19</v>
      </c>
      <c r="M274" s="1">
        <f>SUM($B179:L179)</f>
        <v>20</v>
      </c>
      <c r="N274" s="1">
        <f>SUM($B179:M179)</f>
        <v>20</v>
      </c>
      <c r="O274" s="1">
        <f>SUM($B179:N179)</f>
        <v>21</v>
      </c>
      <c r="P274" s="1">
        <f>SUM($B179:O179)</f>
        <v>22</v>
      </c>
      <c r="Q274" s="1">
        <f>SUM($B179:P179)</f>
        <v>23</v>
      </c>
      <c r="R274" s="1">
        <f>SUM($B179:Q179)</f>
        <v>28</v>
      </c>
      <c r="S274" s="1">
        <f>SUM($B179:R179)</f>
        <v>30</v>
      </c>
      <c r="T274" s="1">
        <f>SUM($B179:S179)</f>
        <v>31</v>
      </c>
      <c r="U274" s="1">
        <f>SUM($B179:T179)</f>
        <v>34</v>
      </c>
      <c r="V274" s="1">
        <f>SUM($B179:U179)</f>
        <v>39</v>
      </c>
      <c r="W274" s="1">
        <f>SUM($B179:V179)</f>
        <v>41</v>
      </c>
      <c r="X274" s="1">
        <f>SUM($B179:W179)</f>
        <v>42</v>
      </c>
      <c r="Y274" s="1">
        <f>SUM($B179:X179)</f>
        <v>46</v>
      </c>
      <c r="Z274" s="1">
        <f>SUM($B179:Y179)</f>
        <v>47</v>
      </c>
      <c r="AA274" s="1">
        <f>SUM($B179:Z179)</f>
        <v>49</v>
      </c>
      <c r="AB274" s="1">
        <f>SUM($B179:AA179)</f>
        <v>49</v>
      </c>
      <c r="AC274" s="1">
        <f>SUM($B179:AB179)</f>
        <v>49</v>
      </c>
      <c r="AD274" s="1">
        <f>SUM($B179:AC179)</f>
        <v>49</v>
      </c>
      <c r="AE274" s="1">
        <f>SUM($B179:AD179)</f>
        <v>49</v>
      </c>
      <c r="AF274" s="1">
        <f>SUM($B179:AE179)</f>
        <v>49</v>
      </c>
      <c r="AG274" s="1">
        <f>SUM($B179:AF179)</f>
        <v>49</v>
      </c>
      <c r="AH274" s="1">
        <f>SUM($B179:AG179)</f>
        <v>49</v>
      </c>
      <c r="AI274" s="1">
        <f>SUM($B179:AH179)</f>
        <v>49</v>
      </c>
      <c r="AJ274" s="1">
        <f>SUM($B179:AI179)</f>
        <v>49</v>
      </c>
      <c r="AK274" s="1">
        <f>SUM($B179:AJ179)</f>
        <v>49</v>
      </c>
      <c r="AL274" s="1">
        <f>SUM($B179:AK179)</f>
        <v>49</v>
      </c>
      <c r="AM274" s="1">
        <f>SUM($B179:AL179)</f>
        <v>49</v>
      </c>
    </row>
    <row r="275" spans="1:39" x14ac:dyDescent="0.25">
      <c r="A275" s="30"/>
      <c r="K275" s="1">
        <f>SUM($B180:J180)</f>
        <v>6</v>
      </c>
      <c r="L275" s="1">
        <f>SUM($B180:K180)</f>
        <v>7</v>
      </c>
      <c r="M275" s="1">
        <f>SUM($B180:L180)</f>
        <v>7</v>
      </c>
      <c r="N275" s="1">
        <f>SUM($B180:M180)</f>
        <v>9</v>
      </c>
      <c r="O275" s="1">
        <f>SUM($B180:N180)</f>
        <v>10</v>
      </c>
      <c r="P275" s="1">
        <f>SUM($B180:O180)</f>
        <v>12</v>
      </c>
      <c r="Q275" s="1">
        <f>SUM($B180:P180)</f>
        <v>13</v>
      </c>
      <c r="R275" s="1">
        <f>SUM($B180:Q180)</f>
        <v>14</v>
      </c>
      <c r="S275" s="1">
        <f>SUM($B180:R180)</f>
        <v>14</v>
      </c>
      <c r="T275" s="1">
        <f>SUM($B180:S180)</f>
        <v>18</v>
      </c>
      <c r="U275" s="1">
        <f>SUM($B180:T180)</f>
        <v>18</v>
      </c>
      <c r="V275" s="1">
        <f>SUM($B180:U180)</f>
        <v>20</v>
      </c>
      <c r="W275" s="1">
        <f>SUM($B180:V180)</f>
        <v>20</v>
      </c>
      <c r="X275" s="1">
        <f>SUM($B180:W180)</f>
        <v>21</v>
      </c>
      <c r="Y275" s="1">
        <f>SUM($B180:X180)</f>
        <v>21</v>
      </c>
      <c r="Z275" s="1">
        <f>SUM($B180:Y180)</f>
        <v>22</v>
      </c>
      <c r="AA275" s="1">
        <f>SUM($B180:Z180)</f>
        <v>22</v>
      </c>
      <c r="AB275" s="1">
        <f>SUM($B180:AA180)</f>
        <v>22</v>
      </c>
      <c r="AC275" s="1">
        <f>SUM($B180:AB180)</f>
        <v>22</v>
      </c>
      <c r="AD275" s="1">
        <f>SUM($B180:AC180)</f>
        <v>22</v>
      </c>
      <c r="AE275" s="1">
        <f>SUM($B180:AD180)</f>
        <v>22</v>
      </c>
      <c r="AF275" s="1">
        <f>SUM($B180:AE180)</f>
        <v>22</v>
      </c>
      <c r="AG275" s="1">
        <f>SUM($B180:AF180)</f>
        <v>22</v>
      </c>
      <c r="AH275" s="1">
        <f>SUM($B180:AG180)</f>
        <v>22</v>
      </c>
      <c r="AI275" s="1">
        <f>SUM($B180:AH180)</f>
        <v>22</v>
      </c>
      <c r="AJ275" s="1">
        <f>SUM($B180:AI180)</f>
        <v>22</v>
      </c>
      <c r="AK275" s="1">
        <f>SUM($B180:AJ180)</f>
        <v>22</v>
      </c>
      <c r="AL275" s="1">
        <f>SUM($B180:AK180)</f>
        <v>22</v>
      </c>
      <c r="AM275" s="1">
        <f>SUM($B180:AL180)</f>
        <v>22</v>
      </c>
    </row>
    <row r="276" spans="1:39" x14ac:dyDescent="0.25">
      <c r="A276" s="30" t="s">
        <v>20</v>
      </c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39" x14ac:dyDescent="0.25">
      <c r="A277" s="30"/>
      <c r="K277" s="1">
        <f>SUM($B190:J190)</f>
        <v>15</v>
      </c>
      <c r="L277" s="1">
        <f>SUM($B190:K190)</f>
        <v>15</v>
      </c>
      <c r="M277" s="1">
        <f>SUM($B190:L190)</f>
        <v>17</v>
      </c>
      <c r="N277" s="1">
        <f>SUM($B190:M190)</f>
        <v>19</v>
      </c>
      <c r="O277" s="1">
        <f>SUM($B190:N190)</f>
        <v>22</v>
      </c>
      <c r="P277" s="1">
        <f>SUM($B190:O190)</f>
        <v>24</v>
      </c>
      <c r="Q277" s="1">
        <f>SUM($B190:P190)</f>
        <v>25</v>
      </c>
      <c r="R277" s="1">
        <f>SUM($B190:Q190)</f>
        <v>25</v>
      </c>
      <c r="S277" s="1">
        <f>SUM($B190:R190)</f>
        <v>26</v>
      </c>
      <c r="T277" s="1">
        <f>SUM($B190:S190)</f>
        <v>27</v>
      </c>
      <c r="U277" s="1">
        <f>SUM($B190:T190)</f>
        <v>27</v>
      </c>
      <c r="V277" s="1">
        <f>SUM($B190:U190)</f>
        <v>29</v>
      </c>
      <c r="W277" s="1">
        <f>SUM($B190:V190)</f>
        <v>30</v>
      </c>
      <c r="X277" s="1">
        <f>SUM($B190:W190)</f>
        <v>31</v>
      </c>
      <c r="Y277" s="1">
        <f>SUM($B190:X190)</f>
        <v>33</v>
      </c>
      <c r="Z277" s="1">
        <f>SUM($B190:Y190)</f>
        <v>33</v>
      </c>
      <c r="AA277" s="1">
        <f>SUM($B190:Z190)</f>
        <v>33</v>
      </c>
      <c r="AB277" s="1">
        <f>SUM($B190:AA190)</f>
        <v>33</v>
      </c>
      <c r="AC277" s="1">
        <f>SUM($B190:AB190)</f>
        <v>33</v>
      </c>
      <c r="AD277" s="1">
        <f>SUM($B190:AC190)</f>
        <v>33</v>
      </c>
      <c r="AE277" s="1">
        <f>SUM($B190:AD190)</f>
        <v>33</v>
      </c>
      <c r="AF277" s="1">
        <f>SUM($B190:AE190)</f>
        <v>33</v>
      </c>
      <c r="AG277" s="1">
        <f>SUM($B190:AF190)</f>
        <v>33</v>
      </c>
      <c r="AH277" s="1">
        <f>SUM($B190:AG190)</f>
        <v>33</v>
      </c>
      <c r="AI277" s="1">
        <f>SUM($B190:AH190)</f>
        <v>33</v>
      </c>
      <c r="AJ277" s="1">
        <f>SUM($B190:AI190)</f>
        <v>33</v>
      </c>
      <c r="AK277" s="1">
        <f>SUM($B190:AJ190)</f>
        <v>33</v>
      </c>
      <c r="AL277" s="1">
        <f>SUM($B190:AK190)</f>
        <v>33</v>
      </c>
      <c r="AM277" s="1">
        <f>SUM($B190:AL190)</f>
        <v>33</v>
      </c>
    </row>
    <row r="278" spans="1:39" x14ac:dyDescent="0.25">
      <c r="A278" s="30"/>
      <c r="K278" s="1">
        <f>SUM($B191:J191)</f>
        <v>17</v>
      </c>
      <c r="L278" s="1">
        <f>SUM($B191:K191)</f>
        <v>18</v>
      </c>
      <c r="M278" s="1">
        <f>SUM($B191:L191)</f>
        <v>19</v>
      </c>
      <c r="N278" s="1">
        <f>SUM($B191:M191)</f>
        <v>19</v>
      </c>
      <c r="O278" s="1">
        <f>SUM($B191:N191)</f>
        <v>19</v>
      </c>
      <c r="P278" s="1">
        <f>SUM($B191:O191)</f>
        <v>23</v>
      </c>
      <c r="Q278" s="1">
        <f>SUM($B191:P191)</f>
        <v>24</v>
      </c>
      <c r="R278" s="1">
        <f>SUM($B191:Q191)</f>
        <v>25</v>
      </c>
      <c r="S278" s="1">
        <f>SUM($B191:R191)</f>
        <v>27</v>
      </c>
      <c r="T278" s="1">
        <f>SUM($B191:S191)</f>
        <v>31</v>
      </c>
      <c r="U278" s="1">
        <f>SUM($B191:T191)</f>
        <v>32</v>
      </c>
      <c r="V278" s="1">
        <f>SUM($B191:U191)</f>
        <v>33</v>
      </c>
      <c r="W278" s="1">
        <f>SUM($B191:V191)</f>
        <v>35</v>
      </c>
      <c r="X278" s="1">
        <f>SUM($B191:W191)</f>
        <v>38</v>
      </c>
      <c r="Y278" s="1">
        <f>SUM($B191:X191)</f>
        <v>40</v>
      </c>
      <c r="Z278" s="1">
        <f>SUM($B191:Y191)</f>
        <v>42</v>
      </c>
      <c r="AA278" s="1">
        <f>SUM($B191:Z191)</f>
        <v>42</v>
      </c>
      <c r="AB278" s="1">
        <f>SUM($B191:AA191)</f>
        <v>42</v>
      </c>
      <c r="AC278" s="1">
        <f>SUM($B191:AB191)</f>
        <v>42</v>
      </c>
      <c r="AD278" s="1">
        <f>SUM($B191:AC191)</f>
        <v>42</v>
      </c>
      <c r="AE278" s="1">
        <f>SUM($B191:AD191)</f>
        <v>42</v>
      </c>
      <c r="AF278" s="1">
        <f>SUM($B191:AE191)</f>
        <v>42</v>
      </c>
      <c r="AG278" s="1">
        <f>SUM($B191:AF191)</f>
        <v>42</v>
      </c>
      <c r="AH278" s="1">
        <f>SUM($B191:AG191)</f>
        <v>42</v>
      </c>
      <c r="AI278" s="1">
        <f>SUM($B191:AH191)</f>
        <v>42</v>
      </c>
      <c r="AJ278" s="1">
        <f>SUM($B191:AI191)</f>
        <v>42</v>
      </c>
      <c r="AK278" s="1">
        <f>SUM($B191:AJ191)</f>
        <v>42</v>
      </c>
      <c r="AL278" s="1">
        <f>SUM($B191:AK191)</f>
        <v>42</v>
      </c>
      <c r="AM278" s="1">
        <f>SUM($B191:AL191)</f>
        <v>42</v>
      </c>
    </row>
    <row r="279" spans="1:39" x14ac:dyDescent="0.25">
      <c r="A279" s="30" t="s">
        <v>21</v>
      </c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39" x14ac:dyDescent="0.25">
      <c r="A280" s="30"/>
      <c r="K280" s="1">
        <f>SUM($B201:J201)</f>
        <v>7</v>
      </c>
      <c r="L280" s="1">
        <f>SUM($B201:K201)</f>
        <v>9</v>
      </c>
      <c r="M280" s="1">
        <f>SUM($B201:L201)</f>
        <v>9</v>
      </c>
      <c r="N280" s="1">
        <f>SUM($B201:M201)</f>
        <v>9</v>
      </c>
      <c r="O280" s="1">
        <f>SUM($B201:N201)</f>
        <v>10</v>
      </c>
      <c r="P280" s="1">
        <f>SUM($B201:O201)</f>
        <v>12</v>
      </c>
      <c r="Q280" s="1">
        <f>SUM($B201:P201)</f>
        <v>12</v>
      </c>
      <c r="R280" s="1">
        <f>SUM($B201:Q201)</f>
        <v>12</v>
      </c>
      <c r="S280" s="1">
        <f>SUM($B201:R201)</f>
        <v>12</v>
      </c>
      <c r="T280" s="1">
        <f>SUM($B201:S201)</f>
        <v>13</v>
      </c>
      <c r="U280" s="1">
        <f>SUM($B201:T201)</f>
        <v>14</v>
      </c>
      <c r="V280" s="1">
        <f>SUM($B201:U201)</f>
        <v>14</v>
      </c>
      <c r="W280" s="1">
        <f>SUM($B201:V201)</f>
        <v>15</v>
      </c>
      <c r="X280" s="1">
        <f>SUM($B201:W201)</f>
        <v>16</v>
      </c>
      <c r="Y280" s="1">
        <f>SUM($B201:X201)</f>
        <v>18</v>
      </c>
      <c r="Z280" s="1">
        <f>SUM($B201:Y201)</f>
        <v>19</v>
      </c>
      <c r="AA280" s="1">
        <f>SUM($B201:Z201)</f>
        <v>19</v>
      </c>
      <c r="AB280" s="1">
        <f>SUM($B201:AA201)</f>
        <v>19</v>
      </c>
      <c r="AC280" s="1">
        <f>SUM($B201:AB201)</f>
        <v>19</v>
      </c>
      <c r="AD280" s="1">
        <f>SUM($B201:AC201)</f>
        <v>19</v>
      </c>
      <c r="AE280" s="1">
        <f>SUM($B201:AD201)</f>
        <v>19</v>
      </c>
      <c r="AF280" s="1">
        <f>SUM($B201:AE201)</f>
        <v>19</v>
      </c>
      <c r="AG280" s="1">
        <f>SUM($B201:AF201)</f>
        <v>19</v>
      </c>
      <c r="AH280" s="1">
        <f>SUM($B201:AG201)</f>
        <v>19</v>
      </c>
      <c r="AI280" s="1">
        <f>SUM($B201:AH201)</f>
        <v>19</v>
      </c>
      <c r="AJ280" s="1">
        <f>SUM($B201:AI201)</f>
        <v>19</v>
      </c>
      <c r="AK280" s="1">
        <f>SUM($B201:AJ201)</f>
        <v>19</v>
      </c>
      <c r="AL280" s="1">
        <f>SUM($B201:AK201)</f>
        <v>19</v>
      </c>
      <c r="AM280" s="1">
        <f>SUM($B201:AL201)</f>
        <v>19</v>
      </c>
    </row>
    <row r="281" spans="1:39" x14ac:dyDescent="0.25">
      <c r="A281" s="30"/>
      <c r="K281" s="1">
        <f>SUM($B202:J202)</f>
        <v>10</v>
      </c>
      <c r="L281" s="1">
        <f>SUM($B202:K202)</f>
        <v>13</v>
      </c>
      <c r="M281" s="1">
        <f>SUM($B202:L202)</f>
        <v>14</v>
      </c>
      <c r="N281" s="1">
        <f>SUM($B202:M202)</f>
        <v>18</v>
      </c>
      <c r="O281" s="1">
        <f>SUM($B202:N202)</f>
        <v>19</v>
      </c>
      <c r="P281" s="1">
        <f>SUM($B202:O202)</f>
        <v>21</v>
      </c>
      <c r="Q281" s="1">
        <f>SUM($B202:P202)</f>
        <v>21</v>
      </c>
      <c r="R281" s="1">
        <f>SUM($B202:Q202)</f>
        <v>22</v>
      </c>
      <c r="S281" s="1">
        <f>SUM($B202:R202)</f>
        <v>22</v>
      </c>
      <c r="T281" s="1">
        <f>SUM($B202:S202)</f>
        <v>24</v>
      </c>
      <c r="U281" s="1">
        <f>SUM($B202:T202)</f>
        <v>27</v>
      </c>
      <c r="V281" s="1">
        <f>SUM($B202:U202)</f>
        <v>27</v>
      </c>
      <c r="W281" s="1">
        <f>SUM($B202:V202)</f>
        <v>28</v>
      </c>
      <c r="X281" s="1">
        <f>SUM($B202:W202)</f>
        <v>30</v>
      </c>
      <c r="Y281" s="1">
        <f>SUM($B202:X202)</f>
        <v>30</v>
      </c>
      <c r="Z281" s="1">
        <f>SUM($B202:Y202)</f>
        <v>31</v>
      </c>
      <c r="AA281" s="1">
        <f>SUM($B202:Z202)</f>
        <v>34</v>
      </c>
      <c r="AB281" s="1">
        <f>SUM($B202:AA202)</f>
        <v>34</v>
      </c>
      <c r="AC281" s="1">
        <f>SUM($B202:AB202)</f>
        <v>34</v>
      </c>
      <c r="AD281" s="1">
        <f>SUM($B202:AC202)</f>
        <v>34</v>
      </c>
      <c r="AE281" s="1">
        <f>SUM($B202:AD202)</f>
        <v>34</v>
      </c>
      <c r="AF281" s="1">
        <f>SUM($B202:AE202)</f>
        <v>34</v>
      </c>
      <c r="AG281" s="1">
        <f>SUM($B202:AF202)</f>
        <v>34</v>
      </c>
      <c r="AH281" s="1">
        <f>SUM($B202:AG202)</f>
        <v>34</v>
      </c>
      <c r="AI281" s="1">
        <f>SUM($B202:AH202)</f>
        <v>34</v>
      </c>
      <c r="AJ281" s="1">
        <f>SUM($B202:AI202)</f>
        <v>34</v>
      </c>
      <c r="AK281" s="1">
        <f>SUM($B202:AJ202)</f>
        <v>34</v>
      </c>
      <c r="AL281" s="1">
        <f>SUM($B202:AK202)</f>
        <v>34</v>
      </c>
      <c r="AM281" s="1">
        <f>SUM($B202:AL202)</f>
        <v>34</v>
      </c>
    </row>
    <row r="282" spans="1:39" x14ac:dyDescent="0.25">
      <c r="A282" s="30" t="s">
        <v>22</v>
      </c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39" x14ac:dyDescent="0.25">
      <c r="A283" s="30"/>
      <c r="K283" s="1">
        <f>SUM($B212:J212)</f>
        <v>8</v>
      </c>
      <c r="L283" s="1">
        <f>SUM($B212:K212)</f>
        <v>10</v>
      </c>
      <c r="M283" s="1">
        <f>SUM($B212:L212)</f>
        <v>11</v>
      </c>
      <c r="N283" s="1">
        <f>SUM($B212:M212)</f>
        <v>11</v>
      </c>
      <c r="O283" s="1">
        <f>SUM($B212:N212)</f>
        <v>12</v>
      </c>
      <c r="P283" s="1">
        <f>SUM($B212:O212)</f>
        <v>12</v>
      </c>
      <c r="Q283" s="1">
        <f>SUM($B212:P212)</f>
        <v>13</v>
      </c>
      <c r="R283" s="1">
        <f>SUM($B212:Q212)</f>
        <v>14</v>
      </c>
      <c r="S283" s="1">
        <f>SUM($B212:R212)</f>
        <v>14</v>
      </c>
      <c r="T283" s="1">
        <f>SUM($B212:S212)</f>
        <v>17</v>
      </c>
      <c r="U283" s="1">
        <f>SUM($B212:T212)</f>
        <v>19</v>
      </c>
      <c r="V283" s="1">
        <f>SUM($B212:U212)</f>
        <v>22</v>
      </c>
      <c r="W283" s="1">
        <f>SUM($B212:V212)</f>
        <v>24</v>
      </c>
      <c r="X283" s="1">
        <f>SUM($B212:W212)</f>
        <v>25</v>
      </c>
      <c r="Y283" s="1">
        <f>SUM($B212:X212)</f>
        <v>29</v>
      </c>
      <c r="Z283" s="1">
        <f>SUM($B212:Y212)</f>
        <v>30</v>
      </c>
      <c r="AA283" s="1">
        <f>SUM($B212:Z212)</f>
        <v>31</v>
      </c>
      <c r="AB283" s="1">
        <f>SUM($B212:AA212)</f>
        <v>31</v>
      </c>
      <c r="AC283" s="1">
        <f>SUM($B212:AB212)</f>
        <v>31</v>
      </c>
      <c r="AD283" s="1">
        <f>SUM($B212:AC212)</f>
        <v>31</v>
      </c>
      <c r="AE283" s="1">
        <f>SUM($B212:AD212)</f>
        <v>31</v>
      </c>
      <c r="AF283" s="1">
        <f>SUM($B212:AE212)</f>
        <v>31</v>
      </c>
      <c r="AG283" s="1">
        <f>SUM($B212:AF212)</f>
        <v>31</v>
      </c>
      <c r="AH283" s="1">
        <f>SUM($B212:AG212)</f>
        <v>31</v>
      </c>
      <c r="AI283" s="1">
        <f>SUM($B212:AH212)</f>
        <v>31</v>
      </c>
      <c r="AJ283" s="1">
        <f>SUM($B212:AI212)</f>
        <v>31</v>
      </c>
      <c r="AK283" s="1">
        <f>SUM($B212:AJ212)</f>
        <v>31</v>
      </c>
      <c r="AL283" s="1">
        <f>SUM($B212:AK212)</f>
        <v>31</v>
      </c>
      <c r="AM283" s="1">
        <f>SUM($B212:AL212)</f>
        <v>31</v>
      </c>
    </row>
    <row r="284" spans="1:39" x14ac:dyDescent="0.25">
      <c r="A284" s="30"/>
      <c r="K284" s="1">
        <f>SUM($B213:J213)</f>
        <v>17</v>
      </c>
      <c r="L284" s="1">
        <f>SUM($B213:K213)</f>
        <v>19</v>
      </c>
      <c r="M284" s="1">
        <f>SUM($B213:L213)</f>
        <v>23</v>
      </c>
      <c r="N284" s="1">
        <f>SUM($B213:M213)</f>
        <v>25</v>
      </c>
      <c r="O284" s="1">
        <f>SUM($B213:N213)</f>
        <v>26</v>
      </c>
      <c r="P284" s="1">
        <f>SUM($B213:O213)</f>
        <v>30</v>
      </c>
      <c r="Q284" s="1">
        <f>SUM($B213:P213)</f>
        <v>32</v>
      </c>
      <c r="R284" s="1">
        <f>SUM($B213:Q213)</f>
        <v>32</v>
      </c>
      <c r="S284" s="1">
        <f>SUM($B213:R213)</f>
        <v>32</v>
      </c>
      <c r="T284" s="1">
        <f>SUM($B213:S213)</f>
        <v>32</v>
      </c>
      <c r="U284" s="1">
        <f>SUM($B213:T213)</f>
        <v>35</v>
      </c>
      <c r="V284" s="1">
        <f>SUM($B213:U213)</f>
        <v>38</v>
      </c>
      <c r="W284" s="1">
        <f>SUM($B213:V213)</f>
        <v>39</v>
      </c>
      <c r="X284" s="1">
        <f>SUM($B213:W213)</f>
        <v>40</v>
      </c>
      <c r="Y284" s="1">
        <f>SUM($B213:X213)</f>
        <v>41</v>
      </c>
      <c r="Z284" s="1">
        <f>SUM($B213:Y213)</f>
        <v>42</v>
      </c>
      <c r="AA284" s="1">
        <f>SUM($B213:Z213)</f>
        <v>43</v>
      </c>
      <c r="AB284" s="1">
        <f>SUM($B213:AA213)</f>
        <v>43</v>
      </c>
      <c r="AC284" s="1">
        <f>SUM($B213:AB213)</f>
        <v>43</v>
      </c>
      <c r="AD284" s="1">
        <f>SUM($B213:AC213)</f>
        <v>43</v>
      </c>
      <c r="AE284" s="1">
        <f>SUM($B213:AD213)</f>
        <v>43</v>
      </c>
      <c r="AF284" s="1">
        <f>SUM($B213:AE213)</f>
        <v>43</v>
      </c>
      <c r="AG284" s="1">
        <f>SUM($B213:AF213)</f>
        <v>43</v>
      </c>
      <c r="AH284" s="1">
        <f>SUM($B213:AG213)</f>
        <v>43</v>
      </c>
      <c r="AI284" s="1">
        <f>SUM($B213:AH213)</f>
        <v>43</v>
      </c>
      <c r="AJ284" s="1">
        <f>SUM($B213:AI213)</f>
        <v>43</v>
      </c>
      <c r="AK284" s="1">
        <f>SUM($B213:AJ213)</f>
        <v>43</v>
      </c>
      <c r="AL284" s="1">
        <f>SUM($B213:AK213)</f>
        <v>43</v>
      </c>
      <c r="AM284" s="1">
        <f>SUM($B213:AL213)</f>
        <v>43</v>
      </c>
    </row>
    <row r="289" spans="1:39" x14ac:dyDescent="0.25">
      <c r="A289" s="30" t="s">
        <v>1</v>
      </c>
      <c r="B289" s="18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19"/>
      <c r="AL289" s="19"/>
      <c r="AM289" s="20"/>
    </row>
    <row r="290" spans="1:39" x14ac:dyDescent="0.25">
      <c r="A290" s="30"/>
      <c r="B290" s="21"/>
      <c r="C290" s="4"/>
      <c r="D290" s="4"/>
      <c r="E290" s="4"/>
      <c r="F290" s="4"/>
      <c r="G290" s="4"/>
      <c r="H290" s="4"/>
      <c r="I290" s="4"/>
      <c r="J290" s="4"/>
      <c r="K290" s="4">
        <f>SUM(B3,E3,G3,H3)/4</f>
        <v>2.75</v>
      </c>
      <c r="L290" s="4">
        <f>SUM(C3,D3,F3,I3,J3)/5</f>
        <v>1.2</v>
      </c>
      <c r="M290" s="4">
        <f>SUM(B3,E3,G3,H3,K3)/5</f>
        <v>2.6</v>
      </c>
      <c r="N290" s="4">
        <f>SUM(C3,D3,F3,I3,J3,L3)/6</f>
        <v>1.1666666666666667</v>
      </c>
      <c r="O290" s="4">
        <f>SUM(M3,K3,H3,G3,E3,B3)/6</f>
        <v>2.5</v>
      </c>
      <c r="P290" s="4">
        <f>SUM(O3,M3,K3,H3,G3,E3,B3)/7</f>
        <v>2.8571428571428572</v>
      </c>
      <c r="Q290" s="4">
        <f>SUM(N3,L3,J3,I3,F3,D3,C3)/7</f>
        <v>1.1428571428571428</v>
      </c>
      <c r="R290" s="4">
        <f>SUM(Q3,N3,L3,J3,I3,F3,D3,C3)/8</f>
        <v>1.125</v>
      </c>
      <c r="S290" s="4">
        <f>SUM(P3,O3,M3,K3,H3,G3,E3,B3)/8</f>
        <v>2.625</v>
      </c>
      <c r="T290" s="4">
        <f>SUM(S3,P3,O3,M3,K3,H3,G3,E3,B3)/9</f>
        <v>2.4444444444444446</v>
      </c>
      <c r="U290" s="4">
        <f>SUM(R3,Q3,N3,L3,J3,I3,F3,D3,C3)/9</f>
        <v>1</v>
      </c>
      <c r="V290" s="4">
        <f>SUM(U3,R3,Q3,N3,L3,J3,I3,F3,D3,C3)/10</f>
        <v>1.2</v>
      </c>
      <c r="W290" s="4">
        <f>SUM(T3,S3,P3,O3,M3,K3,H3,G3,E3,B3)/10</f>
        <v>2.5</v>
      </c>
      <c r="X290" s="4">
        <f>SUM(V3,U3,R3,Q3,N3,L3,J3,I3,F3,D3,C3)/11</f>
        <v>1.1818181818181819</v>
      </c>
      <c r="Y290" s="4">
        <f>SUM(W3,T3,S3,P3,O3,M3,K3,H3,G3,E3,B3)/11</f>
        <v>2.4545454545454546</v>
      </c>
      <c r="Z290" s="4">
        <f>SUM(X3,V3,U3,R3,Q3,N3,L3,J3,I3,F3,D3,C3)/12</f>
        <v>1.1666666666666667</v>
      </c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22"/>
    </row>
    <row r="291" spans="1:39" x14ac:dyDescent="0.25">
      <c r="A291" s="30"/>
      <c r="B291" s="23"/>
      <c r="C291" s="24"/>
      <c r="D291" s="24"/>
      <c r="E291" s="24"/>
      <c r="F291" s="24"/>
      <c r="G291" s="24"/>
      <c r="H291" s="24"/>
      <c r="I291" s="24"/>
      <c r="J291" s="24"/>
      <c r="K291" s="4">
        <f>SUM(B4,E4,G4,H4)/4</f>
        <v>0.75</v>
      </c>
      <c r="L291" s="4">
        <f>SUM(C4,D4,F4,I4,J4)/5</f>
        <v>1.8</v>
      </c>
      <c r="M291" s="4">
        <f>SUM(B4,E4,G4,H4,K4)/5</f>
        <v>0.8</v>
      </c>
      <c r="N291" s="4">
        <f>SUM(C4,D4,F4,I4,J4,L4)/6</f>
        <v>2</v>
      </c>
      <c r="O291" s="4">
        <f>SUM(M4,K4,H4,G4,E4,B4)/6</f>
        <v>0.66666666666666663</v>
      </c>
      <c r="P291" s="4">
        <f>SUM(O4,M4,K4,H4,G4,E4,B4)/7</f>
        <v>0.5714285714285714</v>
      </c>
      <c r="Q291" s="4">
        <f>SUM(N4,L4,J4,I4,F4,D4,C4)/7</f>
        <v>1.7142857142857142</v>
      </c>
      <c r="R291" s="4">
        <f>SUM(Q4,N4,L4,J4,I4,F4,D4,C4)/8</f>
        <v>1.625</v>
      </c>
      <c r="S291" s="4">
        <f>SUM(P4,O4,M4,K4,H4,G4,E4,B4)/8</f>
        <v>0.875</v>
      </c>
      <c r="T291" s="4">
        <f>SUM(S4,P4,O4,M4,K4,H4,G4,E4,B4)/9</f>
        <v>0.77777777777777779</v>
      </c>
      <c r="U291" s="4">
        <f>SUM(R4,Q4,N4,L4,J4,I4,F4,D4,C4)/9</f>
        <v>1.4444444444444444</v>
      </c>
      <c r="V291" s="4">
        <f>SUM(U4,R4,Q4,N4,L4,J4,I4,F4,D4,C4)/10</f>
        <v>1.5</v>
      </c>
      <c r="W291" s="4">
        <f>SUM(T4,S4,P4,O4,M4,K4,H4,G4,E4,B4)/10</f>
        <v>1</v>
      </c>
      <c r="X291" s="4">
        <f>SUM(V4,U4,R4,Q4,N4,L4,J4,I4,F4,D4,C4)/11</f>
        <v>1.4545454545454546</v>
      </c>
      <c r="Y291" s="4">
        <f>SUM(W4,T4,S4,P4,O4,M4,K4,H4,G4,E4,B4)/11</f>
        <v>1.0909090909090908</v>
      </c>
      <c r="Z291" s="4">
        <f>SUM(X4,V4,U4,R4,Q4,N4,L4,J4,I4,F4,D4,C4)/12</f>
        <v>1.5</v>
      </c>
      <c r="AA291" s="24"/>
      <c r="AB291" s="24"/>
      <c r="AC291" s="24"/>
      <c r="AD291" s="24"/>
      <c r="AE291" s="24"/>
      <c r="AF291" s="24"/>
      <c r="AG291" s="24"/>
      <c r="AH291" s="24"/>
      <c r="AI291" s="24"/>
      <c r="AJ291" s="24"/>
      <c r="AK291" s="24"/>
      <c r="AL291" s="24"/>
      <c r="AM291" s="25"/>
    </row>
    <row r="292" spans="1:39" x14ac:dyDescent="0.25">
      <c r="A292" s="30" t="s">
        <v>4</v>
      </c>
      <c r="B292" s="18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20"/>
    </row>
    <row r="293" spans="1:39" x14ac:dyDescent="0.25">
      <c r="A293" s="30"/>
      <c r="B293" s="21"/>
      <c r="C293" s="4"/>
      <c r="D293" s="4"/>
      <c r="E293" s="4"/>
      <c r="F293" s="4"/>
      <c r="G293" s="4"/>
      <c r="H293" s="4"/>
      <c r="I293" s="4"/>
      <c r="J293" s="4"/>
      <c r="K293" s="4">
        <f>SUM(H14,F14,D14,C14)/4</f>
        <v>0.75</v>
      </c>
      <c r="L293" s="4">
        <f>SUM(J14,I14,G14,E14,B14)/5</f>
        <v>0.6</v>
      </c>
      <c r="M293" s="4">
        <f>SUM(K14,H14,F14,D14,C14)/5</f>
        <v>0.6</v>
      </c>
      <c r="N293" s="4">
        <f>SUM(L14,J14,I14,G14,E14,B14)/6</f>
        <v>0.66666666666666663</v>
      </c>
      <c r="O293" s="4">
        <f>SUM(M14,K14,H14,F14,D14,C14)/6</f>
        <v>1.1666666666666667</v>
      </c>
      <c r="P293" s="4">
        <f>SUM(O14,M14,K14,H14,F14,D14,C14)/7</f>
        <v>1.1428571428571428</v>
      </c>
      <c r="Q293" s="4">
        <f>SUM(N14,L14,J14,I14,G14,E14,B14)/7</f>
        <v>0.5714285714285714</v>
      </c>
      <c r="R293" s="4">
        <f>SUM(Q14,N14,L14,J14,I14,G14,E14,B14)/8</f>
        <v>0.75</v>
      </c>
      <c r="S293" s="4">
        <f>SUM(P14,O14,M14,K14,H14,F14,D14,C14)/8</f>
        <v>1.125</v>
      </c>
      <c r="T293" s="4">
        <f>SUM(R14,Q14,N14,L14,J14,I14,G14,E14,B14)/9</f>
        <v>0.66666666666666663</v>
      </c>
      <c r="U293" s="4">
        <f>SUM(S14,P14,O14,M14,K14,H14,F14,D14,C14)/9</f>
        <v>1</v>
      </c>
      <c r="V293" s="4">
        <f>SUM(U14,S14,P14,O14,M14,K14,H14,F14,D14,C14)/10</f>
        <v>1.2</v>
      </c>
      <c r="W293" s="4">
        <f>SUM(T14,R14,Q14,N14,L14,J14,I14,G14,E14,B14)/10</f>
        <v>0.6</v>
      </c>
      <c r="X293" s="4">
        <f>SUM(V14,U14,S14,P14,O14,M14,K14,H14,F14,D14,C14)/11</f>
        <v>1.2727272727272727</v>
      </c>
      <c r="Y293" s="4">
        <f>SUM(W14,T14,R14,Q14,N14,L14,J14,I14,G14,E14,B14)/11</f>
        <v>0.72727272727272729</v>
      </c>
      <c r="Z293" s="4">
        <f>SUM(Y14,W14,T14,R14,Q14,N14,L14,J14,I14,G14,E14,B14)/12</f>
        <v>0.75</v>
      </c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22"/>
    </row>
    <row r="294" spans="1:39" x14ac:dyDescent="0.25">
      <c r="A294" s="30"/>
      <c r="B294" s="23"/>
      <c r="C294" s="24"/>
      <c r="D294" s="24"/>
      <c r="E294" s="24"/>
      <c r="F294" s="24"/>
      <c r="G294" s="24"/>
      <c r="H294" s="24"/>
      <c r="I294" s="24"/>
      <c r="J294" s="24"/>
      <c r="K294" s="4">
        <f>SUM(H15,F15,D15,C15)/4</f>
        <v>1.25</v>
      </c>
      <c r="L294" s="4">
        <f>SUM(J15,I15,G15,E15,B15)/5</f>
        <v>1.6</v>
      </c>
      <c r="M294" s="4">
        <f>SUM(K15,H15,F15,D15,C15)/5</f>
        <v>1.2</v>
      </c>
      <c r="N294" s="4">
        <f>SUM(L15,J15,I15,G15,E15,B15)/6</f>
        <v>1.3333333333333333</v>
      </c>
      <c r="O294" s="4">
        <f>SUM(M15,K15,H15,F15,D15,C15)/6</f>
        <v>1</v>
      </c>
      <c r="P294" s="4">
        <f>SUM(O15,M15,K15,H15,F15,D15,C15)/7</f>
        <v>1.1428571428571428</v>
      </c>
      <c r="Q294" s="4">
        <f>SUM(N15,L15,J15,I15,G15,E15,B15)/7</f>
        <v>1.1428571428571428</v>
      </c>
      <c r="R294" s="4">
        <f>SUM(Q15,N15,L15,J15,I15,G15,E15,B15)/8</f>
        <v>1.25</v>
      </c>
      <c r="S294" s="4">
        <f>SUM(P15,O15,M15,K15,H15,F15,D15,C15)/8</f>
        <v>1.125</v>
      </c>
      <c r="T294" s="4">
        <f>SUM(R15,Q15,N15,L15,J15,I15,G15,E15,B15)/9</f>
        <v>1.2222222222222223</v>
      </c>
      <c r="U294" s="4">
        <f>SUM(S15,P15,O15,M15,K15,H15,F15,D15,C15)/9</f>
        <v>1.4444444444444444</v>
      </c>
      <c r="V294" s="4">
        <f>SUM(U15,S15,P15,O15,M15,K15,H15,F15,D15,C15)/10</f>
        <v>1.6</v>
      </c>
      <c r="W294" s="4">
        <f>SUM(T15,R15,Q15,N15,L15,J15,I15,G15,E15,B15)/10</f>
        <v>1.5</v>
      </c>
      <c r="X294" s="4">
        <f>SUM(V15,U15,S15,P15,O15,M15,K15,H15,F15,D15,C15)/11</f>
        <v>1.5454545454545454</v>
      </c>
      <c r="Y294" s="4">
        <f>SUM(W15,T15,R15,Q15,N15,L15,J15,I15,G15,E15,B15)/11</f>
        <v>1.5454545454545454</v>
      </c>
      <c r="Z294" s="4">
        <f>SUM(Y15,W15,T15,R15,Q15,N15,L15,J15,I15,G15,E15,B15)/12</f>
        <v>1.5</v>
      </c>
      <c r="AA294" s="24"/>
      <c r="AB294" s="24"/>
      <c r="AC294" s="24"/>
      <c r="AD294" s="24"/>
      <c r="AE294" s="24"/>
      <c r="AF294" s="24"/>
      <c r="AG294" s="24"/>
      <c r="AH294" s="24"/>
      <c r="AI294" s="24"/>
      <c r="AJ294" s="24"/>
      <c r="AK294" s="24"/>
      <c r="AL294" s="24"/>
      <c r="AM294" s="25"/>
    </row>
    <row r="295" spans="1:39" x14ac:dyDescent="0.25">
      <c r="A295" s="30" t="s">
        <v>5</v>
      </c>
      <c r="B295" s="18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  <c r="AI295" s="19"/>
      <c r="AJ295" s="19"/>
      <c r="AK295" s="19"/>
      <c r="AL295" s="19"/>
      <c r="AM295" s="20"/>
    </row>
    <row r="296" spans="1:39" x14ac:dyDescent="0.25">
      <c r="A296" s="30"/>
      <c r="B296" s="21"/>
      <c r="C296" s="4"/>
      <c r="D296" s="4"/>
      <c r="E296" s="4"/>
      <c r="F296" s="4"/>
      <c r="G296" s="4"/>
      <c r="H296" s="4"/>
      <c r="I296" s="4"/>
      <c r="J296" s="4"/>
      <c r="K296" s="4">
        <f>SUM(I25,G25,E25,B25)/4</f>
        <v>1.25</v>
      </c>
      <c r="L296" s="4">
        <f>SUM(J25,H25,F25,D25,C25)/5</f>
        <v>0.8</v>
      </c>
      <c r="M296" s="4">
        <f>SUM(K25,I25,G25,E25,B25)/5</f>
        <v>1.2</v>
      </c>
      <c r="N296" s="4">
        <f>SUM(L25,J25,H25,F25,D25,C25)/6</f>
        <v>0.83333333333333337</v>
      </c>
      <c r="O296" s="4">
        <f>SUM(M25,K25,I25,G25,E25,B25)/6</f>
        <v>1.3333333333333333</v>
      </c>
      <c r="P296" s="4">
        <f>SUM(O25,M25,K25,I25,G25,E25,B25)/7</f>
        <v>1.1428571428571428</v>
      </c>
      <c r="Q296" s="4">
        <f>SUM(N25,L25,J25,H25,F25,D25,C25)/7</f>
        <v>0.7142857142857143</v>
      </c>
      <c r="R296" s="4">
        <f>SUM(Q25,N25,L25,J25,H25,F25,D25,C25)/8</f>
        <v>0.625</v>
      </c>
      <c r="S296" s="4">
        <f>SUM(P25,O25,M25,K25,I25,G25,E25,B25)/8</f>
        <v>1.125</v>
      </c>
      <c r="T296" s="4">
        <f>SUM(S25,P25,O25,M25,K25,I25,G25,E25,B25)/9</f>
        <v>1</v>
      </c>
      <c r="U296" s="4">
        <f>SUM(R25,Q25,N25,L25,J25,H25,F25,D25,C25)/9</f>
        <v>0.55555555555555558</v>
      </c>
      <c r="V296" s="4">
        <f>SUM(U25,R25,Q25,N25,L25,J25,H25,F25,D25,C25)/10</f>
        <v>0.5</v>
      </c>
      <c r="W296" s="4">
        <f>SUM(T25,S25,P25,O25,M25,K25,I25,G25,E25,B25)/10</f>
        <v>1</v>
      </c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22"/>
    </row>
    <row r="297" spans="1:39" x14ac:dyDescent="0.25">
      <c r="A297" s="30"/>
      <c r="B297" s="23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  <c r="AI297" s="24"/>
      <c r="AJ297" s="24"/>
      <c r="AK297" s="24"/>
      <c r="AL297" s="24"/>
      <c r="AM297" s="25"/>
    </row>
    <row r="298" spans="1:39" x14ac:dyDescent="0.25">
      <c r="A298" s="30" t="s">
        <v>6</v>
      </c>
      <c r="B298" s="18"/>
      <c r="C298" s="19"/>
      <c r="D298" s="19"/>
      <c r="E298" s="19"/>
      <c r="F298" s="19"/>
      <c r="G298" s="19"/>
      <c r="H298" s="19"/>
      <c r="I298" s="19"/>
      <c r="J298" s="19"/>
      <c r="K298" s="19"/>
      <c r="L298" s="19">
        <f>$K$296</f>
        <v>1.25</v>
      </c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  <c r="AJ298" s="19"/>
      <c r="AK298" s="19"/>
      <c r="AL298" s="19"/>
      <c r="AM298" s="20"/>
    </row>
    <row r="299" spans="1:39" x14ac:dyDescent="0.25">
      <c r="A299" s="30"/>
      <c r="B299" s="21"/>
      <c r="C299" s="4"/>
      <c r="D299" s="4"/>
      <c r="E299" s="4"/>
      <c r="F299" s="4"/>
      <c r="G299" s="4"/>
      <c r="H299" s="4"/>
      <c r="I299" s="4"/>
      <c r="J299" s="4"/>
      <c r="K299" s="4">
        <f>SUM(I32,G32,E32,B32)/4</f>
        <v>0</v>
      </c>
      <c r="L299" s="4">
        <f>SUM(J32,H32,F32,D32,C32)/5</f>
        <v>0</v>
      </c>
      <c r="M299" s="4">
        <f>SUM(K32,I32,G32,E32,B32)/5</f>
        <v>0.2</v>
      </c>
      <c r="N299" s="4">
        <f>SUM(L32,J32,H32,F32,D32,C32)/6</f>
        <v>0.16666666666666666</v>
      </c>
      <c r="O299" s="4">
        <f>SUM(M32,K32,I32,G32,E32,B32)/6</f>
        <v>0.33333333333333331</v>
      </c>
      <c r="P299" s="4">
        <f>SUM(O32,M32,K32,I32,G32,E32,B32)/7</f>
        <v>0.45238095238095244</v>
      </c>
      <c r="Q299" s="4">
        <f>SUM(N32,L32,J32,H32,F32,D32,C32)/7</f>
        <v>0.26190476190476192</v>
      </c>
      <c r="R299" s="4">
        <f>SUM(Q32,N32,L32,J32,H32,F32,D32,C32)/8</f>
        <v>0.33630952380952384</v>
      </c>
      <c r="S299" s="4">
        <f>SUM(P32,O32,M32,K32,I32,G32,E32,B32)/8</f>
        <v>0.52083333333333337</v>
      </c>
      <c r="T299" s="4">
        <f>SUM(S32,P32,O32,M32,K32,I32,G32,E32,B32)/9</f>
        <v>0.62962962962962965</v>
      </c>
      <c r="U299" s="4">
        <f>SUM(R32,Q32,N32,L32,J32,H32,F32,D32,C32)/9</f>
        <v>0.41005291005291006</v>
      </c>
      <c r="V299" s="4">
        <f>SUM(U32,R32,Q32,N32,L32,J32,H32,F32,D32,C32)/10</f>
        <v>0.48015873015873023</v>
      </c>
      <c r="W299" s="4">
        <f>SUM(T32,S32,P32,O32,M32,K32,I32,G32,E32,B32)/10</f>
        <v>0.7</v>
      </c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22"/>
    </row>
    <row r="300" spans="1:39" x14ac:dyDescent="0.25">
      <c r="A300" s="30"/>
      <c r="B300" s="23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  <c r="AH300" s="24"/>
      <c r="AI300" s="24"/>
      <c r="AJ300" s="24"/>
      <c r="AK300" s="24"/>
      <c r="AL300" s="24"/>
      <c r="AM300" s="25"/>
    </row>
    <row r="301" spans="1:39" x14ac:dyDescent="0.25">
      <c r="A301" s="30" t="s">
        <v>7</v>
      </c>
      <c r="B301" s="18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  <c r="AM301" s="20"/>
    </row>
    <row r="302" spans="1:39" x14ac:dyDescent="0.25">
      <c r="A302" s="30"/>
      <c r="B302" s="21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22"/>
    </row>
    <row r="303" spans="1:39" x14ac:dyDescent="0.25">
      <c r="A303" s="30"/>
      <c r="B303" s="23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  <c r="AH303" s="24"/>
      <c r="AI303" s="24"/>
      <c r="AJ303" s="24"/>
      <c r="AK303" s="24"/>
      <c r="AL303" s="24"/>
      <c r="AM303" s="25"/>
    </row>
    <row r="304" spans="1:39" x14ac:dyDescent="0.25">
      <c r="A304" s="30" t="s">
        <v>8</v>
      </c>
      <c r="B304" s="18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  <c r="AI304" s="19"/>
      <c r="AJ304" s="19"/>
      <c r="AK304" s="19"/>
      <c r="AL304" s="19"/>
      <c r="AM304" s="20"/>
    </row>
    <row r="305" spans="1:39" x14ac:dyDescent="0.25">
      <c r="A305" s="30"/>
      <c r="B305" s="21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22"/>
    </row>
    <row r="306" spans="1:39" x14ac:dyDescent="0.25">
      <c r="A306" s="30"/>
      <c r="B306" s="23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  <c r="AG306" s="24"/>
      <c r="AH306" s="24"/>
      <c r="AI306" s="24"/>
      <c r="AJ306" s="24"/>
      <c r="AK306" s="24"/>
      <c r="AL306" s="24"/>
      <c r="AM306" s="25"/>
    </row>
    <row r="307" spans="1:39" x14ac:dyDescent="0.25">
      <c r="A307" s="30" t="s">
        <v>9</v>
      </c>
      <c r="B307" s="18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  <c r="AI307" s="19"/>
      <c r="AJ307" s="19"/>
      <c r="AK307" s="19"/>
      <c r="AL307" s="19"/>
      <c r="AM307" s="20"/>
    </row>
    <row r="308" spans="1:39" x14ac:dyDescent="0.25">
      <c r="A308" s="30"/>
      <c r="B308" s="21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22"/>
    </row>
    <row r="309" spans="1:39" x14ac:dyDescent="0.25">
      <c r="A309" s="30"/>
      <c r="B309" s="23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  <c r="AH309" s="24"/>
      <c r="AI309" s="24"/>
      <c r="AJ309" s="24"/>
      <c r="AK309" s="24"/>
      <c r="AL309" s="24"/>
      <c r="AM309" s="25"/>
    </row>
    <row r="310" spans="1:39" x14ac:dyDescent="0.25">
      <c r="A310" s="30" t="s">
        <v>10</v>
      </c>
      <c r="B310" s="18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  <c r="AM310" s="20"/>
    </row>
    <row r="311" spans="1:39" x14ac:dyDescent="0.25">
      <c r="A311" s="30"/>
      <c r="B311" s="21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22"/>
    </row>
    <row r="312" spans="1:39" x14ac:dyDescent="0.25">
      <c r="A312" s="30"/>
      <c r="B312" s="23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  <c r="AH312" s="24"/>
      <c r="AI312" s="24"/>
      <c r="AJ312" s="24"/>
      <c r="AK312" s="24"/>
      <c r="AL312" s="24"/>
      <c r="AM312" s="25"/>
    </row>
    <row r="313" spans="1:39" x14ac:dyDescent="0.25">
      <c r="A313" s="30" t="s">
        <v>11</v>
      </c>
      <c r="B313" s="18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  <c r="AI313" s="19"/>
      <c r="AJ313" s="19"/>
      <c r="AK313" s="19"/>
      <c r="AL313" s="19"/>
      <c r="AM313" s="20"/>
    </row>
    <row r="314" spans="1:39" x14ac:dyDescent="0.25">
      <c r="A314" s="30"/>
      <c r="B314" s="21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22"/>
    </row>
    <row r="315" spans="1:39" x14ac:dyDescent="0.25">
      <c r="A315" s="30"/>
      <c r="B315" s="23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  <c r="AH315" s="24"/>
      <c r="AI315" s="24"/>
      <c r="AJ315" s="24"/>
      <c r="AK315" s="24"/>
      <c r="AL315" s="24"/>
      <c r="AM315" s="25"/>
    </row>
    <row r="316" spans="1:39" x14ac:dyDescent="0.25">
      <c r="A316" s="30" t="s">
        <v>12</v>
      </c>
      <c r="B316" s="18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  <c r="AI316" s="19"/>
      <c r="AJ316" s="19"/>
      <c r="AK316" s="19"/>
      <c r="AL316" s="19"/>
      <c r="AM316" s="20"/>
    </row>
    <row r="317" spans="1:39" x14ac:dyDescent="0.25">
      <c r="A317" s="30"/>
      <c r="B317" s="21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22"/>
    </row>
    <row r="318" spans="1:39" x14ac:dyDescent="0.25">
      <c r="A318" s="30"/>
      <c r="B318" s="23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  <c r="AH318" s="24"/>
      <c r="AI318" s="24"/>
      <c r="AJ318" s="24"/>
      <c r="AK318" s="24"/>
      <c r="AL318" s="24"/>
      <c r="AM318" s="25"/>
    </row>
    <row r="319" spans="1:39" x14ac:dyDescent="0.25">
      <c r="A319" s="30" t="s">
        <v>13</v>
      </c>
      <c r="B319" s="18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20"/>
    </row>
    <row r="320" spans="1:39" x14ac:dyDescent="0.25">
      <c r="A320" s="30"/>
      <c r="B320" s="21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22"/>
    </row>
    <row r="321" spans="1:39" x14ac:dyDescent="0.25">
      <c r="A321" s="30"/>
      <c r="B321" s="23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  <c r="AI321" s="24"/>
      <c r="AJ321" s="24"/>
      <c r="AK321" s="24"/>
      <c r="AL321" s="24"/>
      <c r="AM321" s="25"/>
    </row>
    <row r="322" spans="1:39" x14ac:dyDescent="0.25">
      <c r="A322" s="30" t="s">
        <v>14</v>
      </c>
      <c r="B322" s="18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  <c r="AI322" s="19"/>
      <c r="AJ322" s="19"/>
      <c r="AK322" s="19"/>
      <c r="AL322" s="19"/>
      <c r="AM322" s="20"/>
    </row>
    <row r="323" spans="1:39" x14ac:dyDescent="0.25">
      <c r="A323" s="30"/>
      <c r="B323" s="21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22"/>
    </row>
    <row r="324" spans="1:39" x14ac:dyDescent="0.25">
      <c r="A324" s="30"/>
      <c r="B324" s="23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  <c r="AH324" s="24"/>
      <c r="AI324" s="24"/>
      <c r="AJ324" s="24"/>
      <c r="AK324" s="24"/>
      <c r="AL324" s="24"/>
      <c r="AM324" s="25"/>
    </row>
    <row r="325" spans="1:39" x14ac:dyDescent="0.25">
      <c r="A325" s="30" t="s">
        <v>15</v>
      </c>
      <c r="B325" s="18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  <c r="AI325" s="19"/>
      <c r="AJ325" s="19"/>
      <c r="AK325" s="19"/>
      <c r="AL325" s="19"/>
      <c r="AM325" s="20"/>
    </row>
    <row r="326" spans="1:39" x14ac:dyDescent="0.25">
      <c r="A326" s="30"/>
      <c r="B326" s="21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22"/>
    </row>
    <row r="327" spans="1:39" x14ac:dyDescent="0.25">
      <c r="A327" s="30"/>
      <c r="B327" s="23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  <c r="AH327" s="24"/>
      <c r="AI327" s="24"/>
      <c r="AJ327" s="24"/>
      <c r="AK327" s="24"/>
      <c r="AL327" s="24"/>
      <c r="AM327" s="25"/>
    </row>
    <row r="328" spans="1:39" x14ac:dyDescent="0.25">
      <c r="A328" s="30" t="s">
        <v>16</v>
      </c>
      <c r="B328" s="18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20"/>
    </row>
    <row r="329" spans="1:39" x14ac:dyDescent="0.25">
      <c r="A329" s="30"/>
      <c r="B329" s="21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22"/>
    </row>
    <row r="330" spans="1:39" x14ac:dyDescent="0.25">
      <c r="A330" s="30"/>
      <c r="B330" s="23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  <c r="AH330" s="24"/>
      <c r="AI330" s="24"/>
      <c r="AJ330" s="24"/>
      <c r="AK330" s="24"/>
      <c r="AL330" s="24"/>
      <c r="AM330" s="25"/>
    </row>
    <row r="331" spans="1:39" x14ac:dyDescent="0.25">
      <c r="A331" s="30" t="s">
        <v>17</v>
      </c>
      <c r="B331" s="18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/>
      <c r="AK331" s="19"/>
      <c r="AL331" s="19"/>
      <c r="AM331" s="20"/>
    </row>
    <row r="332" spans="1:39" x14ac:dyDescent="0.25">
      <c r="A332" s="30"/>
      <c r="B332" s="21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22"/>
    </row>
    <row r="333" spans="1:39" x14ac:dyDescent="0.25">
      <c r="A333" s="30"/>
      <c r="B333" s="23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  <c r="AH333" s="24"/>
      <c r="AI333" s="24"/>
      <c r="AJ333" s="24"/>
      <c r="AK333" s="24"/>
      <c r="AL333" s="24"/>
      <c r="AM333" s="25"/>
    </row>
    <row r="334" spans="1:39" x14ac:dyDescent="0.25">
      <c r="A334" s="30" t="s">
        <v>18</v>
      </c>
      <c r="B334" s="18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  <c r="AI334" s="19"/>
      <c r="AJ334" s="19"/>
      <c r="AK334" s="19"/>
      <c r="AL334" s="19"/>
      <c r="AM334" s="20"/>
    </row>
    <row r="335" spans="1:39" x14ac:dyDescent="0.25">
      <c r="A335" s="30"/>
      <c r="B335" s="21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22"/>
    </row>
    <row r="336" spans="1:39" x14ac:dyDescent="0.25">
      <c r="A336" s="30"/>
      <c r="B336" s="23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  <c r="AH336" s="24"/>
      <c r="AI336" s="24"/>
      <c r="AJ336" s="24"/>
      <c r="AK336" s="24"/>
      <c r="AL336" s="24"/>
      <c r="AM336" s="25"/>
    </row>
    <row r="337" spans="1:39" x14ac:dyDescent="0.25">
      <c r="A337" s="30" t="s">
        <v>19</v>
      </c>
      <c r="B337" s="18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/>
      <c r="AM337" s="20"/>
    </row>
    <row r="338" spans="1:39" x14ac:dyDescent="0.25">
      <c r="A338" s="30"/>
      <c r="B338" s="21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22"/>
    </row>
    <row r="339" spans="1:39" x14ac:dyDescent="0.25">
      <c r="A339" s="30"/>
      <c r="B339" s="23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  <c r="AH339" s="24"/>
      <c r="AI339" s="24"/>
      <c r="AJ339" s="24"/>
      <c r="AK339" s="24"/>
      <c r="AL339" s="24"/>
      <c r="AM339" s="25"/>
    </row>
    <row r="340" spans="1:39" x14ac:dyDescent="0.25">
      <c r="A340" s="30" t="s">
        <v>20</v>
      </c>
      <c r="B340" s="18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/>
      <c r="AJ340" s="19"/>
      <c r="AK340" s="19"/>
      <c r="AL340" s="19"/>
      <c r="AM340" s="20"/>
    </row>
    <row r="341" spans="1:39" x14ac:dyDescent="0.25">
      <c r="A341" s="30"/>
      <c r="B341" s="21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22"/>
    </row>
    <row r="342" spans="1:39" x14ac:dyDescent="0.25">
      <c r="A342" s="30"/>
      <c r="B342" s="23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  <c r="AG342" s="24"/>
      <c r="AH342" s="24"/>
      <c r="AI342" s="24"/>
      <c r="AJ342" s="24"/>
      <c r="AK342" s="24"/>
      <c r="AL342" s="24"/>
      <c r="AM342" s="25"/>
    </row>
    <row r="343" spans="1:39" x14ac:dyDescent="0.25">
      <c r="A343" s="30" t="s">
        <v>21</v>
      </c>
      <c r="B343" s="18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  <c r="AJ343" s="19"/>
      <c r="AK343" s="19"/>
      <c r="AL343" s="19"/>
      <c r="AM343" s="20"/>
    </row>
    <row r="344" spans="1:39" x14ac:dyDescent="0.25">
      <c r="A344" s="30"/>
      <c r="B344" s="21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22"/>
    </row>
    <row r="345" spans="1:39" x14ac:dyDescent="0.25">
      <c r="A345" s="30"/>
      <c r="B345" s="23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  <c r="AH345" s="24"/>
      <c r="AI345" s="24"/>
      <c r="AJ345" s="24"/>
      <c r="AK345" s="24"/>
      <c r="AL345" s="24"/>
      <c r="AM345" s="25"/>
    </row>
    <row r="346" spans="1:39" x14ac:dyDescent="0.25">
      <c r="A346" s="30" t="s">
        <v>22</v>
      </c>
      <c r="B346" s="18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  <c r="AM346" s="20"/>
    </row>
    <row r="347" spans="1:39" x14ac:dyDescent="0.25">
      <c r="A347" s="30"/>
      <c r="B347" s="21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22"/>
    </row>
    <row r="348" spans="1:39" x14ac:dyDescent="0.25">
      <c r="A348" s="30"/>
      <c r="B348" s="23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  <c r="AG348" s="24"/>
      <c r="AH348" s="24"/>
      <c r="AI348" s="24"/>
      <c r="AJ348" s="24"/>
      <c r="AK348" s="24"/>
      <c r="AL348" s="24"/>
      <c r="AM348" s="25"/>
    </row>
  </sheetData>
  <mergeCells count="65">
    <mergeCell ref="A2:A12"/>
    <mergeCell ref="B5:J6"/>
    <mergeCell ref="B7:J8"/>
    <mergeCell ref="B9:J10"/>
    <mergeCell ref="B11:J12"/>
    <mergeCell ref="A211:A221"/>
    <mergeCell ref="A200:A210"/>
    <mergeCell ref="A156:A164"/>
    <mergeCell ref="A167:A175"/>
    <mergeCell ref="A178:A186"/>
    <mergeCell ref="A189:A197"/>
    <mergeCell ref="A243:A245"/>
    <mergeCell ref="A246:A248"/>
    <mergeCell ref="A249:A251"/>
    <mergeCell ref="A252:A254"/>
    <mergeCell ref="A225:A227"/>
    <mergeCell ref="A228:A230"/>
    <mergeCell ref="A231:A233"/>
    <mergeCell ref="A234:A236"/>
    <mergeCell ref="A237:A239"/>
    <mergeCell ref="A224:AB224"/>
    <mergeCell ref="A289:A291"/>
    <mergeCell ref="A292:A294"/>
    <mergeCell ref="A295:A297"/>
    <mergeCell ref="A298:A300"/>
    <mergeCell ref="A270:A272"/>
    <mergeCell ref="A273:A275"/>
    <mergeCell ref="A276:A278"/>
    <mergeCell ref="A279:A281"/>
    <mergeCell ref="A282:A284"/>
    <mergeCell ref="A255:A257"/>
    <mergeCell ref="A258:A260"/>
    <mergeCell ref="A261:A263"/>
    <mergeCell ref="A264:A266"/>
    <mergeCell ref="A267:A269"/>
    <mergeCell ref="A240:A242"/>
    <mergeCell ref="A301:A303"/>
    <mergeCell ref="A304:A306"/>
    <mergeCell ref="A307:A309"/>
    <mergeCell ref="A310:A312"/>
    <mergeCell ref="A313:A315"/>
    <mergeCell ref="A334:A336"/>
    <mergeCell ref="A337:A339"/>
    <mergeCell ref="A340:A342"/>
    <mergeCell ref="A343:A345"/>
    <mergeCell ref="A316:A318"/>
    <mergeCell ref="A319:A321"/>
    <mergeCell ref="A322:A324"/>
    <mergeCell ref="A325:A327"/>
    <mergeCell ref="A328:A330"/>
    <mergeCell ref="A346:A348"/>
    <mergeCell ref="A13:A21"/>
    <mergeCell ref="A24:A32"/>
    <mergeCell ref="A35:A43"/>
    <mergeCell ref="A46:A54"/>
    <mergeCell ref="A57:A65"/>
    <mergeCell ref="A68:A76"/>
    <mergeCell ref="A79:A87"/>
    <mergeCell ref="A90:A98"/>
    <mergeCell ref="A101:A109"/>
    <mergeCell ref="A112:A120"/>
    <mergeCell ref="A123:A131"/>
    <mergeCell ref="A134:A142"/>
    <mergeCell ref="A145:A153"/>
    <mergeCell ref="A331:A33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kuxidaica</dc:creator>
  <cp:lastModifiedBy>kuxidaica</cp:lastModifiedBy>
  <dcterms:created xsi:type="dcterms:W3CDTF">2018-02-01T16:15:31Z</dcterms:created>
  <dcterms:modified xsi:type="dcterms:W3CDTF">2018-02-03T07:02:29Z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e4fc95f9-be88-4a3b-9a94-ecec43b56d89</vt:lpwstr>
  </property>
</Properties>
</file>