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dcProject\kdc\csv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1" i="1" l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5" i="1"/>
  <c r="L15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A33" i="1"/>
  <c r="Z33" i="1"/>
  <c r="Y33" i="1"/>
  <c r="X33" i="1"/>
  <c r="W33" i="1"/>
  <c r="V33" i="1"/>
  <c r="U33" i="1"/>
  <c r="T33" i="1"/>
  <c r="R33" i="1"/>
  <c r="S33" i="1"/>
  <c r="Q33" i="1"/>
  <c r="P33" i="1"/>
  <c r="O33" i="1"/>
  <c r="N33" i="1"/>
  <c r="M33" i="1"/>
  <c r="L3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L18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L17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L16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L15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L13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L12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L11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L10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L9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L8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L7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L6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L5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L4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L2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M18" i="1"/>
  <c r="L18" i="1"/>
  <c r="M7" i="1"/>
  <c r="L8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L7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L194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M205" i="1"/>
  <c r="L205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M216" i="1"/>
  <c r="L216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L21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L204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L20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L193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L19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L182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L18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L171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L170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L14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L138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L13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L127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L12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L116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L11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L105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L10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L94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L9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L83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L8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L72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L7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L61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L6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L50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B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L39" i="1"/>
  <c r="L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M3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L28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O27" i="1"/>
  <c r="N27" i="1"/>
  <c r="M27" i="1"/>
  <c r="L2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L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L1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L6" i="1"/>
  <c r="O5" i="1"/>
  <c r="P5" i="1"/>
  <c r="Q5" i="1"/>
  <c r="R5" i="1"/>
  <c r="S5" i="1"/>
  <c r="T8" i="1" s="1"/>
  <c r="T5" i="1"/>
  <c r="U5" i="1"/>
  <c r="V5" i="1"/>
  <c r="W5" i="1"/>
  <c r="X5" i="1"/>
  <c r="Y5" i="1"/>
  <c r="Z5" i="1"/>
  <c r="AA5" i="1"/>
  <c r="AB8" i="1" s="1"/>
  <c r="AB5" i="1"/>
  <c r="N5" i="1"/>
  <c r="M5" i="1"/>
  <c r="L5" i="1"/>
  <c r="M8" i="1" s="1"/>
  <c r="V8" i="1" l="1"/>
  <c r="U8" i="1"/>
  <c r="X8" i="1"/>
  <c r="P8" i="1"/>
  <c r="N8" i="1"/>
  <c r="Y8" i="1"/>
  <c r="O8" i="1"/>
  <c r="AA8" i="1"/>
  <c r="R8" i="1"/>
  <c r="S8" i="1"/>
  <c r="Z8" i="1"/>
  <c r="Q8" i="1"/>
  <c r="W8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A42" i="1"/>
  <c r="Z42" i="1"/>
  <c r="Y42" i="1"/>
  <c r="X42" i="1"/>
  <c r="W42" i="1"/>
  <c r="V42" i="1"/>
  <c r="U42" i="1"/>
  <c r="T42" i="1"/>
  <c r="S42" i="1"/>
  <c r="Q42" i="1"/>
  <c r="P42" i="1"/>
  <c r="O42" i="1"/>
  <c r="N42" i="1"/>
  <c r="R42" i="1"/>
  <c r="M42" i="1"/>
  <c r="L4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A32" i="1"/>
  <c r="AA31" i="1"/>
  <c r="Z32" i="1"/>
  <c r="Z31" i="1"/>
  <c r="Y32" i="1"/>
  <c r="Y31" i="1"/>
  <c r="O299" i="1"/>
  <c r="N299" i="1"/>
  <c r="M299" i="1"/>
  <c r="L299" i="1"/>
  <c r="L296" i="1"/>
  <c r="M298" i="1" s="1"/>
  <c r="X296" i="1"/>
  <c r="X31" i="1" s="1"/>
  <c r="W296" i="1"/>
  <c r="W31" i="1" s="1"/>
  <c r="V296" i="1"/>
  <c r="V31" i="1" s="1"/>
  <c r="U296" i="1"/>
  <c r="U31" i="1" s="1"/>
  <c r="T296" i="1"/>
  <c r="T31" i="1" s="1"/>
  <c r="S296" i="1"/>
  <c r="S31" i="1" s="1"/>
  <c r="R296" i="1"/>
  <c r="R31" i="1" s="1"/>
  <c r="Q296" i="1"/>
  <c r="Q31" i="1" s="1"/>
  <c r="P296" i="1"/>
  <c r="P31" i="1" s="1"/>
  <c r="O296" i="1"/>
  <c r="O31" i="1" s="1"/>
  <c r="N296" i="1"/>
  <c r="N31" i="1" s="1"/>
  <c r="M296" i="1"/>
  <c r="M31" i="1" s="1"/>
  <c r="L294" i="1"/>
  <c r="L21" i="1" s="1"/>
  <c r="M294" i="1"/>
  <c r="M21" i="1" s="1"/>
  <c r="N294" i="1"/>
  <c r="N21" i="1" s="1"/>
  <c r="O294" i="1"/>
  <c r="O21" i="1" s="1"/>
  <c r="P294" i="1"/>
  <c r="P21" i="1" s="1"/>
  <c r="Q294" i="1"/>
  <c r="Q21" i="1" s="1"/>
  <c r="R294" i="1"/>
  <c r="R21" i="1" s="1"/>
  <c r="S294" i="1"/>
  <c r="S21" i="1" s="1"/>
  <c r="T294" i="1"/>
  <c r="T21" i="1" s="1"/>
  <c r="U294" i="1"/>
  <c r="U21" i="1" s="1"/>
  <c r="V294" i="1"/>
  <c r="V21" i="1" s="1"/>
  <c r="W294" i="1"/>
  <c r="W21" i="1" s="1"/>
  <c r="X294" i="1"/>
  <c r="X21" i="1" s="1"/>
  <c r="Y294" i="1"/>
  <c r="Y21" i="1" s="1"/>
  <c r="Z294" i="1"/>
  <c r="Z21" i="1" s="1"/>
  <c r="AA294" i="1"/>
  <c r="AA21" i="1" s="1"/>
  <c r="AA293" i="1"/>
  <c r="AA20" i="1" s="1"/>
  <c r="Z293" i="1"/>
  <c r="Z20" i="1" s="1"/>
  <c r="Y293" i="1"/>
  <c r="Y20" i="1" s="1"/>
  <c r="X293" i="1"/>
  <c r="X20" i="1" s="1"/>
  <c r="W293" i="1"/>
  <c r="W20" i="1" s="1"/>
  <c r="V293" i="1"/>
  <c r="V20" i="1" s="1"/>
  <c r="U293" i="1"/>
  <c r="U20" i="1" s="1"/>
  <c r="T293" i="1"/>
  <c r="T20" i="1" s="1"/>
  <c r="S293" i="1"/>
  <c r="S20" i="1" s="1"/>
  <c r="R293" i="1"/>
  <c r="R20" i="1" s="1"/>
  <c r="Q293" i="1"/>
  <c r="Q20" i="1" s="1"/>
  <c r="P293" i="1"/>
  <c r="P20" i="1" s="1"/>
  <c r="O293" i="1"/>
  <c r="O20" i="1" s="1"/>
  <c r="N293" i="1"/>
  <c r="N20" i="1" s="1"/>
  <c r="M293" i="1"/>
  <c r="M20" i="1" s="1"/>
  <c r="L293" i="1"/>
  <c r="L20" i="1" s="1"/>
  <c r="L291" i="1"/>
  <c r="L10" i="1" s="1"/>
  <c r="M291" i="1"/>
  <c r="M10" i="1" s="1"/>
  <c r="N291" i="1"/>
  <c r="N10" i="1" s="1"/>
  <c r="O291" i="1"/>
  <c r="O10" i="1" s="1"/>
  <c r="P291" i="1"/>
  <c r="P10" i="1" s="1"/>
  <c r="Q291" i="1"/>
  <c r="Q10" i="1" s="1"/>
  <c r="R291" i="1"/>
  <c r="R10" i="1" s="1"/>
  <c r="S291" i="1"/>
  <c r="S10" i="1" s="1"/>
  <c r="T291" i="1"/>
  <c r="T10" i="1" s="1"/>
  <c r="U291" i="1"/>
  <c r="U10" i="1" s="1"/>
  <c r="V291" i="1"/>
  <c r="V10" i="1" s="1"/>
  <c r="W291" i="1"/>
  <c r="W10" i="1" s="1"/>
  <c r="X291" i="1"/>
  <c r="X10" i="1" s="1"/>
  <c r="Y291" i="1"/>
  <c r="Y10" i="1" s="1"/>
  <c r="Z291" i="1"/>
  <c r="Z10" i="1" s="1"/>
  <c r="AA291" i="1"/>
  <c r="AA10" i="1" s="1"/>
  <c r="AA290" i="1"/>
  <c r="AA9" i="1" s="1"/>
  <c r="Z290" i="1"/>
  <c r="Z9" i="1" s="1"/>
  <c r="Y290" i="1"/>
  <c r="Y9" i="1" s="1"/>
  <c r="X290" i="1"/>
  <c r="X9" i="1" s="1"/>
  <c r="W290" i="1"/>
  <c r="W9" i="1" s="1"/>
  <c r="V290" i="1"/>
  <c r="V9" i="1" s="1"/>
  <c r="U290" i="1"/>
  <c r="U9" i="1" s="1"/>
  <c r="T290" i="1"/>
  <c r="T9" i="1" s="1"/>
  <c r="S290" i="1"/>
  <c r="S9" i="1" s="1"/>
  <c r="R290" i="1"/>
  <c r="R9" i="1" s="1"/>
  <c r="Q290" i="1"/>
  <c r="Q9" i="1" s="1"/>
  <c r="P290" i="1"/>
  <c r="P9" i="1" s="1"/>
  <c r="O290" i="1"/>
  <c r="O9" i="1" s="1"/>
  <c r="N290" i="1"/>
  <c r="N9" i="1" s="1"/>
  <c r="M290" i="1"/>
  <c r="M9" i="1" s="1"/>
  <c r="L290" i="1"/>
  <c r="L9" i="1" s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B241" i="1"/>
  <c r="AB238" i="1"/>
  <c r="AB235" i="1"/>
  <c r="AB232" i="1"/>
  <c r="AB229" i="1"/>
  <c r="AB226" i="1"/>
  <c r="AB244" i="1"/>
  <c r="AB247" i="1"/>
  <c r="AB250" i="1"/>
  <c r="AB253" i="1"/>
  <c r="AB256" i="1"/>
  <c r="AB259" i="1"/>
  <c r="AB262" i="1"/>
  <c r="AB263" i="1"/>
  <c r="AB265" i="1"/>
  <c r="AB266" i="1"/>
  <c r="AB268" i="1"/>
  <c r="AB269" i="1"/>
  <c r="AB271" i="1"/>
  <c r="AB272" i="1"/>
  <c r="AB274" i="1"/>
  <c r="AB275" i="1"/>
  <c r="AB277" i="1"/>
  <c r="AB278" i="1"/>
  <c r="AB281" i="1"/>
  <c r="AB280" i="1"/>
  <c r="AB284" i="1"/>
  <c r="AB283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M226" i="1"/>
  <c r="L226" i="1"/>
  <c r="P299" i="1" l="1"/>
  <c r="R299" i="1"/>
  <c r="V299" i="1"/>
  <c r="Q299" i="1"/>
  <c r="L31" i="1"/>
  <c r="S299" i="1"/>
  <c r="U299" i="1"/>
  <c r="X299" i="1"/>
  <c r="W299" i="1"/>
  <c r="T299" i="1"/>
</calcChain>
</file>

<file path=xl/sharedStrings.xml><?xml version="1.0" encoding="utf-8"?>
<sst xmlns="http://schemas.openxmlformats.org/spreadsheetml/2006/main" count="562" uniqueCount="24">
  <si>
    <t>team</t>
  </si>
  <si>
    <t>Ars</t>
  </si>
  <si>
    <t>h</t>
  </si>
  <si>
    <t>a</t>
  </si>
  <si>
    <t>bournemouth</t>
  </si>
  <si>
    <t>brighton</t>
  </si>
  <si>
    <t>burnley</t>
  </si>
  <si>
    <t>chel</t>
  </si>
  <si>
    <t>crystal</t>
  </si>
  <si>
    <t>everton</t>
  </si>
  <si>
    <t>hudder</t>
  </si>
  <si>
    <t>leicerter</t>
  </si>
  <si>
    <t>liv</t>
  </si>
  <si>
    <t>manc</t>
  </si>
  <si>
    <t>manu</t>
  </si>
  <si>
    <t>new</t>
  </si>
  <si>
    <t>sou</t>
  </si>
  <si>
    <t>stoke</t>
  </si>
  <si>
    <t>swan</t>
  </si>
  <si>
    <t>tot</t>
  </si>
  <si>
    <t>watford</t>
  </si>
  <si>
    <t>west brom</t>
  </si>
  <si>
    <t>west ham</t>
  </si>
  <si>
    <t>tổng số bàn 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</si>
</sst>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3" borderId="22" applyNumberFormat="0" applyFont="0" applyAlignment="0" applyProtection="0"/>
  </cellStyleXfs>
  <cellXfs count="42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7" xfId="0" applyFill="1" applyBorder="1"/>
    <xf numFmtId="0" fontId="0" fillId="2" borderId="12" xfId="0" applyFill="1" applyBorder="1"/>
    <xf numFmtId="0" fontId="0" fillId="0" borderId="4" xfId="0" applyFill="1" applyBorder="1"/>
    <xf numFmtId="0" fontId="0" fillId="2" borderId="14" xfId="0" applyFill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3" borderId="22" xfId="1" applyFont="1"/>
    <xf numFmtId="0" fontId="2" fillId="3" borderId="22" xfId="1" applyFont="1" applyAlignment="1">
      <alignment horizontal="center" vertical="center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8"/>
  <sheetViews>
    <sheetView tabSelected="1" workbookViewId="0">
      <pane ySplit="1" topLeftCell="A188" activePane="bottomLeft" state="frozen"/>
      <selection pane="bottomLeft" activeCell="M1" sqref="M1:M1048576"/>
    </sheetView>
  </sheetViews>
  <sheetFormatPr defaultRowHeight="15" x14ac:dyDescent="0.25"/>
  <cols>
    <col min="1" max="1" width="17" customWidth="1"/>
    <col min="2" max="2" width="17" style="40" customWidth="1"/>
  </cols>
  <sheetData>
    <row r="1" spans="1:40" ht="15.75" thickBot="1" x14ac:dyDescent="0.3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</row>
    <row r="2" spans="1:40" ht="15.75" thickTop="1" x14ac:dyDescent="0.25">
      <c r="A2" s="31" t="s">
        <v>1</v>
      </c>
      <c r="B2" s="41">
        <v>0.1</v>
      </c>
      <c r="C2" s="26" t="s">
        <v>2</v>
      </c>
      <c r="D2" s="19" t="s">
        <v>3</v>
      </c>
      <c r="E2" s="19" t="s">
        <v>3</v>
      </c>
      <c r="F2" s="26" t="s">
        <v>2</v>
      </c>
      <c r="G2" s="19" t="s">
        <v>3</v>
      </c>
      <c r="H2" s="26" t="s">
        <v>2</v>
      </c>
      <c r="I2" s="26" t="s">
        <v>2</v>
      </c>
      <c r="J2" s="19" t="s">
        <v>3</v>
      </c>
      <c r="K2" s="19" t="s">
        <v>3</v>
      </c>
      <c r="L2" s="26" t="s">
        <v>2</v>
      </c>
      <c r="M2" s="19" t="s">
        <v>3</v>
      </c>
      <c r="N2" s="26" t="s">
        <v>2</v>
      </c>
      <c r="O2" s="19" t="s">
        <v>3</v>
      </c>
      <c r="P2" s="26" t="s">
        <v>2</v>
      </c>
      <c r="Q2" s="26" t="s">
        <v>2</v>
      </c>
      <c r="R2" s="19" t="s">
        <v>3</v>
      </c>
      <c r="S2" s="19" t="s">
        <v>3</v>
      </c>
      <c r="T2" s="26" t="s">
        <v>2</v>
      </c>
      <c r="U2" s="26" t="s">
        <v>2</v>
      </c>
      <c r="V2" s="19" t="s">
        <v>3</v>
      </c>
      <c r="W2" s="19" t="s">
        <v>3</v>
      </c>
      <c r="X2" s="26" t="s">
        <v>2</v>
      </c>
      <c r="Y2" s="19" t="s">
        <v>3</v>
      </c>
      <c r="Z2" s="26" t="s">
        <v>2</v>
      </c>
      <c r="AA2" s="20" t="s">
        <v>3</v>
      </c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spans="1:40" x14ac:dyDescent="0.25">
      <c r="A3" s="32"/>
      <c r="B3" s="41"/>
      <c r="C3" s="11">
        <v>4</v>
      </c>
      <c r="D3" s="4">
        <v>0</v>
      </c>
      <c r="E3" s="4">
        <v>0</v>
      </c>
      <c r="F3" s="11">
        <v>3</v>
      </c>
      <c r="G3" s="4">
        <v>0</v>
      </c>
      <c r="H3" s="11">
        <v>2</v>
      </c>
      <c r="I3" s="11">
        <v>2</v>
      </c>
      <c r="J3" s="4">
        <v>1</v>
      </c>
      <c r="K3" s="4">
        <v>5</v>
      </c>
      <c r="L3" s="11">
        <v>2</v>
      </c>
      <c r="M3" s="4">
        <v>1</v>
      </c>
      <c r="N3" s="11">
        <v>2</v>
      </c>
      <c r="O3" s="4">
        <v>1</v>
      </c>
      <c r="P3" s="11">
        <v>5</v>
      </c>
      <c r="Q3" s="11">
        <v>1</v>
      </c>
      <c r="R3" s="4">
        <v>1</v>
      </c>
      <c r="S3" s="4">
        <v>0</v>
      </c>
      <c r="T3" s="11">
        <v>1</v>
      </c>
      <c r="U3" s="11">
        <v>3</v>
      </c>
      <c r="V3" s="4">
        <v>3</v>
      </c>
      <c r="W3" s="4">
        <v>1</v>
      </c>
      <c r="X3" s="11">
        <v>2</v>
      </c>
      <c r="Y3" s="4">
        <v>1</v>
      </c>
      <c r="Z3" s="11">
        <v>4</v>
      </c>
      <c r="AA3" s="22">
        <v>1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</row>
    <row r="4" spans="1:40" ht="15.75" thickBot="1" x14ac:dyDescent="0.3">
      <c r="A4" s="32"/>
      <c r="B4" s="41"/>
      <c r="C4" s="11">
        <v>3</v>
      </c>
      <c r="D4" s="4">
        <v>1</v>
      </c>
      <c r="E4" s="4">
        <v>4</v>
      </c>
      <c r="F4" s="11">
        <v>0</v>
      </c>
      <c r="G4" s="4">
        <v>0</v>
      </c>
      <c r="H4" s="11">
        <v>0</v>
      </c>
      <c r="I4" s="11">
        <v>0</v>
      </c>
      <c r="J4" s="4">
        <v>2</v>
      </c>
      <c r="K4" s="4">
        <v>2</v>
      </c>
      <c r="L4" s="11">
        <v>1</v>
      </c>
      <c r="M4" s="4">
        <v>3</v>
      </c>
      <c r="N4" s="11">
        <v>0</v>
      </c>
      <c r="O4" s="4">
        <v>0</v>
      </c>
      <c r="P4" s="11">
        <v>0</v>
      </c>
      <c r="Q4" s="11">
        <v>3</v>
      </c>
      <c r="R4" s="4">
        <v>1</v>
      </c>
      <c r="S4" s="4">
        <v>0</v>
      </c>
      <c r="T4" s="11">
        <v>0</v>
      </c>
      <c r="U4" s="11">
        <v>3</v>
      </c>
      <c r="V4" s="4">
        <v>2</v>
      </c>
      <c r="W4" s="4">
        <v>1</v>
      </c>
      <c r="X4" s="11">
        <v>2</v>
      </c>
      <c r="Y4" s="4">
        <v>2</v>
      </c>
      <c r="Z4" s="11">
        <v>1</v>
      </c>
      <c r="AA4" s="22">
        <v>3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</row>
    <row r="5" spans="1:40" s="9" customFormat="1" ht="16.5" thickTop="1" thickBot="1" x14ac:dyDescent="0.3">
      <c r="A5" s="33"/>
      <c r="B5" s="41"/>
      <c r="C5" s="35"/>
      <c r="D5" s="35"/>
      <c r="E5" s="35"/>
      <c r="F5" s="35"/>
      <c r="G5" s="35"/>
      <c r="H5" s="35"/>
      <c r="I5" s="35"/>
      <c r="J5" s="35"/>
      <c r="K5" s="35"/>
      <c r="L5" s="11">
        <f>SUM($C3:K3)/K1</f>
        <v>1.8888888888888888</v>
      </c>
      <c r="M5" s="11">
        <f>SUM($C3:L3)/L1</f>
        <v>1.9</v>
      </c>
      <c r="N5" s="11">
        <f>SUM($C3:M3)/M1</f>
        <v>1.8181818181818181</v>
      </c>
      <c r="O5" s="11">
        <f>SUM($C3:N3)/N1</f>
        <v>1.8333333333333333</v>
      </c>
      <c r="P5" s="11">
        <f>SUM($C3:O3)/O1</f>
        <v>1.7692307692307692</v>
      </c>
      <c r="Q5" s="11">
        <f>SUM($C3:P3)/P1</f>
        <v>2</v>
      </c>
      <c r="R5" s="11">
        <f>SUM($C3:Q3)/Q1</f>
        <v>1.9333333333333333</v>
      </c>
      <c r="S5" s="11">
        <f>SUM($C3:R3)/R1</f>
        <v>1.875</v>
      </c>
      <c r="T5" s="11">
        <f>SUM($C3:S3)/S1</f>
        <v>1.7647058823529411</v>
      </c>
      <c r="U5" s="11">
        <f>SUM($C3:T3)/T1</f>
        <v>1.7222222222222223</v>
      </c>
      <c r="V5" s="11">
        <f>SUM($C3:U3)/U1</f>
        <v>1.7894736842105263</v>
      </c>
      <c r="W5" s="11">
        <f>SUM($C3:V3)/V1</f>
        <v>1.85</v>
      </c>
      <c r="X5" s="11">
        <f>SUM($C3:W3)/W1</f>
        <v>1.8095238095238095</v>
      </c>
      <c r="Y5" s="11">
        <f>SUM($C3:X3)/X1</f>
        <v>1.8181818181818181</v>
      </c>
      <c r="Z5" s="11">
        <f>SUM($C3:Y3)/Y1</f>
        <v>1.7826086956521738</v>
      </c>
      <c r="AA5" s="11">
        <f>SUM($C3:Z3)/Z1</f>
        <v>1.875</v>
      </c>
      <c r="AB5" s="11">
        <f>SUM($C3:AA3)/AA1</f>
        <v>1.84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 s="9" customFormat="1" ht="16.5" thickTop="1" thickBot="1" x14ac:dyDescent="0.3">
      <c r="A6" s="33"/>
      <c r="B6" s="41"/>
      <c r="C6" s="35"/>
      <c r="D6" s="35"/>
      <c r="E6" s="35"/>
      <c r="F6" s="35"/>
      <c r="G6" s="35"/>
      <c r="H6" s="35"/>
      <c r="I6" s="35"/>
      <c r="J6" s="35"/>
      <c r="K6" s="35"/>
      <c r="L6" s="11">
        <f>SUM($C4:K4)/K1</f>
        <v>1.3333333333333333</v>
      </c>
      <c r="M6" s="11">
        <f>SUM($C4:L4)/L1</f>
        <v>1.3</v>
      </c>
      <c r="N6" s="11">
        <f>SUM($C4:M4)/M1</f>
        <v>1.4545454545454546</v>
      </c>
      <c r="O6" s="11">
        <f>SUM($C4:N4)/N1</f>
        <v>1.3333333333333333</v>
      </c>
      <c r="P6" s="11">
        <f>SUM($C4:O4)/O1</f>
        <v>1.2307692307692308</v>
      </c>
      <c r="Q6" s="11">
        <f>SUM($C4:P4)/P1</f>
        <v>1.1428571428571428</v>
      </c>
      <c r="R6" s="11">
        <f>SUM($C4:Q4)/Q1</f>
        <v>1.2666666666666666</v>
      </c>
      <c r="S6" s="11">
        <f>SUM($C4:R4)/R1</f>
        <v>1.25</v>
      </c>
      <c r="T6" s="11">
        <f>SUM($C4:S4)/S1</f>
        <v>1.1764705882352942</v>
      </c>
      <c r="U6" s="11">
        <f>SUM($C4:T4)/T1</f>
        <v>1.1111111111111112</v>
      </c>
      <c r="V6" s="11">
        <f>SUM($C4:U4)/U1</f>
        <v>1.2105263157894737</v>
      </c>
      <c r="W6" s="11">
        <f>SUM($C4:V4)/V1</f>
        <v>1.25</v>
      </c>
      <c r="X6" s="11">
        <f>SUM($C4:W4)/W1</f>
        <v>1.2380952380952381</v>
      </c>
      <c r="Y6" s="11">
        <f>SUM($C4:X4)/X1</f>
        <v>1.2727272727272727</v>
      </c>
      <c r="Z6" s="11">
        <f>SUM($C4:Y4)/Y1</f>
        <v>1.3043478260869565</v>
      </c>
      <c r="AA6" s="11">
        <f>SUM($C4:Z4)/Z1</f>
        <v>1.2916666666666667</v>
      </c>
      <c r="AB6" s="11">
        <f>SUM($C4:AA4)/AA1</f>
        <v>1.36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s="9" customFormat="1" ht="16.5" thickTop="1" thickBot="1" x14ac:dyDescent="0.3">
      <c r="A7" s="33"/>
      <c r="B7" s="41"/>
      <c r="C7" s="35"/>
      <c r="D7" s="35"/>
      <c r="E7" s="35"/>
      <c r="F7" s="35"/>
      <c r="G7" s="35"/>
      <c r="H7" s="35"/>
      <c r="I7" s="35"/>
      <c r="J7" s="35"/>
      <c r="K7" s="35"/>
      <c r="L7" s="11">
        <f>SUM(K4,J4,I4,H4)/4</f>
        <v>1</v>
      </c>
      <c r="M7" s="11">
        <f>SUM(L4,K4,J4,I4)/4</f>
        <v>1.25</v>
      </c>
      <c r="N7" s="11">
        <f t="shared" ref="N7:AB7" si="0">SUM(M4,L4,K4,J4)/4</f>
        <v>2</v>
      </c>
      <c r="O7" s="11">
        <f t="shared" si="0"/>
        <v>1.5</v>
      </c>
      <c r="P7" s="11">
        <f t="shared" si="0"/>
        <v>1</v>
      </c>
      <c r="Q7" s="11">
        <f t="shared" si="0"/>
        <v>0.75</v>
      </c>
      <c r="R7" s="11">
        <f t="shared" si="0"/>
        <v>0.75</v>
      </c>
      <c r="S7" s="11">
        <f t="shared" si="0"/>
        <v>1</v>
      </c>
      <c r="T7" s="11">
        <f t="shared" si="0"/>
        <v>1</v>
      </c>
      <c r="U7" s="11">
        <f t="shared" si="0"/>
        <v>1</v>
      </c>
      <c r="V7" s="11">
        <f t="shared" si="0"/>
        <v>1</v>
      </c>
      <c r="W7" s="11">
        <f t="shared" si="0"/>
        <v>1.25</v>
      </c>
      <c r="X7" s="11">
        <f t="shared" si="0"/>
        <v>1.5</v>
      </c>
      <c r="Y7" s="11">
        <f t="shared" si="0"/>
        <v>2</v>
      </c>
      <c r="Z7" s="11">
        <f t="shared" si="0"/>
        <v>1.75</v>
      </c>
      <c r="AA7" s="11">
        <f t="shared" si="0"/>
        <v>1.5</v>
      </c>
      <c r="AB7" s="11">
        <f t="shared" si="0"/>
        <v>2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0" s="9" customFormat="1" ht="16.5" thickTop="1" thickBot="1" x14ac:dyDescent="0.3">
      <c r="A8" s="33"/>
      <c r="B8" s="41"/>
      <c r="C8" s="35"/>
      <c r="D8" s="35"/>
      <c r="E8" s="35"/>
      <c r="F8" s="35"/>
      <c r="G8" s="35"/>
      <c r="H8" s="35"/>
      <c r="I8" s="35"/>
      <c r="J8" s="35"/>
      <c r="K8" s="35"/>
      <c r="L8" s="11">
        <f>SUM(K5,J5,I5,H5)/4</f>
        <v>0</v>
      </c>
      <c r="M8" s="11">
        <f t="shared" ref="M8" si="1">SUM(L5,K5,J5,I5)/4</f>
        <v>0.47222222222222221</v>
      </c>
      <c r="N8" s="11">
        <f t="shared" ref="N8" si="2">SUM(M5,L5,K5,J5)/4</f>
        <v>0.94722222222222219</v>
      </c>
      <c r="O8" s="11">
        <f t="shared" ref="O8" si="3">SUM(N5,M5,L5,K5)/4</f>
        <v>1.4017676767676766</v>
      </c>
      <c r="P8" s="11">
        <f t="shared" ref="P8" si="4">SUM(O5,N5,M5,L5)/4</f>
        <v>1.86010101010101</v>
      </c>
      <c r="Q8" s="11">
        <f t="shared" ref="Q8" si="5">SUM(P5,O5,N5,M5)/4</f>
        <v>1.8301864801864802</v>
      </c>
      <c r="R8" s="11">
        <f t="shared" ref="R8" si="6">SUM(Q5,P5,O5,N5)/4</f>
        <v>1.8551864801864801</v>
      </c>
      <c r="S8" s="11">
        <f t="shared" ref="S8" si="7">SUM(R5,Q5,P5,O5)/4</f>
        <v>1.8839743589743589</v>
      </c>
      <c r="T8" s="11">
        <f t="shared" ref="T8" si="8">SUM(S5,R5,Q5,P5)/4</f>
        <v>1.8943910256410257</v>
      </c>
      <c r="U8" s="11">
        <f t="shared" ref="U8" si="9">SUM(T5,S5,R5,Q5)/4</f>
        <v>1.8932598039215687</v>
      </c>
      <c r="V8" s="11">
        <f t="shared" ref="V8" si="10">SUM(U5,T5,S5,R5)/4</f>
        <v>1.8238153594771243</v>
      </c>
      <c r="W8" s="11">
        <f t="shared" ref="W8" si="11">SUM(V5,U5,T5,S5)/4</f>
        <v>1.7878504471964225</v>
      </c>
      <c r="X8" s="11">
        <f t="shared" ref="X8" si="12">SUM(W5,V5,U5,T5)/4</f>
        <v>1.7816004471964224</v>
      </c>
      <c r="Y8" s="11">
        <f t="shared" ref="Y8" si="13">SUM(X5,W5,V5,U5)/4</f>
        <v>1.7928049289891397</v>
      </c>
      <c r="Z8" s="11">
        <f t="shared" ref="Z8" si="14">SUM(Y5,X5,W5,V5)/4</f>
        <v>1.8167948279790387</v>
      </c>
      <c r="AA8" s="11">
        <f t="shared" ref="AA8" si="15">SUM(Z5,Y5,X5,W5)/4</f>
        <v>1.8150785808394505</v>
      </c>
      <c r="AB8" s="11">
        <f t="shared" ref="AB8" si="16">SUM(AA5,Z5,Y5,X5)/4</f>
        <v>1.8213285808394504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0" s="1" customFormat="1" ht="16.5" thickTop="1" thickBot="1" x14ac:dyDescent="0.3">
      <c r="A9" s="33"/>
      <c r="B9" s="41"/>
      <c r="C9" s="35"/>
      <c r="D9" s="35"/>
      <c r="E9" s="35"/>
      <c r="F9" s="35"/>
      <c r="G9" s="35"/>
      <c r="H9" s="35"/>
      <c r="I9" s="35"/>
      <c r="J9" s="35"/>
      <c r="K9" s="35"/>
      <c r="L9" s="27">
        <f t="shared" ref="L9:AA9" si="17">L290</f>
        <v>2.75</v>
      </c>
      <c r="M9" s="24">
        <f t="shared" si="17"/>
        <v>1.2</v>
      </c>
      <c r="N9" s="27">
        <f t="shared" si="17"/>
        <v>2.6</v>
      </c>
      <c r="O9" s="24">
        <f t="shared" si="17"/>
        <v>1.1666666666666667</v>
      </c>
      <c r="P9" s="27">
        <f t="shared" si="17"/>
        <v>2.5</v>
      </c>
      <c r="Q9" s="27">
        <f t="shared" si="17"/>
        <v>2.8571428571428572</v>
      </c>
      <c r="R9" s="24">
        <f t="shared" si="17"/>
        <v>1.1428571428571428</v>
      </c>
      <c r="S9" s="24">
        <f t="shared" si="17"/>
        <v>1.125</v>
      </c>
      <c r="T9" s="27">
        <f t="shared" si="17"/>
        <v>2.625</v>
      </c>
      <c r="U9" s="27">
        <f t="shared" si="17"/>
        <v>2.4444444444444446</v>
      </c>
      <c r="V9" s="24">
        <f t="shared" si="17"/>
        <v>1</v>
      </c>
      <c r="W9" s="24">
        <f t="shared" si="17"/>
        <v>1.2</v>
      </c>
      <c r="X9" s="27">
        <f t="shared" si="17"/>
        <v>2.5</v>
      </c>
      <c r="Y9" s="24">
        <f t="shared" si="17"/>
        <v>1.1818181818181819</v>
      </c>
      <c r="Z9" s="27">
        <f t="shared" si="17"/>
        <v>2.4545454545454546</v>
      </c>
      <c r="AA9" s="25">
        <f t="shared" si="17"/>
        <v>1.1666666666666667</v>
      </c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 s="1" customFormat="1" ht="16.5" thickTop="1" thickBot="1" x14ac:dyDescent="0.3">
      <c r="A10" s="33"/>
      <c r="B10" s="41"/>
      <c r="C10" s="35"/>
      <c r="D10" s="35"/>
      <c r="E10" s="35"/>
      <c r="F10" s="35"/>
      <c r="G10" s="35"/>
      <c r="H10" s="35"/>
      <c r="I10" s="35"/>
      <c r="J10" s="35"/>
      <c r="K10" s="35"/>
      <c r="L10" s="11">
        <f t="shared" ref="L10:AA10" si="18">L291</f>
        <v>0.75</v>
      </c>
      <c r="M10" s="4">
        <f t="shared" si="18"/>
        <v>1.8</v>
      </c>
      <c r="N10" s="11">
        <f t="shared" si="18"/>
        <v>0.8</v>
      </c>
      <c r="O10" s="4">
        <f t="shared" si="18"/>
        <v>2</v>
      </c>
      <c r="P10" s="11">
        <f t="shared" si="18"/>
        <v>0.66666666666666663</v>
      </c>
      <c r="Q10" s="11">
        <f t="shared" si="18"/>
        <v>0.5714285714285714</v>
      </c>
      <c r="R10" s="4">
        <f t="shared" si="18"/>
        <v>1.7142857142857142</v>
      </c>
      <c r="S10" s="4">
        <f t="shared" si="18"/>
        <v>1.625</v>
      </c>
      <c r="T10" s="11">
        <f t="shared" si="18"/>
        <v>0.875</v>
      </c>
      <c r="U10" s="11">
        <f t="shared" si="18"/>
        <v>0.77777777777777779</v>
      </c>
      <c r="V10" s="4">
        <f t="shared" si="18"/>
        <v>1.4444444444444444</v>
      </c>
      <c r="W10" s="4">
        <f t="shared" si="18"/>
        <v>1.5</v>
      </c>
      <c r="X10" s="11">
        <f t="shared" si="18"/>
        <v>1</v>
      </c>
      <c r="Y10" s="4">
        <f t="shared" si="18"/>
        <v>1.4545454545454546</v>
      </c>
      <c r="Z10" s="11">
        <f t="shared" si="18"/>
        <v>1.0909090909090908</v>
      </c>
      <c r="AA10" s="22">
        <f t="shared" si="18"/>
        <v>1.5</v>
      </c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9" customFormat="1" ht="16.5" thickTop="1" thickBot="1" x14ac:dyDescent="0.3">
      <c r="A11" s="33"/>
      <c r="B11" s="41"/>
      <c r="C11" s="35"/>
      <c r="D11" s="35"/>
      <c r="E11" s="35"/>
      <c r="F11" s="35"/>
      <c r="G11" s="35"/>
      <c r="H11" s="35"/>
      <c r="I11" s="35"/>
      <c r="J11" s="35"/>
      <c r="K11" s="35"/>
      <c r="L11" s="11">
        <f>SUM(I3,H3,F3,C3)/4</f>
        <v>2.75</v>
      </c>
      <c r="M11" s="4">
        <f>SUM(K3,J3,G3,E3)/4</f>
        <v>1.5</v>
      </c>
      <c r="N11" s="11">
        <f>SUM(L3,I3,H3,F3)/4</f>
        <v>2.25</v>
      </c>
      <c r="O11" s="4">
        <f>SUM(M3,K3,J3,G3)/4</f>
        <v>1.75</v>
      </c>
      <c r="P11" s="11">
        <f>SUM(N3,L3,I3,H3)/4</f>
        <v>2</v>
      </c>
      <c r="Q11" s="11">
        <f>SUM(P3,N3,L3,I3)/4</f>
        <v>2.75</v>
      </c>
      <c r="R11" s="4">
        <f>SUM(O3,M3,K3,J3)/4</f>
        <v>2</v>
      </c>
      <c r="S11" s="4">
        <f>SUM(R3,O3,M3,K3)/4</f>
        <v>2</v>
      </c>
      <c r="T11" s="11">
        <f>SUM(Q3,P3,N3,L3)/4</f>
        <v>2.5</v>
      </c>
      <c r="U11" s="11">
        <f>SUM(T3,Q3,P3,N3)/4</f>
        <v>2.25</v>
      </c>
      <c r="V11" s="4">
        <f>SUM(S3,R3,O3,M3)/4</f>
        <v>0.75</v>
      </c>
      <c r="W11" s="4">
        <f>SUM(V3,S3,R3,O3)/4</f>
        <v>1.25</v>
      </c>
      <c r="X11" s="11">
        <f>SUM(U3,T3,Q3,P3)/4</f>
        <v>2.5</v>
      </c>
      <c r="Y11" s="4">
        <f>SUM(W3,V3,S3,R3)/4</f>
        <v>1.25</v>
      </c>
      <c r="Z11" s="11">
        <f>SUM(X3,U3,T3,Q3)/4</f>
        <v>1.75</v>
      </c>
      <c r="AA11" s="4">
        <f>SUM(Y3,W3,V3,S3)/4</f>
        <v>1.25</v>
      </c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 s="9" customFormat="1" ht="16.5" thickTop="1" thickBot="1" x14ac:dyDescent="0.3">
      <c r="A12" s="34"/>
      <c r="B12" s="41"/>
      <c r="C12" s="35"/>
      <c r="D12" s="35"/>
      <c r="E12" s="35"/>
      <c r="F12" s="35"/>
      <c r="G12" s="35"/>
      <c r="H12" s="35"/>
      <c r="I12" s="35"/>
      <c r="J12" s="35"/>
      <c r="K12" s="35"/>
      <c r="L12" s="11">
        <f>SUM(I4,H4,F4,C4)/4</f>
        <v>0.75</v>
      </c>
      <c r="M12" s="4">
        <f>SUM(K4,J4,G4,E4)/4</f>
        <v>2</v>
      </c>
      <c r="N12" s="11">
        <f>SUM(L4,I4,H4,F4)/4</f>
        <v>0.25</v>
      </c>
      <c r="O12" s="4">
        <f>SUM(M4,K4,J4,G4)/4</f>
        <v>1.75</v>
      </c>
      <c r="P12" s="11">
        <f>SUM(N4,L4,I4,H4)/4</f>
        <v>0.25</v>
      </c>
      <c r="Q12" s="11">
        <f>SUM(P4,N4,L4,I4)/4</f>
        <v>0.25</v>
      </c>
      <c r="R12" s="4">
        <f>SUM(O4,M4,K4,J4)/4</f>
        <v>1.75</v>
      </c>
      <c r="S12" s="4">
        <f>SUM(R4,O4,M4,K4)/4</f>
        <v>1.5</v>
      </c>
      <c r="T12" s="11">
        <f>SUM(Q4,P4,N4,L4)/4</f>
        <v>1</v>
      </c>
      <c r="U12" s="11">
        <f>SUM(T4,Q4,P4,N4)/4</f>
        <v>0.75</v>
      </c>
      <c r="V12" s="4">
        <f>SUM(S4,R4,O4,M4)/4</f>
        <v>1</v>
      </c>
      <c r="W12" s="4">
        <f>SUM(V4,S4,R4,O4)/4</f>
        <v>0.75</v>
      </c>
      <c r="X12" s="11">
        <f>SUM(U4,T4,Q4,P4)/4</f>
        <v>1.5</v>
      </c>
      <c r="Y12" s="4">
        <f>SUM(W4,V4,S4,R4)/4</f>
        <v>1</v>
      </c>
      <c r="Z12" s="11">
        <f>SUM(X4,U4,T4,Q4)/4</f>
        <v>2</v>
      </c>
      <c r="AA12" s="4">
        <f>SUM(Y4,W4,V4,S4)/4</f>
        <v>1.25</v>
      </c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16.5" thickTop="1" thickBot="1" x14ac:dyDescent="0.3">
      <c r="A13" s="37" t="s">
        <v>4</v>
      </c>
      <c r="B13" s="41">
        <v>0.2</v>
      </c>
      <c r="C13" s="4" t="s">
        <v>3</v>
      </c>
      <c r="D13" s="11" t="s">
        <v>2</v>
      </c>
      <c r="E13" s="11" t="s">
        <v>2</v>
      </c>
      <c r="F13" s="4" t="s">
        <v>3</v>
      </c>
      <c r="G13" s="11" t="s">
        <v>2</v>
      </c>
      <c r="H13" s="4" t="s">
        <v>3</v>
      </c>
      <c r="I13" s="11" t="s">
        <v>2</v>
      </c>
      <c r="J13" s="4" t="s">
        <v>3</v>
      </c>
      <c r="K13" s="4" t="s">
        <v>3</v>
      </c>
      <c r="L13" s="10" t="s">
        <v>2</v>
      </c>
      <c r="M13" s="2" t="s">
        <v>3</v>
      </c>
      <c r="N13" s="10" t="s">
        <v>2</v>
      </c>
      <c r="O13" s="2" t="s">
        <v>3</v>
      </c>
      <c r="P13" s="10" t="s">
        <v>2</v>
      </c>
      <c r="Q13" s="10" t="s">
        <v>2</v>
      </c>
      <c r="R13" s="2" t="s">
        <v>3</v>
      </c>
      <c r="S13" s="2" t="s">
        <v>3</v>
      </c>
      <c r="T13" s="10" t="s">
        <v>2</v>
      </c>
      <c r="U13" s="2" t="s">
        <v>3</v>
      </c>
      <c r="V13" s="10" t="s">
        <v>2</v>
      </c>
      <c r="W13" s="10" t="s">
        <v>2</v>
      </c>
      <c r="X13" s="2" t="s">
        <v>3</v>
      </c>
      <c r="Y13" s="10" t="s">
        <v>2</v>
      </c>
      <c r="Z13" s="2" t="s">
        <v>3</v>
      </c>
      <c r="AA13" s="3" t="s">
        <v>3</v>
      </c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spans="1:40" ht="16.5" thickTop="1" thickBot="1" x14ac:dyDescent="0.3">
      <c r="A14" s="37"/>
      <c r="B14" s="41"/>
      <c r="C14" s="4">
        <v>0</v>
      </c>
      <c r="D14" s="11">
        <v>0</v>
      </c>
      <c r="E14" s="11">
        <v>1</v>
      </c>
      <c r="F14" s="4">
        <v>0</v>
      </c>
      <c r="G14" s="11">
        <v>2</v>
      </c>
      <c r="H14" s="4">
        <v>1</v>
      </c>
      <c r="I14" s="11">
        <v>0</v>
      </c>
      <c r="J14" s="4">
        <v>0</v>
      </c>
      <c r="K14" s="4">
        <v>2</v>
      </c>
      <c r="L14" s="11">
        <v>0</v>
      </c>
      <c r="M14" s="4">
        <v>1</v>
      </c>
      <c r="N14" s="11">
        <v>4</v>
      </c>
      <c r="O14" s="4">
        <v>0</v>
      </c>
      <c r="P14" s="11">
        <v>1</v>
      </c>
      <c r="Q14" s="11">
        <v>1</v>
      </c>
      <c r="R14" s="4">
        <v>2</v>
      </c>
      <c r="S14" s="4">
        <v>0</v>
      </c>
      <c r="T14" s="11">
        <v>0</v>
      </c>
      <c r="U14" s="4">
        <v>0</v>
      </c>
      <c r="V14" s="11">
        <v>3</v>
      </c>
      <c r="W14" s="11">
        <v>2</v>
      </c>
      <c r="X14" s="4">
        <v>2</v>
      </c>
      <c r="Y14" s="11">
        <v>2</v>
      </c>
      <c r="Z14" s="4">
        <v>1</v>
      </c>
      <c r="AA14" s="5">
        <v>3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</row>
    <row r="15" spans="1:40" ht="16.5" thickTop="1" thickBot="1" x14ac:dyDescent="0.3">
      <c r="A15" s="37"/>
      <c r="B15" s="41"/>
      <c r="C15" s="4">
        <v>1</v>
      </c>
      <c r="D15" s="11">
        <v>2</v>
      </c>
      <c r="E15" s="11">
        <v>2</v>
      </c>
      <c r="F15" s="4">
        <v>3</v>
      </c>
      <c r="G15" s="11">
        <v>1</v>
      </c>
      <c r="H15" s="4">
        <v>2</v>
      </c>
      <c r="I15" s="11">
        <v>0</v>
      </c>
      <c r="J15" s="4">
        <v>1</v>
      </c>
      <c r="K15" s="4">
        <v>1</v>
      </c>
      <c r="L15" s="11">
        <v>1</v>
      </c>
      <c r="M15" s="4">
        <v>0</v>
      </c>
      <c r="N15" s="11">
        <v>0</v>
      </c>
      <c r="O15" s="4">
        <v>0</v>
      </c>
      <c r="P15" s="11">
        <v>2</v>
      </c>
      <c r="Q15" s="11">
        <v>1</v>
      </c>
      <c r="R15" s="4">
        <v>2</v>
      </c>
      <c r="S15" s="4">
        <v>1</v>
      </c>
      <c r="T15" s="11">
        <v>4</v>
      </c>
      <c r="U15" s="4">
        <v>4</v>
      </c>
      <c r="V15" s="11">
        <v>3</v>
      </c>
      <c r="W15" s="11">
        <v>1</v>
      </c>
      <c r="X15" s="4">
        <v>2</v>
      </c>
      <c r="Y15" s="11">
        <v>1</v>
      </c>
      <c r="Z15" s="4">
        <v>1</v>
      </c>
      <c r="AA15" s="5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</row>
    <row r="16" spans="1:40" s="9" customFormat="1" ht="16.5" thickTop="1" thickBot="1" x14ac:dyDescent="0.3">
      <c r="A16" s="37"/>
      <c r="B16" s="41"/>
      <c r="C16" s="4"/>
      <c r="D16" s="11"/>
      <c r="E16" s="11"/>
      <c r="F16" s="4"/>
      <c r="G16" s="11"/>
      <c r="H16" s="4"/>
      <c r="I16" s="11"/>
      <c r="J16" s="4"/>
      <c r="K16" s="4"/>
      <c r="L16" s="11">
        <f>SUM($C14:K14)/K1</f>
        <v>0.66666666666666663</v>
      </c>
      <c r="M16" s="11">
        <f>SUM($C14:L14)/L1</f>
        <v>0.6</v>
      </c>
      <c r="N16" s="11">
        <f>SUM($C14:M14)/M1</f>
        <v>0.63636363636363635</v>
      </c>
      <c r="O16" s="11">
        <f>SUM($C14:N14)/N1</f>
        <v>0.91666666666666663</v>
      </c>
      <c r="P16" s="11">
        <f>SUM($C14:O14)/O1</f>
        <v>0.84615384615384615</v>
      </c>
      <c r="Q16" s="11">
        <f>SUM($C14:P14)/P1</f>
        <v>0.8571428571428571</v>
      </c>
      <c r="R16" s="11">
        <f>SUM($C14:Q14)/Q1</f>
        <v>0.8666666666666667</v>
      </c>
      <c r="S16" s="11">
        <f>SUM($C14:R14)/R1</f>
        <v>0.9375</v>
      </c>
      <c r="T16" s="11">
        <f>SUM($C14:S14)/S1</f>
        <v>0.88235294117647056</v>
      </c>
      <c r="U16" s="11">
        <f>SUM($C14:T14)/T1</f>
        <v>0.83333333333333337</v>
      </c>
      <c r="V16" s="11">
        <f>SUM($C14:U14)/U1</f>
        <v>0.78947368421052633</v>
      </c>
      <c r="W16" s="11">
        <f>SUM($C14:V14)/V1</f>
        <v>0.9</v>
      </c>
      <c r="X16" s="11">
        <f>SUM($C14:W14)/W1</f>
        <v>0.95238095238095233</v>
      </c>
      <c r="Y16" s="11">
        <f>SUM($C14:X14)/X1</f>
        <v>1</v>
      </c>
      <c r="Z16" s="11">
        <f>SUM($C14:Y14)/Y1</f>
        <v>1.0434782608695652</v>
      </c>
      <c r="AA16" s="11">
        <f>SUM($C14:Z14)/Z1</f>
        <v>1.0416666666666667</v>
      </c>
      <c r="AB16" s="11">
        <f>SUM($C14:AA14)/AA1</f>
        <v>1.1200000000000001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s="9" customFormat="1" ht="16.5" thickTop="1" thickBot="1" x14ac:dyDescent="0.3">
      <c r="A17" s="37"/>
      <c r="B17" s="41"/>
      <c r="C17" s="4"/>
      <c r="D17" s="11"/>
      <c r="E17" s="11"/>
      <c r="F17" s="4"/>
      <c r="G17" s="11"/>
      <c r="H17" s="4"/>
      <c r="I17" s="11"/>
      <c r="J17" s="4"/>
      <c r="K17" s="4"/>
      <c r="L17" s="11">
        <f>SUM($C15:K15)/K1</f>
        <v>1.4444444444444444</v>
      </c>
      <c r="M17" s="11">
        <f>SUM($C15:L15)/L1</f>
        <v>1.4</v>
      </c>
      <c r="N17" s="11">
        <f>SUM($C15:M15)/M1</f>
        <v>1.2727272727272727</v>
      </c>
      <c r="O17" s="11">
        <f>SUM($C15:N15)/N1</f>
        <v>1.1666666666666667</v>
      </c>
      <c r="P17" s="11">
        <f>SUM($C15:O15)/O1</f>
        <v>1.0769230769230769</v>
      </c>
      <c r="Q17" s="11">
        <f>SUM($C15:P15)/P1</f>
        <v>1.1428571428571428</v>
      </c>
      <c r="R17" s="11">
        <f>SUM($C15:Q15)/Q1</f>
        <v>1.1333333333333333</v>
      </c>
      <c r="S17" s="11">
        <f>SUM($C15:R15)/R1</f>
        <v>1.1875</v>
      </c>
      <c r="T17" s="11">
        <f>SUM($C15:S15)/S1</f>
        <v>1.1764705882352942</v>
      </c>
      <c r="U17" s="11">
        <f>SUM($C15:T15)/T1</f>
        <v>1.3333333333333333</v>
      </c>
      <c r="V17" s="11">
        <f>SUM($C15:U15)/U1</f>
        <v>1.4736842105263157</v>
      </c>
      <c r="W17" s="11">
        <f>SUM($C15:V15)/V1</f>
        <v>1.55</v>
      </c>
      <c r="X17" s="11">
        <f>SUM($C15:W15)/W1</f>
        <v>1.5238095238095237</v>
      </c>
      <c r="Y17" s="11">
        <f>SUM($C15:X15)/X1</f>
        <v>1.5454545454545454</v>
      </c>
      <c r="Z17" s="11">
        <f>SUM($C15:Y15)/Y1</f>
        <v>1.5217391304347827</v>
      </c>
      <c r="AA17" s="11">
        <f>SUM($C15:Z15)/Z1</f>
        <v>1.5</v>
      </c>
      <c r="AB17" s="11">
        <f>SUM($C15:AA15)/AA1</f>
        <v>1.44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s="9" customFormat="1" ht="16.5" thickTop="1" thickBot="1" x14ac:dyDescent="0.3">
      <c r="A18" s="37"/>
      <c r="B18" s="41"/>
      <c r="C18" s="4"/>
      <c r="D18" s="11"/>
      <c r="E18" s="11"/>
      <c r="F18" s="4"/>
      <c r="G18" s="11"/>
      <c r="H18" s="4"/>
      <c r="I18" s="11"/>
      <c r="J18" s="4"/>
      <c r="K18" s="4"/>
      <c r="L18" s="11">
        <f>SUM(H14:K14)/4</f>
        <v>0.75</v>
      </c>
      <c r="M18" s="11">
        <f>SUM(I14:L14)/4</f>
        <v>0.5</v>
      </c>
      <c r="N18" s="11">
        <f t="shared" ref="N18:AB18" si="19">SUM(J14:M14)/4</f>
        <v>0.75</v>
      </c>
      <c r="O18" s="11">
        <f t="shared" si="19"/>
        <v>1.75</v>
      </c>
      <c r="P18" s="11">
        <f t="shared" si="19"/>
        <v>1.25</v>
      </c>
      <c r="Q18" s="11">
        <f t="shared" si="19"/>
        <v>1.5</v>
      </c>
      <c r="R18" s="11">
        <f t="shared" si="19"/>
        <v>1.5</v>
      </c>
      <c r="S18" s="11">
        <f t="shared" si="19"/>
        <v>1</v>
      </c>
      <c r="T18" s="11">
        <f t="shared" si="19"/>
        <v>1</v>
      </c>
      <c r="U18" s="11">
        <f t="shared" si="19"/>
        <v>0.75</v>
      </c>
      <c r="V18" s="11">
        <f t="shared" si="19"/>
        <v>0.5</v>
      </c>
      <c r="W18" s="11">
        <f t="shared" si="19"/>
        <v>0.75</v>
      </c>
      <c r="X18" s="11">
        <f t="shared" si="19"/>
        <v>1.25</v>
      </c>
      <c r="Y18" s="11">
        <f t="shared" si="19"/>
        <v>1.75</v>
      </c>
      <c r="Z18" s="11">
        <f t="shared" si="19"/>
        <v>2.25</v>
      </c>
      <c r="AA18" s="11">
        <f t="shared" si="19"/>
        <v>1.75</v>
      </c>
      <c r="AB18" s="11">
        <f t="shared" si="19"/>
        <v>2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0" s="9" customFormat="1" ht="16.5" thickTop="1" thickBot="1" x14ac:dyDescent="0.3">
      <c r="A19" s="37"/>
      <c r="B19" s="41"/>
      <c r="C19" s="4"/>
      <c r="D19" s="11"/>
      <c r="E19" s="11"/>
      <c r="F19" s="4"/>
      <c r="G19" s="11"/>
      <c r="H19" s="4"/>
      <c r="I19" s="11"/>
      <c r="J19" s="4"/>
      <c r="K19" s="4"/>
      <c r="L19" s="11">
        <f>SUM(H15:K15)/4</f>
        <v>1</v>
      </c>
      <c r="M19" s="11">
        <f>SUM(I15:L15)/4</f>
        <v>0.75</v>
      </c>
      <c r="N19" s="11">
        <f t="shared" ref="N19" si="20">SUM(J15:M15)/4</f>
        <v>0.75</v>
      </c>
      <c r="O19" s="11">
        <f t="shared" ref="O19" si="21">SUM(K15:N15)/4</f>
        <v>0.5</v>
      </c>
      <c r="P19" s="11">
        <f t="shared" ref="P19" si="22">SUM(L15:O15)/4</f>
        <v>0.25</v>
      </c>
      <c r="Q19" s="11">
        <f t="shared" ref="Q19" si="23">SUM(M15:P15)/4</f>
        <v>0.5</v>
      </c>
      <c r="R19" s="11">
        <f t="shared" ref="R19" si="24">SUM(N15:Q15)/4</f>
        <v>0.75</v>
      </c>
      <c r="S19" s="11">
        <f t="shared" ref="S19" si="25">SUM(O15:R15)/4</f>
        <v>1.25</v>
      </c>
      <c r="T19" s="11">
        <f t="shared" ref="T19" si="26">SUM(P15:S15)/4</f>
        <v>1.5</v>
      </c>
      <c r="U19" s="11">
        <f t="shared" ref="U19" si="27">SUM(Q15:T15)/4</f>
        <v>2</v>
      </c>
      <c r="V19" s="11">
        <f t="shared" ref="V19" si="28">SUM(R15:U15)/4</f>
        <v>2.75</v>
      </c>
      <c r="W19" s="11">
        <f t="shared" ref="W19" si="29">SUM(S15:V15)/4</f>
        <v>3</v>
      </c>
      <c r="X19" s="11">
        <f t="shared" ref="X19" si="30">SUM(T15:W15)/4</f>
        <v>3</v>
      </c>
      <c r="Y19" s="11">
        <f t="shared" ref="Y19" si="31">SUM(U15:X15)/4</f>
        <v>2.5</v>
      </c>
      <c r="Z19" s="11">
        <f t="shared" ref="Z19" si="32">SUM(V15:Y15)/4</f>
        <v>1.75</v>
      </c>
      <c r="AA19" s="11">
        <f t="shared" ref="AA19" si="33">SUM(W15:Z15)/4</f>
        <v>1.25</v>
      </c>
      <c r="AB19" s="11">
        <f t="shared" ref="AB19" si="34">SUM(X15:AA15)/4</f>
        <v>1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s="1" customFormat="1" ht="16.5" thickTop="1" thickBot="1" x14ac:dyDescent="0.3">
      <c r="A20" s="37"/>
      <c r="B20" s="41"/>
      <c r="C20" s="4"/>
      <c r="D20" s="11"/>
      <c r="E20" s="11"/>
      <c r="F20" s="4"/>
      <c r="G20" s="11"/>
      <c r="H20" s="4"/>
      <c r="I20" s="11"/>
      <c r="J20" s="4"/>
      <c r="K20" s="4"/>
      <c r="L20" s="11">
        <f t="shared" ref="L20:AA21" si="35">L293</f>
        <v>0.75</v>
      </c>
      <c r="M20" s="4">
        <f t="shared" si="35"/>
        <v>0.6</v>
      </c>
      <c r="N20" s="11">
        <f t="shared" si="35"/>
        <v>0.6</v>
      </c>
      <c r="O20" s="4">
        <f t="shared" si="35"/>
        <v>0.66666666666666663</v>
      </c>
      <c r="P20" s="11">
        <f t="shared" si="35"/>
        <v>1.1666666666666667</v>
      </c>
      <c r="Q20" s="11">
        <f t="shared" si="35"/>
        <v>1.1428571428571428</v>
      </c>
      <c r="R20" s="4">
        <f t="shared" si="35"/>
        <v>0.5714285714285714</v>
      </c>
      <c r="S20" s="4">
        <f t="shared" si="35"/>
        <v>0.75</v>
      </c>
      <c r="T20" s="11">
        <f t="shared" si="35"/>
        <v>1.125</v>
      </c>
      <c r="U20" s="4">
        <f t="shared" si="35"/>
        <v>0.66666666666666663</v>
      </c>
      <c r="V20" s="11">
        <f t="shared" si="35"/>
        <v>1</v>
      </c>
      <c r="W20" s="11">
        <f t="shared" si="35"/>
        <v>1.2</v>
      </c>
      <c r="X20" s="4">
        <f t="shared" si="35"/>
        <v>0.6</v>
      </c>
      <c r="Y20" s="11">
        <f t="shared" si="35"/>
        <v>1.2727272727272727</v>
      </c>
      <c r="Z20" s="4">
        <f t="shared" si="35"/>
        <v>0.72727272727272729</v>
      </c>
      <c r="AA20" s="5">
        <f t="shared" si="35"/>
        <v>0.75</v>
      </c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s="1" customFormat="1" ht="16.5" thickTop="1" thickBot="1" x14ac:dyDescent="0.3">
      <c r="A21" s="37"/>
      <c r="B21" s="41"/>
      <c r="C21" s="6"/>
      <c r="D21" s="12"/>
      <c r="E21" s="12"/>
      <c r="F21" s="6"/>
      <c r="G21" s="12"/>
      <c r="H21" s="6"/>
      <c r="I21" s="12"/>
      <c r="J21" s="6"/>
      <c r="K21" s="6"/>
      <c r="L21" s="12">
        <f t="shared" si="35"/>
        <v>1.25</v>
      </c>
      <c r="M21" s="6">
        <f t="shared" si="35"/>
        <v>1.6</v>
      </c>
      <c r="N21" s="12">
        <f t="shared" si="35"/>
        <v>1.2</v>
      </c>
      <c r="O21" s="6">
        <f t="shared" si="35"/>
        <v>1.3333333333333333</v>
      </c>
      <c r="P21" s="12">
        <f t="shared" si="35"/>
        <v>1</v>
      </c>
      <c r="Q21" s="12">
        <f t="shared" si="35"/>
        <v>1.1428571428571428</v>
      </c>
      <c r="R21" s="6">
        <f t="shared" si="35"/>
        <v>1.1428571428571428</v>
      </c>
      <c r="S21" s="6">
        <f t="shared" si="35"/>
        <v>1.25</v>
      </c>
      <c r="T21" s="12">
        <f t="shared" si="35"/>
        <v>1.125</v>
      </c>
      <c r="U21" s="6">
        <f t="shared" si="35"/>
        <v>1.2222222222222223</v>
      </c>
      <c r="V21" s="12">
        <f t="shared" si="35"/>
        <v>1.4444444444444444</v>
      </c>
      <c r="W21" s="12">
        <f t="shared" si="35"/>
        <v>1.6</v>
      </c>
      <c r="X21" s="6">
        <f t="shared" si="35"/>
        <v>1.5</v>
      </c>
      <c r="Y21" s="12">
        <f t="shared" si="35"/>
        <v>1.5454545454545454</v>
      </c>
      <c r="Z21" s="6">
        <f t="shared" si="35"/>
        <v>1.5454545454545454</v>
      </c>
      <c r="AA21" s="7">
        <f t="shared" si="35"/>
        <v>1.5</v>
      </c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s="9" customFormat="1" ht="16.5" thickTop="1" thickBot="1" x14ac:dyDescent="0.3">
      <c r="A22" s="30"/>
      <c r="B22" s="41"/>
      <c r="C22" s="4"/>
      <c r="D22" s="11"/>
      <c r="E22" s="11"/>
      <c r="F22" s="4"/>
      <c r="G22" s="11"/>
      <c r="H22" s="4"/>
      <c r="I22" s="11"/>
      <c r="J22" s="4"/>
      <c r="K22" s="4"/>
      <c r="L22" s="11">
        <f>SUM(I14,G14,E14,D14)/4</f>
        <v>0.75</v>
      </c>
      <c r="M22" s="4">
        <f>SUM(K14,J14,H14,F14)/4</f>
        <v>0.75</v>
      </c>
      <c r="N22" s="11">
        <f>SUM(L14,I14,G14,E14)/4</f>
        <v>0.75</v>
      </c>
      <c r="O22" s="4">
        <f>SUM(M14,K14,J14,H14)/4</f>
        <v>1</v>
      </c>
      <c r="P22" s="11">
        <f>SUM(N14,L14,I14,G14)/4</f>
        <v>1.5</v>
      </c>
      <c r="Q22" s="11">
        <f>SUM(P14,N14,L14,I14)/4</f>
        <v>1.25</v>
      </c>
      <c r="R22" s="4">
        <f>SUM(O14,M14,K14,J14)/4</f>
        <v>0.75</v>
      </c>
      <c r="S22" s="4">
        <f>SUM(R14,O14,M14,K14)/4</f>
        <v>1.25</v>
      </c>
      <c r="T22" s="11">
        <f>SUM(Q14,P14,N14,L14)/4</f>
        <v>1.5</v>
      </c>
      <c r="U22" s="4">
        <f>SUM(S14,R14,O14,M14)/4</f>
        <v>0.75</v>
      </c>
      <c r="V22" s="11">
        <f>SUM(T14,Q14,P14,N14)/4</f>
        <v>1.5</v>
      </c>
      <c r="W22" s="11">
        <f>SUM(V14,T14,Q14,P14)/4</f>
        <v>1.25</v>
      </c>
      <c r="X22" s="4">
        <f>SUM(U14,S14,R14,O14)/4</f>
        <v>0.5</v>
      </c>
      <c r="Y22" s="11">
        <f>SUM(W14,V14,T14,Q14)/4</f>
        <v>1.5</v>
      </c>
      <c r="Z22" s="4">
        <f>SUM(X14,U14,S14,R14)/4</f>
        <v>1</v>
      </c>
      <c r="AA22" s="5">
        <f>SUM(Z14,X14,U14,S14)/4</f>
        <v>0.75</v>
      </c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 s="9" customFormat="1" ht="16.5" thickTop="1" thickBot="1" x14ac:dyDescent="0.3">
      <c r="A23" s="30"/>
      <c r="B23" s="41"/>
      <c r="C23" s="4"/>
      <c r="D23" s="11"/>
      <c r="E23" s="11"/>
      <c r="F23" s="4"/>
      <c r="G23" s="11"/>
      <c r="H23" s="4"/>
      <c r="I23" s="11"/>
      <c r="J23" s="4"/>
      <c r="K23" s="4"/>
      <c r="L23" s="11">
        <f>SUM(I15,G15,E15,D15)/4</f>
        <v>1.25</v>
      </c>
      <c r="M23" s="4">
        <f>SUM(K15,J15,H15,F15)/4</f>
        <v>1.75</v>
      </c>
      <c r="N23" s="11">
        <f>SUM(L15,I15,G15,E15)/4</f>
        <v>1</v>
      </c>
      <c r="O23" s="4">
        <f>SUM(M15,K15,J15,H15)/4</f>
        <v>1</v>
      </c>
      <c r="P23" s="11">
        <f>SUM(N15,L15,I15,G15)/4</f>
        <v>0.5</v>
      </c>
      <c r="Q23" s="11">
        <f>SUM(P15,N15,L15,I15)/4</f>
        <v>0.75</v>
      </c>
      <c r="R23" s="4">
        <f>SUM(O15,M15,K15,J15)/4</f>
        <v>0.5</v>
      </c>
      <c r="S23" s="4">
        <f>SUM(R15,O15,M15,K15)/4</f>
        <v>0.75</v>
      </c>
      <c r="T23" s="11">
        <f>SUM(Q15,P15,N15,L15)/4</f>
        <v>1</v>
      </c>
      <c r="U23" s="4">
        <f>SUM(S15,R15,O15,M15)/4</f>
        <v>0.75</v>
      </c>
      <c r="V23" s="11">
        <f>SUM(T15,Q15,P15,N15)/4</f>
        <v>1.75</v>
      </c>
      <c r="W23" s="11">
        <f>SUM(V15,T15,Q15,P15)/4</f>
        <v>2.5</v>
      </c>
      <c r="X23" s="4">
        <f>SUM(U15,S15,R15,O15)/4</f>
        <v>1.75</v>
      </c>
      <c r="Y23" s="11">
        <f>SUM(W15,V15,T15,Q15)/4</f>
        <v>2.25</v>
      </c>
      <c r="Z23" s="4">
        <f>SUM(X15,U15,S15,R15)/4</f>
        <v>2.25</v>
      </c>
      <c r="AA23" s="5">
        <f>SUM(Z15,X15,U15,S15)/4</f>
        <v>2</v>
      </c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 ht="16.5" thickTop="1" thickBot="1" x14ac:dyDescent="0.3">
      <c r="A24" s="37" t="s">
        <v>5</v>
      </c>
      <c r="B24" s="41">
        <v>0.3</v>
      </c>
      <c r="C24" s="10" t="s">
        <v>2</v>
      </c>
      <c r="D24" s="2" t="s">
        <v>3</v>
      </c>
      <c r="E24" s="2" t="s">
        <v>3</v>
      </c>
      <c r="F24" s="10" t="s">
        <v>2</v>
      </c>
      <c r="G24" s="2" t="s">
        <v>3</v>
      </c>
      <c r="H24" s="10" t="s">
        <v>2</v>
      </c>
      <c r="I24" s="2" t="s">
        <v>3</v>
      </c>
      <c r="J24" s="10" t="s">
        <v>2</v>
      </c>
      <c r="K24" s="2" t="s">
        <v>3</v>
      </c>
      <c r="L24" s="10" t="s">
        <v>2</v>
      </c>
      <c r="M24" s="2" t="s">
        <v>3</v>
      </c>
      <c r="N24" s="10" t="s">
        <v>2</v>
      </c>
      <c r="O24" s="2" t="s">
        <v>3</v>
      </c>
      <c r="P24" s="10" t="s">
        <v>2</v>
      </c>
      <c r="Q24" s="10" t="s">
        <v>2</v>
      </c>
      <c r="R24" s="2" t="s">
        <v>3</v>
      </c>
      <c r="S24" s="2" t="s">
        <v>3</v>
      </c>
      <c r="T24" s="10" t="s">
        <v>2</v>
      </c>
      <c r="U24" s="10" t="s">
        <v>2</v>
      </c>
      <c r="V24" s="2" t="s">
        <v>3</v>
      </c>
      <c r="W24" s="2" t="s">
        <v>3</v>
      </c>
      <c r="X24" s="10" t="s">
        <v>2</v>
      </c>
      <c r="Y24" s="2" t="s">
        <v>3</v>
      </c>
      <c r="Z24" s="10" t="s">
        <v>2</v>
      </c>
      <c r="AA24" s="3" t="s">
        <v>3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</row>
    <row r="25" spans="1:40" ht="16.5" thickTop="1" thickBot="1" x14ac:dyDescent="0.3">
      <c r="A25" s="37"/>
      <c r="B25" s="41"/>
      <c r="C25" s="11">
        <v>0</v>
      </c>
      <c r="D25" s="4">
        <v>0</v>
      </c>
      <c r="E25" s="4">
        <v>0</v>
      </c>
      <c r="F25" s="11">
        <v>3</v>
      </c>
      <c r="G25" s="4">
        <v>1</v>
      </c>
      <c r="H25" s="11">
        <v>1</v>
      </c>
      <c r="I25" s="4">
        <v>0</v>
      </c>
      <c r="J25" s="11">
        <v>1</v>
      </c>
      <c r="K25" s="4">
        <v>3</v>
      </c>
      <c r="L25" s="11">
        <v>1</v>
      </c>
      <c r="M25" s="4">
        <v>1</v>
      </c>
      <c r="N25" s="11">
        <v>2</v>
      </c>
      <c r="O25" s="4">
        <v>0</v>
      </c>
      <c r="P25" s="11">
        <v>0</v>
      </c>
      <c r="Q25" s="11">
        <v>1</v>
      </c>
      <c r="R25" s="4">
        <v>0</v>
      </c>
      <c r="S25" s="4">
        <v>0</v>
      </c>
      <c r="T25" s="11">
        <v>0</v>
      </c>
      <c r="U25" s="11">
        <v>1</v>
      </c>
      <c r="V25" s="4">
        <v>0</v>
      </c>
      <c r="W25" s="4">
        <v>0</v>
      </c>
      <c r="X25" s="11">
        <v>2</v>
      </c>
      <c r="Y25" s="4">
        <v>0</v>
      </c>
      <c r="Z25" s="11">
        <v>0</v>
      </c>
      <c r="AA25" s="5">
        <v>1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</row>
    <row r="26" spans="1:40" ht="16.5" thickTop="1" thickBot="1" x14ac:dyDescent="0.3">
      <c r="A26" s="37"/>
      <c r="B26" s="41"/>
      <c r="C26" s="11">
        <v>2</v>
      </c>
      <c r="D26" s="4">
        <v>2</v>
      </c>
      <c r="E26" s="4">
        <v>0</v>
      </c>
      <c r="F26" s="11">
        <v>1</v>
      </c>
      <c r="G26" s="4">
        <v>2</v>
      </c>
      <c r="H26" s="11">
        <v>0</v>
      </c>
      <c r="I26" s="4">
        <v>1</v>
      </c>
      <c r="J26" s="11">
        <v>1</v>
      </c>
      <c r="K26" s="4">
        <v>0</v>
      </c>
      <c r="L26" s="11">
        <v>1</v>
      </c>
      <c r="M26" s="4">
        <v>0</v>
      </c>
      <c r="N26" s="11">
        <v>2</v>
      </c>
      <c r="O26" s="4">
        <v>1</v>
      </c>
      <c r="P26" s="11">
        <v>0</v>
      </c>
      <c r="Q26" s="11">
        <v>5</v>
      </c>
      <c r="R26" s="4">
        <v>2</v>
      </c>
      <c r="S26" s="4">
        <v>2</v>
      </c>
      <c r="T26" s="11">
        <v>0</v>
      </c>
      <c r="U26" s="11">
        <v>0</v>
      </c>
      <c r="V26" s="4">
        <v>2</v>
      </c>
      <c r="W26" s="4">
        <v>0</v>
      </c>
      <c r="X26" s="11">
        <v>2</v>
      </c>
      <c r="Y26" s="4">
        <v>2</v>
      </c>
      <c r="Z26" s="11">
        <v>4</v>
      </c>
      <c r="AA26" s="5">
        <v>1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</row>
    <row r="27" spans="1:40" s="9" customFormat="1" ht="16.5" thickTop="1" thickBot="1" x14ac:dyDescent="0.3">
      <c r="A27" s="37"/>
      <c r="B27" s="41"/>
      <c r="C27" s="11"/>
      <c r="D27" s="4"/>
      <c r="E27" s="4"/>
      <c r="F27" s="11"/>
      <c r="G27" s="4"/>
      <c r="H27" s="11"/>
      <c r="I27" s="4"/>
      <c r="J27" s="11"/>
      <c r="K27" s="4"/>
      <c r="L27" s="11">
        <f>SUM($C25:K25)/K1</f>
        <v>1</v>
      </c>
      <c r="M27" s="11">
        <f>SUM($C25:L25)/L1</f>
        <v>1</v>
      </c>
      <c r="N27" s="11">
        <f>SUM($C25:M25)/M1</f>
        <v>1</v>
      </c>
      <c r="O27" s="11">
        <f>SUM($C25:N25)/N1</f>
        <v>1.0833333333333333</v>
      </c>
      <c r="P27" s="11">
        <f>SUM($C25:O25)/O1</f>
        <v>1</v>
      </c>
      <c r="Q27" s="11">
        <f>SUM($C25:P25)/P1</f>
        <v>0.9285714285714286</v>
      </c>
      <c r="R27" s="11">
        <f>SUM($C25:Q25)/Q1</f>
        <v>0.93333333333333335</v>
      </c>
      <c r="S27" s="11">
        <f>SUM($C25:R25)/R1</f>
        <v>0.875</v>
      </c>
      <c r="T27" s="11">
        <f>SUM($C25:S25)/S1</f>
        <v>0.82352941176470584</v>
      </c>
      <c r="U27" s="11">
        <f>SUM($C25:T25)/T1</f>
        <v>0.77777777777777779</v>
      </c>
      <c r="V27" s="11">
        <f>SUM($C25:U25)/U1</f>
        <v>0.78947368421052633</v>
      </c>
      <c r="W27" s="11">
        <f>SUM($C25:V25)/V1</f>
        <v>0.75</v>
      </c>
      <c r="X27" s="11">
        <f>SUM($C25:W25)/W1</f>
        <v>0.7142857142857143</v>
      </c>
      <c r="Y27" s="11">
        <f>SUM($C25:X25)/X1</f>
        <v>0.77272727272727271</v>
      </c>
      <c r="Z27" s="11">
        <f>SUM($C25:Y25)/Y1</f>
        <v>0.73913043478260865</v>
      </c>
      <c r="AA27" s="11">
        <f>SUM($C25:Z25)/Z1</f>
        <v>0.70833333333333337</v>
      </c>
      <c r="AB27" s="11">
        <f>SUM($C25:AA25)/AA1</f>
        <v>0.72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s="9" customFormat="1" ht="16.5" thickTop="1" thickBot="1" x14ac:dyDescent="0.3">
      <c r="A28" s="37"/>
      <c r="B28" s="41"/>
      <c r="C28" s="11"/>
      <c r="D28" s="4"/>
      <c r="E28" s="4"/>
      <c r="F28" s="11"/>
      <c r="G28" s="4"/>
      <c r="H28" s="11"/>
      <c r="I28" s="4"/>
      <c r="J28" s="11"/>
      <c r="K28" s="4"/>
      <c r="L28" s="11">
        <f>SUM($C26:K26)/K1</f>
        <v>1</v>
      </c>
      <c r="M28" s="11">
        <f>SUM($C26:L26)/L1</f>
        <v>1</v>
      </c>
      <c r="N28" s="11">
        <f>SUM($C26:M26)/M1</f>
        <v>0.90909090909090906</v>
      </c>
      <c r="O28" s="11">
        <f>SUM($C26:N26)/N1</f>
        <v>1</v>
      </c>
      <c r="P28" s="11">
        <f>SUM($C26:O26)/O1</f>
        <v>1</v>
      </c>
      <c r="Q28" s="11">
        <f>SUM($C26:P26)/P1</f>
        <v>0.9285714285714286</v>
      </c>
      <c r="R28" s="11">
        <f>SUM($C26:Q26)/Q1</f>
        <v>1.2</v>
      </c>
      <c r="S28" s="11">
        <f>SUM($C26:R26)/R1</f>
        <v>1.25</v>
      </c>
      <c r="T28" s="11">
        <f>SUM($C26:S26)/S1</f>
        <v>1.2941176470588236</v>
      </c>
      <c r="U28" s="11">
        <f>SUM($C26:T26)/T1</f>
        <v>1.2222222222222223</v>
      </c>
      <c r="V28" s="11">
        <f>SUM($C26:U26)/U1</f>
        <v>1.1578947368421053</v>
      </c>
      <c r="W28" s="11">
        <f>SUM($C26:V26)/V1</f>
        <v>1.2</v>
      </c>
      <c r="X28" s="11">
        <f>SUM($C26:W26)/W1</f>
        <v>1.1428571428571428</v>
      </c>
      <c r="Y28" s="11">
        <f>SUM($C26:X26)/X1</f>
        <v>1.1818181818181819</v>
      </c>
      <c r="Z28" s="11">
        <f>SUM($C26:Y26)/Y1</f>
        <v>1.2173913043478262</v>
      </c>
      <c r="AA28" s="11">
        <f>SUM($C26:Z26)/Z1</f>
        <v>1.3333333333333333</v>
      </c>
      <c r="AB28" s="11">
        <f>SUM($C26:AA26)/AA1</f>
        <v>1.32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 s="9" customFormat="1" ht="16.5" thickTop="1" thickBot="1" x14ac:dyDescent="0.3">
      <c r="A29" s="37"/>
      <c r="B29" s="41"/>
      <c r="C29" s="11"/>
      <c r="D29" s="4"/>
      <c r="E29" s="4"/>
      <c r="F29" s="11"/>
      <c r="G29" s="4"/>
      <c r="H29" s="11"/>
      <c r="I29" s="4"/>
      <c r="J29" s="11"/>
      <c r="K29" s="4"/>
      <c r="L29" s="11">
        <f>SUM(H25:K25)/4</f>
        <v>1.25</v>
      </c>
      <c r="M29" s="11">
        <f t="shared" ref="M29:AB29" si="36">SUM(I25:L25)/4</f>
        <v>1.25</v>
      </c>
      <c r="N29" s="11">
        <f t="shared" si="36"/>
        <v>1.5</v>
      </c>
      <c r="O29" s="11">
        <f t="shared" si="36"/>
        <v>1.75</v>
      </c>
      <c r="P29" s="11">
        <f t="shared" si="36"/>
        <v>1</v>
      </c>
      <c r="Q29" s="11">
        <f t="shared" si="36"/>
        <v>0.75</v>
      </c>
      <c r="R29" s="11">
        <f t="shared" si="36"/>
        <v>0.75</v>
      </c>
      <c r="S29" s="11">
        <f t="shared" si="36"/>
        <v>0.25</v>
      </c>
      <c r="T29" s="11">
        <f t="shared" si="36"/>
        <v>0.25</v>
      </c>
      <c r="U29" s="11">
        <f t="shared" si="36"/>
        <v>0.25</v>
      </c>
      <c r="V29" s="11">
        <f t="shared" si="36"/>
        <v>0.25</v>
      </c>
      <c r="W29" s="11">
        <f t="shared" si="36"/>
        <v>0.25</v>
      </c>
      <c r="X29" s="11">
        <f t="shared" si="36"/>
        <v>0.25</v>
      </c>
      <c r="Y29" s="11">
        <f t="shared" si="36"/>
        <v>0.75</v>
      </c>
      <c r="Z29" s="11">
        <f t="shared" si="36"/>
        <v>0.5</v>
      </c>
      <c r="AA29" s="11">
        <f t="shared" si="36"/>
        <v>0.5</v>
      </c>
      <c r="AB29" s="11">
        <f t="shared" si="36"/>
        <v>0.75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s="9" customFormat="1" ht="16.5" thickTop="1" thickBot="1" x14ac:dyDescent="0.3">
      <c r="A30" s="37"/>
      <c r="B30" s="41"/>
      <c r="C30" s="11"/>
      <c r="D30" s="4"/>
      <c r="E30" s="4"/>
      <c r="F30" s="11"/>
      <c r="G30" s="4"/>
      <c r="H30" s="11"/>
      <c r="I30" s="4"/>
      <c r="J30" s="11"/>
      <c r="K30" s="4"/>
      <c r="L30" s="11">
        <f>SUM(H26:K26)/4</f>
        <v>0.5</v>
      </c>
      <c r="M30" s="11">
        <f t="shared" ref="M30" si="37">SUM(I26:L26)/4</f>
        <v>0.75</v>
      </c>
      <c r="N30" s="11">
        <f t="shared" ref="N30" si="38">SUM(J26:M26)/4</f>
        <v>0.5</v>
      </c>
      <c r="O30" s="11">
        <f t="shared" ref="O30" si="39">SUM(K26:N26)/4</f>
        <v>0.75</v>
      </c>
      <c r="P30" s="11">
        <f t="shared" ref="P30" si="40">SUM(L26:O26)/4</f>
        <v>1</v>
      </c>
      <c r="Q30" s="11">
        <f t="shared" ref="Q30" si="41">SUM(M26:P26)/4</f>
        <v>0.75</v>
      </c>
      <c r="R30" s="11">
        <f t="shared" ref="R30" si="42">SUM(N26:Q26)/4</f>
        <v>2</v>
      </c>
      <c r="S30" s="11">
        <f t="shared" ref="S30" si="43">SUM(O26:R26)/4</f>
        <v>2</v>
      </c>
      <c r="T30" s="11">
        <f t="shared" ref="T30" si="44">SUM(P26:S26)/4</f>
        <v>2.25</v>
      </c>
      <c r="U30" s="11">
        <f t="shared" ref="U30" si="45">SUM(Q26:T26)/4</f>
        <v>2.25</v>
      </c>
      <c r="V30" s="11">
        <f t="shared" ref="V30" si="46">SUM(R26:U26)/4</f>
        <v>1</v>
      </c>
      <c r="W30" s="11">
        <f t="shared" ref="W30" si="47">SUM(S26:V26)/4</f>
        <v>1</v>
      </c>
      <c r="X30" s="11">
        <f t="shared" ref="X30" si="48">SUM(T26:W26)/4</f>
        <v>0.5</v>
      </c>
      <c r="Y30" s="11">
        <f t="shared" ref="Y30" si="49">SUM(U26:X26)/4</f>
        <v>1</v>
      </c>
      <c r="Z30" s="11">
        <f t="shared" ref="Z30" si="50">SUM(V26:Y26)/4</f>
        <v>1.5</v>
      </c>
      <c r="AA30" s="11">
        <f t="shared" ref="AA30" si="51">SUM(W26:Z26)/4</f>
        <v>2</v>
      </c>
      <c r="AB30" s="11">
        <f t="shared" ref="AB30" si="52">SUM(X26:AA26)/4</f>
        <v>2.25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 s="1" customFormat="1" ht="16.5" thickTop="1" thickBot="1" x14ac:dyDescent="0.3">
      <c r="A31" s="37"/>
      <c r="B31" s="41"/>
      <c r="C31" s="11"/>
      <c r="D31" s="4"/>
      <c r="E31" s="4"/>
      <c r="F31" s="11"/>
      <c r="G31" s="4"/>
      <c r="H31" s="11"/>
      <c r="I31" s="4"/>
      <c r="J31" s="11"/>
      <c r="K31" s="4"/>
      <c r="L31" s="11">
        <f t="shared" ref="L31:X31" si="53">L296</f>
        <v>1.25</v>
      </c>
      <c r="M31" s="4">
        <f t="shared" si="53"/>
        <v>0.8</v>
      </c>
      <c r="N31" s="11">
        <f t="shared" si="53"/>
        <v>1.2</v>
      </c>
      <c r="O31" s="4">
        <f t="shared" si="53"/>
        <v>0.83333333333333337</v>
      </c>
      <c r="P31" s="11">
        <f t="shared" si="53"/>
        <v>1.3333333333333333</v>
      </c>
      <c r="Q31" s="11">
        <f t="shared" si="53"/>
        <v>1.1428571428571428</v>
      </c>
      <c r="R31" s="4">
        <f t="shared" si="53"/>
        <v>0.7142857142857143</v>
      </c>
      <c r="S31" s="4">
        <f t="shared" si="53"/>
        <v>0.625</v>
      </c>
      <c r="T31" s="11">
        <f t="shared" si="53"/>
        <v>1.125</v>
      </c>
      <c r="U31" s="11">
        <f t="shared" si="53"/>
        <v>1</v>
      </c>
      <c r="V31" s="4">
        <f t="shared" si="53"/>
        <v>0.55555555555555558</v>
      </c>
      <c r="W31" s="4">
        <f t="shared" si="53"/>
        <v>0.5</v>
      </c>
      <c r="X31" s="11">
        <f t="shared" si="53"/>
        <v>1</v>
      </c>
      <c r="Y31" s="8">
        <f>SUM(W25,V25,S25,R25,O25,M25,K25,I25,G25,E25,D25)/11</f>
        <v>0.45454545454545453</v>
      </c>
      <c r="Z31" s="11">
        <f>SUM(X25,U25,T25,Q25,P25,N25,L25,J25,H25,F25,C25)/11</f>
        <v>1.0909090909090908</v>
      </c>
      <c r="AA31" s="5">
        <f>SUM(Y25,W25,V25,S25,R25,O25,M25,K25,I25,G25,E25,D25)/12</f>
        <v>0.41666666666666669</v>
      </c>
      <c r="AB31" s="8">
        <v>1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 s="1" customFormat="1" ht="16.5" thickTop="1" thickBot="1" x14ac:dyDescent="0.3">
      <c r="A32" s="37"/>
      <c r="B32" s="41"/>
      <c r="C32" s="12"/>
      <c r="D32" s="6"/>
      <c r="E32" s="6"/>
      <c r="F32" s="12"/>
      <c r="G32" s="6"/>
      <c r="H32" s="12"/>
      <c r="I32" s="6"/>
      <c r="J32" s="12"/>
      <c r="K32" s="6"/>
      <c r="L32" s="12">
        <f>SUM(J26,H26,F26,C26)/4</f>
        <v>1</v>
      </c>
      <c r="M32" s="6">
        <f>SUM(K26,I26,G26,E26,D26)/5</f>
        <v>1</v>
      </c>
      <c r="N32" s="12">
        <f>SUM(L26,J26,H26,F26,C26)/5</f>
        <v>1</v>
      </c>
      <c r="O32" s="6">
        <f>SUM(M26,K26,I26,G26,E26,D26)/6</f>
        <v>0.83333333333333337</v>
      </c>
      <c r="P32" s="12">
        <f>SUM(N26,L26,J26,H26,F26,C26)/6</f>
        <v>1.1666666666666667</v>
      </c>
      <c r="Q32" s="12">
        <f>SUM(P26,N26,L26,J26,H26,F26,C26)/7</f>
        <v>1</v>
      </c>
      <c r="R32" s="6">
        <f>SUM(O26,M26,K26,I26,G26,E26,D26)/7</f>
        <v>0.8571428571428571</v>
      </c>
      <c r="S32" s="6">
        <f>SUM(R26,O26,M26,K26,I26,G26,E26,D26)/8</f>
        <v>1</v>
      </c>
      <c r="T32" s="12">
        <f>SUM(Q26,P26,N26,L26,J26,H26,F26,C26)/8</f>
        <v>1.5</v>
      </c>
      <c r="U32" s="12">
        <f>SUM(T26,Q26,P26,N26,L26,J26,H26,F26,C26)/9</f>
        <v>1.3333333333333333</v>
      </c>
      <c r="V32" s="6">
        <f>SUM(S26,R26,O26,M26,K26,I26,G26,E26,D26)/9</f>
        <v>1.1111111111111112</v>
      </c>
      <c r="W32" s="6">
        <f>SUM(V26,S26,R26,O26,M26,K26,I26,G26,E26,D26)/10</f>
        <v>1.2</v>
      </c>
      <c r="X32" s="12">
        <f>SUM(U26,T26,Q26,P26,N26,L26,J26,H26,F26,C26)/10</f>
        <v>1.2</v>
      </c>
      <c r="Y32" s="28">
        <f>SUM(W26,V26,S26,R26,O26,M26,K26,I26,G26,E26,D26)/11</f>
        <v>1.0909090909090908</v>
      </c>
      <c r="Z32" s="12">
        <f>SUM(X26,U26,T26,Q26,P26,N26,L26,J26,H26,F26,C26)/11</f>
        <v>1.2727272727272727</v>
      </c>
      <c r="AA32" s="7">
        <f>SUM(Y26,W26,V26,S26,R26,O26,M26,K26,I26,G26,E26,D26)/12</f>
        <v>1.1666666666666667</v>
      </c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s="9" customFormat="1" ht="16.5" thickTop="1" thickBot="1" x14ac:dyDescent="0.3">
      <c r="A33" s="30"/>
      <c r="B33" s="41"/>
      <c r="C33" s="11"/>
      <c r="D33" s="4"/>
      <c r="E33" s="4"/>
      <c r="F33" s="11"/>
      <c r="G33" s="4"/>
      <c r="H33" s="11"/>
      <c r="I33" s="4"/>
      <c r="J33" s="11"/>
      <c r="K33" s="4"/>
      <c r="L33" s="11">
        <f>SUM(J25,H25,F25,C25)/4</f>
        <v>1.25</v>
      </c>
      <c r="M33" s="4">
        <f t="shared" ref="M33:P34" si="54">SUM(K25,I25,G25,E25)/4</f>
        <v>1</v>
      </c>
      <c r="N33" s="11">
        <f t="shared" si="54"/>
        <v>1.5</v>
      </c>
      <c r="O33" s="4">
        <f t="shared" si="54"/>
        <v>1.25</v>
      </c>
      <c r="P33" s="11">
        <f t="shared" si="54"/>
        <v>1.25</v>
      </c>
      <c r="Q33" s="11">
        <f>SUM(P25,N25,L25,J25)/4</f>
        <v>1</v>
      </c>
      <c r="R33" s="8">
        <f>SUM(O25,M25,K25,I25)/4</f>
        <v>1</v>
      </c>
      <c r="S33" s="4">
        <f>SUM(R25,O25,M25,K25)/4</f>
        <v>1</v>
      </c>
      <c r="T33" s="11">
        <f>SUM(Q25,P25,N25,L25)/4</f>
        <v>1</v>
      </c>
      <c r="U33" s="11">
        <f>SUM(T25,Q25,P25,N25)/4</f>
        <v>0.75</v>
      </c>
      <c r="V33" s="4">
        <f>SUM(S25,R25,O25,M25)/4</f>
        <v>0.25</v>
      </c>
      <c r="W33" s="4">
        <f>SUM(V25,S25,R25,O25)/4</f>
        <v>0</v>
      </c>
      <c r="X33" s="11">
        <f>SUM(U25,T25,Q25,P25)/4</f>
        <v>0.5</v>
      </c>
      <c r="Y33" s="8">
        <f>SUM(W25,V25,S25,R25)/4</f>
        <v>0</v>
      </c>
      <c r="Z33" s="11">
        <f>SUM(X25,U25,T25,Q25)/4</f>
        <v>1</v>
      </c>
      <c r="AA33" s="5">
        <f>SUM(Y25,W25,V25,S25)/4</f>
        <v>0</v>
      </c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s="9" customFormat="1" ht="16.5" thickTop="1" thickBot="1" x14ac:dyDescent="0.3">
      <c r="A34" s="30"/>
      <c r="B34" s="41"/>
      <c r="C34" s="11"/>
      <c r="D34" s="4"/>
      <c r="E34" s="4"/>
      <c r="F34" s="11"/>
      <c r="G34" s="4"/>
      <c r="H34" s="11"/>
      <c r="I34" s="4"/>
      <c r="J34" s="11"/>
      <c r="K34" s="4"/>
      <c r="L34" s="11">
        <f>SUM(J26,H26,F26,C26)/4</f>
        <v>1</v>
      </c>
      <c r="M34" s="4">
        <f t="shared" si="54"/>
        <v>0.75</v>
      </c>
      <c r="N34" s="11">
        <f t="shared" si="54"/>
        <v>0.75</v>
      </c>
      <c r="O34" s="4">
        <f t="shared" si="54"/>
        <v>0.75</v>
      </c>
      <c r="P34" s="11">
        <f t="shared" si="54"/>
        <v>1</v>
      </c>
      <c r="Q34" s="11">
        <f>SUM(P26,N26,L26,J26)/4</f>
        <v>1</v>
      </c>
      <c r="R34" s="8">
        <f>SUM(O26,M26,K26,I26)/4</f>
        <v>0.5</v>
      </c>
      <c r="S34" s="4">
        <f>SUM(R26,O26,M26,K26)/4</f>
        <v>0.75</v>
      </c>
      <c r="T34" s="11">
        <f>SUM(Q26,P26,N26,L26)/4</f>
        <v>2</v>
      </c>
      <c r="U34" s="11">
        <f>SUM(T26,Q26,P26,N26)/4</f>
        <v>1.75</v>
      </c>
      <c r="V34" s="4">
        <f>SUM(S26,R26,O26,M26)/4</f>
        <v>1.25</v>
      </c>
      <c r="W34" s="4">
        <f>SUM(V26,S26,R26,O26)/4</f>
        <v>1.75</v>
      </c>
      <c r="X34" s="11">
        <f>SUM(U26,T26,Q26,P26)/4</f>
        <v>1.25</v>
      </c>
      <c r="Y34" s="8">
        <f>SUM(W26,V26,S26,R26)/4</f>
        <v>1.5</v>
      </c>
      <c r="Z34" s="11">
        <f>SUM(X26,U26,T26,Q26)/4</f>
        <v>1.75</v>
      </c>
      <c r="AA34" s="5">
        <f>SUM(Y26,W26,V26,S26)/4</f>
        <v>1.5</v>
      </c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16.5" thickTop="1" thickBot="1" x14ac:dyDescent="0.3">
      <c r="A35" s="37" t="s">
        <v>6</v>
      </c>
      <c r="B35" s="41">
        <v>0.4</v>
      </c>
      <c r="C35" s="2" t="s">
        <v>3</v>
      </c>
      <c r="D35" s="10" t="s">
        <v>2</v>
      </c>
      <c r="E35" s="2" t="s">
        <v>3</v>
      </c>
      <c r="F35" s="10" t="s">
        <v>2</v>
      </c>
      <c r="G35" s="2" t="s">
        <v>3</v>
      </c>
      <c r="H35" s="10" t="s">
        <v>2</v>
      </c>
      <c r="I35" s="2" t="s">
        <v>3</v>
      </c>
      <c r="J35" s="10" t="s">
        <v>2</v>
      </c>
      <c r="K35" s="2" t="s">
        <v>3</v>
      </c>
      <c r="L35" s="10" t="s">
        <v>2</v>
      </c>
      <c r="M35" s="2" t="s">
        <v>3</v>
      </c>
      <c r="N35" s="10" t="s">
        <v>2</v>
      </c>
      <c r="O35" s="10" t="s">
        <v>2</v>
      </c>
      <c r="P35" s="2" t="s">
        <v>3</v>
      </c>
      <c r="Q35" s="2" t="s">
        <v>3</v>
      </c>
      <c r="R35" s="10" t="s">
        <v>2</v>
      </c>
      <c r="S35" s="10" t="s">
        <v>2</v>
      </c>
      <c r="T35" s="2" t="s">
        <v>3</v>
      </c>
      <c r="U35" s="10" t="s">
        <v>2</v>
      </c>
      <c r="V35" s="2" t="s">
        <v>3</v>
      </c>
      <c r="W35" s="2" t="s">
        <v>3</v>
      </c>
      <c r="X35" s="10" t="s">
        <v>2</v>
      </c>
      <c r="Y35" s="2" t="s">
        <v>3</v>
      </c>
      <c r="Z35" s="10" t="s">
        <v>2</v>
      </c>
      <c r="AA35" s="3" t="s">
        <v>3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</row>
    <row r="36" spans="1:40" ht="16.5" thickTop="1" thickBot="1" x14ac:dyDescent="0.3">
      <c r="A36" s="37"/>
      <c r="B36" s="41"/>
      <c r="C36" s="4">
        <v>3</v>
      </c>
      <c r="D36" s="11">
        <v>0</v>
      </c>
      <c r="E36" s="8">
        <v>1</v>
      </c>
      <c r="F36" s="11">
        <v>1</v>
      </c>
      <c r="G36" s="8">
        <v>1</v>
      </c>
      <c r="H36" s="11">
        <v>0</v>
      </c>
      <c r="I36" s="8">
        <v>1</v>
      </c>
      <c r="J36" s="11">
        <v>1</v>
      </c>
      <c r="K36" s="8">
        <v>0</v>
      </c>
      <c r="L36" s="11">
        <v>1</v>
      </c>
      <c r="M36" s="8">
        <v>1</v>
      </c>
      <c r="N36" s="11">
        <v>2</v>
      </c>
      <c r="O36" s="11">
        <v>0</v>
      </c>
      <c r="P36" s="8">
        <v>2</v>
      </c>
      <c r="Q36" s="8">
        <v>0</v>
      </c>
      <c r="R36" s="11">
        <v>1</v>
      </c>
      <c r="S36" s="11">
        <v>1</v>
      </c>
      <c r="T36" s="8">
        <v>0</v>
      </c>
      <c r="U36" s="11">
        <v>0</v>
      </c>
      <c r="V36" s="8">
        <v>2</v>
      </c>
      <c r="W36" s="8">
        <v>0</v>
      </c>
      <c r="X36" s="11">
        <v>1</v>
      </c>
      <c r="Y36" s="8">
        <v>0</v>
      </c>
      <c r="Z36" s="11">
        <v>0</v>
      </c>
      <c r="AA36" s="5">
        <v>1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</row>
    <row r="37" spans="1:40" ht="16.5" thickTop="1" thickBot="1" x14ac:dyDescent="0.3">
      <c r="A37" s="37"/>
      <c r="B37" s="41"/>
      <c r="C37" s="6">
        <v>2</v>
      </c>
      <c r="D37" s="12">
        <v>1</v>
      </c>
      <c r="E37" s="6">
        <v>1</v>
      </c>
      <c r="F37" s="12">
        <v>0</v>
      </c>
      <c r="G37" s="6">
        <v>1</v>
      </c>
      <c r="H37" s="12">
        <v>0</v>
      </c>
      <c r="I37" s="6">
        <v>0</v>
      </c>
      <c r="J37" s="12">
        <v>1</v>
      </c>
      <c r="K37" s="6">
        <v>3</v>
      </c>
      <c r="L37" s="12">
        <v>0</v>
      </c>
      <c r="M37" s="6">
        <v>0</v>
      </c>
      <c r="N37" s="12">
        <v>0</v>
      </c>
      <c r="O37" s="12">
        <v>1</v>
      </c>
      <c r="P37" s="6">
        <v>1</v>
      </c>
      <c r="Q37" s="6">
        <v>1</v>
      </c>
      <c r="R37" s="12">
        <v>0</v>
      </c>
      <c r="S37" s="12">
        <v>0</v>
      </c>
      <c r="T37" s="6">
        <v>0</v>
      </c>
      <c r="U37" s="12">
        <v>3</v>
      </c>
      <c r="V37" s="6">
        <v>2</v>
      </c>
      <c r="W37" s="6">
        <v>0</v>
      </c>
      <c r="X37" s="12">
        <v>2</v>
      </c>
      <c r="Y37" s="6">
        <v>1</v>
      </c>
      <c r="Z37" s="12">
        <v>1</v>
      </c>
      <c r="AA37" s="7">
        <v>1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</row>
    <row r="38" spans="1:40" s="9" customFormat="1" ht="16.5" thickTop="1" thickBot="1" x14ac:dyDescent="0.3">
      <c r="A38" s="37"/>
      <c r="B38" s="41"/>
      <c r="C38" s="4"/>
      <c r="D38" s="11"/>
      <c r="E38" s="4"/>
      <c r="F38" s="11"/>
      <c r="G38" s="4"/>
      <c r="H38" s="11"/>
      <c r="I38" s="4"/>
      <c r="J38" s="11"/>
      <c r="K38" s="4"/>
      <c r="L38" s="11">
        <f>SUM($C36:K36)/K1</f>
        <v>0.88888888888888884</v>
      </c>
      <c r="M38" s="11">
        <f>SUM($C36:L36)/L1</f>
        <v>0.9</v>
      </c>
      <c r="N38" s="11">
        <f>SUM($C36:M36)/M1</f>
        <v>0.90909090909090906</v>
      </c>
      <c r="O38" s="11">
        <f>SUM($C36:N36)/N1</f>
        <v>1</v>
      </c>
      <c r="P38" s="11">
        <f>SUM($C36:O36)/O1</f>
        <v>0.92307692307692313</v>
      </c>
      <c r="Q38" s="11">
        <f>SUM($C36:P36)/P1</f>
        <v>1</v>
      </c>
      <c r="R38" s="11">
        <f>SUM($C36:Q36)/Q1</f>
        <v>0.93333333333333335</v>
      </c>
      <c r="S38" s="11">
        <f>SUM($C36:R36)/R1</f>
        <v>0.9375</v>
      </c>
      <c r="T38" s="11">
        <f>SUM($C36:S36)/S1</f>
        <v>0.94117647058823528</v>
      </c>
      <c r="U38" s="11">
        <f>SUM($C36:T36)/T1</f>
        <v>0.88888888888888884</v>
      </c>
      <c r="V38" s="11">
        <f>SUM($C36:U36)/U1</f>
        <v>0.84210526315789469</v>
      </c>
      <c r="W38" s="11">
        <f>SUM($C36:V36)/V1</f>
        <v>0.9</v>
      </c>
      <c r="X38" s="11">
        <f>SUM($C36:W36)/W1</f>
        <v>0.8571428571428571</v>
      </c>
      <c r="Y38" s="11">
        <f>SUM($C36:X36)/X1</f>
        <v>0.86363636363636365</v>
      </c>
      <c r="Z38" s="11">
        <f>SUM($C36:Y36)/Y1</f>
        <v>0.82608695652173914</v>
      </c>
      <c r="AA38" s="11">
        <f>SUM($C36:Z36)/Z1</f>
        <v>0.79166666666666663</v>
      </c>
      <c r="AB38" s="11">
        <f>SUM($C36:AA36)/AA1</f>
        <v>0.8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 s="9" customFormat="1" ht="16.5" thickTop="1" thickBot="1" x14ac:dyDescent="0.3">
      <c r="A39" s="37"/>
      <c r="B39" s="41"/>
      <c r="C39" s="4"/>
      <c r="D39" s="11"/>
      <c r="E39" s="4"/>
      <c r="F39" s="11"/>
      <c r="G39" s="4"/>
      <c r="H39" s="11"/>
      <c r="I39" s="4"/>
      <c r="J39" s="11"/>
      <c r="K39" s="4"/>
      <c r="L39" s="11">
        <f>SUM($C37:K37)/K1</f>
        <v>1</v>
      </c>
      <c r="M39" s="11">
        <f>SUM($C37:L37)/L1</f>
        <v>0.9</v>
      </c>
      <c r="N39" s="11">
        <f>SUM($C37:M37)/M1</f>
        <v>0.81818181818181823</v>
      </c>
      <c r="O39" s="11">
        <f>SUM($C37:N37)/N1</f>
        <v>0.75</v>
      </c>
      <c r="P39" s="11">
        <f>SUM($C37:O37)/O1</f>
        <v>0.76923076923076927</v>
      </c>
      <c r="Q39" s="11">
        <f>SUM($C37:P37)/P1</f>
        <v>0.7857142857142857</v>
      </c>
      <c r="R39" s="11">
        <f>SUM($C37:Q37)/Q1</f>
        <v>0.8</v>
      </c>
      <c r="S39" s="11">
        <f>SUM($C37:R37)/R1</f>
        <v>0.75</v>
      </c>
      <c r="T39" s="11">
        <f>SUM($C37:S37)/S1</f>
        <v>0.70588235294117652</v>
      </c>
      <c r="U39" s="11">
        <f>SUM($C37:T37)/T1</f>
        <v>0.66666666666666663</v>
      </c>
      <c r="V39" s="11">
        <f>SUM($C37:U37)/U1</f>
        <v>0.78947368421052633</v>
      </c>
      <c r="W39" s="11">
        <f>SUM($C37:V37)/V1</f>
        <v>0.85</v>
      </c>
      <c r="X39" s="11">
        <f>SUM($C37:W37)/W1</f>
        <v>0.80952380952380953</v>
      </c>
      <c r="Y39" s="11">
        <f>SUM($C37:X37)/X1</f>
        <v>0.86363636363636365</v>
      </c>
      <c r="Z39" s="11">
        <f>SUM($C37:Y37)/Y1</f>
        <v>0.86956521739130432</v>
      </c>
      <c r="AA39" s="11">
        <f>SUM($C37:Z37)/Z1</f>
        <v>0.875</v>
      </c>
      <c r="AB39" s="11">
        <f>SUM($C37:AA37)/AA1</f>
        <v>0.88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s="9" customFormat="1" ht="16.5" thickTop="1" thickBot="1" x14ac:dyDescent="0.3">
      <c r="A40" s="37"/>
      <c r="B40" s="41"/>
      <c r="C40" s="4"/>
      <c r="D40" s="11"/>
      <c r="E40" s="4"/>
      <c r="F40" s="11"/>
      <c r="G40" s="4"/>
      <c r="H40" s="11"/>
      <c r="I40" s="4"/>
      <c r="J40" s="11"/>
      <c r="K40" s="4"/>
      <c r="L40" s="11">
        <f>SUM(H36:K36)/4</f>
        <v>0.5</v>
      </c>
      <c r="M40" s="11">
        <f t="shared" ref="M40:AB40" si="55">SUM(I36:L36)/4</f>
        <v>0.75</v>
      </c>
      <c r="N40" s="11">
        <f t="shared" si="55"/>
        <v>0.75</v>
      </c>
      <c r="O40" s="11">
        <f t="shared" si="55"/>
        <v>1</v>
      </c>
      <c r="P40" s="11">
        <f t="shared" si="55"/>
        <v>1</v>
      </c>
      <c r="Q40" s="11">
        <f t="shared" si="55"/>
        <v>1.25</v>
      </c>
      <c r="R40" s="11">
        <f t="shared" si="55"/>
        <v>1</v>
      </c>
      <c r="S40" s="11">
        <f t="shared" si="55"/>
        <v>0.75</v>
      </c>
      <c r="T40" s="11">
        <f t="shared" si="55"/>
        <v>1</v>
      </c>
      <c r="U40" s="11">
        <f t="shared" si="55"/>
        <v>0.5</v>
      </c>
      <c r="V40" s="11">
        <f t="shared" si="55"/>
        <v>0.5</v>
      </c>
      <c r="W40" s="11">
        <f t="shared" si="55"/>
        <v>0.75</v>
      </c>
      <c r="X40" s="11">
        <f t="shared" si="55"/>
        <v>0.5</v>
      </c>
      <c r="Y40" s="11">
        <f t="shared" si="55"/>
        <v>0.75</v>
      </c>
      <c r="Z40" s="11">
        <f t="shared" si="55"/>
        <v>0.75</v>
      </c>
      <c r="AA40" s="11">
        <f t="shared" si="55"/>
        <v>0.25</v>
      </c>
      <c r="AB40" s="11">
        <f t="shared" si="55"/>
        <v>0.5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 s="9" customFormat="1" ht="16.5" thickTop="1" thickBot="1" x14ac:dyDescent="0.3">
      <c r="A41" s="37"/>
      <c r="B41" s="41"/>
      <c r="C41" s="4"/>
      <c r="D41" s="11"/>
      <c r="E41" s="4"/>
      <c r="F41" s="11"/>
      <c r="G41" s="4"/>
      <c r="H41" s="11"/>
      <c r="I41" s="4"/>
      <c r="J41" s="11"/>
      <c r="K41" s="4"/>
      <c r="L41" s="11">
        <f>SUM(H37:K37)/4</f>
        <v>1</v>
      </c>
      <c r="M41" s="11">
        <f t="shared" ref="M41" si="56">SUM(I37:L37)/4</f>
        <v>1</v>
      </c>
      <c r="N41" s="11">
        <f t="shared" ref="N41" si="57">SUM(J37:M37)/4</f>
        <v>1</v>
      </c>
      <c r="O41" s="11">
        <f t="shared" ref="O41" si="58">SUM(K37:N37)/4</f>
        <v>0.75</v>
      </c>
      <c r="P41" s="11">
        <f t="shared" ref="P41" si="59">SUM(L37:O37)/4</f>
        <v>0.25</v>
      </c>
      <c r="Q41" s="11">
        <f t="shared" ref="Q41" si="60">SUM(M37:P37)/4</f>
        <v>0.5</v>
      </c>
      <c r="R41" s="11">
        <f t="shared" ref="R41" si="61">SUM(N37:Q37)/4</f>
        <v>0.75</v>
      </c>
      <c r="S41" s="11">
        <f t="shared" ref="S41" si="62">SUM(O37:R37)/4</f>
        <v>0.75</v>
      </c>
      <c r="T41" s="11">
        <f t="shared" ref="T41" si="63">SUM(P37:S37)/4</f>
        <v>0.5</v>
      </c>
      <c r="U41" s="11">
        <f t="shared" ref="U41" si="64">SUM(Q37:T37)/4</f>
        <v>0.25</v>
      </c>
      <c r="V41" s="11">
        <f t="shared" ref="V41" si="65">SUM(R37:U37)/4</f>
        <v>0.75</v>
      </c>
      <c r="W41" s="11">
        <f t="shared" ref="W41" si="66">SUM(S37:V37)/4</f>
        <v>1.25</v>
      </c>
      <c r="X41" s="11">
        <f t="shared" ref="X41" si="67">SUM(T37:W37)/4</f>
        <v>1.25</v>
      </c>
      <c r="Y41" s="11">
        <f t="shared" ref="Y41" si="68">SUM(U37:X37)/4</f>
        <v>1.75</v>
      </c>
      <c r="Z41" s="11">
        <f t="shared" ref="Z41" si="69">SUM(V37:Y37)/4</f>
        <v>1.25</v>
      </c>
      <c r="AA41" s="11">
        <f t="shared" ref="AA41" si="70">SUM(W37:Z37)/4</f>
        <v>1</v>
      </c>
      <c r="AB41" s="11">
        <f t="shared" ref="AB41" si="71">SUM(X37:AA37)/4</f>
        <v>1.25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s="1" customFormat="1" ht="16.5" thickTop="1" thickBot="1" x14ac:dyDescent="0.3">
      <c r="A42" s="37"/>
      <c r="B42" s="41"/>
      <c r="C42" s="4"/>
      <c r="D42" s="11"/>
      <c r="E42" s="4"/>
      <c r="F42" s="11"/>
      <c r="G42" s="4"/>
      <c r="H42" s="11"/>
      <c r="I42" s="4"/>
      <c r="J42" s="11"/>
      <c r="K42" s="4"/>
      <c r="L42" s="11">
        <f>SUM(J36,H36,F36,D36)/4</f>
        <v>0.5</v>
      </c>
      <c r="M42" s="4">
        <f>SUM(K36,I36,G36,E36,C36)/5</f>
        <v>1.2</v>
      </c>
      <c r="N42" s="11">
        <f>SUM(L36,J36,H36,F36,D36)/5</f>
        <v>0.6</v>
      </c>
      <c r="O42" s="11">
        <f>SUM(N36,L36,J36,H36,F36,D36)/6</f>
        <v>0.83333333333333337</v>
      </c>
      <c r="P42" s="4">
        <f>SUM(M36,K36,I36,G36,E36,C36)/6</f>
        <v>1.1666666666666667</v>
      </c>
      <c r="Q42" s="4">
        <f>SUM(P36,M36,K36,I36,G36,E36,C36)/7</f>
        <v>1.2857142857142858</v>
      </c>
      <c r="R42" s="11">
        <f>SUM(O36,N36,L36,J36,H36,F36,D36)/7</f>
        <v>0.7142857142857143</v>
      </c>
      <c r="S42" s="11">
        <f>SUM(R36,O36,N36,L36,J36,H36,F36,D36)/8</f>
        <v>0.75</v>
      </c>
      <c r="T42" s="4">
        <f>SUM(Q36,P36,M36,K36,I36,G36,E36,C36)/8</f>
        <v>1.125</v>
      </c>
      <c r="U42" s="11">
        <f>SUM(S36,R36,O36,N36,L36,J36,H36,F36,D36)/9</f>
        <v>0.77777777777777779</v>
      </c>
      <c r="V42" s="4">
        <f>SUM(T36,Q36,P36,M36,K36,I36,G36,E36,C36)/9</f>
        <v>1</v>
      </c>
      <c r="W42" s="4">
        <f>SUM(V36,T36,Q36,P36,M36,K36,I36,G36,E36,C36)/10</f>
        <v>1.1000000000000001</v>
      </c>
      <c r="X42" s="11">
        <f>SUM(U36,S36,R36,O36,N36,L36,J36,H36,F36,D36)/10</f>
        <v>0.7</v>
      </c>
      <c r="Y42" s="4">
        <f>SUM(W36,V36,T36,Q36,P36,M36,K36,I36,G36,E36,C36)/11</f>
        <v>1</v>
      </c>
      <c r="Z42" s="11">
        <f>SUM(X36,U36,S36,R36,O36,N36,L36,J36,H36,F36,D36)/11</f>
        <v>0.72727272727272729</v>
      </c>
      <c r="AA42" s="5">
        <f>SUM(Y36,W36,V36,T36,Q36,P36,M36,K36,I36,G36,E36,C36)/12</f>
        <v>0.91666666666666663</v>
      </c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 s="1" customFormat="1" ht="16.5" thickTop="1" thickBot="1" x14ac:dyDescent="0.3">
      <c r="A43" s="37"/>
      <c r="B43" s="41"/>
      <c r="C43" s="4"/>
      <c r="D43" s="11"/>
      <c r="E43" s="4"/>
      <c r="F43" s="11"/>
      <c r="G43" s="4"/>
      <c r="H43" s="11"/>
      <c r="I43" s="4"/>
      <c r="J43" s="11"/>
      <c r="K43" s="4"/>
      <c r="L43" s="11">
        <f>SUM(J37,H37,F37,D37)/4</f>
        <v>0.5</v>
      </c>
      <c r="M43" s="4">
        <f>SUM(K37,I37,G37,E37,C37)/5</f>
        <v>1.4</v>
      </c>
      <c r="N43" s="11">
        <f>SUM(L37,J37,H37,F37,D37)/5</f>
        <v>0.4</v>
      </c>
      <c r="O43" s="11">
        <f>SUM(N37,L37,J37,H37,F37,D37)/6</f>
        <v>0.33333333333333331</v>
      </c>
      <c r="P43" s="4">
        <f>SUM(M37,K37,I37,G37,E37,C37)/6</f>
        <v>1.1666666666666667</v>
      </c>
      <c r="Q43" s="4">
        <f>SUM(P37,M37,K37,I37,G37,E37,C37)/7</f>
        <v>1.1428571428571428</v>
      </c>
      <c r="R43" s="11">
        <f>SUM(O37,N37,L37,J37,H37,F37,D37)/7</f>
        <v>0.42857142857142855</v>
      </c>
      <c r="S43" s="11">
        <f>SUM(R37,O37,N37,L37,J37,H37,F37,D37)/8</f>
        <v>0.375</v>
      </c>
      <c r="T43" s="4">
        <f>SUM(Q37,P37,M37,K37,I37,G37,E37,C37)/8</f>
        <v>1.125</v>
      </c>
      <c r="U43" s="11">
        <f>SUM(S37,R37,O37,N37,L37,J37,H37,F37,D37)/9</f>
        <v>0.33333333333333331</v>
      </c>
      <c r="V43" s="4">
        <f>SUM(T37,Q37,P37,M37,K37,I37,G37,E37,C37)/9</f>
        <v>1</v>
      </c>
      <c r="W43" s="4">
        <f>SUM(V37,T37,Q37,P37,M37,K37,I37,G37,E37,C37)/10</f>
        <v>1.1000000000000001</v>
      </c>
      <c r="X43" s="11">
        <f>SUM(U37,S37,R37,O37,N37,L37,J37,H37,F37,D37)/10</f>
        <v>0.6</v>
      </c>
      <c r="Y43" s="4">
        <f>SUM(W37,V37,T37,Q37,P37,M37,K37,I37,G37,E37,C37)/11</f>
        <v>1</v>
      </c>
      <c r="Z43" s="11">
        <f>SUM(X37,U37,S37,R37,O37,N37,L37,J37,H37,F37,D37)/11</f>
        <v>0.72727272727272729</v>
      </c>
      <c r="AA43" s="5">
        <f>SUM(Y37,W37,V37,T37,Q37,P37,M37,K37,I37,G37,E37,C37)/12</f>
        <v>1</v>
      </c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s="9" customFormat="1" ht="16.5" thickTop="1" thickBot="1" x14ac:dyDescent="0.3">
      <c r="A44" s="30"/>
      <c r="B44" s="41"/>
      <c r="C44" s="4"/>
      <c r="D44" s="11"/>
      <c r="E44" s="4"/>
      <c r="F44" s="11"/>
      <c r="G44" s="4"/>
      <c r="H44" s="11"/>
      <c r="I44" s="4"/>
      <c r="J44" s="11"/>
      <c r="K44" s="4"/>
      <c r="L44" s="11">
        <f t="shared" ref="L44:N45" si="72">SUM(J36,H36,F36,D36)/4</f>
        <v>0.5</v>
      </c>
      <c r="M44" s="4">
        <f t="shared" si="72"/>
        <v>0.75</v>
      </c>
      <c r="N44" s="11">
        <f t="shared" si="72"/>
        <v>0.75</v>
      </c>
      <c r="O44" s="11">
        <f>SUM(N36,L36,J36,H36)/4</f>
        <v>1</v>
      </c>
      <c r="P44" s="4">
        <f>SUM(M36,K36,I36,G36)/4</f>
        <v>0.75</v>
      </c>
      <c r="Q44" s="4">
        <f>SUM(P36,M36,K36,I36)/4</f>
        <v>1</v>
      </c>
      <c r="R44" s="11">
        <f>SUM(O36,N36,L36,J36)/4</f>
        <v>1</v>
      </c>
      <c r="S44" s="11">
        <f>SUM(R36,O36,N36,L36)/4</f>
        <v>1</v>
      </c>
      <c r="T44" s="4">
        <f>SUM(Q36,P36,M36,K36)/4</f>
        <v>0.75</v>
      </c>
      <c r="U44" s="11">
        <f>SUM(S36,R36,O36,N36)/4</f>
        <v>1</v>
      </c>
      <c r="V44" s="4">
        <f>SUM(T36,Q36,P36,M36)/4</f>
        <v>0.75</v>
      </c>
      <c r="W44" s="4">
        <f>SUM(V36,T36,Q36,P36)/4</f>
        <v>1</v>
      </c>
      <c r="X44" s="11">
        <f>SUM(U36,S36,R36,O36)/4</f>
        <v>0.5</v>
      </c>
      <c r="Y44" s="4">
        <f>SUM(W36,V36,T36,Q36)/4</f>
        <v>0.5</v>
      </c>
      <c r="Z44" s="11">
        <f>SUM(X36,U36,S36,R36)/4</f>
        <v>0.75</v>
      </c>
      <c r="AA44" s="5">
        <f>SUM(Y36,W36,V36,T36)/4</f>
        <v>0.5</v>
      </c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s="9" customFormat="1" ht="16.5" thickTop="1" thickBot="1" x14ac:dyDescent="0.3">
      <c r="A45" s="30"/>
      <c r="B45" s="41"/>
      <c r="C45" s="4"/>
      <c r="D45" s="11"/>
      <c r="E45" s="4"/>
      <c r="F45" s="11"/>
      <c r="G45" s="4"/>
      <c r="H45" s="11"/>
      <c r="I45" s="4"/>
      <c r="J45" s="11"/>
      <c r="K45" s="4"/>
      <c r="L45" s="11">
        <f t="shared" si="72"/>
        <v>0.5</v>
      </c>
      <c r="M45" s="4">
        <f t="shared" si="72"/>
        <v>1.25</v>
      </c>
      <c r="N45" s="11">
        <f t="shared" si="72"/>
        <v>0.25</v>
      </c>
      <c r="O45" s="11">
        <f>SUM(N37,L37,J37,H37)/4</f>
        <v>0.25</v>
      </c>
      <c r="P45" s="4">
        <f>SUM(M37,K37,I37,G37)/4</f>
        <v>1</v>
      </c>
      <c r="Q45" s="4">
        <f>SUM(P37,M37,K37,I37)/4</f>
        <v>1</v>
      </c>
      <c r="R45" s="11">
        <f>SUM(O37,N37,L37,J37)/4</f>
        <v>0.5</v>
      </c>
      <c r="S45" s="11">
        <f>SUM(R37,O37,N37,L37)/4</f>
        <v>0.25</v>
      </c>
      <c r="T45" s="4">
        <f>SUM(Q37,P37,M37,K37)/4</f>
        <v>1.25</v>
      </c>
      <c r="U45" s="11">
        <f>SUM(S37,R37,O37,N37)/4</f>
        <v>0.25</v>
      </c>
      <c r="V45" s="4">
        <f>SUM(T37,Q37,P37,M37)/4</f>
        <v>0.5</v>
      </c>
      <c r="W45" s="4">
        <f>SUM(V37,T37,Q37,P37)/4</f>
        <v>1</v>
      </c>
      <c r="X45" s="11">
        <f>SUM(U37,S37,R37,O37)/4</f>
        <v>1</v>
      </c>
      <c r="Y45" s="4">
        <f>SUM(W37,V37,T37,Q37)/4</f>
        <v>0.75</v>
      </c>
      <c r="Z45" s="11">
        <f>SUM(X37,U37,S37,R37)/4</f>
        <v>1.25</v>
      </c>
      <c r="AA45" s="5">
        <f>SUM(Y37,W37,V37,T37)/4</f>
        <v>0.75</v>
      </c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ht="16.5" thickTop="1" thickBot="1" x14ac:dyDescent="0.3">
      <c r="A46" s="37" t="s">
        <v>7</v>
      </c>
      <c r="B46" s="41">
        <v>0.5</v>
      </c>
      <c r="C46" s="10" t="s">
        <v>2</v>
      </c>
      <c r="D46" s="2" t="s">
        <v>3</v>
      </c>
      <c r="E46" s="10" t="s">
        <v>2</v>
      </c>
      <c r="F46" s="2" t="s">
        <v>3</v>
      </c>
      <c r="G46" s="10" t="s">
        <v>2</v>
      </c>
      <c r="H46" s="2" t="s">
        <v>3</v>
      </c>
      <c r="I46" s="10" t="s">
        <v>2</v>
      </c>
      <c r="J46" s="2" t="s">
        <v>3</v>
      </c>
      <c r="K46" s="10" t="s">
        <v>2</v>
      </c>
      <c r="L46" s="2" t="s">
        <v>3</v>
      </c>
      <c r="M46" s="10" t="s">
        <v>2</v>
      </c>
      <c r="N46" s="2" t="s">
        <v>3</v>
      </c>
      <c r="O46" s="2" t="s">
        <v>3</v>
      </c>
      <c r="P46" s="10" t="s">
        <v>2</v>
      </c>
      <c r="Q46" s="10" t="s">
        <v>2</v>
      </c>
      <c r="R46" s="2" t="s">
        <v>3</v>
      </c>
      <c r="S46" s="2" t="s">
        <v>3</v>
      </c>
      <c r="T46" s="10" t="s">
        <v>2</v>
      </c>
      <c r="U46" s="2" t="s">
        <v>3</v>
      </c>
      <c r="V46" s="10" t="s">
        <v>2</v>
      </c>
      <c r="W46" s="10" t="s">
        <v>2</v>
      </c>
      <c r="X46" s="2" t="s">
        <v>3</v>
      </c>
      <c r="Y46" s="10" t="s">
        <v>2</v>
      </c>
      <c r="Z46" s="2" t="s">
        <v>3</v>
      </c>
      <c r="AA46" s="13" t="s">
        <v>2</v>
      </c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</row>
    <row r="47" spans="1:40" ht="16.5" thickTop="1" thickBot="1" x14ac:dyDescent="0.3">
      <c r="A47" s="37"/>
      <c r="B47" s="41"/>
      <c r="C47" s="11">
        <v>2</v>
      </c>
      <c r="D47" s="8">
        <v>2</v>
      </c>
      <c r="E47" s="11">
        <v>2</v>
      </c>
      <c r="F47" s="8">
        <v>2</v>
      </c>
      <c r="G47" s="11">
        <v>0</v>
      </c>
      <c r="H47" s="8">
        <v>4</v>
      </c>
      <c r="I47" s="11">
        <v>0</v>
      </c>
      <c r="J47" s="8">
        <v>1</v>
      </c>
      <c r="K47" s="11">
        <v>4</v>
      </c>
      <c r="L47" s="8">
        <v>1</v>
      </c>
      <c r="M47" s="11">
        <v>1</v>
      </c>
      <c r="N47" s="8">
        <v>4</v>
      </c>
      <c r="O47" s="8">
        <v>1</v>
      </c>
      <c r="P47" s="11">
        <v>1</v>
      </c>
      <c r="Q47" s="11">
        <v>3</v>
      </c>
      <c r="R47" s="8">
        <v>0</v>
      </c>
      <c r="S47" s="8">
        <v>3</v>
      </c>
      <c r="T47" s="11">
        <v>1</v>
      </c>
      <c r="U47" s="8">
        <v>0</v>
      </c>
      <c r="V47" s="11">
        <v>2</v>
      </c>
      <c r="W47" s="11">
        <v>5</v>
      </c>
      <c r="X47" s="8">
        <v>2</v>
      </c>
      <c r="Y47" s="11">
        <v>0</v>
      </c>
      <c r="Z47" s="8">
        <v>4</v>
      </c>
      <c r="AA47" s="14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</row>
    <row r="48" spans="1:40" ht="16.5" thickTop="1" thickBot="1" x14ac:dyDescent="0.3">
      <c r="A48" s="37"/>
      <c r="B48" s="41"/>
      <c r="C48" s="12">
        <v>3</v>
      </c>
      <c r="D48" s="6">
        <v>1</v>
      </c>
      <c r="E48" s="12">
        <v>0</v>
      </c>
      <c r="F48" s="6">
        <v>1</v>
      </c>
      <c r="G48" s="12">
        <v>0</v>
      </c>
      <c r="H48" s="6">
        <v>0</v>
      </c>
      <c r="I48" s="12">
        <v>1</v>
      </c>
      <c r="J48" s="6">
        <v>2</v>
      </c>
      <c r="K48" s="12">
        <v>2</v>
      </c>
      <c r="L48" s="6">
        <v>0</v>
      </c>
      <c r="M48" s="12">
        <v>0</v>
      </c>
      <c r="N48" s="6">
        <v>0</v>
      </c>
      <c r="O48" s="6">
        <v>1</v>
      </c>
      <c r="P48" s="12">
        <v>0</v>
      </c>
      <c r="Q48" s="12">
        <v>1</v>
      </c>
      <c r="R48" s="6">
        <v>1</v>
      </c>
      <c r="S48" s="6">
        <v>1</v>
      </c>
      <c r="T48" s="12">
        <v>0</v>
      </c>
      <c r="U48" s="6">
        <v>0</v>
      </c>
      <c r="V48" s="12">
        <v>0</v>
      </c>
      <c r="W48" s="12">
        <v>0</v>
      </c>
      <c r="X48" s="6">
        <v>2</v>
      </c>
      <c r="Y48" s="12">
        <v>0</v>
      </c>
      <c r="Z48" s="6">
        <v>0</v>
      </c>
      <c r="AA48" s="15">
        <v>3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</row>
    <row r="49" spans="1:40" s="9" customFormat="1" ht="16.5" thickTop="1" thickBot="1" x14ac:dyDescent="0.3">
      <c r="A49" s="37"/>
      <c r="B49" s="41"/>
      <c r="C49" s="11"/>
      <c r="D49" s="4"/>
      <c r="E49" s="11"/>
      <c r="F49" s="4"/>
      <c r="G49" s="11"/>
      <c r="H49" s="4"/>
      <c r="I49" s="11"/>
      <c r="J49" s="4"/>
      <c r="K49" s="11"/>
      <c r="L49" s="4">
        <f>SUM($C47:K47)/K1</f>
        <v>1.8888888888888888</v>
      </c>
      <c r="M49" s="4">
        <f>SUM($C47:L47)/L1</f>
        <v>1.8</v>
      </c>
      <c r="N49" s="4">
        <f>SUM($C47:M47)/M1</f>
        <v>1.7272727272727273</v>
      </c>
      <c r="O49" s="4">
        <f>SUM($C47:N47)/N1</f>
        <v>1.9166666666666667</v>
      </c>
      <c r="P49" s="4">
        <f>SUM($C47:O47)/O1</f>
        <v>1.8461538461538463</v>
      </c>
      <c r="Q49" s="4">
        <f>SUM($C47:P47)/P1</f>
        <v>1.7857142857142858</v>
      </c>
      <c r="R49" s="4">
        <f>SUM($C47:Q47)/Q1</f>
        <v>1.8666666666666667</v>
      </c>
      <c r="S49" s="4">
        <f>SUM($C47:R47)/R1</f>
        <v>1.75</v>
      </c>
      <c r="T49" s="4">
        <f>SUM($C47:S47)/S1</f>
        <v>1.8235294117647058</v>
      </c>
      <c r="U49" s="4">
        <f>SUM($C47:T47)/T1</f>
        <v>1.7777777777777777</v>
      </c>
      <c r="V49" s="4">
        <f>SUM($C47:U47)/U1</f>
        <v>1.6842105263157894</v>
      </c>
      <c r="W49" s="4">
        <f>SUM($C47:V47)/V1</f>
        <v>1.7</v>
      </c>
      <c r="X49" s="4">
        <f>SUM($C47:W47)/W1</f>
        <v>1.8571428571428572</v>
      </c>
      <c r="Y49" s="4">
        <f>SUM($C47:X47)/X1</f>
        <v>1.8636363636363635</v>
      </c>
      <c r="Z49" s="4">
        <f>SUM($C47:Y47)/Y1</f>
        <v>1.7826086956521738</v>
      </c>
      <c r="AA49" s="4">
        <f>SUM($C47:Z47)/Z1</f>
        <v>1.875</v>
      </c>
      <c r="AB49" s="4">
        <f>SUM($C47:AA47)/AA1</f>
        <v>1.8</v>
      </c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s="9" customFormat="1" ht="16.5" thickTop="1" thickBot="1" x14ac:dyDescent="0.3">
      <c r="A50" s="37"/>
      <c r="B50" s="41"/>
      <c r="C50" s="11"/>
      <c r="D50" s="4"/>
      <c r="E50" s="11"/>
      <c r="F50" s="4"/>
      <c r="G50" s="11"/>
      <c r="H50" s="4"/>
      <c r="I50" s="11"/>
      <c r="J50" s="4"/>
      <c r="K50" s="11"/>
      <c r="L50" s="4">
        <f>SUM($C48:K48)/K1</f>
        <v>1.1111111111111112</v>
      </c>
      <c r="M50" s="4">
        <f>SUM($C48:L48)/L1</f>
        <v>1</v>
      </c>
      <c r="N50" s="4">
        <f>SUM($C48:M48)/M1</f>
        <v>0.90909090909090906</v>
      </c>
      <c r="O50" s="4">
        <f>SUM($C48:N48)/N1</f>
        <v>0.83333333333333337</v>
      </c>
      <c r="P50" s="4">
        <f>SUM($C48:O48)/O1</f>
        <v>0.84615384615384615</v>
      </c>
      <c r="Q50" s="4">
        <f>SUM($C48:P48)/P1</f>
        <v>0.7857142857142857</v>
      </c>
      <c r="R50" s="4">
        <f>SUM($C48:Q48)/Q1</f>
        <v>0.8</v>
      </c>
      <c r="S50" s="4">
        <f>SUM($C48:R48)/R1</f>
        <v>0.8125</v>
      </c>
      <c r="T50" s="4">
        <f>SUM($C48:S48)/S1</f>
        <v>0.82352941176470584</v>
      </c>
      <c r="U50" s="4">
        <f>SUM($C48:T48)/T1</f>
        <v>0.77777777777777779</v>
      </c>
      <c r="V50" s="4">
        <f>SUM($C48:U48)/U1</f>
        <v>0.73684210526315785</v>
      </c>
      <c r="W50" s="4">
        <f>SUM($C48:V48)/V1</f>
        <v>0.7</v>
      </c>
      <c r="X50" s="4">
        <f>SUM($C48:W48)/W1</f>
        <v>0.66666666666666663</v>
      </c>
      <c r="Y50" s="4">
        <f>SUM($C48:X48)/X1</f>
        <v>0.72727272727272729</v>
      </c>
      <c r="Z50" s="4">
        <f>SUM($C48:Y48)/Y1</f>
        <v>0.69565217391304346</v>
      </c>
      <c r="AA50" s="4">
        <f>SUM($C48:Z48)/Z1</f>
        <v>0.66666666666666663</v>
      </c>
      <c r="AB50" s="4">
        <f>SUM($C48:AA48)/AA1</f>
        <v>0.76</v>
      </c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s="9" customFormat="1" ht="16.5" thickTop="1" thickBot="1" x14ac:dyDescent="0.3">
      <c r="A51" s="37"/>
      <c r="B51" s="41"/>
      <c r="C51" s="11"/>
      <c r="D51" s="4"/>
      <c r="E51" s="11"/>
      <c r="F51" s="4"/>
      <c r="G51" s="11"/>
      <c r="H51" s="4"/>
      <c r="I51" s="11"/>
      <c r="J51" s="4"/>
      <c r="K51" s="11"/>
      <c r="L51" s="4">
        <f>SUM(H47:K47)/4</f>
        <v>2.25</v>
      </c>
      <c r="M51" s="4">
        <f t="shared" ref="M51:AB51" si="73">SUM(I47:L47)/4</f>
        <v>1.5</v>
      </c>
      <c r="N51" s="4">
        <f t="shared" si="73"/>
        <v>1.75</v>
      </c>
      <c r="O51" s="4">
        <f t="shared" si="73"/>
        <v>2.5</v>
      </c>
      <c r="P51" s="4">
        <f t="shared" si="73"/>
        <v>1.75</v>
      </c>
      <c r="Q51" s="4">
        <f t="shared" si="73"/>
        <v>1.75</v>
      </c>
      <c r="R51" s="4">
        <f t="shared" si="73"/>
        <v>2.25</v>
      </c>
      <c r="S51" s="4">
        <f t="shared" si="73"/>
        <v>1.25</v>
      </c>
      <c r="T51" s="4">
        <f t="shared" si="73"/>
        <v>1.75</v>
      </c>
      <c r="U51" s="4">
        <f t="shared" si="73"/>
        <v>1.75</v>
      </c>
      <c r="V51" s="4">
        <f t="shared" si="73"/>
        <v>1</v>
      </c>
      <c r="W51" s="4">
        <f t="shared" si="73"/>
        <v>1.5</v>
      </c>
      <c r="X51" s="4">
        <f t="shared" si="73"/>
        <v>2</v>
      </c>
      <c r="Y51" s="4">
        <f t="shared" si="73"/>
        <v>2.25</v>
      </c>
      <c r="Z51" s="4">
        <f t="shared" si="73"/>
        <v>2.25</v>
      </c>
      <c r="AA51" s="4">
        <f t="shared" si="73"/>
        <v>2.75</v>
      </c>
      <c r="AB51" s="4">
        <f t="shared" si="73"/>
        <v>1.5</v>
      </c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s="9" customFormat="1" ht="16.5" thickTop="1" thickBot="1" x14ac:dyDescent="0.3">
      <c r="A52" s="37"/>
      <c r="B52" s="41"/>
      <c r="C52" s="11"/>
      <c r="D52" s="4"/>
      <c r="E52" s="11"/>
      <c r="F52" s="4"/>
      <c r="G52" s="11"/>
      <c r="H52" s="4"/>
      <c r="I52" s="11"/>
      <c r="J52" s="4"/>
      <c r="K52" s="11"/>
      <c r="L52" s="4">
        <f>SUM(H48:K48)/4</f>
        <v>1.25</v>
      </c>
      <c r="M52" s="4">
        <f t="shared" ref="M52" si="74">SUM(I48:L48)/4</f>
        <v>1.25</v>
      </c>
      <c r="N52" s="4">
        <f t="shared" ref="N52" si="75">SUM(J48:M48)/4</f>
        <v>1</v>
      </c>
      <c r="O52" s="4">
        <f t="shared" ref="O52" si="76">SUM(K48:N48)/4</f>
        <v>0.5</v>
      </c>
      <c r="P52" s="4">
        <f t="shared" ref="P52" si="77">SUM(L48:O48)/4</f>
        <v>0.25</v>
      </c>
      <c r="Q52" s="4">
        <f t="shared" ref="Q52" si="78">SUM(M48:P48)/4</f>
        <v>0.25</v>
      </c>
      <c r="R52" s="4">
        <f t="shared" ref="R52" si="79">SUM(N48:Q48)/4</f>
        <v>0.5</v>
      </c>
      <c r="S52" s="4">
        <f t="shared" ref="S52" si="80">SUM(O48:R48)/4</f>
        <v>0.75</v>
      </c>
      <c r="T52" s="4">
        <f t="shared" ref="T52" si="81">SUM(P48:S48)/4</f>
        <v>0.75</v>
      </c>
      <c r="U52" s="4">
        <f t="shared" ref="U52" si="82">SUM(Q48:T48)/4</f>
        <v>0.75</v>
      </c>
      <c r="V52" s="4">
        <f t="shared" ref="V52" si="83">SUM(R48:U48)/4</f>
        <v>0.5</v>
      </c>
      <c r="W52" s="4">
        <f t="shared" ref="W52" si="84">SUM(S48:V48)/4</f>
        <v>0.25</v>
      </c>
      <c r="X52" s="4">
        <f t="shared" ref="X52" si="85">SUM(T48:W48)/4</f>
        <v>0</v>
      </c>
      <c r="Y52" s="4">
        <f t="shared" ref="Y52" si="86">SUM(U48:X48)/4</f>
        <v>0.5</v>
      </c>
      <c r="Z52" s="4">
        <f t="shared" ref="Z52" si="87">SUM(V48:Y48)/4</f>
        <v>0.5</v>
      </c>
      <c r="AA52" s="4">
        <f t="shared" ref="AA52" si="88">SUM(W48:Z48)/4</f>
        <v>0.5</v>
      </c>
      <c r="AB52" s="4">
        <f t="shared" ref="AB52" si="89">SUM(X48:AA48)/4</f>
        <v>1.25</v>
      </c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s="1" customFormat="1" ht="16.5" thickTop="1" thickBot="1" x14ac:dyDescent="0.3">
      <c r="A53" s="37"/>
      <c r="B53" s="41"/>
      <c r="C53" s="11"/>
      <c r="D53" s="4"/>
      <c r="E53" s="11"/>
      <c r="F53" s="4"/>
      <c r="G53" s="11"/>
      <c r="H53" s="4"/>
      <c r="I53" s="11"/>
      <c r="J53" s="4"/>
      <c r="K53" s="11"/>
      <c r="L53" s="4">
        <f>SUM(J47,H47,F47,D47)/4</f>
        <v>2.25</v>
      </c>
      <c r="M53" s="11">
        <f>SUM(K47,I47,G47,E47,C47)/5</f>
        <v>1.6</v>
      </c>
      <c r="N53" s="4">
        <f>SUM(L47,J47,H47,F47,D47)/5</f>
        <v>2</v>
      </c>
      <c r="O53" s="4">
        <f>SUM(N47,L47,J47,H47,F47,D47)/6</f>
        <v>2.3333333333333335</v>
      </c>
      <c r="P53" s="11">
        <f>SUM(M47,K47,I47,G47,E47,C47)/6</f>
        <v>1.5</v>
      </c>
      <c r="Q53" s="11">
        <f>SUM(P47,M47,K47,I47,G47,E47,C47)/7</f>
        <v>1.4285714285714286</v>
      </c>
      <c r="R53" s="4">
        <f>SUM(O47,N47,L47,J47,H47,F47,D47)/7</f>
        <v>2.1428571428571428</v>
      </c>
      <c r="S53" s="4">
        <f>SUM(R47,O47,N47,L47,J47,H47,F47,D47)/8</f>
        <v>1.875</v>
      </c>
      <c r="T53" s="11">
        <f>SUM(Q47,P47,M47,K47,I47,G47,E47,C47)/8</f>
        <v>1.625</v>
      </c>
      <c r="U53" s="4">
        <f>SUM(S47,R47,O47,N47,L47,J47,H47,F47,D47)/9</f>
        <v>2</v>
      </c>
      <c r="V53" s="11">
        <f>SUM(T47,Q47,P47,M47,K47,I47,G47,E47,C47)/9</f>
        <v>1.5555555555555556</v>
      </c>
      <c r="W53" s="11">
        <f>SUM(V47,T47,Q47,P47,M47,K47,I47,G47,E47,C47)/10</f>
        <v>1.6</v>
      </c>
      <c r="X53" s="4">
        <f>SUM(U47,S47,R47,O47,N47,L47,J47,H47,F47,D47)/10</f>
        <v>1.8</v>
      </c>
      <c r="Y53" s="11">
        <f>SUM(W47,V47,T47,Q47,P47,M47,K47,I47,G47,E47,C47)/11</f>
        <v>1.9090909090909092</v>
      </c>
      <c r="Z53" s="4">
        <f>SUM(X47,U47,S47,R47,O47,N47,L47,J47,H47,F47,D47)/11</f>
        <v>1.8181818181818181</v>
      </c>
      <c r="AA53" s="14">
        <f>SUM(Y47,W47,V47,T47,Q47,P47,M47,K47,I47,G47,E47,C47)/12</f>
        <v>1.75</v>
      </c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s="1" customFormat="1" ht="16.5" thickTop="1" thickBot="1" x14ac:dyDescent="0.3">
      <c r="A54" s="37"/>
      <c r="B54" s="41"/>
      <c r="C54" s="11"/>
      <c r="D54" s="4"/>
      <c r="E54" s="11"/>
      <c r="F54" s="4"/>
      <c r="G54" s="11"/>
      <c r="H54" s="4"/>
      <c r="I54" s="11"/>
      <c r="J54" s="4"/>
      <c r="K54" s="11"/>
      <c r="L54" s="4">
        <f>SUM(J48,H48,F48,D48)/4</f>
        <v>1</v>
      </c>
      <c r="M54" s="11">
        <f>SUM(K48,I48,G48,E48,C48)/5</f>
        <v>1.2</v>
      </c>
      <c r="N54" s="4">
        <f>SUM(L48,J48,H48,F48,D48)/5</f>
        <v>0.8</v>
      </c>
      <c r="O54" s="4">
        <f>SUM(N48,L48,J48,H48,F48,D48)/6</f>
        <v>0.66666666666666663</v>
      </c>
      <c r="P54" s="11">
        <f>SUM(M48,K48,I48,G48,E48,C48)/6</f>
        <v>1</v>
      </c>
      <c r="Q54" s="11">
        <f>SUM(P48,M48,K48,I48,G48,E48,C48)/7</f>
        <v>0.8571428571428571</v>
      </c>
      <c r="R54" s="4">
        <f>SUM(O48,N48,L48,J48,H48,F48,D48)/7</f>
        <v>0.7142857142857143</v>
      </c>
      <c r="S54" s="4">
        <f>SUM(R48,O48,N48,L48,J48,H48,F48,D48)/8</f>
        <v>0.75</v>
      </c>
      <c r="T54" s="11">
        <f>SUM(Q48,P48,M48,K48,I48,G48,E48,C48)/8</f>
        <v>0.875</v>
      </c>
      <c r="U54" s="4">
        <f>SUM(S48,R48,O48,N48,L48,J48,H48,F48,D48)/9</f>
        <v>0.77777777777777779</v>
      </c>
      <c r="V54" s="11">
        <f>SUM(T48,Q48,P48,M48,K48,I48,G48,E48,C48)/9</f>
        <v>0.77777777777777779</v>
      </c>
      <c r="W54" s="11">
        <f>SUM(V48,T48,Q48,P48,M48,K48,I48,G48,E48,C48)/10</f>
        <v>0.7</v>
      </c>
      <c r="X54" s="4">
        <f>SUM(U48,S48,R48,O48,N48,L48,J48,H48,F48,D48)/10</f>
        <v>0.7</v>
      </c>
      <c r="Y54" s="11">
        <f>SUM(W48,V48,T48,Q48,P48,M48,K48,I48,G48,E48,C48)/11</f>
        <v>0.63636363636363635</v>
      </c>
      <c r="Z54" s="4">
        <f>SUM(X48,U48,S48,R48,O48,N48,L48,J48,H48,F48,D48)/11</f>
        <v>0.81818181818181823</v>
      </c>
      <c r="AA54" s="14">
        <f>SUM(Y48,W48,V48,T48,Q48,P48,M48,K48,I48,G48,E48,C48)/12</f>
        <v>0.58333333333333337</v>
      </c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s="9" customFormat="1" ht="16.5" thickTop="1" thickBot="1" x14ac:dyDescent="0.3">
      <c r="A55" s="30"/>
      <c r="B55" s="41"/>
      <c r="C55" s="11"/>
      <c r="D55" s="4"/>
      <c r="E55" s="11"/>
      <c r="F55" s="4"/>
      <c r="G55" s="11"/>
      <c r="H55" s="4"/>
      <c r="I55" s="11"/>
      <c r="J55" s="4"/>
      <c r="K55" s="11"/>
      <c r="L55" s="4">
        <f t="shared" ref="L55:N56" si="90">SUM(J47,H47,F47,D47)/4</f>
        <v>2.25</v>
      </c>
      <c r="M55" s="11">
        <f t="shared" si="90"/>
        <v>1.5</v>
      </c>
      <c r="N55" s="4">
        <f t="shared" si="90"/>
        <v>2</v>
      </c>
      <c r="O55" s="4">
        <f>SUM(N47,L47,J47,H47)/4</f>
        <v>2.5</v>
      </c>
      <c r="P55" s="11">
        <f>SUM(M47,K47,I47,G47)/4</f>
        <v>1.25</v>
      </c>
      <c r="Q55" s="11">
        <f>SUM(P47,M47,K47,I47)/4</f>
        <v>1.5</v>
      </c>
      <c r="R55" s="4">
        <f>SUM(O47,N47,L47,J47)/4</f>
        <v>1.75</v>
      </c>
      <c r="S55" s="4">
        <f>SUM(R47,O47,N47,L47)/4</f>
        <v>1.5</v>
      </c>
      <c r="T55" s="11">
        <f>SUM(Q47,P47,M47,K47)/4</f>
        <v>2.25</v>
      </c>
      <c r="U55" s="4">
        <f>SUM(S47,R47,O47,N47)/4</f>
        <v>2</v>
      </c>
      <c r="V55" s="11">
        <f>SUM(T47,Q47,P47,M47)/4</f>
        <v>1.5</v>
      </c>
      <c r="W55" s="11">
        <f>SUM(V47,T47,Q47,P47)/4</f>
        <v>1.75</v>
      </c>
      <c r="X55" s="4">
        <f>SUM(U47,S47,R47,O47)/4</f>
        <v>1</v>
      </c>
      <c r="Y55" s="11">
        <f>SUM(W47,V47,T47,Q47)/4</f>
        <v>2.75</v>
      </c>
      <c r="Z55" s="4">
        <f>SUM(X47,U47,S47,R47)/4</f>
        <v>1.25</v>
      </c>
      <c r="AA55" s="14">
        <f>SUM(Y47,W47,V47,T47)/4</f>
        <v>2</v>
      </c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s="9" customFormat="1" ht="16.5" thickTop="1" thickBot="1" x14ac:dyDescent="0.3">
      <c r="A56" s="30"/>
      <c r="B56" s="41"/>
      <c r="C56" s="11"/>
      <c r="D56" s="4"/>
      <c r="E56" s="11"/>
      <c r="F56" s="4"/>
      <c r="G56" s="11"/>
      <c r="H56" s="4"/>
      <c r="I56" s="11"/>
      <c r="J56" s="4"/>
      <c r="K56" s="11"/>
      <c r="L56" s="4">
        <f t="shared" si="90"/>
        <v>1</v>
      </c>
      <c r="M56" s="11">
        <f t="shared" si="90"/>
        <v>0.75</v>
      </c>
      <c r="N56" s="4">
        <f t="shared" si="90"/>
        <v>0.75</v>
      </c>
      <c r="O56" s="4">
        <f>SUM(N48,L48,J48,H48)/4</f>
        <v>0.5</v>
      </c>
      <c r="P56" s="11">
        <f>SUM(M48,K48,I48,G48)/4</f>
        <v>0.75</v>
      </c>
      <c r="Q56" s="11">
        <f>SUM(P48,M48,K48,I48)/4</f>
        <v>0.75</v>
      </c>
      <c r="R56" s="4">
        <f>SUM(O48,N48,L48,J48)/4</f>
        <v>0.75</v>
      </c>
      <c r="S56" s="4">
        <f>SUM(R48,O48,N48,L48)/4</f>
        <v>0.5</v>
      </c>
      <c r="T56" s="11">
        <f>SUM(Q48,P48,M48,K48)/4</f>
        <v>0.75</v>
      </c>
      <c r="U56" s="4">
        <f>SUM(S48,R48,O48,N48)/4</f>
        <v>0.75</v>
      </c>
      <c r="V56" s="11">
        <f>SUM(T48,Q48,P48,M48)/4</f>
        <v>0.25</v>
      </c>
      <c r="W56" s="11">
        <f>SUM(V48,T48,Q48,P48)/4</f>
        <v>0.25</v>
      </c>
      <c r="X56" s="4">
        <f>SUM(U48,S48,R48,O48)/4</f>
        <v>0.75</v>
      </c>
      <c r="Y56" s="11">
        <f>SUM(W48,V48,T48,Q48)/4</f>
        <v>0.25</v>
      </c>
      <c r="Z56" s="4">
        <f>SUM(X48,U48,S48,R48)/4</f>
        <v>1</v>
      </c>
      <c r="AA56" s="14">
        <f>SUM(Y48,W48,V48,T48)/4</f>
        <v>0</v>
      </c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ht="16.5" thickTop="1" thickBot="1" x14ac:dyDescent="0.3">
      <c r="A57" s="37" t="s">
        <v>8</v>
      </c>
      <c r="B57" s="41">
        <v>0.6</v>
      </c>
      <c r="C57" s="10" t="s">
        <v>2</v>
      </c>
      <c r="D57" s="2" t="s">
        <v>3</v>
      </c>
      <c r="E57" s="10" t="s">
        <v>2</v>
      </c>
      <c r="F57" s="2" t="s">
        <v>3</v>
      </c>
      <c r="G57" s="10" t="s">
        <v>2</v>
      </c>
      <c r="H57" s="2" t="s">
        <v>3</v>
      </c>
      <c r="I57" s="2" t="s">
        <v>3</v>
      </c>
      <c r="J57" s="10" t="s">
        <v>2</v>
      </c>
      <c r="K57" s="2" t="s">
        <v>3</v>
      </c>
      <c r="L57" s="10" t="s">
        <v>2</v>
      </c>
      <c r="M57" s="2" t="s">
        <v>3</v>
      </c>
      <c r="N57" s="10" t="s">
        <v>2</v>
      </c>
      <c r="O57" s="10" t="s">
        <v>2</v>
      </c>
      <c r="P57" s="2" t="s">
        <v>3</v>
      </c>
      <c r="Q57" s="2" t="s">
        <v>3</v>
      </c>
      <c r="R57" s="10" t="s">
        <v>2</v>
      </c>
      <c r="S57" s="10" t="s">
        <v>2</v>
      </c>
      <c r="T57" s="2" t="s">
        <v>3</v>
      </c>
      <c r="U57" s="2" t="s">
        <v>3</v>
      </c>
      <c r="V57" s="10" t="s">
        <v>2</v>
      </c>
      <c r="W57" s="10" t="s">
        <v>2</v>
      </c>
      <c r="X57" s="2" t="s">
        <v>3</v>
      </c>
      <c r="Y57" s="10" t="s">
        <v>2</v>
      </c>
      <c r="Z57" s="2" t="s">
        <v>3</v>
      </c>
      <c r="AA57" s="3" t="s">
        <v>3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</row>
    <row r="58" spans="1:40" ht="16.5" thickTop="1" thickBot="1" x14ac:dyDescent="0.3">
      <c r="A58" s="37"/>
      <c r="B58" s="41"/>
      <c r="C58" s="11">
        <v>0</v>
      </c>
      <c r="D58" s="8">
        <v>0</v>
      </c>
      <c r="E58" s="11">
        <v>0</v>
      </c>
      <c r="F58" s="8">
        <v>0</v>
      </c>
      <c r="G58" s="11">
        <v>0</v>
      </c>
      <c r="H58" s="8">
        <v>0</v>
      </c>
      <c r="I58" s="8">
        <v>0</v>
      </c>
      <c r="J58" s="11">
        <v>2</v>
      </c>
      <c r="K58" s="8">
        <v>0</v>
      </c>
      <c r="L58" s="11">
        <v>2</v>
      </c>
      <c r="M58" s="8">
        <v>0</v>
      </c>
      <c r="N58" s="11">
        <v>2</v>
      </c>
      <c r="O58" s="11">
        <v>2</v>
      </c>
      <c r="P58" s="8">
        <v>0</v>
      </c>
      <c r="Q58" s="8">
        <v>0</v>
      </c>
      <c r="R58" s="11">
        <v>2</v>
      </c>
      <c r="S58" s="11">
        <v>2</v>
      </c>
      <c r="T58" s="8">
        <v>3</v>
      </c>
      <c r="U58" s="8">
        <v>1</v>
      </c>
      <c r="V58" s="11">
        <v>2</v>
      </c>
      <c r="W58" s="11">
        <v>0</v>
      </c>
      <c r="X58" s="8">
        <v>2</v>
      </c>
      <c r="Y58" s="11">
        <v>1</v>
      </c>
      <c r="Z58" s="8">
        <v>1</v>
      </c>
      <c r="AA58" s="5">
        <v>1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</row>
    <row r="59" spans="1:40" ht="16.5" thickTop="1" thickBot="1" x14ac:dyDescent="0.3">
      <c r="A59" s="37"/>
      <c r="B59" s="41"/>
      <c r="C59" s="12">
        <v>3</v>
      </c>
      <c r="D59" s="6">
        <v>1</v>
      </c>
      <c r="E59" s="12">
        <v>2</v>
      </c>
      <c r="F59" s="6">
        <v>1</v>
      </c>
      <c r="G59" s="12">
        <v>1</v>
      </c>
      <c r="H59" s="6">
        <v>4</v>
      </c>
      <c r="I59" s="6">
        <v>5</v>
      </c>
      <c r="J59" s="12">
        <v>1</v>
      </c>
      <c r="K59" s="6">
        <v>1</v>
      </c>
      <c r="L59" s="12">
        <v>2</v>
      </c>
      <c r="M59" s="6">
        <v>1</v>
      </c>
      <c r="N59" s="12">
        <v>2</v>
      </c>
      <c r="O59" s="12">
        <v>1</v>
      </c>
      <c r="P59" s="6">
        <v>0</v>
      </c>
      <c r="Q59" s="6">
        <v>0</v>
      </c>
      <c r="R59" s="12">
        <v>2</v>
      </c>
      <c r="S59" s="12">
        <v>1</v>
      </c>
      <c r="T59" s="6">
        <v>0</v>
      </c>
      <c r="U59" s="6">
        <v>1</v>
      </c>
      <c r="V59" s="12">
        <v>3</v>
      </c>
      <c r="W59" s="12">
        <v>0</v>
      </c>
      <c r="X59" s="6">
        <v>1</v>
      </c>
      <c r="Y59" s="12">
        <v>0</v>
      </c>
      <c r="Z59" s="6">
        <v>4</v>
      </c>
      <c r="AA59" s="7">
        <v>1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</row>
    <row r="60" spans="1:40" s="9" customFormat="1" ht="16.5" thickTop="1" thickBot="1" x14ac:dyDescent="0.3">
      <c r="A60" s="37"/>
      <c r="B60" s="41"/>
      <c r="C60" s="11"/>
      <c r="D60" s="4"/>
      <c r="E60" s="11"/>
      <c r="F60" s="4"/>
      <c r="G60" s="11"/>
      <c r="H60" s="4"/>
      <c r="I60" s="4"/>
      <c r="J60" s="11"/>
      <c r="K60" s="4"/>
      <c r="L60" s="11">
        <f>SUM($C58:K58)/K1</f>
        <v>0.22222222222222221</v>
      </c>
      <c r="M60" s="11">
        <f>SUM($C58:L58)/L1</f>
        <v>0.4</v>
      </c>
      <c r="N60" s="11">
        <f>SUM($C58:M58)/M1</f>
        <v>0.36363636363636365</v>
      </c>
      <c r="O60" s="11">
        <f>SUM($C58:N58)/N1</f>
        <v>0.5</v>
      </c>
      <c r="P60" s="11">
        <f>SUM($C58:O58)/O1</f>
        <v>0.61538461538461542</v>
      </c>
      <c r="Q60" s="11">
        <f>SUM($C58:P58)/P1</f>
        <v>0.5714285714285714</v>
      </c>
      <c r="R60" s="11">
        <f>SUM($C58:Q58)/Q1</f>
        <v>0.53333333333333333</v>
      </c>
      <c r="S60" s="11">
        <f>SUM($C58:R58)/R1</f>
        <v>0.625</v>
      </c>
      <c r="T60" s="11">
        <f>SUM($C58:S58)/S1</f>
        <v>0.70588235294117652</v>
      </c>
      <c r="U60" s="11">
        <f>SUM($C58:T58)/T1</f>
        <v>0.83333333333333337</v>
      </c>
      <c r="V60" s="11">
        <f>SUM($C58:U58)/U1</f>
        <v>0.84210526315789469</v>
      </c>
      <c r="W60" s="11">
        <f>SUM($C58:V58)/V1</f>
        <v>0.9</v>
      </c>
      <c r="X60" s="11">
        <f>SUM($C58:W58)/W1</f>
        <v>0.8571428571428571</v>
      </c>
      <c r="Y60" s="11">
        <f>SUM($C58:X58)/X1</f>
        <v>0.90909090909090906</v>
      </c>
      <c r="Z60" s="11">
        <f>SUM($C58:Y58)/Y1</f>
        <v>0.91304347826086951</v>
      </c>
      <c r="AA60" s="11">
        <f>SUM($C58:Z58)/Z1</f>
        <v>0.91666666666666663</v>
      </c>
      <c r="AB60" s="11">
        <f>SUM($C58:AA58)/AA1</f>
        <v>0.92</v>
      </c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s="9" customFormat="1" ht="16.5" thickTop="1" thickBot="1" x14ac:dyDescent="0.3">
      <c r="A61" s="37"/>
      <c r="B61" s="41"/>
      <c r="C61" s="11"/>
      <c r="D61" s="4"/>
      <c r="E61" s="11"/>
      <c r="F61" s="4"/>
      <c r="G61" s="11"/>
      <c r="H61" s="4"/>
      <c r="I61" s="4"/>
      <c r="J61" s="11"/>
      <c r="K61" s="4"/>
      <c r="L61" s="11">
        <f>SUM($C59:K59)/K1</f>
        <v>2.1111111111111112</v>
      </c>
      <c r="M61" s="11">
        <f>SUM($C59:L59)/L1</f>
        <v>2.1</v>
      </c>
      <c r="N61" s="11">
        <f>SUM($C59:M59)/M1</f>
        <v>2</v>
      </c>
      <c r="O61" s="11">
        <f>SUM($C59:N59)/N1</f>
        <v>2</v>
      </c>
      <c r="P61" s="11">
        <f>SUM($C59:O59)/O1</f>
        <v>1.9230769230769231</v>
      </c>
      <c r="Q61" s="11">
        <f>SUM($C59:P59)/P1</f>
        <v>1.7857142857142858</v>
      </c>
      <c r="R61" s="11">
        <f>SUM($C59:Q59)/Q1</f>
        <v>1.6666666666666667</v>
      </c>
      <c r="S61" s="11">
        <f>SUM($C59:R59)/R1</f>
        <v>1.6875</v>
      </c>
      <c r="T61" s="11">
        <f>SUM($C59:S59)/S1</f>
        <v>1.6470588235294117</v>
      </c>
      <c r="U61" s="11">
        <f>SUM($C59:T59)/T1</f>
        <v>1.5555555555555556</v>
      </c>
      <c r="V61" s="11">
        <f>SUM($C59:U59)/U1</f>
        <v>1.5263157894736843</v>
      </c>
      <c r="W61" s="11">
        <f>SUM($C59:V59)/V1</f>
        <v>1.6</v>
      </c>
      <c r="X61" s="11">
        <f>SUM($C59:W59)/W1</f>
        <v>1.5238095238095237</v>
      </c>
      <c r="Y61" s="11">
        <f>SUM($C59:X59)/X1</f>
        <v>1.5</v>
      </c>
      <c r="Z61" s="11">
        <f>SUM($C59:Y59)/Y1</f>
        <v>1.4347826086956521</v>
      </c>
      <c r="AA61" s="11">
        <f>SUM($C59:Z59)/Z1</f>
        <v>1.5416666666666667</v>
      </c>
      <c r="AB61" s="11">
        <f>SUM($C59:AA59)/AA1</f>
        <v>1.52</v>
      </c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s="9" customFormat="1" ht="16.5" thickTop="1" thickBot="1" x14ac:dyDescent="0.3">
      <c r="A62" s="37"/>
      <c r="B62" s="41"/>
      <c r="C62" s="11"/>
      <c r="D62" s="4"/>
      <c r="E62" s="11"/>
      <c r="F62" s="4"/>
      <c r="G62" s="11"/>
      <c r="H62" s="4"/>
      <c r="I62" s="4"/>
      <c r="J62" s="11"/>
      <c r="K62" s="4"/>
      <c r="L62" s="11">
        <f>SUM(H58:K58)/4</f>
        <v>0.5</v>
      </c>
      <c r="M62" s="11">
        <f t="shared" ref="M62:AB62" si="91">SUM(I58:L58)/4</f>
        <v>1</v>
      </c>
      <c r="N62" s="11">
        <f t="shared" si="91"/>
        <v>1</v>
      </c>
      <c r="O62" s="11">
        <f t="shared" si="91"/>
        <v>1</v>
      </c>
      <c r="P62" s="11">
        <f t="shared" si="91"/>
        <v>1.5</v>
      </c>
      <c r="Q62" s="11">
        <f t="shared" si="91"/>
        <v>1</v>
      </c>
      <c r="R62" s="11">
        <f t="shared" si="91"/>
        <v>1</v>
      </c>
      <c r="S62" s="11">
        <f t="shared" si="91"/>
        <v>1</v>
      </c>
      <c r="T62" s="11">
        <f t="shared" si="91"/>
        <v>1</v>
      </c>
      <c r="U62" s="11">
        <f t="shared" si="91"/>
        <v>1.75</v>
      </c>
      <c r="V62" s="11">
        <f t="shared" si="91"/>
        <v>2</v>
      </c>
      <c r="W62" s="11">
        <f t="shared" si="91"/>
        <v>2</v>
      </c>
      <c r="X62" s="11">
        <f t="shared" si="91"/>
        <v>1.5</v>
      </c>
      <c r="Y62" s="11">
        <f t="shared" si="91"/>
        <v>1.25</v>
      </c>
      <c r="Z62" s="11">
        <f t="shared" si="91"/>
        <v>1.25</v>
      </c>
      <c r="AA62" s="11">
        <f t="shared" si="91"/>
        <v>1</v>
      </c>
      <c r="AB62" s="11">
        <f t="shared" si="91"/>
        <v>1.25</v>
      </c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s="9" customFormat="1" ht="16.5" thickTop="1" thickBot="1" x14ac:dyDescent="0.3">
      <c r="A63" s="37"/>
      <c r="B63" s="41"/>
      <c r="C63" s="11"/>
      <c r="D63" s="4"/>
      <c r="E63" s="11"/>
      <c r="F63" s="4"/>
      <c r="G63" s="11"/>
      <c r="H63" s="4"/>
      <c r="I63" s="4"/>
      <c r="J63" s="11"/>
      <c r="K63" s="4"/>
      <c r="L63" s="11">
        <f>SUM(H59:K59)/4</f>
        <v>2.75</v>
      </c>
      <c r="M63" s="11">
        <f t="shared" ref="M63" si="92">SUM(I59:L59)/4</f>
        <v>2.25</v>
      </c>
      <c r="N63" s="11">
        <f t="shared" ref="N63" si="93">SUM(J59:M59)/4</f>
        <v>1.25</v>
      </c>
      <c r="O63" s="11">
        <f t="shared" ref="O63" si="94">SUM(K59:N59)/4</f>
        <v>1.5</v>
      </c>
      <c r="P63" s="11">
        <f t="shared" ref="P63" si="95">SUM(L59:O59)/4</f>
        <v>1.5</v>
      </c>
      <c r="Q63" s="11">
        <f t="shared" ref="Q63" si="96">SUM(M59:P59)/4</f>
        <v>1</v>
      </c>
      <c r="R63" s="11">
        <f t="shared" ref="R63" si="97">SUM(N59:Q59)/4</f>
        <v>0.75</v>
      </c>
      <c r="S63" s="11">
        <f t="shared" ref="S63" si="98">SUM(O59:R59)/4</f>
        <v>0.75</v>
      </c>
      <c r="T63" s="11">
        <f t="shared" ref="T63" si="99">SUM(P59:S59)/4</f>
        <v>0.75</v>
      </c>
      <c r="U63" s="11">
        <f t="shared" ref="U63" si="100">SUM(Q59:T59)/4</f>
        <v>0.75</v>
      </c>
      <c r="V63" s="11">
        <f t="shared" ref="V63" si="101">SUM(R59:U59)/4</f>
        <v>1</v>
      </c>
      <c r="W63" s="11">
        <f t="shared" ref="W63" si="102">SUM(S59:V59)/4</f>
        <v>1.25</v>
      </c>
      <c r="X63" s="11">
        <f t="shared" ref="X63" si="103">SUM(T59:W59)/4</f>
        <v>1</v>
      </c>
      <c r="Y63" s="11">
        <f t="shared" ref="Y63" si="104">SUM(U59:X59)/4</f>
        <v>1.25</v>
      </c>
      <c r="Z63" s="11">
        <f t="shared" ref="Z63" si="105">SUM(V59:Y59)/4</f>
        <v>1</v>
      </c>
      <c r="AA63" s="11">
        <f t="shared" ref="AA63" si="106">SUM(W59:Z59)/4</f>
        <v>1.25</v>
      </c>
      <c r="AB63" s="11">
        <f t="shared" ref="AB63" si="107">SUM(X59:AA59)/4</f>
        <v>1.5</v>
      </c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s="1" customFormat="1" ht="16.5" thickTop="1" thickBot="1" x14ac:dyDescent="0.3">
      <c r="A64" s="37"/>
      <c r="B64" s="41"/>
      <c r="C64" s="11"/>
      <c r="D64" s="4"/>
      <c r="E64" s="11"/>
      <c r="F64" s="4"/>
      <c r="G64" s="11"/>
      <c r="H64" s="4"/>
      <c r="I64" s="4"/>
      <c r="J64" s="11"/>
      <c r="K64" s="4"/>
      <c r="L64" s="11">
        <f>SUM(J58,G58,E58,C58)/4</f>
        <v>0.5</v>
      </c>
      <c r="M64" s="4">
        <f>SUM(K58,I58,H58,F58,D58)/5</f>
        <v>0</v>
      </c>
      <c r="N64" s="11">
        <f>SUM(L58,J58,G58,E58,C58)/5</f>
        <v>0.8</v>
      </c>
      <c r="O64" s="11">
        <f>SUM(N58,L58,J58,G58,E58,C58)/6</f>
        <v>1</v>
      </c>
      <c r="P64" s="4">
        <f>SUM(M58,K58,I58,H58,F58,D58)/6</f>
        <v>0</v>
      </c>
      <c r="Q64" s="4">
        <f>SUM(P58,M58,K58,I58,H58,F58,D58)/7</f>
        <v>0</v>
      </c>
      <c r="R64" s="11">
        <f>SUM(O58,N58,L58,J58,G58,E58,C58)/7</f>
        <v>1.1428571428571428</v>
      </c>
      <c r="S64" s="11">
        <f>SUM(R58,O58,N58,L58,J58,G58,E58,C58)/8</f>
        <v>1.25</v>
      </c>
      <c r="T64" s="4">
        <f>SUM(Q58,P58,M58,K58,I58,H58,F58,D58)/8</f>
        <v>0</v>
      </c>
      <c r="U64" s="4">
        <f>SUM(T58,Q58,P58,M58,K58,I58,H58,F58,D58)/9</f>
        <v>0.33333333333333331</v>
      </c>
      <c r="V64" s="11">
        <f>SUM(S58,R58,O58,N58,L58,J58,G58,E58,C58)/9</f>
        <v>1.3333333333333333</v>
      </c>
      <c r="W64" s="11">
        <f>SUM(V58,S58,R58,O58,N58,L58,J58,G58,E58,C58)/10</f>
        <v>1.4</v>
      </c>
      <c r="X64" s="4">
        <f>SUM(U58,T58,Q58,P58,M58,K58,I58,H58,F58,D58)/10</f>
        <v>0.4</v>
      </c>
      <c r="Y64" s="11">
        <f>SUM(W58,V58,S58,R58,O58,N58,L58,J58,G58,E58,C58)/11</f>
        <v>1.2727272727272727</v>
      </c>
      <c r="Z64" s="4">
        <f>SUM(X58,U58,T58,Q58,P58,M58,K58,I58,H58,F58,D58)/11</f>
        <v>0.54545454545454541</v>
      </c>
      <c r="AA64" s="5">
        <f>SUM(Z58,X58,U58,T58,Q58,P58,M58,K58,I58,H58,F58,D58)/12</f>
        <v>0.58333333333333337</v>
      </c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 s="1" customFormat="1" ht="16.5" thickTop="1" thickBot="1" x14ac:dyDescent="0.3">
      <c r="A65" s="37"/>
      <c r="B65" s="41"/>
      <c r="C65" s="11"/>
      <c r="D65" s="4"/>
      <c r="E65" s="11"/>
      <c r="F65" s="4"/>
      <c r="G65" s="11"/>
      <c r="H65" s="4"/>
      <c r="I65" s="4"/>
      <c r="J65" s="11"/>
      <c r="K65" s="4"/>
      <c r="L65" s="11">
        <f>SUM(J59,G59,E59,C59)/4</f>
        <v>1.75</v>
      </c>
      <c r="M65" s="4">
        <f>SUM(K59,I59,H59,F59,D59)/5</f>
        <v>2.4</v>
      </c>
      <c r="N65" s="11">
        <f>SUM(L59,J59,G59,E59,C59)/5</f>
        <v>1.8</v>
      </c>
      <c r="O65" s="11">
        <f>SUM(N59,L59,J59,G59,E59,C59)/6</f>
        <v>1.8333333333333333</v>
      </c>
      <c r="P65" s="4">
        <f>SUM(M59,K59,I59,H59,F59,D59)/6</f>
        <v>2.1666666666666665</v>
      </c>
      <c r="Q65" s="4">
        <f>SUM(P59,M59,K59,I59,H59,F59,D59)/7</f>
        <v>1.8571428571428572</v>
      </c>
      <c r="R65" s="11">
        <f>SUM(O59,N59,L59,J59,G59,E59,C59)/7</f>
        <v>1.7142857142857142</v>
      </c>
      <c r="S65" s="11">
        <f>SUM(R59,O59,N59,L59,J59,G59,E59,C59)/8</f>
        <v>1.75</v>
      </c>
      <c r="T65" s="4">
        <f>SUM(Q59,P59,M59,K59,I59,H59,F59,D59)/8</f>
        <v>1.625</v>
      </c>
      <c r="U65" s="4">
        <f>SUM(T59,Q59,P59,M59,K59,I59,H59,F59,D59)/9</f>
        <v>1.4444444444444444</v>
      </c>
      <c r="V65" s="11">
        <f>SUM(S59,R59,O59,N59,L59,J59,G59,E59,C59)/9</f>
        <v>1.6666666666666667</v>
      </c>
      <c r="W65" s="11">
        <f>SUM(V59,S59,R59,O59,N59,L59,J59,G59,E59,C59)/10</f>
        <v>1.8</v>
      </c>
      <c r="X65" s="4">
        <f>SUM(U59,T59,Q59,P59,M59,K59,I59,H59,F59,D59)/10</f>
        <v>1.4</v>
      </c>
      <c r="Y65" s="11">
        <f>SUM(W59,V59,S59,R59,O59,N59,L59,J59,G59,E59,C59)/11</f>
        <v>1.6363636363636365</v>
      </c>
      <c r="Z65" s="4">
        <f>SUM(X59,U59,T59,Q59,P59,M59,K59,I59,H59,F59,D59)/11</f>
        <v>1.3636363636363635</v>
      </c>
      <c r="AA65" s="5">
        <f>SUM(Z59,X59,U59,T59,Q59,P59,M59,K59,I59,H59,F59,D59)/12</f>
        <v>1.5833333333333333</v>
      </c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 s="9" customFormat="1" ht="16.5" thickTop="1" thickBot="1" x14ac:dyDescent="0.3">
      <c r="A66" s="30"/>
      <c r="B66" s="41"/>
      <c r="C66" s="11"/>
      <c r="D66" s="4"/>
      <c r="E66" s="11"/>
      <c r="F66" s="4"/>
      <c r="G66" s="11"/>
      <c r="H66" s="4"/>
      <c r="I66" s="4"/>
      <c r="J66" s="11"/>
      <c r="K66" s="4"/>
      <c r="L66" s="11">
        <f>SUM(J58,G58,E58,C58)/4</f>
        <v>0.5</v>
      </c>
      <c r="M66" s="4">
        <f>SUM(K58,I58,H58,F58)/4</f>
        <v>0</v>
      </c>
      <c r="N66" s="11">
        <f>SUM(L58,J58,G58,E58)/4</f>
        <v>1</v>
      </c>
      <c r="O66" s="11">
        <f>SUM(N58,L58,J58,G58)/4</f>
        <v>1.5</v>
      </c>
      <c r="P66" s="4">
        <f>SUM(M58,K58,I58,H58)/4</f>
        <v>0</v>
      </c>
      <c r="Q66" s="4">
        <f>SUM(P58,M58,K58,I58)/4</f>
        <v>0</v>
      </c>
      <c r="R66" s="11">
        <f>SUM(O58,N58,L58,J58)/4</f>
        <v>2</v>
      </c>
      <c r="S66" s="11">
        <f>SUM(R58,O58,N58,L58)/4</f>
        <v>2</v>
      </c>
      <c r="T66" s="4">
        <f>SUM(Q58,P58,M58,K58)/4</f>
        <v>0</v>
      </c>
      <c r="U66" s="4">
        <f>SUM(T58,Q58,P58,M58)/4</f>
        <v>0.75</v>
      </c>
      <c r="V66" s="11">
        <f>SUM(S58,R58,O58,N58)/4</f>
        <v>2</v>
      </c>
      <c r="W66" s="11">
        <f>SUM(V58,S58,R58,O58)/4</f>
        <v>2</v>
      </c>
      <c r="X66" s="4">
        <f>SUM(U58,T58,Q58,P58)/4</f>
        <v>1</v>
      </c>
      <c r="Y66" s="11">
        <f>SUM(W58,V58,S58,R58)/4</f>
        <v>1.5</v>
      </c>
      <c r="Z66" s="4">
        <f>SUM(X58,U58,T58,Q58)/4</f>
        <v>1.5</v>
      </c>
      <c r="AA66" s="5">
        <f>SUM(Z58,X58,U58,T58)/4</f>
        <v>1.75</v>
      </c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1:40" s="9" customFormat="1" ht="16.5" thickTop="1" thickBot="1" x14ac:dyDescent="0.3">
      <c r="A67" s="30"/>
      <c r="B67" s="41"/>
      <c r="C67" s="11"/>
      <c r="D67" s="4"/>
      <c r="E67" s="11"/>
      <c r="F67" s="4"/>
      <c r="G67" s="11"/>
      <c r="H67" s="4"/>
      <c r="I67" s="4"/>
      <c r="J67" s="11"/>
      <c r="K67" s="4"/>
      <c r="L67" s="11">
        <f>SUM(J59,G59,E59,C59)/4</f>
        <v>1.75</v>
      </c>
      <c r="M67" s="4">
        <f>SUM(K59,I59,H59,F59)/4</f>
        <v>2.75</v>
      </c>
      <c r="N67" s="11">
        <f>SUM(L59,J59,G59,E59)/4</f>
        <v>1.5</v>
      </c>
      <c r="O67" s="11">
        <f>SUM(N59,L59,J59,G59)/4</f>
        <v>1.5</v>
      </c>
      <c r="P67" s="4">
        <f>SUM(M59,K59,I59,H59)/4</f>
        <v>2.75</v>
      </c>
      <c r="Q67" s="4">
        <f>SUM(P59,M59,K59,I59)/4</f>
        <v>1.75</v>
      </c>
      <c r="R67" s="11">
        <f>SUM(O59,N59,L59,J59)/4</f>
        <v>1.5</v>
      </c>
      <c r="S67" s="11">
        <f>SUM(R59,O59,N59,L59)/4</f>
        <v>1.75</v>
      </c>
      <c r="T67" s="4">
        <f>SUM(Q59,P59,M59,K59)/4</f>
        <v>0.5</v>
      </c>
      <c r="U67" s="4">
        <f>SUM(T59,Q59,P59,M59)/4</f>
        <v>0.25</v>
      </c>
      <c r="V67" s="11">
        <f>SUM(S59,R59,O59,N59)/4</f>
        <v>1.5</v>
      </c>
      <c r="W67" s="11">
        <f>SUM(V59,S59,R59,O59)/4</f>
        <v>1.75</v>
      </c>
      <c r="X67" s="4">
        <f>SUM(U59,T59,Q59,P59)/4</f>
        <v>0.25</v>
      </c>
      <c r="Y67" s="11">
        <f>SUM(W59,V59,S59,R59)/4</f>
        <v>1.5</v>
      </c>
      <c r="Z67" s="4">
        <f>SUM(X59,U59,T59,Q59)/4</f>
        <v>0.5</v>
      </c>
      <c r="AA67" s="5">
        <f>SUM(Z59,X59,U59,T59)/4</f>
        <v>1.5</v>
      </c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 ht="16.5" thickTop="1" thickBot="1" x14ac:dyDescent="0.3">
      <c r="A68" s="37" t="s">
        <v>9</v>
      </c>
      <c r="B68" s="41">
        <v>0.7</v>
      </c>
      <c r="C68" s="10" t="s">
        <v>2</v>
      </c>
      <c r="D68" s="2" t="s">
        <v>3</v>
      </c>
      <c r="E68" s="2" t="s">
        <v>3</v>
      </c>
      <c r="F68" s="10" t="s">
        <v>2</v>
      </c>
      <c r="G68" s="2" t="s">
        <v>3</v>
      </c>
      <c r="H68" s="10" t="s">
        <v>2</v>
      </c>
      <c r="I68" s="10" t="s">
        <v>2</v>
      </c>
      <c r="J68" s="2" t="s">
        <v>3</v>
      </c>
      <c r="K68" s="10" t="s">
        <v>2</v>
      </c>
      <c r="L68" s="2" t="s">
        <v>3</v>
      </c>
      <c r="M68" s="10" t="s">
        <v>2</v>
      </c>
      <c r="N68" s="2" t="s">
        <v>3</v>
      </c>
      <c r="O68" s="2" t="s">
        <v>3</v>
      </c>
      <c r="P68" s="10" t="s">
        <v>2</v>
      </c>
      <c r="Q68" s="10" t="s">
        <v>2</v>
      </c>
      <c r="R68" s="2" t="s">
        <v>3</v>
      </c>
      <c r="S68" s="2" t="s">
        <v>3</v>
      </c>
      <c r="T68" s="10" t="s">
        <v>2</v>
      </c>
      <c r="U68" s="10" t="s">
        <v>2</v>
      </c>
      <c r="V68" s="2" t="s">
        <v>3</v>
      </c>
      <c r="W68" s="2" t="s">
        <v>3</v>
      </c>
      <c r="X68" s="10" t="s">
        <v>2</v>
      </c>
      <c r="Y68" s="2" t="s">
        <v>3</v>
      </c>
      <c r="Z68" s="10" t="s">
        <v>2</v>
      </c>
      <c r="AA68" s="13" t="s">
        <v>2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</row>
    <row r="69" spans="1:40" ht="16.5" thickTop="1" thickBot="1" x14ac:dyDescent="0.3">
      <c r="A69" s="37"/>
      <c r="B69" s="41"/>
      <c r="C69" s="11">
        <v>1</v>
      </c>
      <c r="D69" s="8">
        <v>1</v>
      </c>
      <c r="E69" s="8">
        <v>0</v>
      </c>
      <c r="F69" s="11">
        <v>0</v>
      </c>
      <c r="G69" s="8">
        <v>0</v>
      </c>
      <c r="H69" s="11">
        <v>2</v>
      </c>
      <c r="I69" s="11">
        <v>0</v>
      </c>
      <c r="J69" s="8">
        <v>1</v>
      </c>
      <c r="K69" s="11">
        <v>2</v>
      </c>
      <c r="L69" s="8">
        <v>0</v>
      </c>
      <c r="M69" s="11">
        <v>3</v>
      </c>
      <c r="N69" s="8">
        <v>2</v>
      </c>
      <c r="O69" s="8">
        <v>1</v>
      </c>
      <c r="P69" s="11">
        <v>4</v>
      </c>
      <c r="Q69" s="11">
        <v>2</v>
      </c>
      <c r="R69" s="8">
        <v>1</v>
      </c>
      <c r="S69" s="8">
        <v>1</v>
      </c>
      <c r="T69" s="11">
        <v>3</v>
      </c>
      <c r="U69" s="11">
        <v>0</v>
      </c>
      <c r="V69" s="8">
        <v>0</v>
      </c>
      <c r="W69" s="8">
        <v>0</v>
      </c>
      <c r="X69" s="11">
        <v>0</v>
      </c>
      <c r="Y69" s="8">
        <v>0</v>
      </c>
      <c r="Z69" s="11">
        <v>1</v>
      </c>
      <c r="AA69" s="14">
        <v>2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</row>
    <row r="70" spans="1:40" ht="16.5" thickTop="1" thickBot="1" x14ac:dyDescent="0.3">
      <c r="A70" s="37"/>
      <c r="B70" s="41"/>
      <c r="C70" s="12">
        <v>0</v>
      </c>
      <c r="D70" s="6">
        <v>1</v>
      </c>
      <c r="E70" s="6">
        <v>2</v>
      </c>
      <c r="F70" s="12">
        <v>3</v>
      </c>
      <c r="G70" s="6">
        <v>4</v>
      </c>
      <c r="H70" s="12">
        <v>1</v>
      </c>
      <c r="I70" s="12">
        <v>1</v>
      </c>
      <c r="J70" s="6">
        <v>1</v>
      </c>
      <c r="K70" s="12">
        <v>5</v>
      </c>
      <c r="L70" s="6">
        <v>2</v>
      </c>
      <c r="M70" s="12">
        <v>2</v>
      </c>
      <c r="N70" s="6">
        <v>2</v>
      </c>
      <c r="O70" s="6">
        <v>4</v>
      </c>
      <c r="P70" s="12">
        <v>0</v>
      </c>
      <c r="Q70" s="12">
        <v>0</v>
      </c>
      <c r="R70" s="6">
        <v>1</v>
      </c>
      <c r="S70" s="6">
        <v>0</v>
      </c>
      <c r="T70" s="12">
        <v>1</v>
      </c>
      <c r="U70" s="12">
        <v>0</v>
      </c>
      <c r="V70" s="6">
        <v>0</v>
      </c>
      <c r="W70" s="6">
        <v>0</v>
      </c>
      <c r="X70" s="12">
        <v>2</v>
      </c>
      <c r="Y70" s="6">
        <v>4</v>
      </c>
      <c r="Z70" s="12">
        <v>1</v>
      </c>
      <c r="AA70" s="15">
        <v>1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</row>
    <row r="71" spans="1:40" s="9" customFormat="1" ht="16.5" thickTop="1" thickBot="1" x14ac:dyDescent="0.3">
      <c r="A71" s="37"/>
      <c r="B71" s="41"/>
      <c r="C71" s="11"/>
      <c r="D71" s="4"/>
      <c r="E71" s="4"/>
      <c r="F71" s="11"/>
      <c r="G71" s="4"/>
      <c r="H71" s="11"/>
      <c r="I71" s="11"/>
      <c r="J71" s="4"/>
      <c r="K71" s="11"/>
      <c r="L71" s="4">
        <f>SUM($C69:K69)/K1</f>
        <v>0.77777777777777779</v>
      </c>
      <c r="M71" s="4">
        <f>SUM($C69:L69)/L1</f>
        <v>0.7</v>
      </c>
      <c r="N71" s="4">
        <f>SUM($C69:M69)/M1</f>
        <v>0.90909090909090906</v>
      </c>
      <c r="O71" s="4">
        <f>SUM($C69:N69)/N1</f>
        <v>1</v>
      </c>
      <c r="P71" s="4">
        <f>SUM($C69:O69)/O1</f>
        <v>1</v>
      </c>
      <c r="Q71" s="4">
        <f>SUM($C69:P69)/P1</f>
        <v>1.2142857142857142</v>
      </c>
      <c r="R71" s="4">
        <f>SUM($C69:Q69)/Q1</f>
        <v>1.2666666666666666</v>
      </c>
      <c r="S71" s="4">
        <f>SUM($C69:R69)/R1</f>
        <v>1.25</v>
      </c>
      <c r="T71" s="4">
        <f>SUM($C69:S69)/S1</f>
        <v>1.2352941176470589</v>
      </c>
      <c r="U71" s="4">
        <f>SUM($C69:T69)/T1</f>
        <v>1.3333333333333333</v>
      </c>
      <c r="V71" s="4">
        <f>SUM($C69:U69)/U1</f>
        <v>1.263157894736842</v>
      </c>
      <c r="W71" s="4">
        <f>SUM($C69:V69)/V1</f>
        <v>1.2</v>
      </c>
      <c r="X71" s="4">
        <f>SUM($C69:W69)/W1</f>
        <v>1.1428571428571428</v>
      </c>
      <c r="Y71" s="4">
        <f>SUM($C69:X69)/X1</f>
        <v>1.0909090909090908</v>
      </c>
      <c r="Z71" s="4">
        <f>SUM($C69:Y69)/Y1</f>
        <v>1.0434782608695652</v>
      </c>
      <c r="AA71" s="4">
        <f>SUM($C69:Z69)/Z1</f>
        <v>1.0416666666666667</v>
      </c>
      <c r="AB71" s="4">
        <f>SUM($C69:AA69)/AA1</f>
        <v>1.08</v>
      </c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 s="9" customFormat="1" ht="16.5" thickTop="1" thickBot="1" x14ac:dyDescent="0.3">
      <c r="A72" s="37"/>
      <c r="B72" s="41"/>
      <c r="C72" s="11"/>
      <c r="D72" s="4"/>
      <c r="E72" s="4"/>
      <c r="F72" s="11"/>
      <c r="G72" s="4"/>
      <c r="H72" s="11"/>
      <c r="I72" s="11"/>
      <c r="J72" s="4"/>
      <c r="K72" s="11"/>
      <c r="L72" s="4">
        <f>SUM($C70:K70)/K1</f>
        <v>2</v>
      </c>
      <c r="M72" s="4">
        <f>SUM($C70:L70)/L1</f>
        <v>2</v>
      </c>
      <c r="N72" s="4">
        <f>SUM($C70:M70)/M1</f>
        <v>2</v>
      </c>
      <c r="O72" s="4">
        <f>SUM($C70:N70)/N1</f>
        <v>2</v>
      </c>
      <c r="P72" s="4">
        <f>SUM($C70:O70)/O1</f>
        <v>2.1538461538461537</v>
      </c>
      <c r="Q72" s="4">
        <f>SUM($C70:P70)/P1</f>
        <v>2</v>
      </c>
      <c r="R72" s="4">
        <f>SUM($C70:Q70)/Q1</f>
        <v>1.8666666666666667</v>
      </c>
      <c r="S72" s="4">
        <f>SUM($C70:R70)/R1</f>
        <v>1.8125</v>
      </c>
      <c r="T72" s="4">
        <f>SUM($C70:S70)/S1</f>
        <v>1.7058823529411764</v>
      </c>
      <c r="U72" s="4">
        <f>SUM($C70:T70)/T1</f>
        <v>1.6666666666666667</v>
      </c>
      <c r="V72" s="4">
        <f>SUM($C70:U70)/U1</f>
        <v>1.5789473684210527</v>
      </c>
      <c r="W72" s="4">
        <f>SUM($C70:V70)/V1</f>
        <v>1.5</v>
      </c>
      <c r="X72" s="4">
        <f>SUM($C70:W70)/W1</f>
        <v>1.4285714285714286</v>
      </c>
      <c r="Y72" s="4">
        <f>SUM($C70:X70)/X1</f>
        <v>1.4545454545454546</v>
      </c>
      <c r="Z72" s="4">
        <f>SUM($C70:Y70)/Y1</f>
        <v>1.5652173913043479</v>
      </c>
      <c r="AA72" s="4">
        <f>SUM($C70:Z70)/Z1</f>
        <v>1.5416666666666667</v>
      </c>
      <c r="AB72" s="4">
        <f>SUM($C70:AA70)/AA1</f>
        <v>1.52</v>
      </c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 s="9" customFormat="1" ht="16.5" thickTop="1" thickBot="1" x14ac:dyDescent="0.3">
      <c r="A73" s="37"/>
      <c r="B73" s="41"/>
      <c r="C73" s="11"/>
      <c r="D73" s="4"/>
      <c r="E73" s="4"/>
      <c r="F73" s="11"/>
      <c r="G73" s="4"/>
      <c r="H73" s="11"/>
      <c r="I73" s="11"/>
      <c r="J73" s="4"/>
      <c r="K73" s="11"/>
      <c r="L73" s="4">
        <f>SUM(H69:K69)/4</f>
        <v>1.25</v>
      </c>
      <c r="M73" s="4">
        <f t="shared" ref="M73:AB73" si="108">SUM(I69:L69)/4</f>
        <v>0.75</v>
      </c>
      <c r="N73" s="4">
        <f t="shared" si="108"/>
        <v>1.5</v>
      </c>
      <c r="O73" s="4">
        <f t="shared" si="108"/>
        <v>1.75</v>
      </c>
      <c r="P73" s="4">
        <f t="shared" si="108"/>
        <v>1.5</v>
      </c>
      <c r="Q73" s="4">
        <f t="shared" si="108"/>
        <v>2.5</v>
      </c>
      <c r="R73" s="4">
        <f t="shared" si="108"/>
        <v>2.25</v>
      </c>
      <c r="S73" s="4">
        <f t="shared" si="108"/>
        <v>2</v>
      </c>
      <c r="T73" s="4">
        <f t="shared" si="108"/>
        <v>2</v>
      </c>
      <c r="U73" s="4">
        <f t="shared" si="108"/>
        <v>1.75</v>
      </c>
      <c r="V73" s="4">
        <f t="shared" si="108"/>
        <v>1.25</v>
      </c>
      <c r="W73" s="4">
        <f t="shared" si="108"/>
        <v>1</v>
      </c>
      <c r="X73" s="4">
        <f t="shared" si="108"/>
        <v>0.75</v>
      </c>
      <c r="Y73" s="4">
        <f t="shared" si="108"/>
        <v>0</v>
      </c>
      <c r="Z73" s="4">
        <f t="shared" si="108"/>
        <v>0</v>
      </c>
      <c r="AA73" s="4">
        <f t="shared" si="108"/>
        <v>0.25</v>
      </c>
      <c r="AB73" s="4">
        <f t="shared" si="108"/>
        <v>0.75</v>
      </c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1:40" s="9" customFormat="1" ht="16.5" thickTop="1" thickBot="1" x14ac:dyDescent="0.3">
      <c r="A74" s="37"/>
      <c r="B74" s="41"/>
      <c r="C74" s="11"/>
      <c r="D74" s="4"/>
      <c r="E74" s="4"/>
      <c r="F74" s="11"/>
      <c r="G74" s="4"/>
      <c r="H74" s="11"/>
      <c r="I74" s="11"/>
      <c r="J74" s="4"/>
      <c r="K74" s="11"/>
      <c r="L74" s="4">
        <f>SUM(H70:K70)/4</f>
        <v>2</v>
      </c>
      <c r="M74" s="4">
        <f t="shared" ref="M74" si="109">SUM(I70:L70)/4</f>
        <v>2.25</v>
      </c>
      <c r="N74" s="4">
        <f t="shared" ref="N74" si="110">SUM(J70:M70)/4</f>
        <v>2.5</v>
      </c>
      <c r="O74" s="4">
        <f t="shared" ref="O74" si="111">SUM(K70:N70)/4</f>
        <v>2.75</v>
      </c>
      <c r="P74" s="4">
        <f t="shared" ref="P74" si="112">SUM(L70:O70)/4</f>
        <v>2.5</v>
      </c>
      <c r="Q74" s="4">
        <f t="shared" ref="Q74" si="113">SUM(M70:P70)/4</f>
        <v>2</v>
      </c>
      <c r="R74" s="4">
        <f t="shared" ref="R74" si="114">SUM(N70:Q70)/4</f>
        <v>1.5</v>
      </c>
      <c r="S74" s="4">
        <f t="shared" ref="S74" si="115">SUM(O70:R70)/4</f>
        <v>1.25</v>
      </c>
      <c r="T74" s="4">
        <f t="shared" ref="T74" si="116">SUM(P70:S70)/4</f>
        <v>0.25</v>
      </c>
      <c r="U74" s="4">
        <f t="shared" ref="U74" si="117">SUM(Q70:T70)/4</f>
        <v>0.5</v>
      </c>
      <c r="V74" s="4">
        <f t="shared" ref="V74" si="118">SUM(R70:U70)/4</f>
        <v>0.5</v>
      </c>
      <c r="W74" s="4">
        <f t="shared" ref="W74" si="119">SUM(S70:V70)/4</f>
        <v>0.25</v>
      </c>
      <c r="X74" s="4">
        <f t="shared" ref="X74" si="120">SUM(T70:W70)/4</f>
        <v>0.25</v>
      </c>
      <c r="Y74" s="4">
        <f t="shared" ref="Y74" si="121">SUM(U70:X70)/4</f>
        <v>0.5</v>
      </c>
      <c r="Z74" s="4">
        <f t="shared" ref="Z74" si="122">SUM(V70:Y70)/4</f>
        <v>1.5</v>
      </c>
      <c r="AA74" s="4">
        <f t="shared" ref="AA74" si="123">SUM(W70:Z70)/4</f>
        <v>1.75</v>
      </c>
      <c r="AB74" s="4">
        <f t="shared" ref="AB74" si="124">SUM(X70:AA70)/4</f>
        <v>2</v>
      </c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 s="1" customFormat="1" ht="16.5" thickTop="1" thickBot="1" x14ac:dyDescent="0.3">
      <c r="A75" s="37"/>
      <c r="B75" s="41"/>
      <c r="C75" s="11"/>
      <c r="D75" s="4"/>
      <c r="E75" s="4"/>
      <c r="F75" s="11"/>
      <c r="G75" s="4"/>
      <c r="H75" s="11"/>
      <c r="I75" s="11"/>
      <c r="J75" s="4"/>
      <c r="K75" s="11"/>
      <c r="L75" s="4">
        <f>SUM(J69,G69,E69,D69)/4</f>
        <v>0.5</v>
      </c>
      <c r="M75" s="11">
        <f>SUM(K69,I69,H69,F69,C69)/5</f>
        <v>1</v>
      </c>
      <c r="N75" s="4">
        <f>SUM(L69,J69,G69,E69,D69)/5</f>
        <v>0.4</v>
      </c>
      <c r="O75" s="4">
        <f>SUM(N69,L69,J69,G69,E69,D69)/6</f>
        <v>0.66666666666666663</v>
      </c>
      <c r="P75" s="11">
        <f>SUM(M69,K69,I69,H69,F69,C69)/6</f>
        <v>1.3333333333333333</v>
      </c>
      <c r="Q75" s="11">
        <f>SUM(P69,M69,K69,I69,H69,F69,C69)/7</f>
        <v>1.7142857142857142</v>
      </c>
      <c r="R75" s="4">
        <f>SUM(O69,N69,L69,J69,G69,E69,D69)/7</f>
        <v>0.7142857142857143</v>
      </c>
      <c r="S75" s="4">
        <f>SUM(R69,O69,N69,L69,J69,G69,E69,D69)/8</f>
        <v>0.75</v>
      </c>
      <c r="T75" s="11">
        <f>SUM(Q69,P69,M69,K69,I69,H69,F69,C69)/8</f>
        <v>1.75</v>
      </c>
      <c r="U75" s="11">
        <f>SUM(T69,Q69,P69,M69,K69,I69,H69,F69,C69)/9</f>
        <v>1.8888888888888888</v>
      </c>
      <c r="V75" s="4">
        <f>SUM(S69,R69,O69,N69,L69,J69,G69,E69,D69)/9</f>
        <v>0.77777777777777779</v>
      </c>
      <c r="W75" s="4">
        <f>SUM(V69,S69,R69,O69,N69,L69,J69,G69,E69,D69)/10</f>
        <v>0.7</v>
      </c>
      <c r="X75" s="11">
        <f>SUM(U69,T69,Q69,P69,M69,K69,I69,H69,F69,C69)/10</f>
        <v>1.7</v>
      </c>
      <c r="Y75" s="4">
        <f>SUM(W69,V69,S69,R69,O69,N69,L69,J69,G69,E69,D69)/11</f>
        <v>0.63636363636363635</v>
      </c>
      <c r="Z75" s="11">
        <f>SUM(X69,U69,T69,Q69,P69,M69,K69,I69,H69,F69,C69)/11</f>
        <v>1.5454545454545454</v>
      </c>
      <c r="AA75" s="14">
        <f>SUM(Z69,X69,U69,T69,Q69,P69,M69,K69,I69,H69,F69,C69)/12</f>
        <v>1.5</v>
      </c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1:40" s="1" customFormat="1" ht="16.5" thickTop="1" thickBot="1" x14ac:dyDescent="0.3">
      <c r="A76" s="37"/>
      <c r="B76" s="41"/>
      <c r="C76" s="11"/>
      <c r="D76" s="4"/>
      <c r="E76" s="4"/>
      <c r="F76" s="11"/>
      <c r="G76" s="4"/>
      <c r="H76" s="11"/>
      <c r="I76" s="11"/>
      <c r="J76" s="4"/>
      <c r="K76" s="11"/>
      <c r="L76" s="4">
        <f>SUM(J70,G70,E70,D70)/4</f>
        <v>2</v>
      </c>
      <c r="M76" s="11">
        <f>SUM(K70,I70,H70,F70,C70)/5</f>
        <v>2</v>
      </c>
      <c r="N76" s="4">
        <f>SUM(L70,J70,G70,E70,D70)/5</f>
        <v>2</v>
      </c>
      <c r="O76" s="4">
        <f>SUM(N70,L70,J70,G70,E70,D70)/6</f>
        <v>2</v>
      </c>
      <c r="P76" s="11">
        <f>SUM(M70,K70,I70,H70,F70,C70)/6</f>
        <v>2</v>
      </c>
      <c r="Q76" s="11">
        <f>SUM(P70,M70,K70,I70,H70,F70,C70)/7</f>
        <v>1.7142857142857142</v>
      </c>
      <c r="R76" s="4">
        <f>SUM(O70,N70,L70,J70,G70,E70,D70)/7</f>
        <v>2.2857142857142856</v>
      </c>
      <c r="S76" s="4">
        <f>SUM(R70,O70,N70,L70,J70,G70,E70,D70)/8</f>
        <v>2.125</v>
      </c>
      <c r="T76" s="11">
        <f>SUM(Q70,P70,M70,K70,I70,H70,F70,C70)/8</f>
        <v>1.5</v>
      </c>
      <c r="U76" s="11">
        <f>SUM(T70,Q70,P70,M70,K70,I70,H70,F70,C70)/9</f>
        <v>1.4444444444444444</v>
      </c>
      <c r="V76" s="4">
        <f>SUM(S70,R70,O70,N70,L70,J70,G70,E70,D70)/9</f>
        <v>1.8888888888888888</v>
      </c>
      <c r="W76" s="4">
        <f>SUM(V70,S70,R70,O70,N70,L70,J70,G70,E70,D70)/10</f>
        <v>1.7</v>
      </c>
      <c r="X76" s="11">
        <f>SUM(U70,T70,Q70,P70,M70,K70,I70,H70,F70,C70)/10</f>
        <v>1.3</v>
      </c>
      <c r="Y76" s="4">
        <f>SUM(W70,V70,S70,R70,O70,N70,L70,J70,G70,E70,D70)/11</f>
        <v>1.5454545454545454</v>
      </c>
      <c r="Z76" s="11">
        <f>SUM(X70,U70,T70,Q70,P70,M70,K70,I70,H70,F70,C70)/11</f>
        <v>1.3636363636363635</v>
      </c>
      <c r="AA76" s="14">
        <f>SUM(Z70,X70,U70,T70,Q70,P70,M70,K70,I70,H70,F70,C70)/12</f>
        <v>1.3333333333333333</v>
      </c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 s="9" customFormat="1" ht="16.5" thickTop="1" thickBot="1" x14ac:dyDescent="0.3">
      <c r="A77" s="30"/>
      <c r="B77" s="41"/>
      <c r="C77" s="11"/>
      <c r="D77" s="4"/>
      <c r="E77" s="4"/>
      <c r="F77" s="11"/>
      <c r="G77" s="4"/>
      <c r="H77" s="11"/>
      <c r="I77" s="11"/>
      <c r="J77" s="4"/>
      <c r="K77" s="11"/>
      <c r="L77" s="4">
        <f>SUM(J69,G69,E69,D69)/4</f>
        <v>0.5</v>
      </c>
      <c r="M77" s="11">
        <f>SUM(K69,I69,H69,F69)/4</f>
        <v>1</v>
      </c>
      <c r="N77" s="4">
        <f>SUM(L69,J69,G69,E69)/4</f>
        <v>0.25</v>
      </c>
      <c r="O77" s="4">
        <f>SUM(N69,L69,J69,G69)/4</f>
        <v>0.75</v>
      </c>
      <c r="P77" s="11">
        <f>SUM(M69,K69,I69,H69)/4</f>
        <v>1.75</v>
      </c>
      <c r="Q77" s="11">
        <f>SUM(P69,M69,K69,I69)/4</f>
        <v>2.25</v>
      </c>
      <c r="R77" s="4">
        <f>SUM(O69,N69,L69,J69)/4</f>
        <v>1</v>
      </c>
      <c r="S77" s="4">
        <f>SUM(R69,O69,N69,L69)/4</f>
        <v>1</v>
      </c>
      <c r="T77" s="11">
        <f>SUM(Q69,P69,M69,K69)/4</f>
        <v>2.75</v>
      </c>
      <c r="U77" s="11">
        <f>SUM(T69,Q69,P69,M69)/4</f>
        <v>3</v>
      </c>
      <c r="V77" s="4">
        <f>SUM(S69,R69,O69,N69)/4</f>
        <v>1.25</v>
      </c>
      <c r="W77" s="4">
        <f>SUM(V69,S69,R69,O69)/4</f>
        <v>0.75</v>
      </c>
      <c r="X77" s="11">
        <f>SUM(U69,T69,Q69,P69)/4</f>
        <v>2.25</v>
      </c>
      <c r="Y77" s="4">
        <f>SUM(W69,V69,S69,R69)/4</f>
        <v>0.5</v>
      </c>
      <c r="Z77" s="11">
        <f>SUM(X69,U69,T69,Q69)/4</f>
        <v>1.25</v>
      </c>
      <c r="AA77" s="14">
        <f>SUM(Z69,X69,U69,T69)/4</f>
        <v>1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 s="9" customFormat="1" ht="16.5" thickTop="1" thickBot="1" x14ac:dyDescent="0.3">
      <c r="A78" s="30"/>
      <c r="B78" s="41"/>
      <c r="C78" s="11"/>
      <c r="D78" s="4"/>
      <c r="E78" s="4"/>
      <c r="F78" s="11"/>
      <c r="G78" s="4"/>
      <c r="H78" s="11"/>
      <c r="I78" s="11"/>
      <c r="J78" s="4"/>
      <c r="K78" s="11"/>
      <c r="L78" s="4">
        <f>SUM(J70,G70,E70,D70)/4</f>
        <v>2</v>
      </c>
      <c r="M78" s="11">
        <f>SUM(K70,I70,H70,F70)/4</f>
        <v>2.5</v>
      </c>
      <c r="N78" s="4">
        <f>SUM(L70,J70,G70,E70)/4</f>
        <v>2.25</v>
      </c>
      <c r="O78" s="4">
        <f>SUM(N70,L70,J70,G70)/4</f>
        <v>2.25</v>
      </c>
      <c r="P78" s="11">
        <f>SUM(M70,K70,I70,H70)/4</f>
        <v>2.25</v>
      </c>
      <c r="Q78" s="11">
        <f>SUM(P70,M70,K70,I70)/4</f>
        <v>2</v>
      </c>
      <c r="R78" s="4">
        <f>SUM(O70,N70,L70,J70)/4</f>
        <v>2.25</v>
      </c>
      <c r="S78" s="4">
        <f>SUM(R70,O70,N70,L70)/4</f>
        <v>2.25</v>
      </c>
      <c r="T78" s="11">
        <f>SUM(Q70,P70,M70,K70)/4</f>
        <v>1.75</v>
      </c>
      <c r="U78" s="11">
        <f>SUM(T70,Q70,P70,M70)/4</f>
        <v>0.75</v>
      </c>
      <c r="V78" s="4">
        <f>SUM(S70,R70,O70,N70)/4</f>
        <v>1.75</v>
      </c>
      <c r="W78" s="4">
        <f>SUM(V70,S70,R70,O70)/4</f>
        <v>1.25</v>
      </c>
      <c r="X78" s="11">
        <f>SUM(U70,T70,Q70,P70)/4</f>
        <v>0.25</v>
      </c>
      <c r="Y78" s="4">
        <f>SUM(W70,V70,S70,R70)/4</f>
        <v>0.25</v>
      </c>
      <c r="Z78" s="11">
        <f>SUM(X70,U70,T70,Q70)/4</f>
        <v>0.75</v>
      </c>
      <c r="AA78" s="14">
        <f>SUM(Z70,X70,U70,T70)/4</f>
        <v>1</v>
      </c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 ht="16.5" thickTop="1" thickBot="1" x14ac:dyDescent="0.3">
      <c r="A79" s="37" t="s">
        <v>10</v>
      </c>
      <c r="B79" s="41">
        <v>0.8</v>
      </c>
      <c r="C79" s="2" t="s">
        <v>3</v>
      </c>
      <c r="D79" s="10" t="s">
        <v>2</v>
      </c>
      <c r="E79" s="10" t="s">
        <v>2</v>
      </c>
      <c r="F79" s="2" t="s">
        <v>3</v>
      </c>
      <c r="G79" s="10" t="s">
        <v>2</v>
      </c>
      <c r="H79" s="2" t="s">
        <v>3</v>
      </c>
      <c r="I79" s="10" t="s">
        <v>2</v>
      </c>
      <c r="J79" s="2" t="s">
        <v>3</v>
      </c>
      <c r="K79" s="10" t="s">
        <v>2</v>
      </c>
      <c r="L79" s="2" t="s">
        <v>3</v>
      </c>
      <c r="M79" s="10" t="s">
        <v>2</v>
      </c>
      <c r="N79" s="2" t="s">
        <v>3</v>
      </c>
      <c r="O79" s="10" t="s">
        <v>2</v>
      </c>
      <c r="P79" s="2" t="s">
        <v>3</v>
      </c>
      <c r="Q79" s="2" t="s">
        <v>3</v>
      </c>
      <c r="R79" s="10" t="s">
        <v>2</v>
      </c>
      <c r="S79" s="10" t="s">
        <v>2</v>
      </c>
      <c r="T79" s="2" t="s">
        <v>3</v>
      </c>
      <c r="U79" s="2" t="s">
        <v>3</v>
      </c>
      <c r="V79" s="10" t="s">
        <v>2</v>
      </c>
      <c r="W79" s="10" t="s">
        <v>2</v>
      </c>
      <c r="X79" s="2" t="s">
        <v>3</v>
      </c>
      <c r="Y79" s="10" t="s">
        <v>2</v>
      </c>
      <c r="Z79" s="2" t="s">
        <v>3</v>
      </c>
      <c r="AA79" s="13" t="s">
        <v>2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</row>
    <row r="80" spans="1:40" ht="16.5" thickTop="1" thickBot="1" x14ac:dyDescent="0.3">
      <c r="A80" s="37"/>
      <c r="B80" s="41"/>
      <c r="C80" s="4">
        <v>3</v>
      </c>
      <c r="D80" s="11">
        <v>1</v>
      </c>
      <c r="E80" s="11">
        <v>0</v>
      </c>
      <c r="F80" s="8">
        <v>0</v>
      </c>
      <c r="G80" s="11">
        <v>1</v>
      </c>
      <c r="H80" s="8">
        <v>0</v>
      </c>
      <c r="I80" s="11">
        <v>0</v>
      </c>
      <c r="J80" s="8">
        <v>0</v>
      </c>
      <c r="K80" s="11">
        <v>2</v>
      </c>
      <c r="L80" s="8">
        <v>0</v>
      </c>
      <c r="M80" s="11">
        <v>1</v>
      </c>
      <c r="N80" s="8">
        <v>0</v>
      </c>
      <c r="O80" s="11">
        <v>1</v>
      </c>
      <c r="P80" s="8">
        <v>0</v>
      </c>
      <c r="Q80" s="8">
        <v>0</v>
      </c>
      <c r="R80" s="11">
        <v>2</v>
      </c>
      <c r="S80" s="11">
        <v>1</v>
      </c>
      <c r="T80" s="8">
        <v>4</v>
      </c>
      <c r="U80" s="8">
        <v>1</v>
      </c>
      <c r="V80" s="11">
        <v>1</v>
      </c>
      <c r="W80" s="11">
        <v>0</v>
      </c>
      <c r="X80" s="8">
        <v>0</v>
      </c>
      <c r="Y80" s="11">
        <v>1</v>
      </c>
      <c r="Z80" s="8">
        <v>0</v>
      </c>
      <c r="AA80" s="14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</row>
    <row r="81" spans="1:40" ht="16.5" thickTop="1" thickBot="1" x14ac:dyDescent="0.3">
      <c r="A81" s="37"/>
      <c r="B81" s="41"/>
      <c r="C81" s="6">
        <v>0</v>
      </c>
      <c r="D81" s="12">
        <v>0</v>
      </c>
      <c r="E81" s="12">
        <v>0</v>
      </c>
      <c r="F81" s="6">
        <v>2</v>
      </c>
      <c r="G81" s="12">
        <v>1</v>
      </c>
      <c r="H81" s="6">
        <v>0</v>
      </c>
      <c r="I81" s="12">
        <v>4</v>
      </c>
      <c r="J81" s="6">
        <v>2</v>
      </c>
      <c r="K81" s="12">
        <v>1</v>
      </c>
      <c r="L81" s="6">
        <v>3</v>
      </c>
      <c r="M81" s="12">
        <v>0</v>
      </c>
      <c r="N81" s="6">
        <v>4</v>
      </c>
      <c r="O81" s="12">
        <v>2</v>
      </c>
      <c r="P81" s="6">
        <v>5</v>
      </c>
      <c r="Q81" s="6">
        <v>2</v>
      </c>
      <c r="R81" s="12">
        <v>0</v>
      </c>
      <c r="S81" s="12">
        <v>3</v>
      </c>
      <c r="T81" s="6">
        <v>1</v>
      </c>
      <c r="U81" s="6">
        <v>1</v>
      </c>
      <c r="V81" s="12">
        <v>1</v>
      </c>
      <c r="W81" s="12">
        <v>0</v>
      </c>
      <c r="X81" s="6">
        <v>3</v>
      </c>
      <c r="Y81" s="12">
        <v>4</v>
      </c>
      <c r="Z81" s="6">
        <v>2</v>
      </c>
      <c r="AA81" s="15">
        <v>3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</row>
    <row r="82" spans="1:40" s="9" customFormat="1" ht="16.5" thickTop="1" thickBot="1" x14ac:dyDescent="0.3">
      <c r="A82" s="37"/>
      <c r="B82" s="41"/>
      <c r="C82" s="4"/>
      <c r="D82" s="11"/>
      <c r="E82" s="11"/>
      <c r="F82" s="4"/>
      <c r="G82" s="11"/>
      <c r="H82" s="4"/>
      <c r="I82" s="11"/>
      <c r="J82" s="4"/>
      <c r="K82" s="11"/>
      <c r="L82" s="4">
        <f>SUM($C80:K80)/K1</f>
        <v>0.77777777777777779</v>
      </c>
      <c r="M82" s="4">
        <f>SUM($C80:L80)/L1</f>
        <v>0.7</v>
      </c>
      <c r="N82" s="4">
        <f>SUM($C80:M80)/M1</f>
        <v>0.72727272727272729</v>
      </c>
      <c r="O82" s="4">
        <f>SUM($C80:N80)/N1</f>
        <v>0.66666666666666663</v>
      </c>
      <c r="P82" s="4">
        <f>SUM($C80:O80)/O1</f>
        <v>0.69230769230769229</v>
      </c>
      <c r="Q82" s="4">
        <f>SUM($C80:P80)/P1</f>
        <v>0.6428571428571429</v>
      </c>
      <c r="R82" s="4">
        <f>SUM($C80:Q80)/Q1</f>
        <v>0.6</v>
      </c>
      <c r="S82" s="4">
        <f>SUM($C80:R80)/R1</f>
        <v>0.6875</v>
      </c>
      <c r="T82" s="4">
        <f>SUM($C80:S80)/S1</f>
        <v>0.70588235294117652</v>
      </c>
      <c r="U82" s="4">
        <f>SUM($C80:T80)/T1</f>
        <v>0.88888888888888884</v>
      </c>
      <c r="V82" s="4">
        <f>SUM($C80:U80)/U1</f>
        <v>0.89473684210526316</v>
      </c>
      <c r="W82" s="4">
        <f>SUM($C80:V80)/V1</f>
        <v>0.9</v>
      </c>
      <c r="X82" s="4">
        <f>SUM($C80:W80)/W1</f>
        <v>0.8571428571428571</v>
      </c>
      <c r="Y82" s="4">
        <f>SUM($C80:X80)/X1</f>
        <v>0.81818181818181823</v>
      </c>
      <c r="Z82" s="4">
        <f>SUM($C80:Y80)/Y1</f>
        <v>0.82608695652173914</v>
      </c>
      <c r="AA82" s="4">
        <f>SUM($C80:Z80)/Z1</f>
        <v>0.79166666666666663</v>
      </c>
      <c r="AB82" s="4">
        <f>SUM($C80:AA80)/AA1</f>
        <v>0.76</v>
      </c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 s="9" customFormat="1" ht="16.5" thickTop="1" thickBot="1" x14ac:dyDescent="0.3">
      <c r="A83" s="37"/>
      <c r="B83" s="41"/>
      <c r="C83" s="4"/>
      <c r="D83" s="11"/>
      <c r="E83" s="11"/>
      <c r="F83" s="4"/>
      <c r="G83" s="11"/>
      <c r="H83" s="4"/>
      <c r="I83" s="11"/>
      <c r="J83" s="4"/>
      <c r="K83" s="11"/>
      <c r="L83" s="4">
        <f>SUM($C81:K81)/K1</f>
        <v>1.1111111111111112</v>
      </c>
      <c r="M83" s="4">
        <f>SUM($C81:L81)/L1</f>
        <v>1.3</v>
      </c>
      <c r="N83" s="4">
        <f>SUM($C81:M81)/M1</f>
        <v>1.1818181818181819</v>
      </c>
      <c r="O83" s="4">
        <f>SUM($C81:N81)/N1</f>
        <v>1.4166666666666667</v>
      </c>
      <c r="P83" s="4">
        <f>SUM($C81:O81)/O1</f>
        <v>1.4615384615384615</v>
      </c>
      <c r="Q83" s="4">
        <f>SUM($C81:P81)/P1</f>
        <v>1.7142857142857142</v>
      </c>
      <c r="R83" s="4">
        <f>SUM($C81:Q81)/Q1</f>
        <v>1.7333333333333334</v>
      </c>
      <c r="S83" s="4">
        <f>SUM($C81:R81)/R1</f>
        <v>1.625</v>
      </c>
      <c r="T83" s="4">
        <f>SUM($C81:S81)/S1</f>
        <v>1.7058823529411764</v>
      </c>
      <c r="U83" s="4">
        <f>SUM($C81:T81)/T1</f>
        <v>1.6666666666666667</v>
      </c>
      <c r="V83" s="4">
        <f>SUM($C81:U81)/U1</f>
        <v>1.631578947368421</v>
      </c>
      <c r="W83" s="4">
        <f>SUM($C81:V81)/V1</f>
        <v>1.6</v>
      </c>
      <c r="X83" s="4">
        <f>SUM($C81:W81)/W1</f>
        <v>1.5238095238095237</v>
      </c>
      <c r="Y83" s="4">
        <f>SUM($C81:X81)/X1</f>
        <v>1.5909090909090908</v>
      </c>
      <c r="Z83" s="4">
        <f>SUM($C81:Y81)/Y1</f>
        <v>1.6956521739130435</v>
      </c>
      <c r="AA83" s="4">
        <f>SUM($C81:Z81)/Z1</f>
        <v>1.7083333333333333</v>
      </c>
      <c r="AB83" s="4">
        <f>SUM($C81:AA81)/AA1</f>
        <v>1.76</v>
      </c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 s="9" customFormat="1" ht="16.5" thickTop="1" thickBot="1" x14ac:dyDescent="0.3">
      <c r="A84" s="37"/>
      <c r="B84" s="41"/>
      <c r="C84" s="4"/>
      <c r="D84" s="11"/>
      <c r="E84" s="11"/>
      <c r="F84" s="4"/>
      <c r="G84" s="11"/>
      <c r="H84" s="4"/>
      <c r="I84" s="11"/>
      <c r="J84" s="4"/>
      <c r="K84" s="11"/>
      <c r="L84" s="4">
        <f>SUM(H80:K80)/4</f>
        <v>0.5</v>
      </c>
      <c r="M84" s="4">
        <f t="shared" ref="M84:AB84" si="125">SUM(I80:L80)/4</f>
        <v>0.5</v>
      </c>
      <c r="N84" s="4">
        <f t="shared" si="125"/>
        <v>0.75</v>
      </c>
      <c r="O84" s="4">
        <f t="shared" si="125"/>
        <v>0.75</v>
      </c>
      <c r="P84" s="4">
        <f t="shared" si="125"/>
        <v>0.5</v>
      </c>
      <c r="Q84" s="4">
        <f t="shared" si="125"/>
        <v>0.5</v>
      </c>
      <c r="R84" s="4">
        <f t="shared" si="125"/>
        <v>0.25</v>
      </c>
      <c r="S84" s="4">
        <f t="shared" si="125"/>
        <v>0.75</v>
      </c>
      <c r="T84" s="4">
        <f t="shared" si="125"/>
        <v>0.75</v>
      </c>
      <c r="U84" s="4">
        <f t="shared" si="125"/>
        <v>1.75</v>
      </c>
      <c r="V84" s="4">
        <f t="shared" si="125"/>
        <v>2</v>
      </c>
      <c r="W84" s="4">
        <f t="shared" si="125"/>
        <v>1.75</v>
      </c>
      <c r="X84" s="4">
        <f t="shared" si="125"/>
        <v>1.5</v>
      </c>
      <c r="Y84" s="4">
        <f t="shared" si="125"/>
        <v>0.5</v>
      </c>
      <c r="Z84" s="4">
        <f t="shared" si="125"/>
        <v>0.5</v>
      </c>
      <c r="AA84" s="4">
        <f t="shared" si="125"/>
        <v>0.25</v>
      </c>
      <c r="AB84" s="4">
        <f t="shared" si="125"/>
        <v>0.25</v>
      </c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 s="9" customFormat="1" ht="16.5" thickTop="1" thickBot="1" x14ac:dyDescent="0.3">
      <c r="A85" s="37"/>
      <c r="B85" s="41"/>
      <c r="C85" s="4"/>
      <c r="D85" s="11"/>
      <c r="E85" s="11"/>
      <c r="F85" s="4"/>
      <c r="G85" s="11"/>
      <c r="H85" s="4"/>
      <c r="I85" s="11"/>
      <c r="J85" s="4"/>
      <c r="K85" s="11"/>
      <c r="L85" s="4">
        <f>SUM(H81:K81)/4</f>
        <v>1.75</v>
      </c>
      <c r="M85" s="4">
        <f t="shared" ref="M85" si="126">SUM(I81:L81)/4</f>
        <v>2.5</v>
      </c>
      <c r="N85" s="4">
        <f t="shared" ref="N85" si="127">SUM(J81:M81)/4</f>
        <v>1.5</v>
      </c>
      <c r="O85" s="4">
        <f t="shared" ref="O85" si="128">SUM(K81:N81)/4</f>
        <v>2</v>
      </c>
      <c r="P85" s="4">
        <f t="shared" ref="P85" si="129">SUM(L81:O81)/4</f>
        <v>2.25</v>
      </c>
      <c r="Q85" s="4">
        <f t="shared" ref="Q85" si="130">SUM(M81:P81)/4</f>
        <v>2.75</v>
      </c>
      <c r="R85" s="4">
        <f t="shared" ref="R85" si="131">SUM(N81:Q81)/4</f>
        <v>3.25</v>
      </c>
      <c r="S85" s="4">
        <f t="shared" ref="S85" si="132">SUM(O81:R81)/4</f>
        <v>2.25</v>
      </c>
      <c r="T85" s="4">
        <f t="shared" ref="T85" si="133">SUM(P81:S81)/4</f>
        <v>2.5</v>
      </c>
      <c r="U85" s="4">
        <f t="shared" ref="U85" si="134">SUM(Q81:T81)/4</f>
        <v>1.5</v>
      </c>
      <c r="V85" s="4">
        <f t="shared" ref="V85" si="135">SUM(R81:U81)/4</f>
        <v>1.25</v>
      </c>
      <c r="W85" s="4">
        <f t="shared" ref="W85" si="136">SUM(S81:V81)/4</f>
        <v>1.5</v>
      </c>
      <c r="X85" s="4">
        <f t="shared" ref="X85" si="137">SUM(T81:W81)/4</f>
        <v>0.75</v>
      </c>
      <c r="Y85" s="4">
        <f t="shared" ref="Y85" si="138">SUM(U81:X81)/4</f>
        <v>1.25</v>
      </c>
      <c r="Z85" s="4">
        <f t="shared" ref="Z85" si="139">SUM(V81:Y81)/4</f>
        <v>2</v>
      </c>
      <c r="AA85" s="4">
        <f t="shared" ref="AA85" si="140">SUM(W81:Z81)/4</f>
        <v>2.25</v>
      </c>
      <c r="AB85" s="4">
        <f t="shared" ref="AB85" si="141">SUM(X81:AA81)/4</f>
        <v>3</v>
      </c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1:40" s="1" customFormat="1" ht="16.5" thickTop="1" thickBot="1" x14ac:dyDescent="0.3">
      <c r="A86" s="37"/>
      <c r="B86" s="41"/>
      <c r="C86" s="4"/>
      <c r="D86" s="11"/>
      <c r="E86" s="11"/>
      <c r="F86" s="4"/>
      <c r="G86" s="11"/>
      <c r="H86" s="4"/>
      <c r="I86" s="11"/>
      <c r="J86" s="4"/>
      <c r="K86" s="11"/>
      <c r="L86" s="4">
        <f>SUM(J80,H80,F80,C80)/4</f>
        <v>0.75</v>
      </c>
      <c r="M86" s="11">
        <f>SUM(K80,I80,G80,E80,D80)/5</f>
        <v>0.8</v>
      </c>
      <c r="N86" s="4">
        <f>SUM(L80,J80,H80,F80,C80)/5</f>
        <v>0.6</v>
      </c>
      <c r="O86" s="11">
        <f>SUM(M80,K80,I80,G80,E80,D80)/6</f>
        <v>0.83333333333333337</v>
      </c>
      <c r="P86" s="4">
        <f>SUM(N80,L80,J80,H80,F80,C80)/6</f>
        <v>0.5</v>
      </c>
      <c r="Q86" s="4">
        <f>SUM(P80,N80,L80,J80,H80,F80,C80)/7</f>
        <v>0.42857142857142855</v>
      </c>
      <c r="R86" s="11">
        <f>SUM(O80,M80,K80,I80,G80,E80,D80)/7</f>
        <v>0.8571428571428571</v>
      </c>
      <c r="S86" s="11">
        <f>SUM(R80,O80,M80,K80,I80,G80,E80,D80)/8</f>
        <v>1</v>
      </c>
      <c r="T86" s="4">
        <f>SUM(Q80,P80,N80,L80,J80,H80,F80,C80)/8</f>
        <v>0.375</v>
      </c>
      <c r="U86" s="4">
        <f>SUM(T80,Q80,P80,N80,L80,J80,H80,F80,C80)/9</f>
        <v>0.77777777777777779</v>
      </c>
      <c r="V86" s="11">
        <f>SUM(S80,R80,O80,M80,K80,I80,G80,E80,D80)/9</f>
        <v>1</v>
      </c>
      <c r="W86" s="11">
        <f>SUM(V80,S80,R80,O80,M80,K80,I80,G80,E80,D80)/10</f>
        <v>1</v>
      </c>
      <c r="X86" s="4">
        <f>SUM(U80,T80,Q80,P80,N80,L80,J80,H80,F80,C80)/10</f>
        <v>0.8</v>
      </c>
      <c r="Y86" s="11">
        <f>SUM(W80,V80,S80,R80,O80,M80,K80,I80,G80,E80,D80)/11</f>
        <v>0.90909090909090906</v>
      </c>
      <c r="Z86" s="4">
        <f>SUM(X80,U80,T80,Q80,P80,N80,L80,J80,H80,F80,C80)/11</f>
        <v>0.72727272727272729</v>
      </c>
      <c r="AA86" s="14">
        <f>SUM(Y80,W80,V80,S80,R80,O80,M80,K80,I80,G80,E80,D80)/12</f>
        <v>0.91666666666666663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 s="1" customFormat="1" ht="16.5" thickTop="1" thickBot="1" x14ac:dyDescent="0.3">
      <c r="A87" s="37"/>
      <c r="B87" s="41"/>
      <c r="C87" s="4"/>
      <c r="D87" s="11"/>
      <c r="E87" s="11"/>
      <c r="F87" s="4"/>
      <c r="G87" s="11"/>
      <c r="H87" s="4"/>
      <c r="I87" s="11"/>
      <c r="J87" s="4"/>
      <c r="K87" s="11"/>
      <c r="L87" s="4">
        <f>SUM(J81,H81,F81,C81)/4</f>
        <v>1</v>
      </c>
      <c r="M87" s="11">
        <f>SUM(K81,I81,G81,E81,D81)/5</f>
        <v>1.2</v>
      </c>
      <c r="N87" s="4">
        <f>SUM(L81,J81,H81,F81,C81)/5</f>
        <v>1.4</v>
      </c>
      <c r="O87" s="11">
        <f>SUM(M81,K81,I81,G81,E81,D81)/6</f>
        <v>1</v>
      </c>
      <c r="P87" s="4">
        <f>SUM(N81,L81,J81,H81,F81,C81)/6</f>
        <v>1.8333333333333333</v>
      </c>
      <c r="Q87" s="4">
        <f>SUM(P81,N81,L81,J81,H81,F81,C81)/7</f>
        <v>2.2857142857142856</v>
      </c>
      <c r="R87" s="11">
        <f>SUM(O81,M81,K81,I81,G81,E81,D81)/7</f>
        <v>1.1428571428571428</v>
      </c>
      <c r="S87" s="11">
        <f>SUM(R81,O81,M81,K81,I81,G81,E81,D81)/8</f>
        <v>1</v>
      </c>
      <c r="T87" s="4">
        <f>SUM(Q81,P81,N81,L81,J81,H81,F81,C81)/8</f>
        <v>2.25</v>
      </c>
      <c r="U87" s="4">
        <f>SUM(T81,Q81,P81,N81,L81,J81,H81,F81,C81)/9</f>
        <v>2.1111111111111112</v>
      </c>
      <c r="V87" s="11">
        <f>SUM(S81,R81,O81,M81,K81,I81,G81,E81,D81)/9</f>
        <v>1.2222222222222223</v>
      </c>
      <c r="W87" s="11">
        <f>SUM(V81,S81,R81,O81,M81,K81,I81,G81,E81,D81)/10</f>
        <v>1.2</v>
      </c>
      <c r="X87" s="4">
        <f>SUM(U81,T81,Q81,P81,N81,L81,J81,H81,F81,C81)/10</f>
        <v>2</v>
      </c>
      <c r="Y87" s="11">
        <f>SUM(W81,V81,S81,R81,O81,M81,K81,I81,G81,E81,D81)/11</f>
        <v>1.0909090909090908</v>
      </c>
      <c r="Z87" s="4">
        <f>SUM(X81,U81,T81,Q81,P81,N81,L81,J81,H81,F81,C81)/11</f>
        <v>2.0909090909090908</v>
      </c>
      <c r="AA87" s="14">
        <f>SUM(Y81,W81,V81,S81,R81,O81,M81,K81,I81,G81,E81,D81)/12</f>
        <v>1.3333333333333333</v>
      </c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 s="9" customFormat="1" ht="16.5" thickTop="1" thickBot="1" x14ac:dyDescent="0.3">
      <c r="A88" s="30"/>
      <c r="B88" s="41"/>
      <c r="C88" s="4"/>
      <c r="D88" s="11"/>
      <c r="E88" s="11"/>
      <c r="F88" s="4"/>
      <c r="G88" s="11"/>
      <c r="H88" s="4"/>
      <c r="I88" s="11"/>
      <c r="J88" s="4"/>
      <c r="K88" s="11"/>
      <c r="L88" s="4">
        <f>SUM(J80,H80,F80,C80)/4</f>
        <v>0.75</v>
      </c>
      <c r="M88" s="11">
        <f t="shared" ref="M88:P89" si="142">SUM(K80,I80,G80,E80)/4</f>
        <v>0.75</v>
      </c>
      <c r="N88" s="4">
        <f t="shared" si="142"/>
        <v>0</v>
      </c>
      <c r="O88" s="11">
        <f t="shared" si="142"/>
        <v>1</v>
      </c>
      <c r="P88" s="4">
        <f t="shared" si="142"/>
        <v>0</v>
      </c>
      <c r="Q88" s="8">
        <f>SUM(P80,N80,L80,J80)/4</f>
        <v>0</v>
      </c>
      <c r="R88" s="11">
        <f>SUM(O80,M80,K80,I80)/4</f>
        <v>1</v>
      </c>
      <c r="S88" s="11">
        <f>SUM(R80,O80,M80,K80)/4</f>
        <v>1.5</v>
      </c>
      <c r="T88" s="4">
        <f>SUM(Q80,P80,N80,L80)/4</f>
        <v>0</v>
      </c>
      <c r="U88" s="4">
        <f>SUM(T80,Q80,P80,N80)/4</f>
        <v>1</v>
      </c>
      <c r="V88" s="11">
        <f>SUM(S80,R80,O80,M80)/4</f>
        <v>1.25</v>
      </c>
      <c r="W88" s="11">
        <f>SUM(V80,S80,R80,O80)/4</f>
        <v>1.25</v>
      </c>
      <c r="X88" s="4">
        <f>SUM(U80,T80,Q80,P80)/4</f>
        <v>1.25</v>
      </c>
      <c r="Y88" s="11">
        <f>SUM(W80,V80,S80,R80)/4</f>
        <v>1</v>
      </c>
      <c r="Z88" s="4">
        <f>SUM(X80,U80,T80,Q80)/4</f>
        <v>1.25</v>
      </c>
      <c r="AA88" s="14">
        <f>SUM(Y80,W80,V80,S80)/4</f>
        <v>0.75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1:40" s="9" customFormat="1" ht="16.5" thickTop="1" thickBot="1" x14ac:dyDescent="0.3">
      <c r="A89" s="30"/>
      <c r="B89" s="41"/>
      <c r="C89" s="4"/>
      <c r="D89" s="11"/>
      <c r="E89" s="11"/>
      <c r="F89" s="4"/>
      <c r="G89" s="11"/>
      <c r="H89" s="4"/>
      <c r="I89" s="11"/>
      <c r="J89" s="4"/>
      <c r="K89" s="11"/>
      <c r="L89" s="4">
        <f>SUM(J81,H81,F81,C81)/4</f>
        <v>1</v>
      </c>
      <c r="M89" s="11">
        <f t="shared" si="142"/>
        <v>1.5</v>
      </c>
      <c r="N89" s="4">
        <f t="shared" si="142"/>
        <v>1.75</v>
      </c>
      <c r="O89" s="11">
        <f t="shared" si="142"/>
        <v>1.5</v>
      </c>
      <c r="P89" s="4">
        <f t="shared" si="142"/>
        <v>2.25</v>
      </c>
      <c r="Q89" s="8">
        <f>SUM(P81,N81,L81,J81)/4</f>
        <v>3.5</v>
      </c>
      <c r="R89" s="11">
        <f>SUM(O81,M81,K81,I81)/4</f>
        <v>1.75</v>
      </c>
      <c r="S89" s="11">
        <f>SUM(R81,O81,M81,K81)/4</f>
        <v>0.75</v>
      </c>
      <c r="T89" s="4">
        <f>SUM(Q81,P81,N81,L81)/4</f>
        <v>3.5</v>
      </c>
      <c r="U89" s="4">
        <f>SUM(T81,Q81,P81,N81)/4</f>
        <v>3</v>
      </c>
      <c r="V89" s="11">
        <f>SUM(S81,R81,O81,M81)/4</f>
        <v>1.25</v>
      </c>
      <c r="W89" s="11">
        <f>SUM(V81,S81,R81,O81)/4</f>
        <v>1.5</v>
      </c>
      <c r="X89" s="4">
        <f>SUM(U81,T81,Q81,P81)/4</f>
        <v>2.25</v>
      </c>
      <c r="Y89" s="11">
        <f>SUM(W81,V81,S81,R81)/4</f>
        <v>1</v>
      </c>
      <c r="Z89" s="4">
        <f>SUM(X81,U81,T81,Q81)/4</f>
        <v>1.75</v>
      </c>
      <c r="AA89" s="14">
        <f>SUM(Y81,W81,V81,S81)/4</f>
        <v>2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1:40" ht="16.5" thickTop="1" thickBot="1" x14ac:dyDescent="0.3">
      <c r="A90" s="37" t="s">
        <v>11</v>
      </c>
      <c r="B90" s="41">
        <v>0.9</v>
      </c>
      <c r="C90" s="2" t="s">
        <v>3</v>
      </c>
      <c r="D90" s="10" t="s">
        <v>2</v>
      </c>
      <c r="E90" s="2" t="s">
        <v>3</v>
      </c>
      <c r="F90" s="10" t="s">
        <v>2</v>
      </c>
      <c r="G90" s="16" t="s">
        <v>3</v>
      </c>
      <c r="H90" s="10" t="s">
        <v>2</v>
      </c>
      <c r="I90" s="2" t="s">
        <v>3</v>
      </c>
      <c r="J90" s="10" t="s">
        <v>2</v>
      </c>
      <c r="K90" s="2" t="s">
        <v>3</v>
      </c>
      <c r="L90" s="10" t="s">
        <v>2</v>
      </c>
      <c r="M90" s="2" t="s">
        <v>3</v>
      </c>
      <c r="N90" s="10" t="s">
        <v>2</v>
      </c>
      <c r="O90" s="2" t="s">
        <v>3</v>
      </c>
      <c r="P90" s="10" t="s">
        <v>2</v>
      </c>
      <c r="Q90" s="10" t="s">
        <v>2</v>
      </c>
      <c r="R90" s="2" t="s">
        <v>3</v>
      </c>
      <c r="S90" s="2" t="s">
        <v>3</v>
      </c>
      <c r="T90" s="10" t="s">
        <v>2</v>
      </c>
      <c r="U90" s="10" t="s">
        <v>2</v>
      </c>
      <c r="V90" s="2" t="s">
        <v>3</v>
      </c>
      <c r="W90" s="2" t="s">
        <v>3</v>
      </c>
      <c r="X90" s="10" t="s">
        <v>2</v>
      </c>
      <c r="Y90" s="2" t="s">
        <v>3</v>
      </c>
      <c r="Z90" s="10" t="s">
        <v>2</v>
      </c>
      <c r="AA90" s="3" t="s">
        <v>3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</row>
    <row r="91" spans="1:40" ht="16.5" thickTop="1" thickBot="1" x14ac:dyDescent="0.3">
      <c r="A91" s="37"/>
      <c r="B91" s="41"/>
      <c r="C91" s="4">
        <v>3</v>
      </c>
      <c r="D91" s="11">
        <v>2</v>
      </c>
      <c r="E91" s="8">
        <v>0</v>
      </c>
      <c r="F91" s="11">
        <v>1</v>
      </c>
      <c r="G91" s="8">
        <v>1</v>
      </c>
      <c r="H91" s="11">
        <v>2</v>
      </c>
      <c r="I91" s="8">
        <v>0</v>
      </c>
      <c r="J91" s="11">
        <v>1</v>
      </c>
      <c r="K91" s="8">
        <v>2</v>
      </c>
      <c r="L91" s="11">
        <v>2</v>
      </c>
      <c r="M91" s="8">
        <v>2</v>
      </c>
      <c r="N91" s="11">
        <v>0</v>
      </c>
      <c r="O91" s="8">
        <v>1</v>
      </c>
      <c r="P91" s="11">
        <v>2</v>
      </c>
      <c r="Q91" s="11">
        <v>1</v>
      </c>
      <c r="R91" s="8">
        <v>3</v>
      </c>
      <c r="S91" s="8">
        <v>4</v>
      </c>
      <c r="T91" s="11">
        <v>0</v>
      </c>
      <c r="U91" s="11">
        <v>2</v>
      </c>
      <c r="V91" s="8">
        <v>1</v>
      </c>
      <c r="W91" s="8">
        <v>1</v>
      </c>
      <c r="X91" s="11">
        <v>3</v>
      </c>
      <c r="Y91" s="8">
        <v>0</v>
      </c>
      <c r="Z91" s="11">
        <v>2</v>
      </c>
      <c r="AA91" s="5">
        <v>1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</row>
    <row r="92" spans="1:40" ht="16.5" thickTop="1" thickBot="1" x14ac:dyDescent="0.3">
      <c r="A92" s="37"/>
      <c r="B92" s="41"/>
      <c r="C92" s="6">
        <v>4</v>
      </c>
      <c r="D92" s="12">
        <v>0</v>
      </c>
      <c r="E92" s="6">
        <v>2</v>
      </c>
      <c r="F92" s="12">
        <v>2</v>
      </c>
      <c r="G92" s="6">
        <v>1</v>
      </c>
      <c r="H92" s="12">
        <v>3</v>
      </c>
      <c r="I92" s="6">
        <v>0</v>
      </c>
      <c r="J92" s="12">
        <v>1</v>
      </c>
      <c r="K92" s="6">
        <v>1</v>
      </c>
      <c r="L92" s="12">
        <v>0</v>
      </c>
      <c r="M92" s="6">
        <v>2</v>
      </c>
      <c r="N92" s="12">
        <v>2</v>
      </c>
      <c r="O92" s="6">
        <v>1</v>
      </c>
      <c r="P92" s="12">
        <v>1</v>
      </c>
      <c r="Q92" s="12">
        <v>0</v>
      </c>
      <c r="R92" s="6">
        <v>2</v>
      </c>
      <c r="S92" s="6">
        <v>1</v>
      </c>
      <c r="T92" s="12">
        <v>3</v>
      </c>
      <c r="U92" s="12">
        <v>2</v>
      </c>
      <c r="V92" s="6">
        <v>2</v>
      </c>
      <c r="W92" s="6">
        <v>2</v>
      </c>
      <c r="X92" s="12">
        <v>0</v>
      </c>
      <c r="Y92" s="6">
        <v>0</v>
      </c>
      <c r="Z92" s="12">
        <v>0</v>
      </c>
      <c r="AA92" s="7">
        <v>2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</row>
    <row r="93" spans="1:40" s="9" customFormat="1" ht="16.5" thickTop="1" thickBot="1" x14ac:dyDescent="0.3">
      <c r="A93" s="37"/>
      <c r="B93" s="41"/>
      <c r="C93" s="4"/>
      <c r="D93" s="11"/>
      <c r="E93" s="4"/>
      <c r="F93" s="11"/>
      <c r="G93" s="4"/>
      <c r="H93" s="11"/>
      <c r="I93" s="4"/>
      <c r="J93" s="11"/>
      <c r="K93" s="4"/>
      <c r="L93" s="11">
        <f>SUM($C91:K91)/K1</f>
        <v>1.3333333333333333</v>
      </c>
      <c r="M93" s="11">
        <f>SUM($C91:L91)/L1</f>
        <v>1.4</v>
      </c>
      <c r="N93" s="11">
        <f>SUM($C91:M91)/M1</f>
        <v>1.4545454545454546</v>
      </c>
      <c r="O93" s="11">
        <f>SUM($C91:N91)/N1</f>
        <v>1.3333333333333333</v>
      </c>
      <c r="P93" s="11">
        <f>SUM($C91:O91)/O1</f>
        <v>1.3076923076923077</v>
      </c>
      <c r="Q93" s="11">
        <f>SUM($C91:P91)/P1</f>
        <v>1.3571428571428572</v>
      </c>
      <c r="R93" s="11">
        <f>SUM($C91:Q91)/Q1</f>
        <v>1.3333333333333333</v>
      </c>
      <c r="S93" s="11">
        <f>SUM($C91:R91)/R1</f>
        <v>1.4375</v>
      </c>
      <c r="T93" s="11">
        <f>SUM($C91:S91)/S1</f>
        <v>1.588235294117647</v>
      </c>
      <c r="U93" s="11">
        <f>SUM($C91:T91)/T1</f>
        <v>1.5</v>
      </c>
      <c r="V93" s="11">
        <f>SUM($C91:U91)/U1</f>
        <v>1.5263157894736843</v>
      </c>
      <c r="W93" s="11">
        <f>SUM($C91:V91)/V1</f>
        <v>1.5</v>
      </c>
      <c r="X93" s="11">
        <f>SUM($C91:W91)/W1</f>
        <v>1.4761904761904763</v>
      </c>
      <c r="Y93" s="11">
        <f>SUM($C91:X91)/X1</f>
        <v>1.5454545454545454</v>
      </c>
      <c r="Z93" s="11">
        <f>SUM($C91:Y91)/Y1</f>
        <v>1.4782608695652173</v>
      </c>
      <c r="AA93" s="11">
        <f>SUM($C91:Z91)/Z1</f>
        <v>1.5</v>
      </c>
      <c r="AB93" s="11">
        <f>SUM($C91:AA91)/AA1</f>
        <v>1.48</v>
      </c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spans="1:40" s="9" customFormat="1" ht="16.5" thickTop="1" thickBot="1" x14ac:dyDescent="0.3">
      <c r="A94" s="37"/>
      <c r="B94" s="41"/>
      <c r="C94" s="4"/>
      <c r="D94" s="11"/>
      <c r="E94" s="4"/>
      <c r="F94" s="11"/>
      <c r="G94" s="4"/>
      <c r="H94" s="11"/>
      <c r="I94" s="4"/>
      <c r="J94" s="11"/>
      <c r="K94" s="4"/>
      <c r="L94" s="11">
        <f>SUM($C92:K92)/K1</f>
        <v>1.5555555555555556</v>
      </c>
      <c r="M94" s="11">
        <f>SUM($C92:L92)/L1</f>
        <v>1.4</v>
      </c>
      <c r="N94" s="11">
        <f>SUM($C92:M92)/M1</f>
        <v>1.4545454545454546</v>
      </c>
      <c r="O94" s="11">
        <f>SUM($C92:N92)/N1</f>
        <v>1.5</v>
      </c>
      <c r="P94" s="11">
        <f>SUM($C92:O92)/O1</f>
        <v>1.4615384615384615</v>
      </c>
      <c r="Q94" s="11">
        <f>SUM($C92:P92)/P1</f>
        <v>1.4285714285714286</v>
      </c>
      <c r="R94" s="11">
        <f>SUM($C92:Q92)/Q1</f>
        <v>1.3333333333333333</v>
      </c>
      <c r="S94" s="11">
        <f>SUM($C92:R92)/R1</f>
        <v>1.375</v>
      </c>
      <c r="T94" s="11">
        <f>SUM($C92:S92)/S1</f>
        <v>1.3529411764705883</v>
      </c>
      <c r="U94" s="11">
        <f>SUM($C92:T92)/T1</f>
        <v>1.4444444444444444</v>
      </c>
      <c r="V94" s="11">
        <f>SUM($C92:U92)/U1</f>
        <v>1.4736842105263157</v>
      </c>
      <c r="W94" s="11">
        <f>SUM($C92:V92)/V1</f>
        <v>1.5</v>
      </c>
      <c r="X94" s="11">
        <f>SUM($C92:W92)/W1</f>
        <v>1.5238095238095237</v>
      </c>
      <c r="Y94" s="11">
        <f>SUM($C92:X92)/X1</f>
        <v>1.4545454545454546</v>
      </c>
      <c r="Z94" s="11">
        <f>SUM($C92:Y92)/Y1</f>
        <v>1.3913043478260869</v>
      </c>
      <c r="AA94" s="11">
        <f>SUM($C92:Z92)/Z1</f>
        <v>1.3333333333333333</v>
      </c>
      <c r="AB94" s="11">
        <f>SUM($C92:AA92)/AA1</f>
        <v>1.36</v>
      </c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 spans="1:40" s="9" customFormat="1" ht="16.5" thickTop="1" thickBot="1" x14ac:dyDescent="0.3">
      <c r="A95" s="37"/>
      <c r="B95" s="41"/>
      <c r="C95" s="4"/>
      <c r="D95" s="11"/>
      <c r="E95" s="4"/>
      <c r="F95" s="11"/>
      <c r="G95" s="4"/>
      <c r="H95" s="11"/>
      <c r="I95" s="4"/>
      <c r="J95" s="11"/>
      <c r="K95" s="4"/>
      <c r="L95" s="11">
        <f>SUM(H91:K91)/4</f>
        <v>1.25</v>
      </c>
      <c r="M95" s="11">
        <f t="shared" ref="M95:AB95" si="143">SUM(I91:L91)/4</f>
        <v>1.25</v>
      </c>
      <c r="N95" s="11">
        <f t="shared" si="143"/>
        <v>1.75</v>
      </c>
      <c r="O95" s="11">
        <f t="shared" si="143"/>
        <v>1.5</v>
      </c>
      <c r="P95" s="11">
        <f t="shared" si="143"/>
        <v>1.25</v>
      </c>
      <c r="Q95" s="11">
        <f t="shared" si="143"/>
        <v>1.25</v>
      </c>
      <c r="R95" s="11">
        <f t="shared" si="143"/>
        <v>1</v>
      </c>
      <c r="S95" s="11">
        <f t="shared" si="143"/>
        <v>1.75</v>
      </c>
      <c r="T95" s="11">
        <f t="shared" si="143"/>
        <v>2.5</v>
      </c>
      <c r="U95" s="11">
        <f t="shared" si="143"/>
        <v>2</v>
      </c>
      <c r="V95" s="11">
        <f t="shared" si="143"/>
        <v>2.25</v>
      </c>
      <c r="W95" s="11">
        <f t="shared" si="143"/>
        <v>1.75</v>
      </c>
      <c r="X95" s="11">
        <f t="shared" si="143"/>
        <v>1</v>
      </c>
      <c r="Y95" s="11">
        <f t="shared" si="143"/>
        <v>1.75</v>
      </c>
      <c r="Z95" s="11">
        <f t="shared" si="143"/>
        <v>1.25</v>
      </c>
      <c r="AA95" s="11">
        <f t="shared" si="143"/>
        <v>1.5</v>
      </c>
      <c r="AB95" s="11">
        <f t="shared" si="143"/>
        <v>1.5</v>
      </c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 s="9" customFormat="1" ht="16.5" thickTop="1" thickBot="1" x14ac:dyDescent="0.3">
      <c r="A96" s="37"/>
      <c r="B96" s="41"/>
      <c r="C96" s="4"/>
      <c r="D96" s="11"/>
      <c r="E96" s="4"/>
      <c r="F96" s="11"/>
      <c r="G96" s="4"/>
      <c r="H96" s="11"/>
      <c r="I96" s="4"/>
      <c r="J96" s="11"/>
      <c r="K96" s="4"/>
      <c r="L96" s="11">
        <f>SUM(H92:K92)/4</f>
        <v>1.25</v>
      </c>
      <c r="M96" s="11">
        <f t="shared" ref="M96" si="144">SUM(I92:L92)/4</f>
        <v>0.5</v>
      </c>
      <c r="N96" s="11">
        <f t="shared" ref="N96" si="145">SUM(J92:M92)/4</f>
        <v>1</v>
      </c>
      <c r="O96" s="11">
        <f t="shared" ref="O96" si="146">SUM(K92:N92)/4</f>
        <v>1.25</v>
      </c>
      <c r="P96" s="11">
        <f t="shared" ref="P96" si="147">SUM(L92:O92)/4</f>
        <v>1.25</v>
      </c>
      <c r="Q96" s="11">
        <f t="shared" ref="Q96" si="148">SUM(M92:P92)/4</f>
        <v>1.5</v>
      </c>
      <c r="R96" s="11">
        <f t="shared" ref="R96" si="149">SUM(N92:Q92)/4</f>
        <v>1</v>
      </c>
      <c r="S96" s="11">
        <f t="shared" ref="S96" si="150">SUM(O92:R92)/4</f>
        <v>1</v>
      </c>
      <c r="T96" s="11">
        <f t="shared" ref="T96" si="151">SUM(P92:S92)/4</f>
        <v>1</v>
      </c>
      <c r="U96" s="11">
        <f t="shared" ref="U96" si="152">SUM(Q92:T92)/4</f>
        <v>1.5</v>
      </c>
      <c r="V96" s="11">
        <f t="shared" ref="V96" si="153">SUM(R92:U92)/4</f>
        <v>2</v>
      </c>
      <c r="W96" s="11">
        <f t="shared" ref="W96" si="154">SUM(S92:V92)/4</f>
        <v>2</v>
      </c>
      <c r="X96" s="11">
        <f t="shared" ref="X96" si="155">SUM(T92:W92)/4</f>
        <v>2.25</v>
      </c>
      <c r="Y96" s="11">
        <f t="shared" ref="Y96" si="156">SUM(U92:X92)/4</f>
        <v>1.5</v>
      </c>
      <c r="Z96" s="11">
        <f t="shared" ref="Z96" si="157">SUM(V92:Y92)/4</f>
        <v>1</v>
      </c>
      <c r="AA96" s="11">
        <f t="shared" ref="AA96" si="158">SUM(W92:Z92)/4</f>
        <v>0.5</v>
      </c>
      <c r="AB96" s="11">
        <f t="shared" ref="AB96" si="159">SUM(X92:AA92)/4</f>
        <v>0.5</v>
      </c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 s="1" customFormat="1" ht="16.5" thickTop="1" thickBot="1" x14ac:dyDescent="0.3">
      <c r="A97" s="37"/>
      <c r="B97" s="41"/>
      <c r="C97" s="4"/>
      <c r="D97" s="11"/>
      <c r="E97" s="4"/>
      <c r="F97" s="11"/>
      <c r="G97" s="4"/>
      <c r="H97" s="11"/>
      <c r="I97" s="4"/>
      <c r="J97" s="11"/>
      <c r="K97" s="4"/>
      <c r="L97" s="11">
        <f>SUM(J91,H91,F91,D91)/4</f>
        <v>1.5</v>
      </c>
      <c r="M97" s="4">
        <f>SUM(K91,I91,G91,E91,C91)/5</f>
        <v>1.2</v>
      </c>
      <c r="N97" s="11">
        <f>SUM(L91,J91,H91,F91,D91)/5</f>
        <v>1.6</v>
      </c>
      <c r="O97" s="4">
        <f>SUM(M91,K91,I91,G91,E91,C91)/6</f>
        <v>1.3333333333333333</v>
      </c>
      <c r="P97" s="11">
        <f>SUM(N91,L91,J91,H91,F91,D91)/6</f>
        <v>1.3333333333333333</v>
      </c>
      <c r="Q97" s="11">
        <f>SUM(P91,N91,L91,J91,H91,F91,D91)/7</f>
        <v>1.4285714285714286</v>
      </c>
      <c r="R97" s="4">
        <f>SUM(O91,M91,K91,I91,G91,E91,C91)/7</f>
        <v>1.2857142857142858</v>
      </c>
      <c r="S97" s="4">
        <f>SUM(R91,O91,M91,K91,I91,G91,E91,C91)/8</f>
        <v>1.5</v>
      </c>
      <c r="T97" s="11">
        <f>SUM(Q91,P91,N91,L91,J91,H91,F91,D91)/8</f>
        <v>1.375</v>
      </c>
      <c r="U97" s="11">
        <f>SUM(T91,Q91,P91,N91,L91,J91,H91,F91,D91)/9</f>
        <v>1.2222222222222223</v>
      </c>
      <c r="V97" s="4">
        <f>SUM(S91,R91,O91,M91,K91,I91,G91,E91,C91)/9</f>
        <v>1.7777777777777777</v>
      </c>
      <c r="W97" s="4">
        <f>SUM(V91,S91,R91,O91,M91,K91,I91,G91,E91,C91)/10</f>
        <v>1.7</v>
      </c>
      <c r="X97" s="11">
        <f>SUM(U91,T91,Q91,P91,N91,L91,J91,H91,F91,D91)/10</f>
        <v>1.3</v>
      </c>
      <c r="Y97" s="4">
        <f>SUM(W91,V91,S91,R91,O91,M91,K91,I91,G91,E91,C91)/11</f>
        <v>1.6363636363636365</v>
      </c>
      <c r="Z97" s="11">
        <f>SUM(X91,U91,T91,Q91,P91,N91,L91,J91,H91,F91,D91)/11</f>
        <v>1.4545454545454546</v>
      </c>
      <c r="AA97" s="5">
        <f>SUM(Y91,W91,V91,S91,R91,O91,M91,K91,I91,G91,E91,C91)/12</f>
        <v>1.5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spans="1:40" s="1" customFormat="1" ht="16.5" thickTop="1" thickBot="1" x14ac:dyDescent="0.3">
      <c r="A98" s="37"/>
      <c r="B98" s="41"/>
      <c r="C98" s="4"/>
      <c r="D98" s="11"/>
      <c r="E98" s="4"/>
      <c r="F98" s="11"/>
      <c r="G98" s="4"/>
      <c r="H98" s="11"/>
      <c r="I98" s="4"/>
      <c r="J98" s="11"/>
      <c r="K98" s="4"/>
      <c r="L98" s="11">
        <f>SUM(J92,H92,F92,D92)/4</f>
        <v>1.5</v>
      </c>
      <c r="M98" s="4">
        <f>SUM(K92,I92,G92,E92,C92)/5</f>
        <v>1.6</v>
      </c>
      <c r="N98" s="11">
        <f>SUM(L92,J92,H92,F92,D92)/5</f>
        <v>1.2</v>
      </c>
      <c r="O98" s="4">
        <f>SUM(M92,K92,I92,G92,E92,C92)/6</f>
        <v>1.6666666666666667</v>
      </c>
      <c r="P98" s="11">
        <f>SUM(N92,L92,J92,H92,F92,D92)/6</f>
        <v>1.3333333333333333</v>
      </c>
      <c r="Q98" s="11">
        <f>SUM(P92,N92,L92,J92,H92,F92,D92)/7</f>
        <v>1.2857142857142858</v>
      </c>
      <c r="R98" s="4">
        <f>SUM(O92,M92,K92,I92,G92,E92,C92)/7</f>
        <v>1.5714285714285714</v>
      </c>
      <c r="S98" s="4">
        <f>SUM(R92,O92,M92,K92,I92,G92,E92,C92)/8</f>
        <v>1.625</v>
      </c>
      <c r="T98" s="11">
        <f>SUM(Q92,P92,N92,L92,J92,H92,F92,D92)/8</f>
        <v>1.125</v>
      </c>
      <c r="U98" s="11">
        <f>SUM(T92,Q92,P92,N92,L92,J92,H92,F92,D92)/9</f>
        <v>1.3333333333333333</v>
      </c>
      <c r="V98" s="4">
        <f>SUM(S92,R92,O92,M92,K92,I92,G92,E92,C92)/9</f>
        <v>1.5555555555555556</v>
      </c>
      <c r="W98" s="4">
        <f>SUM(V92,S92,R92,O92,M92,K92,I92,G92,E92,C92)/10</f>
        <v>1.6</v>
      </c>
      <c r="X98" s="11">
        <f>SUM(U92,T92,Q92,P92,N92,L92,J92,H92,F92,D92)/10</f>
        <v>1.4</v>
      </c>
      <c r="Y98" s="4">
        <f>SUM(W92,V92,S92,R92,O92,M92,K92,I92,G92,E92,C92)/11</f>
        <v>1.6363636363636365</v>
      </c>
      <c r="Z98" s="11">
        <f>SUM(X92,U92,T92,Q92,P92,N92,L92,J92,H92,F92,D92)/11</f>
        <v>1.2727272727272727</v>
      </c>
      <c r="AA98" s="5">
        <f>SUM(Y92,W92,V92,S92,R92,O92,M92,K92,I92,G92,E92,C92)/12</f>
        <v>1.5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 s="9" customFormat="1" ht="16.5" thickTop="1" thickBot="1" x14ac:dyDescent="0.3">
      <c r="A99" s="30"/>
      <c r="B99" s="41"/>
      <c r="C99" s="4"/>
      <c r="D99" s="11"/>
      <c r="E99" s="4"/>
      <c r="F99" s="11"/>
      <c r="G99" s="4"/>
      <c r="H99" s="11"/>
      <c r="I99" s="4"/>
      <c r="J99" s="11"/>
      <c r="K99" s="4"/>
      <c r="L99" s="11">
        <f t="shared" ref="L99:P100" si="160">SUM(J91,H91,F91,D91)/4</f>
        <v>1.5</v>
      </c>
      <c r="M99" s="4">
        <f t="shared" si="160"/>
        <v>0.75</v>
      </c>
      <c r="N99" s="11">
        <f t="shared" si="160"/>
        <v>1.5</v>
      </c>
      <c r="O99" s="4">
        <f t="shared" si="160"/>
        <v>1.25</v>
      </c>
      <c r="P99" s="11">
        <f t="shared" si="160"/>
        <v>1.25</v>
      </c>
      <c r="Q99" s="11">
        <f>SUM(P91,N91,L91,J91)/4</f>
        <v>1.25</v>
      </c>
      <c r="R99" s="8">
        <f>SUM(O91,M91,K91,I91)/4</f>
        <v>1.25</v>
      </c>
      <c r="S99" s="4">
        <f>SUM(R91,O91,M91,K91)/4</f>
        <v>2</v>
      </c>
      <c r="T99" s="11">
        <f>SUM(Q91,P91,N91,L91)/4</f>
        <v>1.25</v>
      </c>
      <c r="U99" s="11">
        <f>SUM(T91,Q91,P91,N91)/4</f>
        <v>0.75</v>
      </c>
      <c r="V99" s="4">
        <f>SUM(S91,R91,O91,M91)/4</f>
        <v>2.5</v>
      </c>
      <c r="W99" s="4">
        <f>SUM(V91,S91,R91,O91)/4</f>
        <v>2.25</v>
      </c>
      <c r="X99" s="11">
        <f>SUM(U91,T91,Q91,P91)/4</f>
        <v>1.25</v>
      </c>
      <c r="Y99" s="4">
        <f>SUM(W91,V91,S91,R91)/4</f>
        <v>2.25</v>
      </c>
      <c r="Z99" s="11">
        <f>SUM(X91,U91,T91,Q91)/4</f>
        <v>1.5</v>
      </c>
      <c r="AA99" s="5">
        <f>SUM(Y91,W91,V91,S91)/4</f>
        <v>1.5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spans="1:40" s="9" customFormat="1" ht="16.5" thickTop="1" thickBot="1" x14ac:dyDescent="0.3">
      <c r="A100" s="30"/>
      <c r="B100" s="41"/>
      <c r="C100" s="4"/>
      <c r="D100" s="11"/>
      <c r="E100" s="4"/>
      <c r="F100" s="11"/>
      <c r="G100" s="4"/>
      <c r="H100" s="11"/>
      <c r="I100" s="4"/>
      <c r="J100" s="11"/>
      <c r="K100" s="4"/>
      <c r="L100" s="11">
        <f t="shared" si="160"/>
        <v>1.5</v>
      </c>
      <c r="M100" s="4">
        <f t="shared" si="160"/>
        <v>1</v>
      </c>
      <c r="N100" s="11">
        <f t="shared" si="160"/>
        <v>1.5</v>
      </c>
      <c r="O100" s="4">
        <f t="shared" si="160"/>
        <v>1</v>
      </c>
      <c r="P100" s="11">
        <f t="shared" si="160"/>
        <v>1.5</v>
      </c>
      <c r="Q100" s="11">
        <f>SUM(P92,N92,L92,J92)/4</f>
        <v>1</v>
      </c>
      <c r="R100" s="8">
        <f>SUM(O92,M92,K92,I92)/4</f>
        <v>1</v>
      </c>
      <c r="S100" s="4">
        <f>SUM(R92,O92,M92,K92)/4</f>
        <v>1.5</v>
      </c>
      <c r="T100" s="11">
        <f>SUM(Q92,P92,N92,L92)/4</f>
        <v>0.75</v>
      </c>
      <c r="U100" s="11">
        <f>SUM(T92,Q92,P92,N92)/4</f>
        <v>1.5</v>
      </c>
      <c r="V100" s="4">
        <f>SUM(S92,R92,O92,M92)/4</f>
        <v>1.5</v>
      </c>
      <c r="W100" s="4">
        <f>SUM(V92,S92,R92,O92)/4</f>
        <v>1.5</v>
      </c>
      <c r="X100" s="11">
        <f>SUM(U92,T92,Q92,P92)/4</f>
        <v>1.5</v>
      </c>
      <c r="Y100" s="4">
        <f>SUM(W92,V92,S92,R92)/4</f>
        <v>1.75</v>
      </c>
      <c r="Z100" s="11">
        <f>SUM(X92,U92,T92,Q92)/4</f>
        <v>1.25</v>
      </c>
      <c r="AA100" s="5">
        <f>SUM(Y92,W92,V92,S92)/4</f>
        <v>1.25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spans="1:40" ht="16.5" thickTop="1" thickBot="1" x14ac:dyDescent="0.3">
      <c r="A101" s="37" t="s">
        <v>12</v>
      </c>
      <c r="B101" s="41">
        <v>1</v>
      </c>
      <c r="C101" s="2" t="s">
        <v>3</v>
      </c>
      <c r="D101" s="10" t="s">
        <v>2</v>
      </c>
      <c r="E101" s="10" t="s">
        <v>2</v>
      </c>
      <c r="F101" s="2" t="s">
        <v>3</v>
      </c>
      <c r="G101" s="10" t="s">
        <v>2</v>
      </c>
      <c r="H101" s="2" t="s">
        <v>3</v>
      </c>
      <c r="I101" s="2" t="s">
        <v>3</v>
      </c>
      <c r="J101" s="10" t="s">
        <v>2</v>
      </c>
      <c r="K101" s="2" t="s">
        <v>3</v>
      </c>
      <c r="L101" s="10" t="s">
        <v>2</v>
      </c>
      <c r="M101" s="2" t="s">
        <v>3</v>
      </c>
      <c r="N101" s="10" t="s">
        <v>2</v>
      </c>
      <c r="O101" s="10" t="s">
        <v>2</v>
      </c>
      <c r="P101" s="2" t="s">
        <v>3</v>
      </c>
      <c r="Q101" s="2" t="s">
        <v>3</v>
      </c>
      <c r="R101" s="10" t="s">
        <v>2</v>
      </c>
      <c r="S101" s="10" t="s">
        <v>2</v>
      </c>
      <c r="T101" s="2" t="s">
        <v>3</v>
      </c>
      <c r="U101" s="2" t="s">
        <v>3</v>
      </c>
      <c r="V101" s="10" t="s">
        <v>2</v>
      </c>
      <c r="W101" s="10" t="s">
        <v>2</v>
      </c>
      <c r="X101" s="2" t="s">
        <v>3</v>
      </c>
      <c r="Y101" s="10" t="s">
        <v>2</v>
      </c>
      <c r="Z101" s="2" t="s">
        <v>3</v>
      </c>
      <c r="AA101" s="3" t="s">
        <v>3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</row>
    <row r="102" spans="1:40" ht="16.5" thickTop="1" thickBot="1" x14ac:dyDescent="0.3">
      <c r="A102" s="37"/>
      <c r="B102" s="41"/>
      <c r="C102" s="4">
        <v>3</v>
      </c>
      <c r="D102" s="11">
        <v>1</v>
      </c>
      <c r="E102" s="11">
        <v>4</v>
      </c>
      <c r="F102" s="8">
        <v>0</v>
      </c>
      <c r="G102" s="11">
        <v>1</v>
      </c>
      <c r="H102" s="8">
        <v>3</v>
      </c>
      <c r="I102" s="8">
        <v>1</v>
      </c>
      <c r="J102" s="11">
        <v>0</v>
      </c>
      <c r="K102" s="8">
        <v>1</v>
      </c>
      <c r="L102" s="11">
        <v>3</v>
      </c>
      <c r="M102" s="8">
        <v>4</v>
      </c>
      <c r="N102" s="11">
        <v>3</v>
      </c>
      <c r="O102" s="11">
        <v>1</v>
      </c>
      <c r="P102" s="8">
        <v>3</v>
      </c>
      <c r="Q102" s="8">
        <v>5</v>
      </c>
      <c r="R102" s="11">
        <v>1</v>
      </c>
      <c r="S102" s="11">
        <v>0</v>
      </c>
      <c r="T102" s="8">
        <v>4</v>
      </c>
      <c r="U102" s="8">
        <v>3</v>
      </c>
      <c r="V102" s="11">
        <v>5</v>
      </c>
      <c r="W102" s="11">
        <v>2</v>
      </c>
      <c r="X102" s="8">
        <v>2</v>
      </c>
      <c r="Y102" s="11">
        <v>4</v>
      </c>
      <c r="Z102" s="8">
        <v>0</v>
      </c>
      <c r="AA102" s="5">
        <v>3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</row>
    <row r="103" spans="1:40" ht="16.5" thickTop="1" thickBot="1" x14ac:dyDescent="0.3">
      <c r="A103" s="37"/>
      <c r="B103" s="41"/>
      <c r="C103" s="6">
        <v>3</v>
      </c>
      <c r="D103" s="12">
        <v>0</v>
      </c>
      <c r="E103" s="12">
        <v>0</v>
      </c>
      <c r="F103" s="6">
        <v>5</v>
      </c>
      <c r="G103" s="12">
        <v>1</v>
      </c>
      <c r="H103" s="6">
        <v>2</v>
      </c>
      <c r="I103" s="6">
        <v>1</v>
      </c>
      <c r="J103" s="12">
        <v>0</v>
      </c>
      <c r="K103" s="6">
        <v>4</v>
      </c>
      <c r="L103" s="12">
        <v>0</v>
      </c>
      <c r="M103" s="6">
        <v>1</v>
      </c>
      <c r="N103" s="12">
        <v>0</v>
      </c>
      <c r="O103" s="12">
        <v>1</v>
      </c>
      <c r="P103" s="6">
        <v>0</v>
      </c>
      <c r="Q103" s="6">
        <v>1</v>
      </c>
      <c r="R103" s="12">
        <v>1</v>
      </c>
      <c r="S103" s="12">
        <v>0</v>
      </c>
      <c r="T103" s="6">
        <v>0</v>
      </c>
      <c r="U103" s="6">
        <v>3</v>
      </c>
      <c r="V103" s="12">
        <v>0</v>
      </c>
      <c r="W103" s="12">
        <v>1</v>
      </c>
      <c r="X103" s="6">
        <v>1</v>
      </c>
      <c r="Y103" s="12">
        <v>3</v>
      </c>
      <c r="Z103" s="6">
        <v>1</v>
      </c>
      <c r="AA103" s="7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</row>
    <row r="104" spans="1:40" s="9" customFormat="1" ht="16.5" thickTop="1" thickBot="1" x14ac:dyDescent="0.3">
      <c r="A104" s="37"/>
      <c r="B104" s="41"/>
      <c r="C104" s="4"/>
      <c r="D104" s="11"/>
      <c r="E104" s="11"/>
      <c r="F104" s="4"/>
      <c r="G104" s="11"/>
      <c r="H104" s="4"/>
      <c r="I104" s="4"/>
      <c r="J104" s="11"/>
      <c r="K104" s="4"/>
      <c r="L104" s="11">
        <f>SUM($C102:K102)/K1</f>
        <v>1.5555555555555556</v>
      </c>
      <c r="M104" s="11">
        <f>SUM($C102:L102)/L1</f>
        <v>1.7</v>
      </c>
      <c r="N104" s="11">
        <f>SUM($C102:M102)/M1</f>
        <v>1.9090909090909092</v>
      </c>
      <c r="O104" s="11">
        <f>SUM($C102:N102)/N1</f>
        <v>2</v>
      </c>
      <c r="P104" s="11">
        <f>SUM($C102:O102)/O1</f>
        <v>1.9230769230769231</v>
      </c>
      <c r="Q104" s="11">
        <f>SUM($C102:P102)/P1</f>
        <v>2</v>
      </c>
      <c r="R104" s="11">
        <f>SUM($C102:Q102)/Q1</f>
        <v>2.2000000000000002</v>
      </c>
      <c r="S104" s="11">
        <f>SUM($C102:R102)/R1</f>
        <v>2.125</v>
      </c>
      <c r="T104" s="11">
        <f>SUM($C102:S102)/S1</f>
        <v>2</v>
      </c>
      <c r="U104" s="11">
        <f>SUM($C102:T102)/T1</f>
        <v>2.1111111111111112</v>
      </c>
      <c r="V104" s="11">
        <f>SUM($C102:U102)/U1</f>
        <v>2.1578947368421053</v>
      </c>
      <c r="W104" s="11">
        <f>SUM($C102:V102)/V1</f>
        <v>2.2999999999999998</v>
      </c>
      <c r="X104" s="11">
        <f>SUM($C102:W102)/W1</f>
        <v>2.2857142857142856</v>
      </c>
      <c r="Y104" s="11">
        <f>SUM($C102:X102)/X1</f>
        <v>2.2727272727272729</v>
      </c>
      <c r="Z104" s="11">
        <f>SUM($C102:Y102)/Y1</f>
        <v>2.347826086956522</v>
      </c>
      <c r="AA104" s="11">
        <f>SUM($C102:Z102)/Z1</f>
        <v>2.25</v>
      </c>
      <c r="AB104" s="11">
        <f>SUM($C102:AA102)/AA1</f>
        <v>2.2799999999999998</v>
      </c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0" s="9" customFormat="1" ht="16.5" thickTop="1" thickBot="1" x14ac:dyDescent="0.3">
      <c r="A105" s="37"/>
      <c r="B105" s="41"/>
      <c r="C105" s="4"/>
      <c r="D105" s="11"/>
      <c r="E105" s="11"/>
      <c r="F105" s="4"/>
      <c r="G105" s="11"/>
      <c r="H105" s="4"/>
      <c r="I105" s="4"/>
      <c r="J105" s="11"/>
      <c r="K105" s="4"/>
      <c r="L105" s="11">
        <f>SUM($C103:K103)/K1</f>
        <v>1.7777777777777777</v>
      </c>
      <c r="M105" s="11">
        <f>SUM($C103:L103)/L1</f>
        <v>1.6</v>
      </c>
      <c r="N105" s="11">
        <f>SUM($C103:M103)/M1</f>
        <v>1.5454545454545454</v>
      </c>
      <c r="O105" s="11">
        <f>SUM($C103:N103)/N1</f>
        <v>1.4166666666666667</v>
      </c>
      <c r="P105" s="11">
        <f>SUM($C103:O103)/O1</f>
        <v>1.3846153846153846</v>
      </c>
      <c r="Q105" s="11">
        <f>SUM($C103:P103)/P1</f>
        <v>1.2857142857142858</v>
      </c>
      <c r="R105" s="11">
        <f>SUM($C103:Q103)/Q1</f>
        <v>1.2666666666666666</v>
      </c>
      <c r="S105" s="11">
        <f>SUM($C103:R103)/R1</f>
        <v>1.25</v>
      </c>
      <c r="T105" s="11">
        <f>SUM($C103:S103)/S1</f>
        <v>1.1764705882352942</v>
      </c>
      <c r="U105" s="11">
        <f>SUM($C103:T103)/T1</f>
        <v>1.1111111111111112</v>
      </c>
      <c r="V105" s="11">
        <f>SUM($C103:U103)/U1</f>
        <v>1.2105263157894737</v>
      </c>
      <c r="W105" s="11">
        <f>SUM($C103:V103)/V1</f>
        <v>1.1499999999999999</v>
      </c>
      <c r="X105" s="11">
        <f>SUM($C103:W103)/W1</f>
        <v>1.1428571428571428</v>
      </c>
      <c r="Y105" s="11">
        <f>SUM($C103:X103)/X1</f>
        <v>1.1363636363636365</v>
      </c>
      <c r="Z105" s="11">
        <f>SUM($C103:Y103)/Y1</f>
        <v>1.2173913043478262</v>
      </c>
      <c r="AA105" s="11">
        <f>SUM($C103:Z103)/Z1</f>
        <v>1.2083333333333333</v>
      </c>
      <c r="AB105" s="11">
        <f>SUM($C103:AA103)/AA1</f>
        <v>1.1599999999999999</v>
      </c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0" s="9" customFormat="1" ht="16.5" thickTop="1" thickBot="1" x14ac:dyDescent="0.3">
      <c r="A106" s="37"/>
      <c r="B106" s="41"/>
      <c r="C106" s="4"/>
      <c r="D106" s="11"/>
      <c r="E106" s="11"/>
      <c r="F106" s="4"/>
      <c r="G106" s="11"/>
      <c r="H106" s="4"/>
      <c r="I106" s="4"/>
      <c r="J106" s="11"/>
      <c r="K106" s="4"/>
      <c r="L106" s="11">
        <f>SUM(H102:K102)/4</f>
        <v>1.25</v>
      </c>
      <c r="M106" s="11">
        <f t="shared" ref="M106:AB106" si="161">SUM(I102:L102)/4</f>
        <v>1.25</v>
      </c>
      <c r="N106" s="11">
        <f t="shared" si="161"/>
        <v>2</v>
      </c>
      <c r="O106" s="11">
        <f t="shared" si="161"/>
        <v>2.75</v>
      </c>
      <c r="P106" s="11">
        <f t="shared" si="161"/>
        <v>2.75</v>
      </c>
      <c r="Q106" s="11">
        <f t="shared" si="161"/>
        <v>2.75</v>
      </c>
      <c r="R106" s="11">
        <f t="shared" si="161"/>
        <v>3</v>
      </c>
      <c r="S106" s="11">
        <f t="shared" si="161"/>
        <v>2.5</v>
      </c>
      <c r="T106" s="11">
        <f t="shared" si="161"/>
        <v>2.25</v>
      </c>
      <c r="U106" s="11">
        <f t="shared" si="161"/>
        <v>2.5</v>
      </c>
      <c r="V106" s="11">
        <f t="shared" si="161"/>
        <v>2</v>
      </c>
      <c r="W106" s="11">
        <f t="shared" si="161"/>
        <v>3</v>
      </c>
      <c r="X106" s="11">
        <f t="shared" si="161"/>
        <v>3.5</v>
      </c>
      <c r="Y106" s="11">
        <f t="shared" si="161"/>
        <v>3</v>
      </c>
      <c r="Z106" s="11">
        <f t="shared" si="161"/>
        <v>3.25</v>
      </c>
      <c r="AA106" s="11">
        <f t="shared" si="161"/>
        <v>2</v>
      </c>
      <c r="AB106" s="11">
        <f t="shared" si="161"/>
        <v>2.25</v>
      </c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0" s="9" customFormat="1" ht="16.5" thickTop="1" thickBot="1" x14ac:dyDescent="0.3">
      <c r="A107" s="37"/>
      <c r="B107" s="41"/>
      <c r="C107" s="4"/>
      <c r="D107" s="11"/>
      <c r="E107" s="11"/>
      <c r="F107" s="4"/>
      <c r="G107" s="11"/>
      <c r="H107" s="4"/>
      <c r="I107" s="4"/>
      <c r="J107" s="11"/>
      <c r="K107" s="4"/>
      <c r="L107" s="11">
        <f>SUM(H103:K103)/4</f>
        <v>1.75</v>
      </c>
      <c r="M107" s="11">
        <f t="shared" ref="M107" si="162">SUM(I103:L103)/4</f>
        <v>1.25</v>
      </c>
      <c r="N107" s="11">
        <f t="shared" ref="N107" si="163">SUM(J103:M103)/4</f>
        <v>1.25</v>
      </c>
      <c r="O107" s="11">
        <f t="shared" ref="O107" si="164">SUM(K103:N103)/4</f>
        <v>1.25</v>
      </c>
      <c r="P107" s="11">
        <f t="shared" ref="P107" si="165">SUM(L103:O103)/4</f>
        <v>0.5</v>
      </c>
      <c r="Q107" s="11">
        <f t="shared" ref="Q107" si="166">SUM(M103:P103)/4</f>
        <v>0.5</v>
      </c>
      <c r="R107" s="11">
        <f t="shared" ref="R107" si="167">SUM(N103:Q103)/4</f>
        <v>0.5</v>
      </c>
      <c r="S107" s="11">
        <f t="shared" ref="S107" si="168">SUM(O103:R103)/4</f>
        <v>0.75</v>
      </c>
      <c r="T107" s="11">
        <f t="shared" ref="T107" si="169">SUM(P103:S103)/4</f>
        <v>0.5</v>
      </c>
      <c r="U107" s="11">
        <f t="shared" ref="U107" si="170">SUM(Q103:T103)/4</f>
        <v>0.5</v>
      </c>
      <c r="V107" s="11">
        <f t="shared" ref="V107" si="171">SUM(R103:U103)/4</f>
        <v>1</v>
      </c>
      <c r="W107" s="11">
        <f t="shared" ref="W107" si="172">SUM(S103:V103)/4</f>
        <v>0.75</v>
      </c>
      <c r="X107" s="11">
        <f t="shared" ref="X107" si="173">SUM(T103:W103)/4</f>
        <v>1</v>
      </c>
      <c r="Y107" s="11">
        <f t="shared" ref="Y107" si="174">SUM(U103:X103)/4</f>
        <v>1.25</v>
      </c>
      <c r="Z107" s="11">
        <f t="shared" ref="Z107" si="175">SUM(V103:Y103)/4</f>
        <v>1.25</v>
      </c>
      <c r="AA107" s="11">
        <f t="shared" ref="AA107" si="176">SUM(W103:Z103)/4</f>
        <v>1.5</v>
      </c>
      <c r="AB107" s="11">
        <f t="shared" ref="AB107" si="177">SUM(X103:AA103)/4</f>
        <v>1.25</v>
      </c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0" s="1" customFormat="1" ht="16.5" thickTop="1" thickBot="1" x14ac:dyDescent="0.3">
      <c r="A108" s="37"/>
      <c r="B108" s="41"/>
      <c r="C108" s="4"/>
      <c r="D108" s="11"/>
      <c r="E108" s="11"/>
      <c r="F108" s="4"/>
      <c r="G108" s="11"/>
      <c r="H108" s="4"/>
      <c r="I108" s="4"/>
      <c r="J108" s="11"/>
      <c r="K108" s="4"/>
      <c r="L108" s="11">
        <f>SUM(J102,G102,E102,D102)/4</f>
        <v>1.5</v>
      </c>
      <c r="M108" s="4">
        <f>SUM(K102,I102,H102,F102,C102)/5</f>
        <v>1.6</v>
      </c>
      <c r="N108" s="11">
        <f>SUM(L102,J102,G102,E102,D102)/5</f>
        <v>1.8</v>
      </c>
      <c r="O108" s="11">
        <f>SUM(N102,L102,J102,G102,E102,D102)/6</f>
        <v>2</v>
      </c>
      <c r="P108" s="4">
        <f>SUM(M102,K102,I102,H102,F102,C102)/6</f>
        <v>2</v>
      </c>
      <c r="Q108" s="4">
        <f>SUM(P102,M102,K102,I102,H102,F102,C102)/7</f>
        <v>2.1428571428571428</v>
      </c>
      <c r="R108" s="11">
        <f>SUM(O102,N102,L102,J102,G102,E102,D102)/7</f>
        <v>1.8571428571428572</v>
      </c>
      <c r="S108" s="11">
        <f>SUM(R102,O102,N102,L102,J102,G102,E102,D102)/8</f>
        <v>1.75</v>
      </c>
      <c r="T108" s="4">
        <f>SUM(Q102,P102,M102,K102,I102,H102,F102,C102)/8</f>
        <v>2.5</v>
      </c>
      <c r="U108" s="4">
        <f>SUM(T102,Q102,P102,M102,K102,I102,H102,F102,C102)/9</f>
        <v>2.6666666666666665</v>
      </c>
      <c r="V108" s="11">
        <f>SUM(S102,R102,O102,N102,L102,J102,G102,E102,D102)/9</f>
        <v>1.5555555555555556</v>
      </c>
      <c r="W108" s="11">
        <f>SUM(V102,S102,R102,O102,N102,L102,J102,G102,E102,D102)/10</f>
        <v>1.9</v>
      </c>
      <c r="X108" s="4">
        <f>SUM(U102,T102,Q102,P102,M102,K102,I102,H102,F102,C102)/10</f>
        <v>2.7</v>
      </c>
      <c r="Y108" s="11">
        <f>SUM(W102,V102,S102,R102,O102,N102,L102,J102,G102,E102,D102)/11</f>
        <v>1.9090909090909092</v>
      </c>
      <c r="Z108" s="4">
        <f>SUM(X102,U102,T102,Q102,P102,M102,K102,I102,H102,F102,C102)/11</f>
        <v>2.6363636363636362</v>
      </c>
      <c r="AA108" s="5">
        <f>SUM(Z102,X102,U102,T102,Q102,P102,M102,K102,I102,H102,F102,C102)/12</f>
        <v>2.4166666666666665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 s="1" customFormat="1" ht="16.5" thickTop="1" thickBot="1" x14ac:dyDescent="0.3">
      <c r="A109" s="37"/>
      <c r="B109" s="41"/>
      <c r="C109" s="4"/>
      <c r="D109" s="11"/>
      <c r="E109" s="11"/>
      <c r="F109" s="4"/>
      <c r="G109" s="11"/>
      <c r="H109" s="4"/>
      <c r="I109" s="4"/>
      <c r="J109" s="11"/>
      <c r="K109" s="4"/>
      <c r="L109" s="11">
        <f>SUM(J103,G103,E103,D103)/4</f>
        <v>0.25</v>
      </c>
      <c r="M109" s="4">
        <f>SUM(K103,I103,H103,F103,C103)/5</f>
        <v>3</v>
      </c>
      <c r="N109" s="11">
        <f>SUM(L103,J103,G103,E103,D103)/5</f>
        <v>0.2</v>
      </c>
      <c r="O109" s="11">
        <f>SUM(N103,L103,J103,G103,E103,D103)/6</f>
        <v>0.16666666666666666</v>
      </c>
      <c r="P109" s="4">
        <f>SUM(M103,K103,I103,H103,F103,C103)/6</f>
        <v>2.6666666666666665</v>
      </c>
      <c r="Q109" s="4">
        <f>SUM(P103,M103,K103,I103,H103,F103,C103)/7</f>
        <v>2.2857142857142856</v>
      </c>
      <c r="R109" s="11">
        <f>SUM(O103,N103,L103,J103,G103,E103,D103)/7</f>
        <v>0.2857142857142857</v>
      </c>
      <c r="S109" s="11">
        <f>SUM(R103,O103,N103,L103,J103,G103,E103,D103)/8</f>
        <v>0.375</v>
      </c>
      <c r="T109" s="4">
        <f>SUM(Q103,P103,M103,K103,I103,H103,F103,C103)/8</f>
        <v>2.125</v>
      </c>
      <c r="U109" s="4">
        <f>SUM(T103,Q103,P103,M103,K103,I103,H103,F103,C103)/9</f>
        <v>1.8888888888888888</v>
      </c>
      <c r="V109" s="11">
        <f>SUM(S103,R103,O103,N103,L103,J103,G103,E103,D103)/9</f>
        <v>0.33333333333333331</v>
      </c>
      <c r="W109" s="11">
        <f>SUM(V103,S103,R103,O103,N103,L103,J103,G103,E103,D103)/10</f>
        <v>0.3</v>
      </c>
      <c r="X109" s="4">
        <f>SUM(U103,T103,Q103,P103,M103,K103,I103,H103,F103,C103)/10</f>
        <v>2</v>
      </c>
      <c r="Y109" s="11">
        <f>SUM(W103,V103,S103,R103,O103,N103,L103,J103,G103,E103,D103)/11</f>
        <v>0.36363636363636365</v>
      </c>
      <c r="Z109" s="4">
        <f>SUM(X103,U103,T103,Q103,P103,M103,K103,I103,H103,F103,C103)/11</f>
        <v>1.9090909090909092</v>
      </c>
      <c r="AA109" s="5">
        <f>SUM(Z103,X103,U103,T103,Q103,P103,M103,K103,I103,H103,F103,C103)/12</f>
        <v>1.8333333333333333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0" s="9" customFormat="1" ht="16.5" thickTop="1" thickBot="1" x14ac:dyDescent="0.3">
      <c r="A110" s="30"/>
      <c r="B110" s="41"/>
      <c r="C110" s="4"/>
      <c r="D110" s="11"/>
      <c r="E110" s="11"/>
      <c r="F110" s="4"/>
      <c r="G110" s="11"/>
      <c r="H110" s="4"/>
      <c r="I110" s="4"/>
      <c r="J110" s="11"/>
      <c r="K110" s="4"/>
      <c r="L110" s="11">
        <f>SUM(J102,G102,E102,D102)/4</f>
        <v>1.5</v>
      </c>
      <c r="M110" s="4">
        <f>SUM(K102,I102,H102,F102)/4</f>
        <v>1.25</v>
      </c>
      <c r="N110" s="11">
        <f>SUM(L102,J102,G102,E102)/4</f>
        <v>2</v>
      </c>
      <c r="O110" s="11">
        <f>SUM(N102,L102,J102,G102)/4</f>
        <v>1.75</v>
      </c>
      <c r="P110" s="4">
        <f>SUM(M102,K102,I102,H102)/4</f>
        <v>2.25</v>
      </c>
      <c r="Q110" s="4">
        <f>SUM(P102,M102,K102,I102)/4</f>
        <v>2.25</v>
      </c>
      <c r="R110" s="11">
        <f>SUM(O102,N102,L102,J102)/4</f>
        <v>1.75</v>
      </c>
      <c r="S110" s="11">
        <f>SUM(R102,O102,N102,L102)/4</f>
        <v>2</v>
      </c>
      <c r="T110" s="4">
        <f>SUM(Q102,P102,M102,K102)/4</f>
        <v>3.25</v>
      </c>
      <c r="U110" s="4">
        <f>SUM(T102,Q102,P102,M102)/4</f>
        <v>4</v>
      </c>
      <c r="V110" s="11">
        <f>SUM(S102,R102,O102,N102)/4</f>
        <v>1.25</v>
      </c>
      <c r="W110" s="11">
        <f>SUM(V102,S102,R102,O102)/4</f>
        <v>1.75</v>
      </c>
      <c r="X110" s="4">
        <f>SUM(U102,T102,Q102,P102)/4</f>
        <v>3.75</v>
      </c>
      <c r="Y110" s="11">
        <f>SUM(W102,V102,S102,R102)/4</f>
        <v>2</v>
      </c>
      <c r="Z110" s="4">
        <f>SUM(X102,U102,T102,Q102)/4</f>
        <v>3.5</v>
      </c>
      <c r="AA110" s="5">
        <f>SUM(Z102,X102,U102,T102)/4</f>
        <v>2.25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 s="9" customFormat="1" ht="16.5" thickTop="1" thickBot="1" x14ac:dyDescent="0.3">
      <c r="A111" s="30"/>
      <c r="B111" s="41"/>
      <c r="C111" s="4"/>
      <c r="D111" s="11"/>
      <c r="E111" s="11"/>
      <c r="F111" s="4"/>
      <c r="G111" s="11"/>
      <c r="H111" s="4"/>
      <c r="I111" s="4"/>
      <c r="J111" s="11"/>
      <c r="K111" s="4"/>
      <c r="L111" s="11">
        <f>SUM(J103,G103,E103,D103)/4</f>
        <v>0.25</v>
      </c>
      <c r="M111" s="4">
        <f>SUM(K103,I103,H103,F103)/4</f>
        <v>3</v>
      </c>
      <c r="N111" s="11">
        <f>SUM(L103,J103,G103,E103)/4</f>
        <v>0.25</v>
      </c>
      <c r="O111" s="11">
        <f>SUM(N103,L103,J103,G103)/4</f>
        <v>0.25</v>
      </c>
      <c r="P111" s="4">
        <f>SUM(M103,K103,I103,H103)/4</f>
        <v>2</v>
      </c>
      <c r="Q111" s="4">
        <f>SUM(P103,M103,K103,I103)/4</f>
        <v>1.5</v>
      </c>
      <c r="R111" s="11">
        <f>SUM(O103,N103,L103,J103)/4</f>
        <v>0.25</v>
      </c>
      <c r="S111" s="11">
        <f>SUM(R103,O103,N103,L103)/4</f>
        <v>0.5</v>
      </c>
      <c r="T111" s="4">
        <f>SUM(Q103,P103,M103,K103)/4</f>
        <v>1.5</v>
      </c>
      <c r="U111" s="4">
        <f>SUM(T103,Q103,P103,M103)/4</f>
        <v>0.5</v>
      </c>
      <c r="V111" s="11">
        <f>SUM(S103,R103,O103,N103)/4</f>
        <v>0.5</v>
      </c>
      <c r="W111" s="11">
        <f>SUM(V103,S103,R103,O103)/4</f>
        <v>0.5</v>
      </c>
      <c r="X111" s="4">
        <f>SUM(U103,T103,Q103,P103)/4</f>
        <v>1</v>
      </c>
      <c r="Y111" s="11">
        <f>SUM(W103,V103,S103,R103)/4</f>
        <v>0.5</v>
      </c>
      <c r="Z111" s="4">
        <f>SUM(X103,U103,T103,Q103)/4</f>
        <v>1.25</v>
      </c>
      <c r="AA111" s="5">
        <f>SUM(Z103,X103,U103,T103)/4</f>
        <v>1.25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 ht="16.5" thickTop="1" thickBot="1" x14ac:dyDescent="0.3">
      <c r="A112" s="37" t="s">
        <v>13</v>
      </c>
      <c r="B112" s="41">
        <v>1.1000000000000001</v>
      </c>
      <c r="C112" s="2" t="s">
        <v>3</v>
      </c>
      <c r="D112" s="10" t="s">
        <v>2</v>
      </c>
      <c r="E112" s="2" t="s">
        <v>3</v>
      </c>
      <c r="F112" s="10" t="s">
        <v>2</v>
      </c>
      <c r="G112" s="2" t="s">
        <v>3</v>
      </c>
      <c r="H112" s="10" t="s">
        <v>2</v>
      </c>
      <c r="I112" s="2" t="s">
        <v>3</v>
      </c>
      <c r="J112" s="10" t="s">
        <v>2</v>
      </c>
      <c r="K112" s="10" t="s">
        <v>2</v>
      </c>
      <c r="L112" s="2" t="s">
        <v>3</v>
      </c>
      <c r="M112" s="10" t="s">
        <v>2</v>
      </c>
      <c r="N112" s="2" t="s">
        <v>3</v>
      </c>
      <c r="O112" s="2" t="s">
        <v>3</v>
      </c>
      <c r="P112" s="10" t="s">
        <v>2</v>
      </c>
      <c r="Q112" s="10" t="s">
        <v>2</v>
      </c>
      <c r="R112" s="2" t="s">
        <v>3</v>
      </c>
      <c r="S112" s="2" t="s">
        <v>3</v>
      </c>
      <c r="T112" s="10" t="s">
        <v>2</v>
      </c>
      <c r="U112" s="10" t="s">
        <v>2</v>
      </c>
      <c r="V112" s="2" t="s">
        <v>3</v>
      </c>
      <c r="W112" s="2" t="s">
        <v>3</v>
      </c>
      <c r="X112" s="10" t="s">
        <v>2</v>
      </c>
      <c r="Y112" s="2" t="s">
        <v>3</v>
      </c>
      <c r="Z112" s="10" t="s">
        <v>2</v>
      </c>
      <c r="AA112" s="13" t="s">
        <v>2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</row>
    <row r="113" spans="1:40" ht="16.5" thickTop="1" thickBot="1" x14ac:dyDescent="0.3">
      <c r="A113" s="37"/>
      <c r="B113" s="41"/>
      <c r="C113" s="4">
        <v>2</v>
      </c>
      <c r="D113" s="11">
        <v>1</v>
      </c>
      <c r="E113" s="8">
        <v>2</v>
      </c>
      <c r="F113" s="11">
        <v>5</v>
      </c>
      <c r="G113" s="8">
        <v>6</v>
      </c>
      <c r="H113" s="11">
        <v>5</v>
      </c>
      <c r="I113" s="8">
        <v>1</v>
      </c>
      <c r="J113" s="11">
        <v>7</v>
      </c>
      <c r="K113" s="11">
        <v>3</v>
      </c>
      <c r="L113" s="8">
        <v>3</v>
      </c>
      <c r="M113" s="11">
        <v>3</v>
      </c>
      <c r="N113" s="8">
        <v>2</v>
      </c>
      <c r="O113" s="8">
        <v>2</v>
      </c>
      <c r="P113" s="11">
        <v>2</v>
      </c>
      <c r="Q113" s="11">
        <v>2</v>
      </c>
      <c r="R113" s="8">
        <v>4</v>
      </c>
      <c r="S113" s="8">
        <v>2</v>
      </c>
      <c r="T113" s="11">
        <v>4</v>
      </c>
      <c r="U113" s="11">
        <v>4</v>
      </c>
      <c r="V113" s="8">
        <v>1</v>
      </c>
      <c r="W113" s="8">
        <v>0</v>
      </c>
      <c r="X113" s="11">
        <v>3</v>
      </c>
      <c r="Y113" s="8">
        <v>3</v>
      </c>
      <c r="Z113" s="11">
        <v>3</v>
      </c>
      <c r="AA113" s="14">
        <v>3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</row>
    <row r="114" spans="1:40" ht="16.5" thickTop="1" thickBot="1" x14ac:dyDescent="0.3">
      <c r="A114" s="37"/>
      <c r="B114" s="41"/>
      <c r="C114" s="6">
        <v>0</v>
      </c>
      <c r="D114" s="12">
        <v>1</v>
      </c>
      <c r="E114" s="6">
        <v>1</v>
      </c>
      <c r="F114" s="12">
        <v>0</v>
      </c>
      <c r="G114" s="6">
        <v>0</v>
      </c>
      <c r="H114" s="12">
        <v>0</v>
      </c>
      <c r="I114" s="6">
        <v>0</v>
      </c>
      <c r="J114" s="12">
        <v>2</v>
      </c>
      <c r="K114" s="12">
        <v>0</v>
      </c>
      <c r="L114" s="6">
        <v>2</v>
      </c>
      <c r="M114" s="12">
        <v>1</v>
      </c>
      <c r="N114" s="6">
        <v>0</v>
      </c>
      <c r="O114" s="6">
        <v>1</v>
      </c>
      <c r="P114" s="12">
        <v>1</v>
      </c>
      <c r="Q114" s="12">
        <v>1</v>
      </c>
      <c r="R114" s="6">
        <v>0</v>
      </c>
      <c r="S114" s="6">
        <v>1</v>
      </c>
      <c r="T114" s="12">
        <v>1</v>
      </c>
      <c r="U114" s="12">
        <v>0</v>
      </c>
      <c r="V114" s="6">
        <v>0</v>
      </c>
      <c r="W114" s="6">
        <v>0</v>
      </c>
      <c r="X114" s="12">
        <v>1</v>
      </c>
      <c r="Y114" s="6">
        <v>1</v>
      </c>
      <c r="Z114" s="12">
        <v>1</v>
      </c>
      <c r="AA114" s="15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</row>
    <row r="115" spans="1:40" s="9" customFormat="1" ht="16.5" thickTop="1" thickBot="1" x14ac:dyDescent="0.3">
      <c r="A115" s="37"/>
      <c r="B115" s="41"/>
      <c r="C115" s="4"/>
      <c r="D115" s="11"/>
      <c r="E115" s="4"/>
      <c r="F115" s="11"/>
      <c r="G115" s="4"/>
      <c r="H115" s="11"/>
      <c r="I115" s="4"/>
      <c r="J115" s="11"/>
      <c r="K115" s="11"/>
      <c r="L115" s="4">
        <f>SUM($C113:K113)/K1</f>
        <v>3.5555555555555554</v>
      </c>
      <c r="M115" s="4">
        <f>SUM($C113:L113)/L1</f>
        <v>3.5</v>
      </c>
      <c r="N115" s="4">
        <f>SUM($C113:M113)/M1</f>
        <v>3.4545454545454546</v>
      </c>
      <c r="O115" s="4">
        <f>SUM($C113:N113)/N1</f>
        <v>3.3333333333333335</v>
      </c>
      <c r="P115" s="4">
        <f>SUM($C113:O113)/O1</f>
        <v>3.2307692307692308</v>
      </c>
      <c r="Q115" s="4">
        <f>SUM($C113:P113)/P1</f>
        <v>3.1428571428571428</v>
      </c>
      <c r="R115" s="4">
        <f>SUM($C113:Q113)/Q1</f>
        <v>3.0666666666666669</v>
      </c>
      <c r="S115" s="4">
        <f>SUM($C113:R113)/R1</f>
        <v>3.125</v>
      </c>
      <c r="T115" s="4">
        <f>SUM($C113:S113)/S1</f>
        <v>3.0588235294117645</v>
      </c>
      <c r="U115" s="4">
        <f>SUM($C113:T113)/T1</f>
        <v>3.1111111111111112</v>
      </c>
      <c r="V115" s="4">
        <f>SUM($C113:U113)/U1</f>
        <v>3.1578947368421053</v>
      </c>
      <c r="W115" s="4">
        <f>SUM($C113:V113)/V1</f>
        <v>3.05</v>
      </c>
      <c r="X115" s="4">
        <f>SUM($C113:W113)/W1</f>
        <v>2.9047619047619047</v>
      </c>
      <c r="Y115" s="4">
        <f>SUM($C113:X113)/X1</f>
        <v>2.9090909090909092</v>
      </c>
      <c r="Z115" s="4">
        <f>SUM($C113:Y113)/Y1</f>
        <v>2.9130434782608696</v>
      </c>
      <c r="AA115" s="4">
        <f>SUM($C113:Z113)/Z1</f>
        <v>2.9166666666666665</v>
      </c>
      <c r="AB115" s="4">
        <f>SUM($C113:AA113)/AA1</f>
        <v>2.92</v>
      </c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 s="9" customFormat="1" ht="16.5" thickTop="1" thickBot="1" x14ac:dyDescent="0.3">
      <c r="A116" s="37"/>
      <c r="B116" s="41"/>
      <c r="C116" s="4"/>
      <c r="D116" s="11"/>
      <c r="E116" s="4"/>
      <c r="F116" s="11"/>
      <c r="G116" s="4"/>
      <c r="H116" s="11"/>
      <c r="I116" s="4"/>
      <c r="J116" s="11"/>
      <c r="K116" s="11"/>
      <c r="L116" s="4">
        <f>SUM($C114:K114)/K1</f>
        <v>0.44444444444444442</v>
      </c>
      <c r="M116" s="4">
        <f>SUM($C114:L114)/L1</f>
        <v>0.6</v>
      </c>
      <c r="N116" s="4">
        <f>SUM($C114:M114)/M1</f>
        <v>0.63636363636363635</v>
      </c>
      <c r="O116" s="4">
        <f>SUM($C114:N114)/N1</f>
        <v>0.58333333333333337</v>
      </c>
      <c r="P116" s="4">
        <f>SUM($C114:O114)/O1</f>
        <v>0.61538461538461542</v>
      </c>
      <c r="Q116" s="4">
        <f>SUM($C114:P114)/P1</f>
        <v>0.6428571428571429</v>
      </c>
      <c r="R116" s="4">
        <f>SUM($C114:Q114)/Q1</f>
        <v>0.66666666666666663</v>
      </c>
      <c r="S116" s="4">
        <f>SUM($C114:R114)/R1</f>
        <v>0.625</v>
      </c>
      <c r="T116" s="4">
        <f>SUM($C114:S114)/S1</f>
        <v>0.6470588235294118</v>
      </c>
      <c r="U116" s="4">
        <f>SUM($C114:T114)/T1</f>
        <v>0.66666666666666663</v>
      </c>
      <c r="V116" s="4">
        <f>SUM($C114:U114)/U1</f>
        <v>0.63157894736842102</v>
      </c>
      <c r="W116" s="4">
        <f>SUM($C114:V114)/V1</f>
        <v>0.6</v>
      </c>
      <c r="X116" s="4">
        <f>SUM($C114:W114)/W1</f>
        <v>0.5714285714285714</v>
      </c>
      <c r="Y116" s="4">
        <f>SUM($C114:X114)/X1</f>
        <v>0.59090909090909094</v>
      </c>
      <c r="Z116" s="4">
        <f>SUM($C114:Y114)/Y1</f>
        <v>0.60869565217391308</v>
      </c>
      <c r="AA116" s="4">
        <f>SUM($C114:Z114)/Z1</f>
        <v>0.625</v>
      </c>
      <c r="AB116" s="4">
        <f>SUM($C114:AA114)/AA1</f>
        <v>0.6</v>
      </c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 s="9" customFormat="1" ht="16.5" thickTop="1" thickBot="1" x14ac:dyDescent="0.3">
      <c r="A117" s="37"/>
      <c r="B117" s="41"/>
      <c r="C117" s="4"/>
      <c r="D117" s="11"/>
      <c r="E117" s="4"/>
      <c r="F117" s="11"/>
      <c r="G117" s="4"/>
      <c r="H117" s="11"/>
      <c r="I117" s="4"/>
      <c r="J117" s="11"/>
      <c r="K117" s="11"/>
      <c r="L117" s="4">
        <f>SUM(H113:K113)/4</f>
        <v>4</v>
      </c>
      <c r="M117" s="4">
        <f t="shared" ref="M117:AB117" si="178">SUM(I113:L113)/4</f>
        <v>3.5</v>
      </c>
      <c r="N117" s="4">
        <f t="shared" si="178"/>
        <v>4</v>
      </c>
      <c r="O117" s="4">
        <f t="shared" si="178"/>
        <v>2.75</v>
      </c>
      <c r="P117" s="4">
        <f t="shared" si="178"/>
        <v>2.5</v>
      </c>
      <c r="Q117" s="4">
        <f t="shared" si="178"/>
        <v>2.25</v>
      </c>
      <c r="R117" s="4">
        <f t="shared" si="178"/>
        <v>2</v>
      </c>
      <c r="S117" s="4">
        <f t="shared" si="178"/>
        <v>2.5</v>
      </c>
      <c r="T117" s="4">
        <f t="shared" si="178"/>
        <v>2.5</v>
      </c>
      <c r="U117" s="4">
        <f t="shared" si="178"/>
        <v>3</v>
      </c>
      <c r="V117" s="4">
        <f t="shared" si="178"/>
        <v>3.5</v>
      </c>
      <c r="W117" s="4">
        <f t="shared" si="178"/>
        <v>2.75</v>
      </c>
      <c r="X117" s="4">
        <f t="shared" si="178"/>
        <v>2.25</v>
      </c>
      <c r="Y117" s="4">
        <f t="shared" si="178"/>
        <v>2</v>
      </c>
      <c r="Z117" s="4">
        <f t="shared" si="178"/>
        <v>1.75</v>
      </c>
      <c r="AA117" s="4">
        <f t="shared" si="178"/>
        <v>2.25</v>
      </c>
      <c r="AB117" s="4">
        <f t="shared" si="178"/>
        <v>3</v>
      </c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 s="9" customFormat="1" ht="16.5" thickTop="1" thickBot="1" x14ac:dyDescent="0.3">
      <c r="A118" s="37"/>
      <c r="B118" s="41"/>
      <c r="C118" s="4"/>
      <c r="D118" s="11"/>
      <c r="E118" s="4"/>
      <c r="F118" s="11"/>
      <c r="G118" s="4"/>
      <c r="H118" s="11"/>
      <c r="I118" s="4"/>
      <c r="J118" s="11"/>
      <c r="K118" s="11"/>
      <c r="L118" s="4">
        <f>SUM(H114:K114)/4</f>
        <v>0.5</v>
      </c>
      <c r="M118" s="4">
        <f t="shared" ref="M118" si="179">SUM(I114:L114)/4</f>
        <v>1</v>
      </c>
      <c r="N118" s="4">
        <f t="shared" ref="N118" si="180">SUM(J114:M114)/4</f>
        <v>1.25</v>
      </c>
      <c r="O118" s="4">
        <f t="shared" ref="O118" si="181">SUM(K114:N114)/4</f>
        <v>0.75</v>
      </c>
      <c r="P118" s="4">
        <f t="shared" ref="P118" si="182">SUM(L114:O114)/4</f>
        <v>1</v>
      </c>
      <c r="Q118" s="4">
        <f t="shared" ref="Q118" si="183">SUM(M114:P114)/4</f>
        <v>0.75</v>
      </c>
      <c r="R118" s="4">
        <f t="shared" ref="R118" si="184">SUM(N114:Q114)/4</f>
        <v>0.75</v>
      </c>
      <c r="S118" s="4">
        <f t="shared" ref="S118" si="185">SUM(O114:R114)/4</f>
        <v>0.75</v>
      </c>
      <c r="T118" s="4">
        <f t="shared" ref="T118" si="186">SUM(P114:S114)/4</f>
        <v>0.75</v>
      </c>
      <c r="U118" s="4">
        <f t="shared" ref="U118" si="187">SUM(Q114:T114)/4</f>
        <v>0.75</v>
      </c>
      <c r="V118" s="4">
        <f t="shared" ref="V118" si="188">SUM(R114:U114)/4</f>
        <v>0.5</v>
      </c>
      <c r="W118" s="4">
        <f t="shared" ref="W118" si="189">SUM(S114:V114)/4</f>
        <v>0.5</v>
      </c>
      <c r="X118" s="4">
        <f t="shared" ref="X118" si="190">SUM(T114:W114)/4</f>
        <v>0.25</v>
      </c>
      <c r="Y118" s="4">
        <f t="shared" ref="Y118" si="191">SUM(U114:X114)/4</f>
        <v>0.25</v>
      </c>
      <c r="Z118" s="4">
        <f t="shared" ref="Z118" si="192">SUM(V114:Y114)/4</f>
        <v>0.5</v>
      </c>
      <c r="AA118" s="4">
        <f t="shared" ref="AA118" si="193">SUM(W114:Z114)/4</f>
        <v>0.75</v>
      </c>
      <c r="AB118" s="4">
        <f t="shared" ref="AB118" si="194">SUM(X114:AA114)/4</f>
        <v>0.75</v>
      </c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s="1" customFormat="1" ht="16.5" thickTop="1" thickBot="1" x14ac:dyDescent="0.3">
      <c r="A119" s="37"/>
      <c r="B119" s="41"/>
      <c r="C119" s="4"/>
      <c r="D119" s="11"/>
      <c r="E119" s="4"/>
      <c r="F119" s="11"/>
      <c r="G119" s="4"/>
      <c r="H119" s="11"/>
      <c r="I119" s="4"/>
      <c r="J119" s="11"/>
      <c r="K119" s="11"/>
      <c r="L119" s="4">
        <f>SUM(I113,G113,E113,C113)/4</f>
        <v>2.75</v>
      </c>
      <c r="M119" s="11">
        <f>SUM(K113,J113,H113,F113,D113)/5</f>
        <v>4.2</v>
      </c>
      <c r="N119" s="4">
        <f>SUM(L113,I113,G113,E113,C113)/5</f>
        <v>2.8</v>
      </c>
      <c r="O119" s="4">
        <f>SUM(N113,L113,I113,G113,E113,C113)/6</f>
        <v>2.6666666666666665</v>
      </c>
      <c r="P119" s="11">
        <f>SUM(M113,K113,J113,H113,F113,D113)/6</f>
        <v>4</v>
      </c>
      <c r="Q119" s="11">
        <f>SUM(P113,M113,K113,J113,H113,F113,D113)/7</f>
        <v>3.7142857142857144</v>
      </c>
      <c r="R119" s="4">
        <f>SUM(O113,N113,L113,I113,G113,E113,C113)/7</f>
        <v>2.5714285714285716</v>
      </c>
      <c r="S119" s="4">
        <f>SUM(R113,O113,N113,L113,I113,G113,E113,C113)/8</f>
        <v>2.75</v>
      </c>
      <c r="T119" s="11">
        <f>SUM(Q113,P113,M113,K113,J113,H113,F113,D113)/8</f>
        <v>3.5</v>
      </c>
      <c r="U119" s="11">
        <f>SUM(T113,Q113,P113,M113,K113,J113,H113,F113,D113)/9</f>
        <v>3.5555555555555554</v>
      </c>
      <c r="V119" s="4">
        <f>SUM(S113,R113,O113,N113,L113,I113,G113,E113,C113)/9</f>
        <v>2.6666666666666665</v>
      </c>
      <c r="W119" s="4">
        <f>SUM(V113,S113,R113,O113,N113,L113,I113,G113,E113,C113)/10</f>
        <v>2.5</v>
      </c>
      <c r="X119" s="11">
        <f>SUM(U113,T113,Q113,P113,M113,K113,J113,H113,F113,D113)/10</f>
        <v>3.6</v>
      </c>
      <c r="Y119" s="4">
        <f>SUM(W113,V113,S113,R113,O113,N113,L113,I113,G113,E113,C113)/11</f>
        <v>2.2727272727272729</v>
      </c>
      <c r="Z119" s="11">
        <f>SUM(X113,U113,T113,Q113,P113,M113,K113,J113,H113,F113,D113)/11</f>
        <v>3.5454545454545454</v>
      </c>
      <c r="AA119" s="14">
        <f>SUM(Z113,X113,U113,T113,Q113,P113,M113,K113,J113,H113,F113,D113)/12</f>
        <v>3.5</v>
      </c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s="1" customFormat="1" ht="16.5" thickTop="1" thickBot="1" x14ac:dyDescent="0.3">
      <c r="A120" s="37"/>
      <c r="B120" s="41"/>
      <c r="C120" s="4"/>
      <c r="D120" s="11"/>
      <c r="E120" s="4"/>
      <c r="F120" s="11"/>
      <c r="G120" s="4"/>
      <c r="H120" s="11"/>
      <c r="I120" s="4"/>
      <c r="J120" s="11"/>
      <c r="K120" s="11"/>
      <c r="L120" s="4">
        <f>SUM(I114,G114,E114,C114)/4</f>
        <v>0.25</v>
      </c>
      <c r="M120" s="11">
        <f>SUM(K114,J114,H114,F114,D114)/5</f>
        <v>0.6</v>
      </c>
      <c r="N120" s="4">
        <f>SUM(L114,I114,G114,E114,C114)/5</f>
        <v>0.6</v>
      </c>
      <c r="O120" s="4">
        <f>SUM(N114,L114,I114,G114,E114,C114)/6</f>
        <v>0.5</v>
      </c>
      <c r="P120" s="11">
        <f>SUM(M114,K114,J114,H114,F114,D114)/6</f>
        <v>0.66666666666666663</v>
      </c>
      <c r="Q120" s="11">
        <f>SUM(P114,M114,K114,J114,H114,F114,D114)/7</f>
        <v>0.7142857142857143</v>
      </c>
      <c r="R120" s="4">
        <f>SUM(O114,N114,L114,I114,G114,E114,C114)/7</f>
        <v>0.5714285714285714</v>
      </c>
      <c r="S120" s="4">
        <f>SUM(R114,O114,N114,L114,I114,G114,E114,C114)/8</f>
        <v>0.5</v>
      </c>
      <c r="T120" s="11">
        <f>SUM(Q114,P114,M114,K114,J114,H114,F114,D114)/8</f>
        <v>0.75</v>
      </c>
      <c r="U120" s="11">
        <f>SUM(T114,Q114,P114,M114,K114,J114,H114,F114,D114)/9</f>
        <v>0.77777777777777779</v>
      </c>
      <c r="V120" s="4">
        <f>SUM(S114,R114,O114,N114,L114,I114,G114,E114,C114)/9</f>
        <v>0.55555555555555558</v>
      </c>
      <c r="W120" s="4">
        <f>SUM(V114,S114,R114,O114,N114,L114,I114,G114,E114,C114)/10</f>
        <v>0.5</v>
      </c>
      <c r="X120" s="11">
        <f>SUM(U114,T114,Q114,P114,M114,K114,J114,H114,F114,D114)/10</f>
        <v>0.7</v>
      </c>
      <c r="Y120" s="4">
        <f>SUM(W114,V114,S114,R114,O114,N114,L114,I114,G114,E114,C114)/11</f>
        <v>0.45454545454545453</v>
      </c>
      <c r="Z120" s="11">
        <f>SUM(X114,U114,T114,Q114,P114,M114,K114,J114,H114,F114,D114)/11</f>
        <v>0.72727272727272729</v>
      </c>
      <c r="AA120" s="14">
        <f>SUM(Z114,X114,U114,T114,Q114,P114,M114,K114,J114,H114,F114,D114)/12</f>
        <v>0.75</v>
      </c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s="9" customFormat="1" ht="16.5" thickTop="1" thickBot="1" x14ac:dyDescent="0.3">
      <c r="A121" s="30"/>
      <c r="B121" s="41"/>
      <c r="C121" s="4"/>
      <c r="D121" s="11"/>
      <c r="E121" s="4"/>
      <c r="F121" s="11"/>
      <c r="G121" s="4"/>
      <c r="H121" s="11"/>
      <c r="I121" s="4"/>
      <c r="J121" s="11"/>
      <c r="K121" s="11"/>
      <c r="L121" s="4">
        <f>SUM(I113,G113,E113,C113)/4</f>
        <v>2.75</v>
      </c>
      <c r="M121" s="11">
        <f>SUM(K113,J113,H113,F113)/4</f>
        <v>5</v>
      </c>
      <c r="N121" s="4">
        <f>SUM(L113,I113,G113,E113)/4</f>
        <v>3</v>
      </c>
      <c r="O121" s="4">
        <f>SUM(N113,L113,I113,G113)/4</f>
        <v>3</v>
      </c>
      <c r="P121" s="11">
        <f>SUM(M113,K113,J113,H113)/4</f>
        <v>4.5</v>
      </c>
      <c r="Q121" s="11">
        <f>SUM(P113,M113,K113,J113)/4</f>
        <v>3.75</v>
      </c>
      <c r="R121" s="4">
        <f>SUM(O113,N113,L113,I113)/4</f>
        <v>2</v>
      </c>
      <c r="S121" s="4">
        <f>SUM(R113,O113,N113,L113)/4</f>
        <v>2.75</v>
      </c>
      <c r="T121" s="11">
        <f>SUM(Q113,P113,M113,K113)/4</f>
        <v>2.5</v>
      </c>
      <c r="U121" s="11">
        <f>SUM(T113,Q113,P113,M113)/4</f>
        <v>2.75</v>
      </c>
      <c r="V121" s="4">
        <f>SUM(S113,R113,O113,N113)/4</f>
        <v>2.5</v>
      </c>
      <c r="W121" s="4">
        <f>SUM(V113,S113,R113,O113)/4</f>
        <v>2.25</v>
      </c>
      <c r="X121" s="11">
        <f>SUM(U113,T113,Q113,P113)/4</f>
        <v>3</v>
      </c>
      <c r="Y121" s="4">
        <f>SUM(W113,V113,S113,R113)/4</f>
        <v>1.75</v>
      </c>
      <c r="Z121" s="11">
        <f>SUM(X113,U113,T113,Q113)/4</f>
        <v>3.25</v>
      </c>
      <c r="AA121" s="14">
        <f>SUM(Z113,X113,U113,T113)/4</f>
        <v>3.5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s="9" customFormat="1" ht="16.5" thickTop="1" thickBot="1" x14ac:dyDescent="0.3">
      <c r="A122" s="30"/>
      <c r="B122" s="41"/>
      <c r="C122" s="4"/>
      <c r="D122" s="11"/>
      <c r="E122" s="4"/>
      <c r="F122" s="11"/>
      <c r="G122" s="4"/>
      <c r="H122" s="11"/>
      <c r="I122" s="4"/>
      <c r="J122" s="11"/>
      <c r="K122" s="11"/>
      <c r="L122" s="4">
        <f>SUM(I114,G114,E114,C114)/4</f>
        <v>0.25</v>
      </c>
      <c r="M122" s="11">
        <f>SUM(K114,J114,H114,F114)/4</f>
        <v>0.5</v>
      </c>
      <c r="N122" s="4">
        <f>SUM(L114,I114,G114,E114)/4</f>
        <v>0.75</v>
      </c>
      <c r="O122" s="4">
        <f>SUM(N114,L114,I114,G114)/4</f>
        <v>0.5</v>
      </c>
      <c r="P122" s="11">
        <f>SUM(M114,K114,J114,H114)/4</f>
        <v>0.75</v>
      </c>
      <c r="Q122" s="11">
        <f>SUM(P114,M114,K114,J114)/4</f>
        <v>1</v>
      </c>
      <c r="R122" s="4">
        <f>SUM(O114,N114,L114,I114)/4</f>
        <v>0.75</v>
      </c>
      <c r="S122" s="4">
        <f>SUM(R114,O114,N114,L114)/4</f>
        <v>0.75</v>
      </c>
      <c r="T122" s="11">
        <f>SUM(Q114,P114,M114,K114)/4</f>
        <v>0.75</v>
      </c>
      <c r="U122" s="11">
        <f>SUM(T114,Q114,P114,M114)/4</f>
        <v>1</v>
      </c>
      <c r="V122" s="4">
        <f>SUM(S114,R114,O114,N114)/4</f>
        <v>0.5</v>
      </c>
      <c r="W122" s="4">
        <f>SUM(V114,S114,R114,O114)/4</f>
        <v>0.5</v>
      </c>
      <c r="X122" s="11">
        <f>SUM(U114,T114,Q114,P114)/4</f>
        <v>0.75</v>
      </c>
      <c r="Y122" s="4">
        <f>SUM(W114,V114,S114,R114)/4</f>
        <v>0.25</v>
      </c>
      <c r="Z122" s="11">
        <f>SUM(X114,U114,T114,Q114)/4</f>
        <v>0.75</v>
      </c>
      <c r="AA122" s="14">
        <f>SUM(Z114,X114,U114,T114)/4</f>
        <v>0.75</v>
      </c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ht="16.5" thickTop="1" thickBot="1" x14ac:dyDescent="0.3">
      <c r="A123" s="37" t="s">
        <v>14</v>
      </c>
      <c r="B123" s="41">
        <v>1.2</v>
      </c>
      <c r="C123" s="10" t="s">
        <v>2</v>
      </c>
      <c r="D123" s="2" t="s">
        <v>3</v>
      </c>
      <c r="E123" s="10" t="s">
        <v>2</v>
      </c>
      <c r="F123" s="2" t="s">
        <v>3</v>
      </c>
      <c r="G123" s="10" t="s">
        <v>2</v>
      </c>
      <c r="H123" s="2" t="s">
        <v>3</v>
      </c>
      <c r="I123" s="10" t="s">
        <v>2</v>
      </c>
      <c r="J123" s="2" t="s">
        <v>3</v>
      </c>
      <c r="K123" s="2" t="s">
        <v>3</v>
      </c>
      <c r="L123" s="10" t="s">
        <v>2</v>
      </c>
      <c r="M123" s="2" t="s">
        <v>3</v>
      </c>
      <c r="N123" s="10" t="s">
        <v>2</v>
      </c>
      <c r="O123" s="10" t="s">
        <v>2</v>
      </c>
      <c r="P123" s="2" t="s">
        <v>3</v>
      </c>
      <c r="Q123" s="2" t="s">
        <v>3</v>
      </c>
      <c r="R123" s="10" t="s">
        <v>2</v>
      </c>
      <c r="S123" s="10" t="s">
        <v>2</v>
      </c>
      <c r="T123" s="2" t="s">
        <v>3</v>
      </c>
      <c r="U123" s="2" t="s">
        <v>3</v>
      </c>
      <c r="V123" s="10" t="s">
        <v>2</v>
      </c>
      <c r="W123" s="10" t="s">
        <v>2</v>
      </c>
      <c r="X123" s="2" t="s">
        <v>3</v>
      </c>
      <c r="Y123" s="10" t="s">
        <v>2</v>
      </c>
      <c r="Z123" s="2" t="s">
        <v>3</v>
      </c>
      <c r="AA123" s="3" t="s">
        <v>3</v>
      </c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</row>
    <row r="124" spans="1:40" ht="16.5" thickTop="1" thickBot="1" x14ac:dyDescent="0.3">
      <c r="A124" s="37"/>
      <c r="B124" s="41"/>
      <c r="C124" s="11">
        <v>4</v>
      </c>
      <c r="D124" s="8">
        <v>4</v>
      </c>
      <c r="E124" s="11">
        <v>2</v>
      </c>
      <c r="F124" s="8">
        <v>2</v>
      </c>
      <c r="G124" s="11">
        <v>4</v>
      </c>
      <c r="H124" s="8">
        <v>1</v>
      </c>
      <c r="I124" s="11">
        <v>4</v>
      </c>
      <c r="J124" s="8">
        <v>0</v>
      </c>
      <c r="K124" s="8">
        <v>1</v>
      </c>
      <c r="L124" s="11">
        <v>1</v>
      </c>
      <c r="M124" s="8">
        <v>0</v>
      </c>
      <c r="N124" s="11">
        <v>4</v>
      </c>
      <c r="O124" s="11">
        <v>1</v>
      </c>
      <c r="P124" s="8">
        <v>4</v>
      </c>
      <c r="Q124" s="8">
        <v>3</v>
      </c>
      <c r="R124" s="11">
        <v>1</v>
      </c>
      <c r="S124" s="11">
        <v>1</v>
      </c>
      <c r="T124" s="8">
        <v>2</v>
      </c>
      <c r="U124" s="8">
        <v>2</v>
      </c>
      <c r="V124" s="11">
        <v>2</v>
      </c>
      <c r="W124" s="11">
        <v>0</v>
      </c>
      <c r="X124" s="8">
        <v>2</v>
      </c>
      <c r="Y124" s="11">
        <v>3</v>
      </c>
      <c r="Z124" s="8">
        <v>1</v>
      </c>
      <c r="AA124" s="5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</row>
    <row r="125" spans="1:40" ht="16.5" thickTop="1" thickBot="1" x14ac:dyDescent="0.3">
      <c r="A125" s="37"/>
      <c r="B125" s="41"/>
      <c r="C125" s="12">
        <v>0</v>
      </c>
      <c r="D125" s="6">
        <v>0</v>
      </c>
      <c r="E125" s="12">
        <v>0</v>
      </c>
      <c r="F125" s="6">
        <v>2</v>
      </c>
      <c r="G125" s="12">
        <v>0</v>
      </c>
      <c r="H125" s="6">
        <v>0</v>
      </c>
      <c r="I125" s="12">
        <v>0</v>
      </c>
      <c r="J125" s="6">
        <v>0</v>
      </c>
      <c r="K125" s="6">
        <v>2</v>
      </c>
      <c r="L125" s="12">
        <v>0</v>
      </c>
      <c r="M125" s="6">
        <v>1</v>
      </c>
      <c r="N125" s="12">
        <v>1</v>
      </c>
      <c r="O125" s="12">
        <v>0</v>
      </c>
      <c r="P125" s="6">
        <v>2</v>
      </c>
      <c r="Q125" s="6">
        <v>1</v>
      </c>
      <c r="R125" s="12">
        <v>2</v>
      </c>
      <c r="S125" s="12">
        <v>0</v>
      </c>
      <c r="T125" s="6">
        <v>1</v>
      </c>
      <c r="U125" s="6">
        <v>2</v>
      </c>
      <c r="V125" s="12">
        <v>2</v>
      </c>
      <c r="W125" s="12">
        <v>0</v>
      </c>
      <c r="X125" s="6">
        <v>0</v>
      </c>
      <c r="Y125" s="12">
        <v>0</v>
      </c>
      <c r="Z125" s="6">
        <v>0</v>
      </c>
      <c r="AA125" s="7">
        <v>2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</row>
    <row r="126" spans="1:40" s="9" customFormat="1" ht="16.5" thickTop="1" thickBot="1" x14ac:dyDescent="0.3">
      <c r="A126" s="37"/>
      <c r="B126" s="41"/>
      <c r="C126" s="11"/>
      <c r="D126" s="4"/>
      <c r="E126" s="11"/>
      <c r="F126" s="4"/>
      <c r="G126" s="11"/>
      <c r="H126" s="4"/>
      <c r="I126" s="11"/>
      <c r="J126" s="4"/>
      <c r="K126" s="4"/>
      <c r="L126" s="11">
        <f>SUM($C124:K124)/K1</f>
        <v>2.4444444444444446</v>
      </c>
      <c r="M126" s="11">
        <f>SUM($C124:L124)/L1</f>
        <v>2.2999999999999998</v>
      </c>
      <c r="N126" s="11">
        <f>SUM($C124:M124)/M1</f>
        <v>2.0909090909090908</v>
      </c>
      <c r="O126" s="11">
        <f>SUM($C124:N124)/N1</f>
        <v>2.25</v>
      </c>
      <c r="P126" s="11">
        <f>SUM($C124:O124)/O1</f>
        <v>2.1538461538461537</v>
      </c>
      <c r="Q126" s="11">
        <f>SUM($C124:P124)/P1</f>
        <v>2.2857142857142856</v>
      </c>
      <c r="R126" s="11">
        <f>SUM($C124:Q124)/Q1</f>
        <v>2.3333333333333335</v>
      </c>
      <c r="S126" s="11">
        <f>SUM($C124:R124)/R1</f>
        <v>2.25</v>
      </c>
      <c r="T126" s="11">
        <f>SUM($C124:S124)/S1</f>
        <v>2.1764705882352939</v>
      </c>
      <c r="U126" s="11">
        <f>SUM($C124:T124)/T1</f>
        <v>2.1666666666666665</v>
      </c>
      <c r="V126" s="11">
        <f>SUM($C124:U124)/U1</f>
        <v>2.1578947368421053</v>
      </c>
      <c r="W126" s="11">
        <f>SUM($C124:V124)/V1</f>
        <v>2.15</v>
      </c>
      <c r="X126" s="11">
        <f>SUM($C124:W124)/W1</f>
        <v>2.0476190476190474</v>
      </c>
      <c r="Y126" s="11">
        <f>SUM($C124:X124)/X1</f>
        <v>2.0454545454545454</v>
      </c>
      <c r="Z126" s="11">
        <f>SUM($C124:Y124)/Y1</f>
        <v>2.0869565217391304</v>
      </c>
      <c r="AA126" s="11">
        <f>SUM($C124:Z124)/Z1</f>
        <v>2.0416666666666665</v>
      </c>
      <c r="AB126" s="11">
        <f>SUM($C124:AA124)/AA1</f>
        <v>1.96</v>
      </c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s="9" customFormat="1" ht="16.5" thickTop="1" thickBot="1" x14ac:dyDescent="0.3">
      <c r="A127" s="37"/>
      <c r="B127" s="41"/>
      <c r="C127" s="11"/>
      <c r="D127" s="4"/>
      <c r="E127" s="11"/>
      <c r="F127" s="4"/>
      <c r="G127" s="11"/>
      <c r="H127" s="4"/>
      <c r="I127" s="11"/>
      <c r="J127" s="4"/>
      <c r="K127" s="4"/>
      <c r="L127" s="11">
        <f>SUM($C125:K125)/K1</f>
        <v>0.44444444444444442</v>
      </c>
      <c r="M127" s="11">
        <f>SUM($C125:L125)/L1</f>
        <v>0.4</v>
      </c>
      <c r="N127" s="11">
        <f>SUM($C125:M125)/M1</f>
        <v>0.45454545454545453</v>
      </c>
      <c r="O127" s="11">
        <f>SUM($C125:N125)/N1</f>
        <v>0.5</v>
      </c>
      <c r="P127" s="11">
        <f>SUM($C125:O125)/O1</f>
        <v>0.46153846153846156</v>
      </c>
      <c r="Q127" s="11">
        <f>SUM($C125:P125)/P1</f>
        <v>0.5714285714285714</v>
      </c>
      <c r="R127" s="11">
        <f>SUM($C125:Q125)/Q1</f>
        <v>0.6</v>
      </c>
      <c r="S127" s="11">
        <f>SUM($C125:R125)/R1</f>
        <v>0.6875</v>
      </c>
      <c r="T127" s="11">
        <f>SUM($C125:S125)/S1</f>
        <v>0.6470588235294118</v>
      </c>
      <c r="U127" s="11">
        <f>SUM($C125:T125)/T1</f>
        <v>0.66666666666666663</v>
      </c>
      <c r="V127" s="11">
        <f>SUM($C125:U125)/U1</f>
        <v>0.73684210526315785</v>
      </c>
      <c r="W127" s="11">
        <f>SUM($C125:V125)/V1</f>
        <v>0.8</v>
      </c>
      <c r="X127" s="11">
        <f>SUM($C125:W125)/W1</f>
        <v>0.76190476190476186</v>
      </c>
      <c r="Y127" s="11">
        <f>SUM($C125:X125)/X1</f>
        <v>0.72727272727272729</v>
      </c>
      <c r="Z127" s="11">
        <f>SUM($C125:Y125)/Y1</f>
        <v>0.69565217391304346</v>
      </c>
      <c r="AA127" s="11">
        <f>SUM($C125:Z125)/Z1</f>
        <v>0.66666666666666663</v>
      </c>
      <c r="AB127" s="11">
        <f>SUM($C125:AA125)/AA1</f>
        <v>0.72</v>
      </c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s="9" customFormat="1" ht="16.5" thickTop="1" thickBot="1" x14ac:dyDescent="0.3">
      <c r="A128" s="37"/>
      <c r="B128" s="41"/>
      <c r="C128" s="11"/>
      <c r="D128" s="4"/>
      <c r="E128" s="11"/>
      <c r="F128" s="4"/>
      <c r="G128" s="11"/>
      <c r="H128" s="4"/>
      <c r="I128" s="11"/>
      <c r="J128" s="4"/>
      <c r="K128" s="4"/>
      <c r="L128" s="11">
        <f>SUM(H124:K124)/4</f>
        <v>1.5</v>
      </c>
      <c r="M128" s="11">
        <f t="shared" ref="M128:AB128" si="195">SUM(I124:L124)/4</f>
        <v>1.5</v>
      </c>
      <c r="N128" s="11">
        <f t="shared" si="195"/>
        <v>0.5</v>
      </c>
      <c r="O128" s="11">
        <f t="shared" si="195"/>
        <v>1.5</v>
      </c>
      <c r="P128" s="11">
        <f t="shared" si="195"/>
        <v>1.5</v>
      </c>
      <c r="Q128" s="11">
        <f t="shared" si="195"/>
        <v>2.25</v>
      </c>
      <c r="R128" s="11">
        <f t="shared" si="195"/>
        <v>3</v>
      </c>
      <c r="S128" s="11">
        <f t="shared" si="195"/>
        <v>2.25</v>
      </c>
      <c r="T128" s="11">
        <f t="shared" si="195"/>
        <v>2.25</v>
      </c>
      <c r="U128" s="11">
        <f t="shared" si="195"/>
        <v>1.75</v>
      </c>
      <c r="V128" s="11">
        <f t="shared" si="195"/>
        <v>1.5</v>
      </c>
      <c r="W128" s="11">
        <f t="shared" si="195"/>
        <v>1.75</v>
      </c>
      <c r="X128" s="11">
        <f t="shared" si="195"/>
        <v>1.5</v>
      </c>
      <c r="Y128" s="11">
        <f t="shared" si="195"/>
        <v>1.5</v>
      </c>
      <c r="Z128" s="11">
        <f t="shared" si="195"/>
        <v>1.75</v>
      </c>
      <c r="AA128" s="11">
        <f t="shared" si="195"/>
        <v>1.5</v>
      </c>
      <c r="AB128" s="11">
        <f t="shared" si="195"/>
        <v>1.5</v>
      </c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s="9" customFormat="1" ht="16.5" thickTop="1" thickBot="1" x14ac:dyDescent="0.3">
      <c r="A129" s="37"/>
      <c r="B129" s="41"/>
      <c r="C129" s="11"/>
      <c r="D129" s="4"/>
      <c r="E129" s="11"/>
      <c r="F129" s="4"/>
      <c r="G129" s="11"/>
      <c r="H129" s="4"/>
      <c r="I129" s="11"/>
      <c r="J129" s="4"/>
      <c r="K129" s="4"/>
      <c r="L129" s="11">
        <f>SUM(H125:K125)/4</f>
        <v>0.5</v>
      </c>
      <c r="M129" s="11">
        <f t="shared" ref="M129" si="196">SUM(I125:L125)/4</f>
        <v>0.5</v>
      </c>
      <c r="N129" s="11">
        <f t="shared" ref="N129" si="197">SUM(J125:M125)/4</f>
        <v>0.75</v>
      </c>
      <c r="O129" s="11">
        <f t="shared" ref="O129" si="198">SUM(K125:N125)/4</f>
        <v>1</v>
      </c>
      <c r="P129" s="11">
        <f t="shared" ref="P129" si="199">SUM(L125:O125)/4</f>
        <v>0.5</v>
      </c>
      <c r="Q129" s="11">
        <f t="shared" ref="Q129" si="200">SUM(M125:P125)/4</f>
        <v>1</v>
      </c>
      <c r="R129" s="11">
        <f t="shared" ref="R129" si="201">SUM(N125:Q125)/4</f>
        <v>1</v>
      </c>
      <c r="S129" s="11">
        <f t="shared" ref="S129" si="202">SUM(O125:R125)/4</f>
        <v>1.25</v>
      </c>
      <c r="T129" s="11">
        <f t="shared" ref="T129" si="203">SUM(P125:S125)/4</f>
        <v>1.25</v>
      </c>
      <c r="U129" s="11">
        <f t="shared" ref="U129" si="204">SUM(Q125:T125)/4</f>
        <v>1</v>
      </c>
      <c r="V129" s="11">
        <f t="shared" ref="V129" si="205">SUM(R125:U125)/4</f>
        <v>1.25</v>
      </c>
      <c r="W129" s="11">
        <f t="shared" ref="W129" si="206">SUM(S125:V125)/4</f>
        <v>1.25</v>
      </c>
      <c r="X129" s="11">
        <f t="shared" ref="X129" si="207">SUM(T125:W125)/4</f>
        <v>1.25</v>
      </c>
      <c r="Y129" s="11">
        <f t="shared" ref="Y129" si="208">SUM(U125:X125)/4</f>
        <v>1</v>
      </c>
      <c r="Z129" s="11">
        <f t="shared" ref="Z129" si="209">SUM(V125:Y125)/4</f>
        <v>0.5</v>
      </c>
      <c r="AA129" s="11">
        <f t="shared" ref="AA129" si="210">SUM(W125:Z125)/4</f>
        <v>0</v>
      </c>
      <c r="AB129" s="11">
        <f t="shared" ref="AB129" si="211">SUM(X125:AA125)/4</f>
        <v>0.5</v>
      </c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s="1" customFormat="1" ht="16.5" thickTop="1" thickBot="1" x14ac:dyDescent="0.3">
      <c r="A130" s="37"/>
      <c r="B130" s="41"/>
      <c r="C130" s="11"/>
      <c r="D130" s="4"/>
      <c r="E130" s="11"/>
      <c r="F130" s="4"/>
      <c r="G130" s="11"/>
      <c r="H130" s="4"/>
      <c r="I130" s="11"/>
      <c r="J130" s="4"/>
      <c r="K130" s="4"/>
      <c r="L130" s="11">
        <f>SUM(I124,G124,E124,C124)/4</f>
        <v>3.5</v>
      </c>
      <c r="M130" s="4">
        <f>SUM(K124,J124,H124,F124,D124)/5</f>
        <v>1.6</v>
      </c>
      <c r="N130" s="11">
        <f>SUM(L124,I124,G124,E124,C124)/5</f>
        <v>3</v>
      </c>
      <c r="O130" s="11">
        <f>SUM(N124,L124,I124,G124,E124,C124)/6</f>
        <v>3.1666666666666665</v>
      </c>
      <c r="P130" s="4">
        <f>SUM(M124,K124,J124,H124,F124,D124)/6</f>
        <v>1.3333333333333333</v>
      </c>
      <c r="Q130" s="4">
        <f>SUM(P124,M124,K124,J124,H124,F124,D124)/7</f>
        <v>1.7142857142857142</v>
      </c>
      <c r="R130" s="11">
        <f>SUM(O124,N124,L124,I124,G124,E124,C124)/7</f>
        <v>2.8571428571428572</v>
      </c>
      <c r="S130" s="11">
        <f>SUM(R124,O124,N124,L124,I124,G124,E124,C124)/8</f>
        <v>2.625</v>
      </c>
      <c r="T130" s="4">
        <f>SUM(Q124,P124,M124,K124,J124,H124,F124,D124)/8</f>
        <v>1.875</v>
      </c>
      <c r="U130" s="4">
        <f>SUM(T124,Q124,P124,M124,K124,J124,H124,F124,D124)/9</f>
        <v>1.8888888888888888</v>
      </c>
      <c r="V130" s="11">
        <f>SUM(S124,R124,O124,N124,L124,I124,G124,E124,C124)/9</f>
        <v>2.4444444444444446</v>
      </c>
      <c r="W130" s="11">
        <f>SUM(V124,S124,R124,O124,N124,L124,I124,G124,E124,C124)/10</f>
        <v>2.4</v>
      </c>
      <c r="X130" s="4">
        <f>SUM(U124,T124,Q124,P124,M124,K124,J124,H124,F124,D124)/10</f>
        <v>1.9</v>
      </c>
      <c r="Y130" s="11">
        <f>SUM(W124,V124,S124,R124,O124,N124,L124,I124,G124,E124,C124)/11</f>
        <v>2.1818181818181817</v>
      </c>
      <c r="Z130" s="4">
        <f>SUM(X124,U124,T124,Q124,P124,M124,K124,J124,H124,F124,D124)/11</f>
        <v>1.9090909090909092</v>
      </c>
      <c r="AA130" s="5">
        <f>SUM(Z124,X124,U124,T124,Q124,P124,M124,K124,J124,H124,F124,D124)/12</f>
        <v>1.8333333333333333</v>
      </c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s="1" customFormat="1" ht="16.5" thickTop="1" thickBot="1" x14ac:dyDescent="0.3">
      <c r="A131" s="37"/>
      <c r="B131" s="41"/>
      <c r="C131" s="11"/>
      <c r="D131" s="4"/>
      <c r="E131" s="11"/>
      <c r="F131" s="4"/>
      <c r="G131" s="11"/>
      <c r="H131" s="4"/>
      <c r="I131" s="11"/>
      <c r="J131" s="4"/>
      <c r="K131" s="4"/>
      <c r="L131" s="11">
        <f>SUM(I125,G125,E125,C125)/4</f>
        <v>0</v>
      </c>
      <c r="M131" s="4">
        <f>SUM(K125,J125,H125,F125,D125)/5</f>
        <v>0.8</v>
      </c>
      <c r="N131" s="11">
        <f>SUM(L125,I125,G125,E125,C125)/5</f>
        <v>0</v>
      </c>
      <c r="O131" s="11">
        <f>SUM(N125,L125,I125,G125,E125,C125)/6</f>
        <v>0.16666666666666666</v>
      </c>
      <c r="P131" s="4">
        <f>SUM(M125,K125,J125,H125,F125,D125)/6</f>
        <v>0.83333333333333337</v>
      </c>
      <c r="Q131" s="4">
        <f>SUM(P125,M125,K125,J125,H125,F125,D125)/7</f>
        <v>1</v>
      </c>
      <c r="R131" s="11">
        <f>SUM(O125,N125,L125,I125,G125,E125,C125)/7</f>
        <v>0.14285714285714285</v>
      </c>
      <c r="S131" s="11">
        <f>SUM(R125,O125,N125,L125,I125,G125,E125,C125)/8</f>
        <v>0.375</v>
      </c>
      <c r="T131" s="4">
        <f>SUM(Q125,P125,M125,K125,J125,H125,F125,D125)/8</f>
        <v>1</v>
      </c>
      <c r="U131" s="4">
        <f>SUM(T125,Q125,P125,M125,K125,J125,H125,F125,D125)/9</f>
        <v>1</v>
      </c>
      <c r="V131" s="11">
        <f>SUM(S125,R125,O125,N125,L125,I125,G125,E125,C125)/9</f>
        <v>0.33333333333333331</v>
      </c>
      <c r="W131" s="11">
        <f>SUM(V125,S125,R125,O125,N125,L125,I125,G125,E125,C125)/10</f>
        <v>0.5</v>
      </c>
      <c r="X131" s="4">
        <f>SUM(U125,T125,Q125,P125,M125,K125,J125,H125,F125,D125)/10</f>
        <v>1.1000000000000001</v>
      </c>
      <c r="Y131" s="11">
        <f>SUM(W125,V125,S125,R125,O125,N125,L125,I125,G125,E125,C125)/11</f>
        <v>0.45454545454545453</v>
      </c>
      <c r="Z131" s="4">
        <f>SUM(X125,U125,T125,Q125,P125,M125,K125,J125,H125,F125,D125)/11</f>
        <v>1</v>
      </c>
      <c r="AA131" s="5">
        <f>SUM(Z125,X125,U125,T125,Q125,P125,M125,K125,J125,H125,F125,D125)/12</f>
        <v>0.91666666666666663</v>
      </c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s="9" customFormat="1" ht="16.5" thickTop="1" thickBot="1" x14ac:dyDescent="0.3">
      <c r="A132" s="30"/>
      <c r="B132" s="41"/>
      <c r="C132" s="11"/>
      <c r="D132" s="4"/>
      <c r="E132" s="11"/>
      <c r="F132" s="4"/>
      <c r="G132" s="11"/>
      <c r="H132" s="4"/>
      <c r="I132" s="11"/>
      <c r="J132" s="4"/>
      <c r="K132" s="4"/>
      <c r="L132" s="11">
        <f>SUM(I124,G124,E124,C124)/4</f>
        <v>3.5</v>
      </c>
      <c r="M132" s="4">
        <f>SUM(K124,J124,H124,F124)/4</f>
        <v>1</v>
      </c>
      <c r="N132" s="11">
        <f>SUM(L124,I124,G124,E124)/4</f>
        <v>2.75</v>
      </c>
      <c r="O132" s="11">
        <f>SUM(N124,L124,I124,G124)/4</f>
        <v>3.25</v>
      </c>
      <c r="P132" s="4">
        <f>SUM(M124,K124,J124,H124)/4</f>
        <v>0.5</v>
      </c>
      <c r="Q132" s="4">
        <f>SUM(P124,M124,K124,J124)/4</f>
        <v>1.25</v>
      </c>
      <c r="R132" s="11">
        <f>SUM(O124,N124,L124,I124)/4</f>
        <v>2.5</v>
      </c>
      <c r="S132" s="11">
        <f>SUM(R124,O124,N124,L124)/4</f>
        <v>1.75</v>
      </c>
      <c r="T132" s="4">
        <f>SUM(Q124,P124,M124,K124)/4</f>
        <v>2</v>
      </c>
      <c r="U132" s="4">
        <f>SUM(T124,Q124,P124,M124)/4</f>
        <v>2.25</v>
      </c>
      <c r="V132" s="11">
        <f>SUM(S124,R124,O124,N124)/4</f>
        <v>1.75</v>
      </c>
      <c r="W132" s="11">
        <f>SUM(V124,S124,R124,O124)/4</f>
        <v>1.25</v>
      </c>
      <c r="X132" s="4">
        <f>SUM(U124,T124,Q124,P124)/4</f>
        <v>2.75</v>
      </c>
      <c r="Y132" s="11">
        <f>SUM(W124,V124,S124,R124)/4</f>
        <v>1</v>
      </c>
      <c r="Z132" s="4">
        <f>SUM(X124,U124,T124,Q124)/4</f>
        <v>2.25</v>
      </c>
      <c r="AA132" s="5">
        <f>SUM(Z124,X124,U124,T124)/4</f>
        <v>1.75</v>
      </c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s="9" customFormat="1" ht="16.5" thickTop="1" thickBot="1" x14ac:dyDescent="0.3">
      <c r="A133" s="30"/>
      <c r="B133" s="41"/>
      <c r="C133" s="11"/>
      <c r="D133" s="4"/>
      <c r="E133" s="11"/>
      <c r="F133" s="4"/>
      <c r="G133" s="11"/>
      <c r="H133" s="4"/>
      <c r="I133" s="11"/>
      <c r="J133" s="4"/>
      <c r="K133" s="4"/>
      <c r="L133" s="11">
        <f>SUM(I125,G125,E125,C125)/4</f>
        <v>0</v>
      </c>
      <c r="M133" s="4">
        <f>SUM(K125,J125,H125,F125)/4</f>
        <v>1</v>
      </c>
      <c r="N133" s="11">
        <f>SUM(L125,I125,G125,E125)/4</f>
        <v>0</v>
      </c>
      <c r="O133" s="11">
        <f>SUM(N125,L125,I125,G125)/4</f>
        <v>0.25</v>
      </c>
      <c r="P133" s="4">
        <f>SUM(M125,K125,J125,H125)/4</f>
        <v>0.75</v>
      </c>
      <c r="Q133" s="4">
        <f>SUM(P125,M125,K125,J125)/4</f>
        <v>1.25</v>
      </c>
      <c r="R133" s="11">
        <f>SUM(O125,N125,L125,I125)/4</f>
        <v>0.25</v>
      </c>
      <c r="S133" s="11">
        <f>SUM(R125,O125,N125,L125)/4</f>
        <v>0.75</v>
      </c>
      <c r="T133" s="4">
        <f>SUM(Q125,P125,M125,K125)/4</f>
        <v>1.5</v>
      </c>
      <c r="U133" s="4">
        <f>SUM(T125,Q125,P125,M125)/4</f>
        <v>1.25</v>
      </c>
      <c r="V133" s="11">
        <f>SUM(S125,R125,O125,N125)/4</f>
        <v>0.75</v>
      </c>
      <c r="W133" s="11">
        <f>SUM(V125,S125,R125,O125)/4</f>
        <v>1</v>
      </c>
      <c r="X133" s="4">
        <f>SUM(U125,T125,Q125,P125)/4</f>
        <v>1.5</v>
      </c>
      <c r="Y133" s="11">
        <f>SUM(W125,V125,S125,R125)/4</f>
        <v>1</v>
      </c>
      <c r="Z133" s="4">
        <f>SUM(X125,U125,T125,Q125)/4</f>
        <v>1</v>
      </c>
      <c r="AA133" s="5">
        <f>SUM(Z125,X125,U125,T125)/4</f>
        <v>0.75</v>
      </c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 ht="16.5" thickTop="1" thickBot="1" x14ac:dyDescent="0.3">
      <c r="A134" s="37" t="s">
        <v>15</v>
      </c>
      <c r="B134" s="41">
        <v>1.3</v>
      </c>
      <c r="C134" s="10" t="s">
        <v>2</v>
      </c>
      <c r="D134" s="2" t="s">
        <v>3</v>
      </c>
      <c r="E134" s="10" t="s">
        <v>2</v>
      </c>
      <c r="F134" s="2" t="s">
        <v>3</v>
      </c>
      <c r="G134" s="10" t="s">
        <v>2</v>
      </c>
      <c r="H134" s="2" t="s">
        <v>3</v>
      </c>
      <c r="I134" s="10" t="s">
        <v>2</v>
      </c>
      <c r="J134" s="2" t="s">
        <v>3</v>
      </c>
      <c r="K134" s="10" t="s">
        <v>2</v>
      </c>
      <c r="L134" s="2" t="s">
        <v>3</v>
      </c>
      <c r="M134" s="10" t="s">
        <v>2</v>
      </c>
      <c r="N134" s="2" t="s">
        <v>3</v>
      </c>
      <c r="O134" s="10" t="s">
        <v>2</v>
      </c>
      <c r="P134" s="2" t="s">
        <v>3</v>
      </c>
      <c r="Q134" s="2" t="s">
        <v>3</v>
      </c>
      <c r="R134" s="10" t="s">
        <v>2</v>
      </c>
      <c r="S134" s="10" t="s">
        <v>2</v>
      </c>
      <c r="T134" s="2" t="s">
        <v>3</v>
      </c>
      <c r="U134" s="2" t="s">
        <v>3</v>
      </c>
      <c r="V134" s="10" t="s">
        <v>2</v>
      </c>
      <c r="W134" s="10" t="s">
        <v>2</v>
      </c>
      <c r="X134" s="2" t="s">
        <v>3</v>
      </c>
      <c r="Y134" s="10" t="s">
        <v>2</v>
      </c>
      <c r="Z134" s="2" t="s">
        <v>3</v>
      </c>
      <c r="AA134" s="13" t="s">
        <v>2</v>
      </c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</row>
    <row r="135" spans="1:40" ht="16.5" thickTop="1" thickBot="1" x14ac:dyDescent="0.3">
      <c r="A135" s="37"/>
      <c r="B135" s="41"/>
      <c r="C135" s="11">
        <v>0</v>
      </c>
      <c r="D135" s="8">
        <v>0</v>
      </c>
      <c r="E135" s="11">
        <v>3</v>
      </c>
      <c r="F135" s="8">
        <v>1</v>
      </c>
      <c r="G135" s="11">
        <v>2</v>
      </c>
      <c r="H135" s="8">
        <v>0</v>
      </c>
      <c r="I135" s="11">
        <v>1</v>
      </c>
      <c r="J135" s="8">
        <v>2</v>
      </c>
      <c r="K135" s="11">
        <v>1</v>
      </c>
      <c r="L135" s="8">
        <v>0</v>
      </c>
      <c r="M135" s="11">
        <v>0</v>
      </c>
      <c r="N135" s="8">
        <v>1</v>
      </c>
      <c r="O135" s="11">
        <v>0</v>
      </c>
      <c r="P135" s="8">
        <v>2</v>
      </c>
      <c r="Q135" s="8">
        <v>1</v>
      </c>
      <c r="R135" s="11">
        <v>2</v>
      </c>
      <c r="S135" s="11">
        <v>0</v>
      </c>
      <c r="T135" s="8">
        <v>0</v>
      </c>
      <c r="U135" s="8">
        <v>3</v>
      </c>
      <c r="V135" s="11">
        <v>0</v>
      </c>
      <c r="W135" s="11">
        <v>0</v>
      </c>
      <c r="X135" s="8">
        <v>1</v>
      </c>
      <c r="Y135" s="11">
        <v>1</v>
      </c>
      <c r="Z135" s="8">
        <v>1</v>
      </c>
      <c r="AA135" s="14">
        <v>1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</row>
    <row r="136" spans="1:40" ht="16.5" thickTop="1" thickBot="1" x14ac:dyDescent="0.3">
      <c r="A136" s="37"/>
      <c r="B136" s="41"/>
      <c r="C136" s="12">
        <v>2</v>
      </c>
      <c r="D136" s="6">
        <v>1</v>
      </c>
      <c r="E136" s="12">
        <v>0</v>
      </c>
      <c r="F136" s="6">
        <v>0</v>
      </c>
      <c r="G136" s="12">
        <v>1</v>
      </c>
      <c r="H136" s="6">
        <v>1</v>
      </c>
      <c r="I136" s="12">
        <v>1</v>
      </c>
      <c r="J136" s="6">
        <v>2</v>
      </c>
      <c r="K136" s="12">
        <v>0</v>
      </c>
      <c r="L136" s="6">
        <v>1</v>
      </c>
      <c r="M136" s="12">
        <v>1</v>
      </c>
      <c r="N136" s="6">
        <v>4</v>
      </c>
      <c r="O136" s="12">
        <v>3</v>
      </c>
      <c r="P136" s="6">
        <v>2</v>
      </c>
      <c r="Q136" s="6">
        <v>3</v>
      </c>
      <c r="R136" s="12">
        <v>3</v>
      </c>
      <c r="S136" s="12">
        <v>1</v>
      </c>
      <c r="T136" s="6">
        <v>1</v>
      </c>
      <c r="U136" s="6">
        <v>2</v>
      </c>
      <c r="V136" s="12">
        <v>1</v>
      </c>
      <c r="W136" s="12">
        <v>0</v>
      </c>
      <c r="X136" s="6">
        <v>0</v>
      </c>
      <c r="Y136" s="12">
        <v>1</v>
      </c>
      <c r="Z136" s="6">
        <v>3</v>
      </c>
      <c r="AA136" s="15">
        <v>1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</row>
    <row r="137" spans="1:40" s="9" customFormat="1" ht="16.5" thickTop="1" thickBot="1" x14ac:dyDescent="0.3">
      <c r="A137" s="37"/>
      <c r="B137" s="41"/>
      <c r="C137" s="11"/>
      <c r="D137" s="4"/>
      <c r="E137" s="11"/>
      <c r="F137" s="4"/>
      <c r="G137" s="11"/>
      <c r="H137" s="4"/>
      <c r="I137" s="11"/>
      <c r="J137" s="4"/>
      <c r="K137" s="11"/>
      <c r="L137" s="4">
        <f>SUM($C135:K135)/K1</f>
        <v>1.1111111111111112</v>
      </c>
      <c r="M137" s="4">
        <f>SUM($C135:L135)/L1</f>
        <v>1</v>
      </c>
      <c r="N137" s="4">
        <f>SUM($C135:M135)/M1</f>
        <v>0.90909090909090906</v>
      </c>
      <c r="O137" s="4">
        <f>SUM($C135:N135)/N1</f>
        <v>0.91666666666666663</v>
      </c>
      <c r="P137" s="4">
        <f>SUM($C135:O135)/O1</f>
        <v>0.84615384615384615</v>
      </c>
      <c r="Q137" s="4">
        <f>SUM($C135:P135)/P1</f>
        <v>0.9285714285714286</v>
      </c>
      <c r="R137" s="4">
        <f>SUM($C135:Q135)/Q1</f>
        <v>0.93333333333333335</v>
      </c>
      <c r="S137" s="4">
        <f>SUM($C135:R135)/R1</f>
        <v>1</v>
      </c>
      <c r="T137" s="4">
        <f>SUM($C135:S135)/S1</f>
        <v>0.94117647058823528</v>
      </c>
      <c r="U137" s="4">
        <f>SUM($C135:T135)/T1</f>
        <v>0.88888888888888884</v>
      </c>
      <c r="V137" s="4">
        <f>SUM($C135:U135)/U1</f>
        <v>1</v>
      </c>
      <c r="W137" s="4">
        <f>SUM($C135:V135)/V1</f>
        <v>0.95</v>
      </c>
      <c r="X137" s="4">
        <f>SUM($C135:W135)/W1</f>
        <v>0.90476190476190477</v>
      </c>
      <c r="Y137" s="4">
        <f>SUM($C135:X135)/X1</f>
        <v>0.90909090909090906</v>
      </c>
      <c r="Z137" s="4">
        <f>SUM($C135:Y135)/Y1</f>
        <v>0.91304347826086951</v>
      </c>
      <c r="AA137" s="4">
        <f>SUM($C135:Z135)/Z1</f>
        <v>0.91666666666666663</v>
      </c>
      <c r="AB137" s="4">
        <f>SUM($C135:AA135)/AA1</f>
        <v>0.92</v>
      </c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s="9" customFormat="1" ht="16.5" thickTop="1" thickBot="1" x14ac:dyDescent="0.3">
      <c r="A138" s="37"/>
      <c r="B138" s="41"/>
      <c r="C138" s="11"/>
      <c r="D138" s="4"/>
      <c r="E138" s="11"/>
      <c r="F138" s="4"/>
      <c r="G138" s="11"/>
      <c r="H138" s="4"/>
      <c r="I138" s="11"/>
      <c r="J138" s="4"/>
      <c r="K138" s="11"/>
      <c r="L138" s="4">
        <f>SUM($C136:K136)/K1</f>
        <v>0.88888888888888884</v>
      </c>
      <c r="M138" s="4">
        <f>SUM($C136:L136)/L1</f>
        <v>0.9</v>
      </c>
      <c r="N138" s="4">
        <f>SUM($C136:M136)/M1</f>
        <v>0.90909090909090906</v>
      </c>
      <c r="O138" s="4">
        <f>SUM($C136:N136)/N1</f>
        <v>1.1666666666666667</v>
      </c>
      <c r="P138" s="4">
        <f>SUM($C136:O136)/O1</f>
        <v>1.3076923076923077</v>
      </c>
      <c r="Q138" s="4">
        <f>SUM($C136:P136)/P1</f>
        <v>1.3571428571428572</v>
      </c>
      <c r="R138" s="4">
        <f>SUM($C136:Q136)/Q1</f>
        <v>1.4666666666666666</v>
      </c>
      <c r="S138" s="4">
        <f>SUM($C136:R136)/R1</f>
        <v>1.5625</v>
      </c>
      <c r="T138" s="4">
        <f>SUM($C136:S136)/S1</f>
        <v>1.5294117647058822</v>
      </c>
      <c r="U138" s="4">
        <f>SUM($C136:T136)/T1</f>
        <v>1.5</v>
      </c>
      <c r="V138" s="4">
        <f>SUM($C136:U136)/U1</f>
        <v>1.5263157894736843</v>
      </c>
      <c r="W138" s="4">
        <f>SUM($C136:V136)/V1</f>
        <v>1.5</v>
      </c>
      <c r="X138" s="4">
        <f>SUM($C136:W136)/W1</f>
        <v>1.4285714285714286</v>
      </c>
      <c r="Y138" s="4">
        <f>SUM($C136:X136)/X1</f>
        <v>1.3636363636363635</v>
      </c>
      <c r="Z138" s="4">
        <f>SUM($C136:Y136)/Y1</f>
        <v>1.3478260869565217</v>
      </c>
      <c r="AA138" s="4">
        <f>SUM($C136:Z136)/Z1</f>
        <v>1.4166666666666667</v>
      </c>
      <c r="AB138" s="4">
        <f>SUM($C136:AA136)/AA1</f>
        <v>1.4</v>
      </c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 s="9" customFormat="1" ht="16.5" thickTop="1" thickBot="1" x14ac:dyDescent="0.3">
      <c r="A139" s="37"/>
      <c r="B139" s="41"/>
      <c r="C139" s="11"/>
      <c r="D139" s="4"/>
      <c r="E139" s="11"/>
      <c r="F139" s="4"/>
      <c r="G139" s="11"/>
      <c r="H139" s="4"/>
      <c r="I139" s="11"/>
      <c r="J139" s="4"/>
      <c r="K139" s="11"/>
      <c r="L139" s="4">
        <f>SUM(H135:K135)/4</f>
        <v>1</v>
      </c>
      <c r="M139" s="4">
        <f t="shared" ref="M139:AB139" si="212">SUM(I135:L135)/4</f>
        <v>1</v>
      </c>
      <c r="N139" s="4">
        <f t="shared" si="212"/>
        <v>0.75</v>
      </c>
      <c r="O139" s="4">
        <f t="shared" si="212"/>
        <v>0.5</v>
      </c>
      <c r="P139" s="4">
        <f t="shared" si="212"/>
        <v>0.25</v>
      </c>
      <c r="Q139" s="4">
        <f t="shared" si="212"/>
        <v>0.75</v>
      </c>
      <c r="R139" s="4">
        <f t="shared" si="212"/>
        <v>1</v>
      </c>
      <c r="S139" s="4">
        <f t="shared" si="212"/>
        <v>1.25</v>
      </c>
      <c r="T139" s="4">
        <f t="shared" si="212"/>
        <v>1.25</v>
      </c>
      <c r="U139" s="4">
        <f t="shared" si="212"/>
        <v>0.75</v>
      </c>
      <c r="V139" s="4">
        <f t="shared" si="212"/>
        <v>1.25</v>
      </c>
      <c r="W139" s="4">
        <f t="shared" si="212"/>
        <v>0.75</v>
      </c>
      <c r="X139" s="4">
        <f t="shared" si="212"/>
        <v>0.75</v>
      </c>
      <c r="Y139" s="4">
        <f t="shared" si="212"/>
        <v>1</v>
      </c>
      <c r="Z139" s="4">
        <f t="shared" si="212"/>
        <v>0.5</v>
      </c>
      <c r="AA139" s="4">
        <f t="shared" si="212"/>
        <v>0.75</v>
      </c>
      <c r="AB139" s="4">
        <f t="shared" si="212"/>
        <v>1</v>
      </c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s="9" customFormat="1" ht="16.5" thickTop="1" thickBot="1" x14ac:dyDescent="0.3">
      <c r="A140" s="37"/>
      <c r="B140" s="41"/>
      <c r="C140" s="11"/>
      <c r="D140" s="4"/>
      <c r="E140" s="11"/>
      <c r="F140" s="4"/>
      <c r="G140" s="11"/>
      <c r="H140" s="4"/>
      <c r="I140" s="11"/>
      <c r="J140" s="4"/>
      <c r="K140" s="11"/>
      <c r="L140" s="4">
        <f>SUM(H136:K136)/4</f>
        <v>1</v>
      </c>
      <c r="M140" s="4">
        <f t="shared" ref="M140" si="213">SUM(I136:L136)/4</f>
        <v>1</v>
      </c>
      <c r="N140" s="4">
        <f t="shared" ref="N140" si="214">SUM(J136:M136)/4</f>
        <v>1</v>
      </c>
      <c r="O140" s="4">
        <f t="shared" ref="O140" si="215">SUM(K136:N136)/4</f>
        <v>1.5</v>
      </c>
      <c r="P140" s="4">
        <f t="shared" ref="P140" si="216">SUM(L136:O136)/4</f>
        <v>2.25</v>
      </c>
      <c r="Q140" s="4">
        <f t="shared" ref="Q140" si="217">SUM(M136:P136)/4</f>
        <v>2.5</v>
      </c>
      <c r="R140" s="4">
        <f t="shared" ref="R140" si="218">SUM(N136:Q136)/4</f>
        <v>3</v>
      </c>
      <c r="S140" s="4">
        <f t="shared" ref="S140" si="219">SUM(O136:R136)/4</f>
        <v>2.75</v>
      </c>
      <c r="T140" s="4">
        <f t="shared" ref="T140" si="220">SUM(P136:S136)/4</f>
        <v>2.25</v>
      </c>
      <c r="U140" s="4">
        <f t="shared" ref="U140" si="221">SUM(Q136:T136)/4</f>
        <v>2</v>
      </c>
      <c r="V140" s="4">
        <f t="shared" ref="V140" si="222">SUM(R136:U136)/4</f>
        <v>1.75</v>
      </c>
      <c r="W140" s="4">
        <f t="shared" ref="W140" si="223">SUM(S136:V136)/4</f>
        <v>1.25</v>
      </c>
      <c r="X140" s="4">
        <f t="shared" ref="X140" si="224">SUM(T136:W136)/4</f>
        <v>1</v>
      </c>
      <c r="Y140" s="4">
        <f t="shared" ref="Y140" si="225">SUM(U136:X136)/4</f>
        <v>0.75</v>
      </c>
      <c r="Z140" s="4">
        <f t="shared" ref="Z140" si="226">SUM(V136:Y136)/4</f>
        <v>0.5</v>
      </c>
      <c r="AA140" s="4">
        <f t="shared" ref="AA140" si="227">SUM(W136:Z136)/4</f>
        <v>1</v>
      </c>
      <c r="AB140" s="4">
        <f t="shared" ref="AB140" si="228">SUM(X136:AA136)/4</f>
        <v>1.25</v>
      </c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 s="1" customFormat="1" ht="16.5" thickTop="1" thickBot="1" x14ac:dyDescent="0.3">
      <c r="A141" s="37"/>
      <c r="B141" s="41"/>
      <c r="C141" s="11"/>
      <c r="D141" s="4"/>
      <c r="E141" s="11"/>
      <c r="F141" s="4"/>
      <c r="G141" s="11"/>
      <c r="H141" s="4"/>
      <c r="I141" s="11"/>
      <c r="J141" s="4"/>
      <c r="K141" s="11"/>
      <c r="L141" s="4">
        <f>SUM(J135,H135,F135,D135)/4</f>
        <v>0.75</v>
      </c>
      <c r="M141" s="11">
        <f>SUM(K135,I135,G135,E135,C135)/5</f>
        <v>1.4</v>
      </c>
      <c r="N141" s="4">
        <f>SUM(L135,J135,H135,F135,D135)/5</f>
        <v>0.6</v>
      </c>
      <c r="O141" s="11">
        <f>SUM(M135,K135,I135,G135,E135,C135)/6</f>
        <v>1.1666666666666667</v>
      </c>
      <c r="P141" s="4">
        <f>SUM(N135,L135,J135,H135,F135,D135)/6</f>
        <v>0.66666666666666663</v>
      </c>
      <c r="Q141" s="4">
        <f>SUM(P135,N135,L135,J135,H135,F135,D135)/7</f>
        <v>0.8571428571428571</v>
      </c>
      <c r="R141" s="11">
        <f>SUM(O135,M135,K135,I135,G135,E135,C135)/7</f>
        <v>1</v>
      </c>
      <c r="S141" s="11">
        <f>SUM(R135,O135,M135,K135,I135,G135,E135,C135)/8</f>
        <v>1.125</v>
      </c>
      <c r="T141" s="4">
        <f>SUM(Q135,P135,N135,L135,J135,H135,F135,D135)/8</f>
        <v>0.875</v>
      </c>
      <c r="U141" s="4">
        <f>SUM(T135,Q135,P135,N135,L135,J135,H135,F135,D135)/9</f>
        <v>0.77777777777777779</v>
      </c>
      <c r="V141" s="11">
        <f>SUM(S135,R135,O135,M135,K135,I135,G135,E135,C135)/9</f>
        <v>1</v>
      </c>
      <c r="W141" s="11">
        <f>SUM(V135,S135,R135,O135,M135,K135,I135,G135,E135,C135)/10</f>
        <v>0.9</v>
      </c>
      <c r="X141" s="4">
        <f>SUM(U135,T135,Q135,P135,N135,L135,J135,H135,F135,D135)/10</f>
        <v>1</v>
      </c>
      <c r="Y141" s="11">
        <f>SUM(W135,V135,S135,R135,O135,M135,K135,I135,G135,E135,C135)/11</f>
        <v>0.81818181818181823</v>
      </c>
      <c r="Z141" s="4">
        <f>SUM(X135,U135,T135,Q135,P135,N135,L135,J135,H135,F135,D135)/11</f>
        <v>1</v>
      </c>
      <c r="AA141" s="14">
        <f>SUM(Y135,W135,V135,S135,R135,O135,M135,K135,I135,G135,E135,C135)/12</f>
        <v>0.83333333333333337</v>
      </c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s="1" customFormat="1" ht="16.5" thickTop="1" thickBot="1" x14ac:dyDescent="0.3">
      <c r="A142" s="37"/>
      <c r="B142" s="41"/>
      <c r="C142" s="11"/>
      <c r="D142" s="4"/>
      <c r="E142" s="11"/>
      <c r="F142" s="4"/>
      <c r="G142" s="11"/>
      <c r="H142" s="4"/>
      <c r="I142" s="11"/>
      <c r="J142" s="4"/>
      <c r="K142" s="11"/>
      <c r="L142" s="4">
        <f>SUM(J136,H136,F136,D136)/4</f>
        <v>1</v>
      </c>
      <c r="M142" s="11">
        <f>SUM(K136,I136,G136,E136,C136)/5</f>
        <v>0.8</v>
      </c>
      <c r="N142" s="4">
        <f>SUM(L136,J136,H136,F136,D136)/5</f>
        <v>1</v>
      </c>
      <c r="O142" s="11">
        <f>SUM(M136,K136,I136,G136,E136,C136)/6</f>
        <v>0.83333333333333337</v>
      </c>
      <c r="P142" s="4">
        <f>SUM(N136,L136,J136,H136,F136,D136)/6</f>
        <v>1.5</v>
      </c>
      <c r="Q142" s="4">
        <f>SUM(P136,N136,L136,J136,H136,F136,D136)/7</f>
        <v>1.5714285714285714</v>
      </c>
      <c r="R142" s="11">
        <f>SUM(O136,M136,K136,I136,G136,E136,C136)/7</f>
        <v>1.1428571428571428</v>
      </c>
      <c r="S142" s="11">
        <f>SUM(R136,O136,M136,K136,I136,G136,E136,C136)/8</f>
        <v>1.375</v>
      </c>
      <c r="T142" s="4">
        <f>SUM(Q136,P136,N136,L136,J136,H136,F136,D136)/8</f>
        <v>1.75</v>
      </c>
      <c r="U142" s="4">
        <f>SUM(T136,Q136,P136,N136,L136,J136,H136,F136,D136)/9</f>
        <v>1.6666666666666667</v>
      </c>
      <c r="V142" s="11">
        <f>SUM(S136,R136,O136,M136,K136,I136,G136,E136,C136)/9</f>
        <v>1.3333333333333333</v>
      </c>
      <c r="W142" s="11">
        <f>SUM(V136,S136,R136,O136,M136,K136,I136,G136,E136,C136)/10</f>
        <v>1.3</v>
      </c>
      <c r="X142" s="4">
        <f>SUM(U136,T136,Q136,P136,N136,L136,J136,H136,F136,D136)/10</f>
        <v>1.7</v>
      </c>
      <c r="Y142" s="11">
        <f>SUM(W136,V136,S136,R136,O136,M136,K136,I136,G136,E136,C136)/11</f>
        <v>1.1818181818181819</v>
      </c>
      <c r="Z142" s="4">
        <f>SUM(X136,U136,T136,Q136,P136,N136,L136,J136,H136,F136,D136)/11</f>
        <v>1.5454545454545454</v>
      </c>
      <c r="AA142" s="14">
        <f>SUM(Y136,W136,V136,S136,R136,O136,M136,K136,I136,G136,E136,C136)/12</f>
        <v>1.1666666666666667</v>
      </c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 s="9" customFormat="1" ht="16.5" thickTop="1" thickBot="1" x14ac:dyDescent="0.3">
      <c r="A143" s="30"/>
      <c r="B143" s="41"/>
      <c r="C143" s="11"/>
      <c r="D143" s="4"/>
      <c r="E143" s="11"/>
      <c r="F143" s="4"/>
      <c r="G143" s="11"/>
      <c r="H143" s="4"/>
      <c r="I143" s="11"/>
      <c r="J143" s="4"/>
      <c r="K143" s="11"/>
      <c r="L143" s="4">
        <f t="shared" ref="L143:P144" si="229">SUM(J135,H135,F135,D135)/4</f>
        <v>0.75</v>
      </c>
      <c r="M143" s="11">
        <f t="shared" si="229"/>
        <v>1.75</v>
      </c>
      <c r="N143" s="4">
        <f t="shared" si="229"/>
        <v>0.75</v>
      </c>
      <c r="O143" s="11">
        <f t="shared" si="229"/>
        <v>1</v>
      </c>
      <c r="P143" s="8">
        <f t="shared" si="229"/>
        <v>0.75</v>
      </c>
      <c r="Q143" s="8">
        <f>SUM(P135,N135,L135,J135)/4</f>
        <v>1.25</v>
      </c>
      <c r="R143" s="11">
        <f>SUM(O135,M135,K135,I135)/4</f>
        <v>0.5</v>
      </c>
      <c r="S143" s="11">
        <f>SUM(R135,O135,M135,K135)/4</f>
        <v>0.75</v>
      </c>
      <c r="T143" s="4">
        <f>SUM(Q135,P135,N135,L135)/4</f>
        <v>1</v>
      </c>
      <c r="U143" s="4">
        <f>SUM(T135,Q135,P135,N135)/4</f>
        <v>1</v>
      </c>
      <c r="V143" s="11">
        <f>SUM(S135,R135,O135,M135)/4</f>
        <v>0.5</v>
      </c>
      <c r="W143" s="11">
        <f>SUM(V135,S135,R135,O135)/4</f>
        <v>0.5</v>
      </c>
      <c r="X143" s="4">
        <f>SUM(U135,T135,Q135,P135)/4</f>
        <v>1.5</v>
      </c>
      <c r="Y143" s="11">
        <f>SUM(W135,V135,S135,R135)/4</f>
        <v>0.5</v>
      </c>
      <c r="Z143" s="4">
        <f>SUM(X135,U135,T135,Q135)/4</f>
        <v>1.25</v>
      </c>
      <c r="AA143" s="14">
        <f>SUM(Y135,W135,V135,S135)/4</f>
        <v>0.25</v>
      </c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s="9" customFormat="1" ht="16.5" thickTop="1" thickBot="1" x14ac:dyDescent="0.3">
      <c r="A144" s="30"/>
      <c r="B144" s="41"/>
      <c r="C144" s="11"/>
      <c r="D144" s="4"/>
      <c r="E144" s="11"/>
      <c r="F144" s="4"/>
      <c r="G144" s="11"/>
      <c r="H144" s="4"/>
      <c r="I144" s="11"/>
      <c r="J144" s="4"/>
      <c r="K144" s="11"/>
      <c r="L144" s="4">
        <f t="shared" si="229"/>
        <v>1</v>
      </c>
      <c r="M144" s="11">
        <f t="shared" si="229"/>
        <v>0.5</v>
      </c>
      <c r="N144" s="4">
        <f t="shared" si="229"/>
        <v>1</v>
      </c>
      <c r="O144" s="11">
        <f t="shared" si="229"/>
        <v>0.75</v>
      </c>
      <c r="P144" s="8">
        <f t="shared" si="229"/>
        <v>2</v>
      </c>
      <c r="Q144" s="8">
        <f>SUM(P136,N136,L136,J136)/4</f>
        <v>2.25</v>
      </c>
      <c r="R144" s="11">
        <f>SUM(O136,M136,K136,I136)/4</f>
        <v>1.25</v>
      </c>
      <c r="S144" s="11">
        <f>SUM(R136,O136,M136,K136)/4</f>
        <v>1.75</v>
      </c>
      <c r="T144" s="4">
        <f>SUM(Q136,P136,N136,L136)/4</f>
        <v>2.5</v>
      </c>
      <c r="U144" s="4">
        <f>SUM(T136,Q136,P136,N136)/4</f>
        <v>2.5</v>
      </c>
      <c r="V144" s="11">
        <f>SUM(S136,R136,O136,M136)/4</f>
        <v>2</v>
      </c>
      <c r="W144" s="11">
        <f>SUM(V136,S136,R136,O136)/4</f>
        <v>2</v>
      </c>
      <c r="X144" s="4">
        <f>SUM(U136,T136,Q136,P136)/4</f>
        <v>2</v>
      </c>
      <c r="Y144" s="11">
        <f>SUM(W136,V136,S136,R136)/4</f>
        <v>1.25</v>
      </c>
      <c r="Z144" s="4">
        <f>SUM(X136,U136,T136,Q136)/4</f>
        <v>1.5</v>
      </c>
      <c r="AA144" s="14">
        <f>SUM(Y136,W136,V136,S136)/4</f>
        <v>0.75</v>
      </c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ht="16.5" thickTop="1" thickBot="1" x14ac:dyDescent="0.3">
      <c r="A145" s="37" t="s">
        <v>16</v>
      </c>
      <c r="B145" s="41">
        <v>1.4</v>
      </c>
      <c r="C145" s="10" t="s">
        <v>2</v>
      </c>
      <c r="D145" s="10" t="s">
        <v>2</v>
      </c>
      <c r="E145" s="2" t="s">
        <v>3</v>
      </c>
      <c r="F145" s="10" t="s">
        <v>2</v>
      </c>
      <c r="G145" s="2" t="s">
        <v>3</v>
      </c>
      <c r="H145" s="10" t="s">
        <v>2</v>
      </c>
      <c r="I145" s="2" t="s">
        <v>3</v>
      </c>
      <c r="J145" s="10" t="s">
        <v>2</v>
      </c>
      <c r="K145" s="10" t="s">
        <v>2</v>
      </c>
      <c r="L145" s="2" t="s">
        <v>3</v>
      </c>
      <c r="M145" s="10" t="s">
        <v>2</v>
      </c>
      <c r="N145" s="2" t="s">
        <v>3</v>
      </c>
      <c r="O145" s="10" t="s">
        <v>2</v>
      </c>
      <c r="P145" s="2" t="s">
        <v>3</v>
      </c>
      <c r="Q145" s="2" t="s">
        <v>3</v>
      </c>
      <c r="R145" s="10" t="s">
        <v>2</v>
      </c>
      <c r="S145" s="10" t="s">
        <v>2</v>
      </c>
      <c r="T145" s="2" t="s">
        <v>3</v>
      </c>
      <c r="U145" s="10" t="s">
        <v>2</v>
      </c>
      <c r="V145" s="2" t="s">
        <v>3</v>
      </c>
      <c r="W145" s="2" t="s">
        <v>3</v>
      </c>
      <c r="X145" s="10" t="s">
        <v>2</v>
      </c>
      <c r="Y145" s="2" t="s">
        <v>3</v>
      </c>
      <c r="Z145" s="10" t="s">
        <v>2</v>
      </c>
      <c r="AA145" s="13" t="s">
        <v>2</v>
      </c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</row>
    <row r="146" spans="1:40" ht="16.5" thickTop="1" thickBot="1" x14ac:dyDescent="0.3">
      <c r="A146" s="37"/>
      <c r="B146" s="41"/>
      <c r="C146" s="11">
        <v>0</v>
      </c>
      <c r="D146" s="11">
        <v>3</v>
      </c>
      <c r="E146" s="8">
        <v>0</v>
      </c>
      <c r="F146" s="11">
        <v>0</v>
      </c>
      <c r="G146" s="8">
        <v>1</v>
      </c>
      <c r="H146" s="11">
        <v>0</v>
      </c>
      <c r="I146" s="8">
        <v>1</v>
      </c>
      <c r="J146" s="11">
        <v>2</v>
      </c>
      <c r="K146" s="11">
        <v>1</v>
      </c>
      <c r="L146" s="8">
        <v>1</v>
      </c>
      <c r="M146" s="11">
        <v>0</v>
      </c>
      <c r="N146" s="8">
        <v>0</v>
      </c>
      <c r="O146" s="11">
        <v>4</v>
      </c>
      <c r="P146" s="8">
        <v>1</v>
      </c>
      <c r="Q146" s="8">
        <v>1</v>
      </c>
      <c r="R146" s="11">
        <v>1</v>
      </c>
      <c r="S146" s="11">
        <v>1</v>
      </c>
      <c r="T146" s="8">
        <v>0</v>
      </c>
      <c r="U146" s="11">
        <v>1</v>
      </c>
      <c r="V146" s="8">
        <v>2</v>
      </c>
      <c r="W146" s="8">
        <v>0</v>
      </c>
      <c r="X146" s="11">
        <v>1</v>
      </c>
      <c r="Y146" s="8">
        <v>2</v>
      </c>
      <c r="Z146" s="11">
        <v>1</v>
      </c>
      <c r="AA146" s="14">
        <v>1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</row>
    <row r="147" spans="1:40" ht="16.5" thickTop="1" thickBot="1" x14ac:dyDescent="0.3">
      <c r="A147" s="37"/>
      <c r="B147" s="41"/>
      <c r="C147" s="12">
        <v>0</v>
      </c>
      <c r="D147" s="12">
        <v>2</v>
      </c>
      <c r="E147" s="6">
        <v>0</v>
      </c>
      <c r="F147" s="12">
        <v>2</v>
      </c>
      <c r="G147" s="6">
        <v>0</v>
      </c>
      <c r="H147" s="12">
        <v>1</v>
      </c>
      <c r="I147" s="6">
        <v>2</v>
      </c>
      <c r="J147" s="12">
        <v>2</v>
      </c>
      <c r="K147" s="12">
        <v>0</v>
      </c>
      <c r="L147" s="6">
        <v>1</v>
      </c>
      <c r="M147" s="12">
        <v>1</v>
      </c>
      <c r="N147" s="6">
        <v>3</v>
      </c>
      <c r="O147" s="12">
        <v>1</v>
      </c>
      <c r="P147" s="6">
        <v>2</v>
      </c>
      <c r="Q147" s="6">
        <v>1</v>
      </c>
      <c r="R147" s="12">
        <v>1</v>
      </c>
      <c r="S147" s="12">
        <v>4</v>
      </c>
      <c r="T147" s="6">
        <v>1</v>
      </c>
      <c r="U147" s="12">
        <v>1</v>
      </c>
      <c r="V147" s="6">
        <v>5</v>
      </c>
      <c r="W147" s="6">
        <v>0</v>
      </c>
      <c r="X147" s="12">
        <v>2</v>
      </c>
      <c r="Y147" s="6">
        <v>2</v>
      </c>
      <c r="Z147" s="12">
        <v>1</v>
      </c>
      <c r="AA147" s="15">
        <v>1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</row>
    <row r="148" spans="1:40" s="9" customFormat="1" ht="16.5" thickTop="1" thickBot="1" x14ac:dyDescent="0.3">
      <c r="A148" s="37"/>
      <c r="B148" s="41"/>
      <c r="C148" s="11"/>
      <c r="D148" s="11"/>
      <c r="E148" s="4"/>
      <c r="F148" s="11"/>
      <c r="G148" s="4"/>
      <c r="H148" s="11"/>
      <c r="I148" s="4"/>
      <c r="J148" s="11"/>
      <c r="K148" s="11"/>
      <c r="L148" s="4">
        <f>SUM($C146:K146)/K1</f>
        <v>0.88888888888888884</v>
      </c>
      <c r="M148" s="4">
        <f>SUM($C146:L146)/L1</f>
        <v>0.9</v>
      </c>
      <c r="N148" s="4">
        <f>SUM($C146:M146)/M1</f>
        <v>0.81818181818181823</v>
      </c>
      <c r="O148" s="4">
        <f>SUM($C146:N146)/N1</f>
        <v>0.75</v>
      </c>
      <c r="P148" s="4">
        <f>SUM($C146:O146)/O1</f>
        <v>1</v>
      </c>
      <c r="Q148" s="4">
        <f>SUM($C146:P146)/P1</f>
        <v>1</v>
      </c>
      <c r="R148" s="4">
        <f>SUM($C146:Q146)/Q1</f>
        <v>1</v>
      </c>
      <c r="S148" s="4">
        <f>SUM($C146:R146)/R1</f>
        <v>1</v>
      </c>
      <c r="T148" s="4">
        <f>SUM($C146:S146)/S1</f>
        <v>1</v>
      </c>
      <c r="U148" s="4">
        <f>SUM($C146:T146)/T1</f>
        <v>0.94444444444444442</v>
      </c>
      <c r="V148" s="4">
        <f>SUM($C146:U146)/U1</f>
        <v>0.94736842105263153</v>
      </c>
      <c r="W148" s="4">
        <f>SUM($C146:V146)/V1</f>
        <v>1</v>
      </c>
      <c r="X148" s="4">
        <f>SUM($C146:W146)/W1</f>
        <v>0.95238095238095233</v>
      </c>
      <c r="Y148" s="4">
        <f>SUM($C146:X146)/X1</f>
        <v>0.95454545454545459</v>
      </c>
      <c r="Z148" s="4">
        <f>SUM($C146:Y146)/Y1</f>
        <v>1</v>
      </c>
      <c r="AA148" s="4">
        <f>SUM($C146:Z146)/Z1</f>
        <v>1</v>
      </c>
      <c r="AB148" s="4">
        <f>SUM($C146:AA146)/AA1</f>
        <v>1</v>
      </c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s="9" customFormat="1" ht="16.5" thickTop="1" thickBot="1" x14ac:dyDescent="0.3">
      <c r="A149" s="37"/>
      <c r="B149" s="41"/>
      <c r="C149" s="11"/>
      <c r="D149" s="11"/>
      <c r="E149" s="4"/>
      <c r="F149" s="11"/>
      <c r="G149" s="4"/>
      <c r="H149" s="11"/>
      <c r="I149" s="4"/>
      <c r="J149" s="11"/>
      <c r="K149" s="11"/>
      <c r="L149" s="4">
        <f>SUM($C147:K147)/K1</f>
        <v>1</v>
      </c>
      <c r="M149" s="4">
        <f>SUM($C147:L147)/L1</f>
        <v>1</v>
      </c>
      <c r="N149" s="4">
        <f>SUM($C147:M147)/M1</f>
        <v>1</v>
      </c>
      <c r="O149" s="4">
        <f>SUM($C147:N147)/N1</f>
        <v>1.1666666666666667</v>
      </c>
      <c r="P149" s="4">
        <f>SUM($C147:O147)/O1</f>
        <v>1.1538461538461537</v>
      </c>
      <c r="Q149" s="4">
        <f>SUM($C147:P147)/P1</f>
        <v>1.2142857142857142</v>
      </c>
      <c r="R149" s="4">
        <f>SUM($C147:Q147)/Q1</f>
        <v>1.2</v>
      </c>
      <c r="S149" s="4">
        <f>SUM($C147:R147)/R1</f>
        <v>1.1875</v>
      </c>
      <c r="T149" s="4">
        <f>SUM($C147:S147)/S1</f>
        <v>1.3529411764705883</v>
      </c>
      <c r="U149" s="4">
        <f>SUM($C147:T147)/T1</f>
        <v>1.3333333333333333</v>
      </c>
      <c r="V149" s="4">
        <f>SUM($C147:U147)/U1</f>
        <v>1.3157894736842106</v>
      </c>
      <c r="W149" s="4">
        <f>SUM($C147:V147)/V1</f>
        <v>1.5</v>
      </c>
      <c r="X149" s="4">
        <f>SUM($C147:W147)/W1</f>
        <v>1.4285714285714286</v>
      </c>
      <c r="Y149" s="4">
        <f>SUM($C147:X147)/X1</f>
        <v>1.4545454545454546</v>
      </c>
      <c r="Z149" s="4">
        <f>SUM($C147:Y147)/Y1</f>
        <v>1.4782608695652173</v>
      </c>
      <c r="AA149" s="4">
        <f>SUM($C147:Z147)/Z1</f>
        <v>1.4583333333333333</v>
      </c>
      <c r="AB149" s="4">
        <f>SUM($C147:AA147)/AA1</f>
        <v>1.44</v>
      </c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s="9" customFormat="1" ht="16.5" thickTop="1" thickBot="1" x14ac:dyDescent="0.3">
      <c r="A150" s="37"/>
      <c r="B150" s="41"/>
      <c r="C150" s="11"/>
      <c r="D150" s="11"/>
      <c r="E150" s="4"/>
      <c r="F150" s="11"/>
      <c r="G150" s="4"/>
      <c r="H150" s="11"/>
      <c r="I150" s="4"/>
      <c r="J150" s="11"/>
      <c r="K150" s="11"/>
      <c r="L150" s="4">
        <f>SUM(H146:K146)/4</f>
        <v>1</v>
      </c>
      <c r="M150" s="4">
        <f t="shared" ref="M150:AB150" si="230">SUM(I146:L146)/4</f>
        <v>1.25</v>
      </c>
      <c r="N150" s="4">
        <f t="shared" si="230"/>
        <v>1</v>
      </c>
      <c r="O150" s="4">
        <f t="shared" si="230"/>
        <v>0.5</v>
      </c>
      <c r="P150" s="4">
        <f t="shared" si="230"/>
        <v>1.25</v>
      </c>
      <c r="Q150" s="4">
        <f t="shared" si="230"/>
        <v>1.25</v>
      </c>
      <c r="R150" s="4">
        <f t="shared" si="230"/>
        <v>1.5</v>
      </c>
      <c r="S150" s="4">
        <f t="shared" si="230"/>
        <v>1.75</v>
      </c>
      <c r="T150" s="4">
        <f t="shared" si="230"/>
        <v>1</v>
      </c>
      <c r="U150" s="4">
        <f t="shared" si="230"/>
        <v>0.75</v>
      </c>
      <c r="V150" s="4">
        <f t="shared" si="230"/>
        <v>0.75</v>
      </c>
      <c r="W150" s="4">
        <f t="shared" si="230"/>
        <v>1</v>
      </c>
      <c r="X150" s="4">
        <f t="shared" si="230"/>
        <v>0.75</v>
      </c>
      <c r="Y150" s="4">
        <f t="shared" si="230"/>
        <v>1</v>
      </c>
      <c r="Z150" s="4">
        <f t="shared" si="230"/>
        <v>1.25</v>
      </c>
      <c r="AA150" s="4">
        <f t="shared" si="230"/>
        <v>1</v>
      </c>
      <c r="AB150" s="4">
        <f t="shared" si="230"/>
        <v>1.25</v>
      </c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s="9" customFormat="1" ht="16.5" thickTop="1" thickBot="1" x14ac:dyDescent="0.3">
      <c r="A151" s="37"/>
      <c r="B151" s="41"/>
      <c r="C151" s="11"/>
      <c r="D151" s="11"/>
      <c r="E151" s="4"/>
      <c r="F151" s="11"/>
      <c r="G151" s="4"/>
      <c r="H151" s="11"/>
      <c r="I151" s="4"/>
      <c r="J151" s="11"/>
      <c r="K151" s="11"/>
      <c r="L151" s="4">
        <f>SUM(H147:K147)/4</f>
        <v>1.25</v>
      </c>
      <c r="M151" s="4">
        <f t="shared" ref="M151" si="231">SUM(I147:L147)/4</f>
        <v>1.25</v>
      </c>
      <c r="N151" s="4">
        <f t="shared" ref="N151" si="232">SUM(J147:M147)/4</f>
        <v>1</v>
      </c>
      <c r="O151" s="4">
        <f t="shared" ref="O151" si="233">SUM(K147:N147)/4</f>
        <v>1.25</v>
      </c>
      <c r="P151" s="4">
        <f t="shared" ref="P151" si="234">SUM(L147:O147)/4</f>
        <v>1.5</v>
      </c>
      <c r="Q151" s="4">
        <f t="shared" ref="Q151" si="235">SUM(M147:P147)/4</f>
        <v>1.75</v>
      </c>
      <c r="R151" s="4">
        <f t="shared" ref="R151" si="236">SUM(N147:Q147)/4</f>
        <v>1.75</v>
      </c>
      <c r="S151" s="4">
        <f t="shared" ref="S151" si="237">SUM(O147:R147)/4</f>
        <v>1.25</v>
      </c>
      <c r="T151" s="4">
        <f t="shared" ref="T151" si="238">SUM(P147:S147)/4</f>
        <v>2</v>
      </c>
      <c r="U151" s="4">
        <f t="shared" ref="U151" si="239">SUM(Q147:T147)/4</f>
        <v>1.75</v>
      </c>
      <c r="V151" s="4">
        <f t="shared" ref="V151" si="240">SUM(R147:U147)/4</f>
        <v>1.75</v>
      </c>
      <c r="W151" s="4">
        <f t="shared" ref="W151" si="241">SUM(S147:V147)/4</f>
        <v>2.75</v>
      </c>
      <c r="X151" s="4">
        <f t="shared" ref="X151" si="242">SUM(T147:W147)/4</f>
        <v>1.75</v>
      </c>
      <c r="Y151" s="4">
        <f t="shared" ref="Y151" si="243">SUM(U147:X147)/4</f>
        <v>2</v>
      </c>
      <c r="Z151" s="4">
        <f t="shared" ref="Z151" si="244">SUM(V147:Y147)/4</f>
        <v>2.25</v>
      </c>
      <c r="AA151" s="4">
        <f t="shared" ref="AA151" si="245">SUM(W147:Z147)/4</f>
        <v>1.25</v>
      </c>
      <c r="AB151" s="4">
        <f t="shared" ref="AB151" si="246">SUM(X147:AA147)/4</f>
        <v>1.5</v>
      </c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s="1" customFormat="1" ht="16.5" thickTop="1" thickBot="1" x14ac:dyDescent="0.3">
      <c r="A152" s="37"/>
      <c r="B152" s="41"/>
      <c r="C152" s="11"/>
      <c r="D152" s="11"/>
      <c r="E152" s="4"/>
      <c r="F152" s="11"/>
      <c r="G152" s="4"/>
      <c r="H152" s="11"/>
      <c r="I152" s="4"/>
      <c r="J152" s="11"/>
      <c r="K152" s="11"/>
      <c r="L152" s="4">
        <f>SUM(I146,G146,E146)/3</f>
        <v>0.66666666666666663</v>
      </c>
      <c r="M152" s="11">
        <f>SUM(K146,J146,H146,F146,D146,C146)/6</f>
        <v>1</v>
      </c>
      <c r="N152" s="4">
        <f>SUM(L146,I146,G146,E146)/4</f>
        <v>0.75</v>
      </c>
      <c r="O152" s="11">
        <f>SUM(M146,K146,J146,H146,F146,D146,C146)/7</f>
        <v>0.8571428571428571</v>
      </c>
      <c r="P152" s="4">
        <f>SUM(N146,L146,I146,G146,E146)/5</f>
        <v>0.6</v>
      </c>
      <c r="Q152" s="4">
        <f>SUM(P146,N146,L146,I146,G146,E146)/6</f>
        <v>0.66666666666666663</v>
      </c>
      <c r="R152" s="11">
        <f>SUM(O146,M146,K146,J146,H146,F146,D146,C146)/8</f>
        <v>1.25</v>
      </c>
      <c r="S152" s="11">
        <f>SUM(R146,O146,M146,K146,J146,H146,F146,D146,C146)/9</f>
        <v>1.2222222222222223</v>
      </c>
      <c r="T152" s="4">
        <f>SUM(Q146,P146,N146,L146,I146,G146,E146)/7</f>
        <v>0.7142857142857143</v>
      </c>
      <c r="U152" s="11">
        <f>SUM(S146,R146,O146,M146,K146,J146,H146,F146,D146,C146)/10</f>
        <v>1.2</v>
      </c>
      <c r="V152" s="4">
        <f>SUM(T146,Q146,P146,N146,L146,I146,G146,E146)/8</f>
        <v>0.625</v>
      </c>
      <c r="W152" s="4">
        <f>SUM(V146,T146,Q146,P146,N146,L146,I146,G146,E146)/9</f>
        <v>0.77777777777777779</v>
      </c>
      <c r="X152" s="11">
        <f>SUM(U146,S146,R146,O146,M146,K146,J146,H146,F146,D146,C146)/11</f>
        <v>1.1818181818181819</v>
      </c>
      <c r="Y152" s="4">
        <f>SUM(W146,V146,T146,Q146,P146,N146,L146,I146,G146,E146)/10</f>
        <v>0.7</v>
      </c>
      <c r="Z152" s="11">
        <f>SUM(X146,U146,S146,R146,O146,M146,K146,J146,H146,F146,D146,C146)/12</f>
        <v>1.1666666666666667</v>
      </c>
      <c r="AA152" s="14">
        <f>SUM(Z146,X146,U146,S146,R146,O146,M146,K146,J146,H146,F146,D146,C146)/13</f>
        <v>1.1538461538461537</v>
      </c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s="1" customFormat="1" ht="16.5" thickTop="1" thickBot="1" x14ac:dyDescent="0.3">
      <c r="A153" s="37"/>
      <c r="B153" s="41"/>
      <c r="C153" s="11"/>
      <c r="D153" s="11"/>
      <c r="E153" s="4"/>
      <c r="F153" s="11"/>
      <c r="G153" s="4"/>
      <c r="H153" s="11"/>
      <c r="I153" s="4"/>
      <c r="J153" s="11"/>
      <c r="K153" s="11"/>
      <c r="L153" s="4">
        <f>SUM(I147,G147,E147)/3</f>
        <v>0.66666666666666663</v>
      </c>
      <c r="M153" s="11">
        <f>SUM(K147,J147,H147,F147,D147,C147)/6</f>
        <v>1.1666666666666667</v>
      </c>
      <c r="N153" s="4">
        <f>SUM(L147,I147,G147,E147)/4</f>
        <v>0.75</v>
      </c>
      <c r="O153" s="11">
        <f>SUM(M147,K147,J147,H147,F147,D147,C147)/7</f>
        <v>1.1428571428571428</v>
      </c>
      <c r="P153" s="4">
        <f>SUM(N147,L147,I147,G147,E147)/5</f>
        <v>1.2</v>
      </c>
      <c r="Q153" s="4">
        <f>SUM(P147,N147,L147,I147,G147,E147)/6</f>
        <v>1.3333333333333333</v>
      </c>
      <c r="R153" s="11">
        <f>SUM(O147,M147,K147,J147,H147,F147,D147,C147)/8</f>
        <v>1.125</v>
      </c>
      <c r="S153" s="11">
        <f>SUM(R147,O147,M147,K147,J147,H147,F147,D147,C147)/9</f>
        <v>1.1111111111111112</v>
      </c>
      <c r="T153" s="4">
        <f>SUM(Q147,P147,N147,L147,I147,G147,E147)/7</f>
        <v>1.2857142857142858</v>
      </c>
      <c r="U153" s="11">
        <f>SUM(S147,R147,O147,M147,K147,J147,H147,F147,D147,C147)/10</f>
        <v>1.4</v>
      </c>
      <c r="V153" s="4">
        <f>SUM(T147,Q147,P147,N147,L147,I147,G147,E147)/8</f>
        <v>1.25</v>
      </c>
      <c r="W153" s="4">
        <f>SUM(V147,T147,Q147,P147,N147,L147,I147,G147,E147)/9</f>
        <v>1.6666666666666667</v>
      </c>
      <c r="X153" s="11">
        <f>SUM(U147,S147,R147,O147,M147,K147,J147,H147,F147,D147,C147)/11</f>
        <v>1.3636363636363635</v>
      </c>
      <c r="Y153" s="4">
        <f>SUM(W147,V147,T147,Q147,P147,N147,L147,I147,G147,E147)/10</f>
        <v>1.5</v>
      </c>
      <c r="Z153" s="11">
        <f>SUM(X147,U147,S147,R147,O147,M147,K147,J147,H147,F147,D147,C147)/12</f>
        <v>1.4166666666666667</v>
      </c>
      <c r="AA153" s="14">
        <f>SUM(Z147,X147,U147,S147,R147,O147,M147,K147,J147,H147,F147,D147,C147)/13</f>
        <v>1.3846153846153846</v>
      </c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 s="9" customFormat="1" ht="16.5" thickTop="1" thickBot="1" x14ac:dyDescent="0.3">
      <c r="A154" s="30"/>
      <c r="B154" s="41"/>
      <c r="C154" s="11"/>
      <c r="D154" s="11"/>
      <c r="E154" s="4"/>
      <c r="F154" s="11"/>
      <c r="G154" s="4"/>
      <c r="H154" s="11"/>
      <c r="I154" s="4"/>
      <c r="J154" s="11"/>
      <c r="K154" s="11"/>
      <c r="L154" s="4">
        <f>SUM(I146,G146,E146)/3</f>
        <v>0.66666666666666663</v>
      </c>
      <c r="M154" s="11">
        <f>SUM(K146,J146,H146,F146)/4</f>
        <v>0.75</v>
      </c>
      <c r="N154" s="4">
        <f>SUM(L146,I146,G146,E146)/4</f>
        <v>0.75</v>
      </c>
      <c r="O154" s="11">
        <f>SUM(M146,K146,J146,H146)/4</f>
        <v>0.75</v>
      </c>
      <c r="P154" s="4">
        <f>SUM(N146,L146,I146,G146)/4</f>
        <v>0.75</v>
      </c>
      <c r="Q154" s="4">
        <f>SUM(P146,N146,L146,I146)/4</f>
        <v>0.75</v>
      </c>
      <c r="R154" s="11">
        <f>SUM(O146,M146,K146,J146)/4</f>
        <v>1.75</v>
      </c>
      <c r="S154" s="11">
        <f>SUM(R146,O146,M146,K146)/4</f>
        <v>1.5</v>
      </c>
      <c r="T154" s="4">
        <f>SUM(Q146,P146,N146,L146)/4</f>
        <v>0.75</v>
      </c>
      <c r="U154" s="11">
        <f>SUM(S146,R146,O146,M146)/4</f>
        <v>1.5</v>
      </c>
      <c r="V154" s="4">
        <f>SUM(T146,Q146,P146,N146)/4</f>
        <v>0.5</v>
      </c>
      <c r="W154" s="4">
        <f>SUM(V146,T146,Q146,P146)/4</f>
        <v>1</v>
      </c>
      <c r="X154" s="11">
        <f>SUM(U146,S146,R146,O146)/4</f>
        <v>1.75</v>
      </c>
      <c r="Y154" s="4">
        <f>SUM(W146,V146,T146,Q146)/4</f>
        <v>0.75</v>
      </c>
      <c r="Z154" s="11">
        <f>SUM(X146,U146,S146,R146)/4</f>
        <v>1</v>
      </c>
      <c r="AA154" s="14">
        <f>SUM(Z146,X146,U146,S146)/4</f>
        <v>1</v>
      </c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 s="9" customFormat="1" ht="16.5" thickTop="1" thickBot="1" x14ac:dyDescent="0.3">
      <c r="A155" s="30"/>
      <c r="B155" s="41"/>
      <c r="C155" s="11"/>
      <c r="D155" s="11"/>
      <c r="E155" s="4"/>
      <c r="F155" s="11"/>
      <c r="G155" s="4"/>
      <c r="H155" s="11"/>
      <c r="I155" s="4"/>
      <c r="J155" s="11"/>
      <c r="K155" s="11"/>
      <c r="L155" s="4">
        <f>SUM(I147,G147,E147)/3</f>
        <v>0.66666666666666663</v>
      </c>
      <c r="M155" s="11">
        <f>SUM(K147,J147,H147,F147)/4</f>
        <v>1.25</v>
      </c>
      <c r="N155" s="4">
        <f>SUM(L147,I147,G147,E147)/4</f>
        <v>0.75</v>
      </c>
      <c r="O155" s="11">
        <f>SUM(M147,K147,J147,H147)/4</f>
        <v>1</v>
      </c>
      <c r="P155" s="4">
        <f>SUM(N147,L147,I147,G147)/4</f>
        <v>1.5</v>
      </c>
      <c r="Q155" s="4">
        <f>SUM(P147,N147,L147,I147)/4</f>
        <v>2</v>
      </c>
      <c r="R155" s="11">
        <f>SUM(O147,M147,K147,J147)/4</f>
        <v>1</v>
      </c>
      <c r="S155" s="11">
        <f>SUM(R147,O147,M147,K147)/4</f>
        <v>0.75</v>
      </c>
      <c r="T155" s="4">
        <f>SUM(Q147,P147,N147,L147)/4</f>
        <v>1.75</v>
      </c>
      <c r="U155" s="11">
        <f>SUM(S147,R147,O147,M147)/4</f>
        <v>1.75</v>
      </c>
      <c r="V155" s="4">
        <f>SUM(T147,Q147,P147,N147)/4</f>
        <v>1.75</v>
      </c>
      <c r="W155" s="4">
        <f>SUM(V147,T147,Q147,P147)/4</f>
        <v>2.25</v>
      </c>
      <c r="X155" s="11">
        <f>SUM(U147,S147,R147,O147)/4</f>
        <v>1.75</v>
      </c>
      <c r="Y155" s="4">
        <f>SUM(W147,V147,T147,Q147)/4</f>
        <v>1.75</v>
      </c>
      <c r="Z155" s="11">
        <f>SUM(X147,U147,S147,R147)/4</f>
        <v>2</v>
      </c>
      <c r="AA155" s="14">
        <f>SUM(Z147,X147,U147,S147)/4</f>
        <v>2</v>
      </c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 ht="16.5" thickTop="1" thickBot="1" x14ac:dyDescent="0.3">
      <c r="A156" s="37" t="s">
        <v>17</v>
      </c>
      <c r="B156" s="41">
        <v>1.5</v>
      </c>
      <c r="C156" s="2" t="s">
        <v>3</v>
      </c>
      <c r="D156" s="10" t="s">
        <v>2</v>
      </c>
      <c r="E156" s="2" t="s">
        <v>3</v>
      </c>
      <c r="F156" s="10" t="s">
        <v>2</v>
      </c>
      <c r="G156" s="2" t="s">
        <v>3</v>
      </c>
      <c r="H156" s="10" t="s">
        <v>2</v>
      </c>
      <c r="I156" s="2" t="s">
        <v>2</v>
      </c>
      <c r="J156" s="2" t="s">
        <v>3</v>
      </c>
      <c r="K156" s="10" t="s">
        <v>2</v>
      </c>
      <c r="L156" s="2" t="s">
        <v>3</v>
      </c>
      <c r="M156" s="10" t="s">
        <v>2</v>
      </c>
      <c r="N156" s="2" t="s">
        <v>3</v>
      </c>
      <c r="O156" s="2" t="s">
        <v>3</v>
      </c>
      <c r="P156" s="10" t="s">
        <v>2</v>
      </c>
      <c r="Q156" s="10" t="s">
        <v>2</v>
      </c>
      <c r="R156" s="2" t="s">
        <v>3</v>
      </c>
      <c r="S156" s="2" t="s">
        <v>3</v>
      </c>
      <c r="T156" s="10" t="s">
        <v>2</v>
      </c>
      <c r="U156" s="10" t="s">
        <v>2</v>
      </c>
      <c r="V156" s="2" t="s">
        <v>3</v>
      </c>
      <c r="W156" s="2" t="s">
        <v>3</v>
      </c>
      <c r="X156" s="10" t="s">
        <v>2</v>
      </c>
      <c r="Y156" s="2" t="s">
        <v>3</v>
      </c>
      <c r="Z156" s="10" t="s">
        <v>2</v>
      </c>
      <c r="AA156" s="13" t="s">
        <v>2</v>
      </c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</row>
    <row r="157" spans="1:40" ht="16.5" thickTop="1" thickBot="1" x14ac:dyDescent="0.3">
      <c r="A157" s="37"/>
      <c r="B157" s="41"/>
      <c r="C157" s="4">
        <v>0</v>
      </c>
      <c r="D157" s="11">
        <v>1</v>
      </c>
      <c r="E157" s="8">
        <v>1</v>
      </c>
      <c r="F157" s="11">
        <v>2</v>
      </c>
      <c r="G157" s="8">
        <v>1</v>
      </c>
      <c r="H157" s="11">
        <v>0</v>
      </c>
      <c r="I157" s="8">
        <v>2</v>
      </c>
      <c r="J157" s="8">
        <v>2</v>
      </c>
      <c r="K157" s="11">
        <v>1</v>
      </c>
      <c r="L157" s="8">
        <v>1</v>
      </c>
      <c r="M157" s="11">
        <v>2</v>
      </c>
      <c r="N157" s="8">
        <v>2</v>
      </c>
      <c r="O157" s="8">
        <v>1</v>
      </c>
      <c r="P157" s="11">
        <v>0</v>
      </c>
      <c r="Q157" s="11">
        <v>2</v>
      </c>
      <c r="R157" s="8">
        <v>1</v>
      </c>
      <c r="S157" s="8">
        <v>0</v>
      </c>
      <c r="T157" s="11">
        <v>0</v>
      </c>
      <c r="U157" s="11">
        <v>3</v>
      </c>
      <c r="V157" s="8">
        <v>1</v>
      </c>
      <c r="W157" s="8">
        <v>0</v>
      </c>
      <c r="X157" s="11">
        <v>0</v>
      </c>
      <c r="Y157" s="8">
        <v>0</v>
      </c>
      <c r="Z157" s="11">
        <v>2</v>
      </c>
      <c r="AA157" s="14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</row>
    <row r="158" spans="1:40" ht="16.5" thickTop="1" thickBot="1" x14ac:dyDescent="0.3">
      <c r="A158" s="37"/>
      <c r="B158" s="41"/>
      <c r="C158" s="6">
        <v>1</v>
      </c>
      <c r="D158" s="12">
        <v>0</v>
      </c>
      <c r="E158" s="6">
        <v>1</v>
      </c>
      <c r="F158" s="12">
        <v>2</v>
      </c>
      <c r="G158" s="6">
        <v>2</v>
      </c>
      <c r="H158" s="12">
        <v>4</v>
      </c>
      <c r="I158" s="6">
        <v>1</v>
      </c>
      <c r="J158" s="6">
        <v>7</v>
      </c>
      <c r="K158" s="12">
        <v>2</v>
      </c>
      <c r="L158" s="6">
        <v>0</v>
      </c>
      <c r="M158" s="12">
        <v>2</v>
      </c>
      <c r="N158" s="6">
        <v>2</v>
      </c>
      <c r="O158" s="6">
        <v>2</v>
      </c>
      <c r="P158" s="12">
        <v>3</v>
      </c>
      <c r="Q158" s="12">
        <v>1</v>
      </c>
      <c r="R158" s="6">
        <v>5</v>
      </c>
      <c r="S158" s="6">
        <v>1</v>
      </c>
      <c r="T158" s="12">
        <v>3</v>
      </c>
      <c r="U158" s="12">
        <v>1</v>
      </c>
      <c r="V158" s="6">
        <v>1</v>
      </c>
      <c r="W158" s="6">
        <v>5</v>
      </c>
      <c r="X158" s="12">
        <v>1</v>
      </c>
      <c r="Y158" s="6">
        <v>3</v>
      </c>
      <c r="Z158" s="12">
        <v>0</v>
      </c>
      <c r="AA158" s="15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</row>
    <row r="159" spans="1:40" s="9" customFormat="1" ht="16.5" thickTop="1" thickBot="1" x14ac:dyDescent="0.3">
      <c r="A159" s="37"/>
      <c r="B159" s="41"/>
      <c r="C159" s="4"/>
      <c r="D159" s="11"/>
      <c r="E159" s="4"/>
      <c r="F159" s="11"/>
      <c r="G159" s="4"/>
      <c r="H159" s="11"/>
      <c r="I159" s="4"/>
      <c r="J159" s="4"/>
      <c r="K159" s="11"/>
      <c r="L159" s="4">
        <f>SUM($C157:K157)/K1</f>
        <v>1.1111111111111112</v>
      </c>
      <c r="M159" s="4">
        <f>SUM($C157:L157)/L1</f>
        <v>1.1000000000000001</v>
      </c>
      <c r="N159" s="4">
        <f>SUM($C157:M157)/M1</f>
        <v>1.1818181818181819</v>
      </c>
      <c r="O159" s="4">
        <f>SUM($C157:N157)/N1</f>
        <v>1.25</v>
      </c>
      <c r="P159" s="4">
        <f>SUM($C157:O157)/O1</f>
        <v>1.2307692307692308</v>
      </c>
      <c r="Q159" s="4">
        <f>SUM($C157:P157)/P1</f>
        <v>1.1428571428571428</v>
      </c>
      <c r="R159" s="4">
        <f>SUM($C157:Q157)/Q1</f>
        <v>1.2</v>
      </c>
      <c r="S159" s="4">
        <f>SUM($C157:R157)/R1</f>
        <v>1.1875</v>
      </c>
      <c r="T159" s="4">
        <f>SUM($C157:S157)/S1</f>
        <v>1.1176470588235294</v>
      </c>
      <c r="U159" s="4">
        <f>SUM($C157:T157)/T1</f>
        <v>1.0555555555555556</v>
      </c>
      <c r="V159" s="4">
        <f>SUM($C157:U157)/U1</f>
        <v>1.1578947368421053</v>
      </c>
      <c r="W159" s="4">
        <f>SUM($C157:V157)/V1</f>
        <v>1.1499999999999999</v>
      </c>
      <c r="X159" s="4">
        <f>SUM($C157:W157)/W1</f>
        <v>1.0952380952380953</v>
      </c>
      <c r="Y159" s="4">
        <f>SUM($C157:X157)/X1</f>
        <v>1.0454545454545454</v>
      </c>
      <c r="Z159" s="4">
        <f>SUM($C157:Y157)/Y1</f>
        <v>1</v>
      </c>
      <c r="AA159" s="4">
        <f>SUM($C157:Z157)/Z1</f>
        <v>1.0416666666666667</v>
      </c>
      <c r="AB159" s="4">
        <f>SUM($C157:AA157)/AA1</f>
        <v>1</v>
      </c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 s="9" customFormat="1" ht="16.5" thickTop="1" thickBot="1" x14ac:dyDescent="0.3">
      <c r="A160" s="37"/>
      <c r="B160" s="41"/>
      <c r="C160" s="4"/>
      <c r="D160" s="11"/>
      <c r="E160" s="4"/>
      <c r="F160" s="11"/>
      <c r="G160" s="4"/>
      <c r="H160" s="11"/>
      <c r="I160" s="4"/>
      <c r="J160" s="4"/>
      <c r="K160" s="11"/>
      <c r="L160" s="4">
        <f>SUM($C158:K158)/K1</f>
        <v>2.2222222222222223</v>
      </c>
      <c r="M160" s="4">
        <f>SUM($C158:L158)/L1</f>
        <v>2</v>
      </c>
      <c r="N160" s="4">
        <f>SUM($C158:M158)/M1</f>
        <v>2</v>
      </c>
      <c r="O160" s="4">
        <f>SUM($C158:N158)/N1</f>
        <v>2</v>
      </c>
      <c r="P160" s="4">
        <f>SUM($C158:O158)/O1</f>
        <v>2</v>
      </c>
      <c r="Q160" s="4">
        <f>SUM($C158:P158)/P1</f>
        <v>2.0714285714285716</v>
      </c>
      <c r="R160" s="4">
        <f>SUM($C158:Q158)/Q1</f>
        <v>2</v>
      </c>
      <c r="S160" s="4">
        <f>SUM($C158:R158)/R1</f>
        <v>2.1875</v>
      </c>
      <c r="T160" s="4">
        <f>SUM($C158:S158)/S1</f>
        <v>2.1176470588235294</v>
      </c>
      <c r="U160" s="4">
        <f>SUM($C158:T158)/T1</f>
        <v>2.1666666666666665</v>
      </c>
      <c r="V160" s="4">
        <f>SUM($C158:U158)/U1</f>
        <v>2.1052631578947367</v>
      </c>
      <c r="W160" s="4">
        <f>SUM($C158:V158)/V1</f>
        <v>2.0499999999999998</v>
      </c>
      <c r="X160" s="4">
        <f>SUM($C158:W158)/W1</f>
        <v>2.1904761904761907</v>
      </c>
      <c r="Y160" s="4">
        <f>SUM($C158:X158)/X1</f>
        <v>2.1363636363636362</v>
      </c>
      <c r="Z160" s="4">
        <f>SUM($C158:Y158)/Y1</f>
        <v>2.1739130434782608</v>
      </c>
      <c r="AA160" s="4">
        <f>SUM($C158:Z158)/Z1</f>
        <v>2.0833333333333335</v>
      </c>
      <c r="AB160" s="4">
        <f>SUM($C158:AA158)/AA1</f>
        <v>2</v>
      </c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 s="9" customFormat="1" ht="16.5" thickTop="1" thickBot="1" x14ac:dyDescent="0.3">
      <c r="A161" s="37"/>
      <c r="B161" s="41"/>
      <c r="C161" s="4"/>
      <c r="D161" s="11"/>
      <c r="E161" s="4"/>
      <c r="F161" s="11"/>
      <c r="G161" s="4"/>
      <c r="H161" s="11"/>
      <c r="I161" s="4"/>
      <c r="J161" s="4"/>
      <c r="K161" s="11"/>
      <c r="L161" s="4">
        <f>SUM(H157:K157)/4</f>
        <v>1.25</v>
      </c>
      <c r="M161" s="4">
        <f t="shared" ref="M161:AB161" si="247">SUM(I157:L157)/4</f>
        <v>1.5</v>
      </c>
      <c r="N161" s="4">
        <f t="shared" si="247"/>
        <v>1.5</v>
      </c>
      <c r="O161" s="4">
        <f t="shared" si="247"/>
        <v>1.5</v>
      </c>
      <c r="P161" s="4">
        <f t="shared" si="247"/>
        <v>1.5</v>
      </c>
      <c r="Q161" s="4">
        <f t="shared" si="247"/>
        <v>1.25</v>
      </c>
      <c r="R161" s="4">
        <f t="shared" si="247"/>
        <v>1.25</v>
      </c>
      <c r="S161" s="4">
        <f t="shared" si="247"/>
        <v>1</v>
      </c>
      <c r="T161" s="4">
        <f t="shared" si="247"/>
        <v>0.75</v>
      </c>
      <c r="U161" s="4">
        <f t="shared" si="247"/>
        <v>0.75</v>
      </c>
      <c r="V161" s="4">
        <f t="shared" si="247"/>
        <v>1</v>
      </c>
      <c r="W161" s="4">
        <f t="shared" si="247"/>
        <v>1</v>
      </c>
      <c r="X161" s="4">
        <f t="shared" si="247"/>
        <v>1</v>
      </c>
      <c r="Y161" s="4">
        <f t="shared" si="247"/>
        <v>1</v>
      </c>
      <c r="Z161" s="4">
        <f t="shared" si="247"/>
        <v>0.25</v>
      </c>
      <c r="AA161" s="4">
        <f t="shared" si="247"/>
        <v>0.5</v>
      </c>
      <c r="AB161" s="4">
        <f t="shared" si="247"/>
        <v>0.5</v>
      </c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s="9" customFormat="1" ht="16.5" thickTop="1" thickBot="1" x14ac:dyDescent="0.3">
      <c r="A162" s="37"/>
      <c r="B162" s="41"/>
      <c r="C162" s="4"/>
      <c r="D162" s="11"/>
      <c r="E162" s="4"/>
      <c r="F162" s="11"/>
      <c r="G162" s="4"/>
      <c r="H162" s="11"/>
      <c r="I162" s="4"/>
      <c r="J162" s="4"/>
      <c r="K162" s="11"/>
      <c r="L162" s="4">
        <f>SUM(H158:K158)/4</f>
        <v>3.5</v>
      </c>
      <c r="M162" s="4">
        <f t="shared" ref="M162" si="248">SUM(I158:L158)/4</f>
        <v>2.5</v>
      </c>
      <c r="N162" s="4">
        <f t="shared" ref="N162" si="249">SUM(J158:M158)/4</f>
        <v>2.75</v>
      </c>
      <c r="O162" s="4">
        <f t="shared" ref="O162" si="250">SUM(K158:N158)/4</f>
        <v>1.5</v>
      </c>
      <c r="P162" s="4">
        <f t="shared" ref="P162" si="251">SUM(L158:O158)/4</f>
        <v>1.5</v>
      </c>
      <c r="Q162" s="4">
        <f t="shared" ref="Q162" si="252">SUM(M158:P158)/4</f>
        <v>2.25</v>
      </c>
      <c r="R162" s="4">
        <f t="shared" ref="R162" si="253">SUM(N158:Q158)/4</f>
        <v>2</v>
      </c>
      <c r="S162" s="4">
        <f t="shared" ref="S162" si="254">SUM(O158:R158)/4</f>
        <v>2.75</v>
      </c>
      <c r="T162" s="4">
        <f t="shared" ref="T162" si="255">SUM(P158:S158)/4</f>
        <v>2.5</v>
      </c>
      <c r="U162" s="4">
        <f t="shared" ref="U162" si="256">SUM(Q158:T158)/4</f>
        <v>2.5</v>
      </c>
      <c r="V162" s="4">
        <f t="shared" ref="V162" si="257">SUM(R158:U158)/4</f>
        <v>2.5</v>
      </c>
      <c r="W162" s="4">
        <f t="shared" ref="W162" si="258">SUM(S158:V158)/4</f>
        <v>1.5</v>
      </c>
      <c r="X162" s="4">
        <f t="shared" ref="X162" si="259">SUM(T158:W158)/4</f>
        <v>2.5</v>
      </c>
      <c r="Y162" s="4">
        <f t="shared" ref="Y162" si="260">SUM(U158:X158)/4</f>
        <v>2</v>
      </c>
      <c r="Z162" s="4">
        <f t="shared" ref="Z162" si="261">SUM(V158:Y158)/4</f>
        <v>2.5</v>
      </c>
      <c r="AA162" s="4">
        <f t="shared" ref="AA162" si="262">SUM(W158:Z158)/4</f>
        <v>2.25</v>
      </c>
      <c r="AB162" s="4">
        <f t="shared" ref="AB162" si="263">SUM(X158:AA158)/4</f>
        <v>1</v>
      </c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 s="1" customFormat="1" ht="16.5" thickTop="1" thickBot="1" x14ac:dyDescent="0.3">
      <c r="A163" s="37"/>
      <c r="B163" s="41"/>
      <c r="C163" s="4"/>
      <c r="D163" s="11"/>
      <c r="E163" s="4"/>
      <c r="F163" s="11"/>
      <c r="G163" s="4"/>
      <c r="H163" s="11"/>
      <c r="I163" s="4"/>
      <c r="J163" s="4"/>
      <c r="K163" s="11"/>
      <c r="L163" s="4">
        <f>SUM(J157,I157,G157,E157,C157)/5</f>
        <v>1.2</v>
      </c>
      <c r="M163" s="11">
        <f>SUM(K157,H157,F157,D157)/4</f>
        <v>1</v>
      </c>
      <c r="N163" s="4">
        <f>SUM(L157,J157,I157,G157,E157,C157)/6</f>
        <v>1.1666666666666667</v>
      </c>
      <c r="O163" s="4">
        <f>SUM(N157,L157,J157,I157,G157,E157,C157)/7</f>
        <v>1.2857142857142858</v>
      </c>
      <c r="P163" s="11">
        <f>SUM(M157,K157,H157,F157,D157)/5</f>
        <v>1.2</v>
      </c>
      <c r="Q163" s="11">
        <f>SUM(P157,M157,K157,H157,F157,D157)/6</f>
        <v>1</v>
      </c>
      <c r="R163" s="4">
        <f>SUM(O157,N157,L157,J157,I157,G157,E157,C157)/8</f>
        <v>1.25</v>
      </c>
      <c r="S163" s="4">
        <f>SUM(R157,O157,N157,L157,J157,I157,G157,E157,C157)/9</f>
        <v>1.2222222222222223</v>
      </c>
      <c r="T163" s="11">
        <f>SUM(Q157,P157,M157,K157,H157,F157,D157)/7</f>
        <v>1.1428571428571428</v>
      </c>
      <c r="U163" s="11">
        <f>SUM(T157,Q157,P157,M157,K157,H157,F157,D157)/8</f>
        <v>1</v>
      </c>
      <c r="V163" s="4">
        <f>SUM(S157,R157,O157,N157,L157,J157,I157,G157,E157,C157)/10</f>
        <v>1.1000000000000001</v>
      </c>
      <c r="W163" s="4">
        <f>SUM(V157,S157,R157,O157,N157,L157,J157,I157,G157,E157,C157)/11</f>
        <v>1.0909090909090908</v>
      </c>
      <c r="X163" s="11">
        <f>SUM(U157,T157,Q157,P157,M157,K157,H157,F157,D157)/9</f>
        <v>1.2222222222222223</v>
      </c>
      <c r="Y163" s="4">
        <f>SUM(W157,V157,S157,R157,O157,N157,L157,J157,I157,G157,E157,C157)/12</f>
        <v>1</v>
      </c>
      <c r="Z163" s="11">
        <f>SUM(X157,U157,T157,Q157,P157,M157,K157,H157,F157,D157)/10</f>
        <v>1.1000000000000001</v>
      </c>
      <c r="AA163" s="14">
        <f>SUM(Z157,X157,U157,T157,Q157,P157,M157,K157,H157,F157,D157)/11</f>
        <v>1.1818181818181819</v>
      </c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 s="1" customFormat="1" ht="16.5" thickTop="1" thickBot="1" x14ac:dyDescent="0.3">
      <c r="A164" s="37"/>
      <c r="B164" s="41"/>
      <c r="C164" s="4"/>
      <c r="D164" s="11"/>
      <c r="E164" s="4"/>
      <c r="F164" s="11"/>
      <c r="G164" s="4"/>
      <c r="H164" s="11"/>
      <c r="I164" s="4"/>
      <c r="J164" s="4"/>
      <c r="K164" s="11"/>
      <c r="L164" s="4">
        <f>SUM(J158,I158,G158,E158,C158)/5</f>
        <v>2.4</v>
      </c>
      <c r="M164" s="11">
        <f>SUM(K158,H158,F158,D158)/4</f>
        <v>2</v>
      </c>
      <c r="N164" s="4">
        <f>SUM(L158,J158,I158,G158,E158,C158)/6</f>
        <v>2</v>
      </c>
      <c r="O164" s="4">
        <f>SUM(N158,L158,J158,I158,G158,E158,C158)/7</f>
        <v>2</v>
      </c>
      <c r="P164" s="11">
        <f>SUM(M158,K158,H158,F158,D158)/5</f>
        <v>2</v>
      </c>
      <c r="Q164" s="11">
        <f>SUM(P158,M158,K158,H158,F158,D158)/6</f>
        <v>2.1666666666666665</v>
      </c>
      <c r="R164" s="4">
        <f>SUM(O158,N158,L158,J158,I158,G158,E158,C158)/8</f>
        <v>2</v>
      </c>
      <c r="S164" s="4">
        <f>SUM(R158,O158,N158,L158,J158,I158,G158,E158,C158)/9</f>
        <v>2.3333333333333335</v>
      </c>
      <c r="T164" s="11">
        <f>SUM(Q158,P158,M158,K158,H158,F158,D158)/7</f>
        <v>2</v>
      </c>
      <c r="U164" s="11">
        <f>SUM(T158,Q158,P158,M158,K158,H158,F158,D158)/8</f>
        <v>2.125</v>
      </c>
      <c r="V164" s="4">
        <f>SUM(S158,R158,O158,N158,L158,J158,I158,G158,E158,C158)/10</f>
        <v>2.2000000000000002</v>
      </c>
      <c r="W164" s="4">
        <f>SUM(V158,S158,R158,O158,N158,L158,J158,I158,G158,E158,C158)/11</f>
        <v>2.0909090909090908</v>
      </c>
      <c r="X164" s="11">
        <f>SUM(U158,T158,Q158,P158,M158,K158,H158,F158,D158)/9</f>
        <v>2</v>
      </c>
      <c r="Y164" s="4">
        <f>SUM(W158,V158,S158,R158,O158,N158,L158,J158,I158,G158,E158,C158)/12</f>
        <v>2.3333333333333335</v>
      </c>
      <c r="Z164" s="11">
        <f>SUM(X158,U158,T158,Q158,P158,M158,K158,H158,F158,D158)/10</f>
        <v>1.9</v>
      </c>
      <c r="AA164" s="14">
        <f>SUM(Z158,X158,U158,T158,Q158,P158,M158,K158,H158,F158,D158)/11</f>
        <v>1.7272727272727273</v>
      </c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 s="9" customFormat="1" ht="16.5" thickTop="1" thickBot="1" x14ac:dyDescent="0.3">
      <c r="A165" s="30"/>
      <c r="B165" s="41"/>
      <c r="C165" s="4"/>
      <c r="D165" s="11"/>
      <c r="E165" s="4"/>
      <c r="F165" s="11"/>
      <c r="G165" s="4"/>
      <c r="H165" s="11"/>
      <c r="I165" s="4"/>
      <c r="J165" s="4"/>
      <c r="K165" s="11"/>
      <c r="L165" s="4">
        <f>SUM(J157,I157,G157,E157)/4</f>
        <v>1.5</v>
      </c>
      <c r="M165" s="11">
        <f>SUM(K157,H157,F157,D157)/4</f>
        <v>1</v>
      </c>
      <c r="N165" s="4">
        <f>SUM(L157,J157,I157,G157)/4</f>
        <v>1.5</v>
      </c>
      <c r="O165" s="4">
        <f>SUM(N157,L157,J157,I157)/4</f>
        <v>1.75</v>
      </c>
      <c r="P165" s="11">
        <f>SUM(M157,K157,H157,F157)/4</f>
        <v>1.25</v>
      </c>
      <c r="Q165" s="11">
        <f>SUM(P157,M157,K157,H157)/4</f>
        <v>0.75</v>
      </c>
      <c r="R165" s="4">
        <f>SUM(O157,N157,L157,J157)/4</f>
        <v>1.5</v>
      </c>
      <c r="S165" s="4">
        <f>SUM(R157,O157,N157,L157)/4</f>
        <v>1.25</v>
      </c>
      <c r="T165" s="11">
        <f>SUM(Q157,P157,M157,K157)/4</f>
        <v>1.25</v>
      </c>
      <c r="U165" s="11">
        <f>SUM(T157,Q157,P157,M157)/4</f>
        <v>1</v>
      </c>
      <c r="V165" s="4">
        <f>SUM(S157,R157,O157,N157)/4</f>
        <v>1</v>
      </c>
      <c r="W165" s="4">
        <f>SUM(V157,S157,R157,O157)/4</f>
        <v>0.75</v>
      </c>
      <c r="X165" s="11">
        <f>SUM(U157,T157,Q157,P157)/4</f>
        <v>1.25</v>
      </c>
      <c r="Y165" s="4">
        <f>SUM(W157,V157,S157,R157)/4</f>
        <v>0.5</v>
      </c>
      <c r="Z165" s="11">
        <f>SUM(X157,U157,T157,Q157)/4</f>
        <v>1.25</v>
      </c>
      <c r="AA165" s="14">
        <f>SUM(Z157,X157,U157,T157)/4</f>
        <v>1.25</v>
      </c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 s="9" customFormat="1" ht="16.5" thickTop="1" thickBot="1" x14ac:dyDescent="0.3">
      <c r="A166" s="30"/>
      <c r="B166" s="41"/>
      <c r="C166" s="4"/>
      <c r="D166" s="11"/>
      <c r="E166" s="4"/>
      <c r="F166" s="11"/>
      <c r="G166" s="4"/>
      <c r="H166" s="11"/>
      <c r="I166" s="4"/>
      <c r="J166" s="4"/>
      <c r="K166" s="11"/>
      <c r="L166" s="4">
        <f>SUM(J158,I158,G158,E158)/4</f>
        <v>2.75</v>
      </c>
      <c r="M166" s="11">
        <f>SUM(K158,H158,F158,D158)/4</f>
        <v>2</v>
      </c>
      <c r="N166" s="4">
        <f>SUM(L158,J158,I158,G158)/4</f>
        <v>2.5</v>
      </c>
      <c r="O166" s="4">
        <f>SUM(N158,L158,J158,I158)/4</f>
        <v>2.5</v>
      </c>
      <c r="P166" s="11">
        <f>SUM(M158,K158,H158,F158)/4</f>
        <v>2.5</v>
      </c>
      <c r="Q166" s="11">
        <f>SUM(P158,M158,K158,H158)/4</f>
        <v>2.75</v>
      </c>
      <c r="R166" s="4">
        <f>SUM(O158,N158,L158,J158)/4</f>
        <v>2.75</v>
      </c>
      <c r="S166" s="4">
        <f>SUM(R158,O158,N158,L158)/4</f>
        <v>2.25</v>
      </c>
      <c r="T166" s="11">
        <f>SUM(Q158,P158,M158,K158)/4</f>
        <v>2</v>
      </c>
      <c r="U166" s="11">
        <f>SUM(T158,Q158,P158,M158)/4</f>
        <v>2.25</v>
      </c>
      <c r="V166" s="4">
        <f>SUM(S158,R158,O158,N158)/4</f>
        <v>2.5</v>
      </c>
      <c r="W166" s="4">
        <f>SUM(V158,S158,R158,O158)/4</f>
        <v>2.25</v>
      </c>
      <c r="X166" s="11">
        <f>SUM(U158,T158,Q158,P158)/4</f>
        <v>2</v>
      </c>
      <c r="Y166" s="4">
        <f>SUM(W158,V158,S158,R158)/4</f>
        <v>3</v>
      </c>
      <c r="Z166" s="11">
        <f>SUM(X158,U158,T158,Q158)/4</f>
        <v>1.5</v>
      </c>
      <c r="AA166" s="14">
        <f>SUM(Z158,X158,U158,T158)/4</f>
        <v>1.25</v>
      </c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 ht="16.5" thickTop="1" thickBot="1" x14ac:dyDescent="0.3">
      <c r="A167" s="37" t="s">
        <v>18</v>
      </c>
      <c r="B167" s="41">
        <v>1.6</v>
      </c>
      <c r="C167" s="2" t="s">
        <v>3</v>
      </c>
      <c r="D167" s="10" t="s">
        <v>2</v>
      </c>
      <c r="E167" s="2" t="s">
        <v>3</v>
      </c>
      <c r="F167" s="10" t="s">
        <v>2</v>
      </c>
      <c r="G167" s="2" t="s">
        <v>3</v>
      </c>
      <c r="H167" s="10" t="s">
        <v>2</v>
      </c>
      <c r="I167" s="2" t="s">
        <v>3</v>
      </c>
      <c r="J167" s="2" t="s">
        <v>2</v>
      </c>
      <c r="K167" s="10" t="s">
        <v>2</v>
      </c>
      <c r="L167" s="2" t="s">
        <v>3</v>
      </c>
      <c r="M167" s="10" t="s">
        <v>2</v>
      </c>
      <c r="N167" s="2" t="s">
        <v>3</v>
      </c>
      <c r="O167" s="10" t="s">
        <v>2</v>
      </c>
      <c r="P167" s="2" t="s">
        <v>3</v>
      </c>
      <c r="Q167" s="2" t="s">
        <v>3</v>
      </c>
      <c r="R167" s="10" t="s">
        <v>2</v>
      </c>
      <c r="S167" s="10" t="s">
        <v>2</v>
      </c>
      <c r="T167" s="2" t="s">
        <v>3</v>
      </c>
      <c r="U167" s="10" t="s">
        <v>2</v>
      </c>
      <c r="V167" s="2" t="s">
        <v>3</v>
      </c>
      <c r="W167" s="2" t="s">
        <v>3</v>
      </c>
      <c r="X167" s="10" t="s">
        <v>2</v>
      </c>
      <c r="Y167" s="2" t="s">
        <v>3</v>
      </c>
      <c r="Z167" s="10" t="s">
        <v>2</v>
      </c>
      <c r="AA167" s="13" t="s">
        <v>2</v>
      </c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</row>
    <row r="168" spans="1:40" ht="16.5" thickTop="1" thickBot="1" x14ac:dyDescent="0.3">
      <c r="A168" s="37"/>
      <c r="B168" s="41"/>
      <c r="C168" s="4">
        <v>0</v>
      </c>
      <c r="D168" s="11">
        <v>0</v>
      </c>
      <c r="E168" s="8">
        <v>2</v>
      </c>
      <c r="F168" s="11">
        <v>0</v>
      </c>
      <c r="G168" s="8">
        <v>0</v>
      </c>
      <c r="H168" s="11">
        <v>1</v>
      </c>
      <c r="I168" s="8">
        <v>0</v>
      </c>
      <c r="J168" s="8">
        <v>2</v>
      </c>
      <c r="K168" s="11">
        <v>1</v>
      </c>
      <c r="L168" s="8">
        <v>1</v>
      </c>
      <c r="M168" s="11">
        <v>0</v>
      </c>
      <c r="N168" s="8">
        <v>0</v>
      </c>
      <c r="O168" s="11">
        <v>0</v>
      </c>
      <c r="P168" s="8">
        <v>0</v>
      </c>
      <c r="Q168" s="8">
        <v>1</v>
      </c>
      <c r="R168" s="11">
        <v>1</v>
      </c>
      <c r="S168" s="11">
        <v>0</v>
      </c>
      <c r="T168" s="8">
        <v>1</v>
      </c>
      <c r="U168" s="11">
        <v>1</v>
      </c>
      <c r="V168" s="8">
        <v>0</v>
      </c>
      <c r="W168" s="8">
        <v>2</v>
      </c>
      <c r="X168" s="11">
        <v>0</v>
      </c>
      <c r="Y168" s="8">
        <v>1</v>
      </c>
      <c r="Z168" s="11">
        <v>1</v>
      </c>
      <c r="AA168" s="14">
        <v>3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</row>
    <row r="169" spans="1:40" ht="16.5" thickTop="1" thickBot="1" x14ac:dyDescent="0.3">
      <c r="A169" s="37"/>
      <c r="B169" s="41"/>
      <c r="C169" s="6">
        <v>0</v>
      </c>
      <c r="D169" s="12">
        <v>4</v>
      </c>
      <c r="E169" s="6">
        <v>0</v>
      </c>
      <c r="F169" s="12">
        <v>1</v>
      </c>
      <c r="G169" s="6">
        <v>0</v>
      </c>
      <c r="H169" s="12">
        <v>2</v>
      </c>
      <c r="I169" s="6">
        <v>1</v>
      </c>
      <c r="J169" s="6">
        <v>0</v>
      </c>
      <c r="K169" s="12">
        <v>2</v>
      </c>
      <c r="L169" s="6">
        <v>2</v>
      </c>
      <c r="M169" s="12">
        <v>1</v>
      </c>
      <c r="N169" s="6">
        <v>2</v>
      </c>
      <c r="O169" s="12">
        <v>0</v>
      </c>
      <c r="P169" s="6">
        <v>1</v>
      </c>
      <c r="Q169" s="6">
        <v>2</v>
      </c>
      <c r="R169" s="12">
        <v>0</v>
      </c>
      <c r="S169" s="12">
        <v>4</v>
      </c>
      <c r="T169" s="6">
        <v>3</v>
      </c>
      <c r="U169" s="12">
        <v>1</v>
      </c>
      <c r="V169" s="6">
        <v>5</v>
      </c>
      <c r="W169" s="6">
        <v>1</v>
      </c>
      <c r="X169" s="12">
        <v>2</v>
      </c>
      <c r="Y169" s="6">
        <v>1</v>
      </c>
      <c r="Z169" s="12">
        <v>0</v>
      </c>
      <c r="AA169" s="15">
        <v>1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</row>
    <row r="170" spans="1:40" s="9" customFormat="1" ht="16.5" thickTop="1" thickBot="1" x14ac:dyDescent="0.3">
      <c r="A170" s="37"/>
      <c r="B170" s="41"/>
      <c r="C170" s="4"/>
      <c r="D170" s="11"/>
      <c r="E170" s="4"/>
      <c r="F170" s="11"/>
      <c r="G170" s="4"/>
      <c r="H170" s="11"/>
      <c r="I170" s="4"/>
      <c r="J170" s="4"/>
      <c r="K170" s="11"/>
      <c r="L170" s="4">
        <f>SUM($C168:K168)/K1</f>
        <v>0.66666666666666663</v>
      </c>
      <c r="M170" s="4">
        <f>SUM($C168:L168)/L1</f>
        <v>0.7</v>
      </c>
      <c r="N170" s="4">
        <f>SUM($C168:M168)/M1</f>
        <v>0.63636363636363635</v>
      </c>
      <c r="O170" s="4">
        <f>SUM($C168:N168)/N1</f>
        <v>0.58333333333333337</v>
      </c>
      <c r="P170" s="4">
        <f>SUM($C168:O168)/O1</f>
        <v>0.53846153846153844</v>
      </c>
      <c r="Q170" s="4">
        <f>SUM($C168:P168)/P1</f>
        <v>0.5</v>
      </c>
      <c r="R170" s="4">
        <f>SUM($C168:Q168)/Q1</f>
        <v>0.53333333333333333</v>
      </c>
      <c r="S170" s="4">
        <f>SUM($C168:R168)/R1</f>
        <v>0.5625</v>
      </c>
      <c r="T170" s="4">
        <f>SUM($C168:S168)/S1</f>
        <v>0.52941176470588236</v>
      </c>
      <c r="U170" s="4">
        <f>SUM($C168:T168)/T1</f>
        <v>0.55555555555555558</v>
      </c>
      <c r="V170" s="4">
        <f>SUM($C168:U168)/U1</f>
        <v>0.57894736842105265</v>
      </c>
      <c r="W170" s="4">
        <f>SUM($C168:V168)/V1</f>
        <v>0.55000000000000004</v>
      </c>
      <c r="X170" s="4">
        <f>SUM($C168:W168)/W1</f>
        <v>0.61904761904761907</v>
      </c>
      <c r="Y170" s="4">
        <f>SUM($C168:X168)/X1</f>
        <v>0.59090909090909094</v>
      </c>
      <c r="Z170" s="4">
        <f>SUM($C168:Y168)/Y1</f>
        <v>0.60869565217391308</v>
      </c>
      <c r="AA170" s="4">
        <f>SUM($C168:Z168)/Z1</f>
        <v>0.625</v>
      </c>
      <c r="AB170" s="4">
        <f>SUM($C168:AA168)/AA1</f>
        <v>0.72</v>
      </c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 s="9" customFormat="1" ht="16.5" thickTop="1" thickBot="1" x14ac:dyDescent="0.3">
      <c r="A171" s="37"/>
      <c r="B171" s="41"/>
      <c r="C171" s="4"/>
      <c r="D171" s="11"/>
      <c r="E171" s="4"/>
      <c r="F171" s="11"/>
      <c r="G171" s="4"/>
      <c r="H171" s="11"/>
      <c r="I171" s="4"/>
      <c r="J171" s="4"/>
      <c r="K171" s="11"/>
      <c r="L171" s="4">
        <f>SUM($C169:K169)/K1</f>
        <v>1.1111111111111112</v>
      </c>
      <c r="M171" s="4">
        <f>SUM($C169:L169)/L1</f>
        <v>1.2</v>
      </c>
      <c r="N171" s="4">
        <f>SUM($C169:M169)/M1</f>
        <v>1.1818181818181819</v>
      </c>
      <c r="O171" s="4">
        <f>SUM($C169:N169)/N1</f>
        <v>1.25</v>
      </c>
      <c r="P171" s="4">
        <f>SUM($C169:O169)/O1</f>
        <v>1.1538461538461537</v>
      </c>
      <c r="Q171" s="4">
        <f>SUM($C169:P169)/P1</f>
        <v>1.1428571428571428</v>
      </c>
      <c r="R171" s="4">
        <f>SUM($C169:Q169)/Q1</f>
        <v>1.2</v>
      </c>
      <c r="S171" s="4">
        <f>SUM($C169:R169)/R1</f>
        <v>1.125</v>
      </c>
      <c r="T171" s="4">
        <f>SUM($C169:S169)/S1</f>
        <v>1.2941176470588236</v>
      </c>
      <c r="U171" s="4">
        <f>SUM($C169:T169)/T1</f>
        <v>1.3888888888888888</v>
      </c>
      <c r="V171" s="4">
        <f>SUM($C169:U169)/U1</f>
        <v>1.368421052631579</v>
      </c>
      <c r="W171" s="4">
        <f>SUM($C169:V169)/V1</f>
        <v>1.55</v>
      </c>
      <c r="X171" s="4">
        <f>SUM($C169:W169)/W1</f>
        <v>1.5238095238095237</v>
      </c>
      <c r="Y171" s="4">
        <f>SUM($C169:X169)/X1</f>
        <v>1.5454545454545454</v>
      </c>
      <c r="Z171" s="4">
        <f>SUM($C169:Y169)/Y1</f>
        <v>1.5217391304347827</v>
      </c>
      <c r="AA171" s="4">
        <f>SUM($C169:Z169)/Z1</f>
        <v>1.4583333333333333</v>
      </c>
      <c r="AB171" s="4">
        <f>SUM($C169:AA169)/AA1</f>
        <v>1.44</v>
      </c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s="9" customFormat="1" ht="16.5" thickTop="1" thickBot="1" x14ac:dyDescent="0.3">
      <c r="A172" s="37"/>
      <c r="B172" s="41"/>
      <c r="C172" s="4"/>
      <c r="D172" s="11"/>
      <c r="E172" s="4"/>
      <c r="F172" s="11"/>
      <c r="G172" s="4"/>
      <c r="H172" s="11"/>
      <c r="I172" s="4"/>
      <c r="J172" s="4"/>
      <c r="K172" s="11"/>
      <c r="L172" s="4">
        <f>SUM(H168:K168)/4</f>
        <v>1</v>
      </c>
      <c r="M172" s="4">
        <f t="shared" ref="M172:AB172" si="264">SUM(I168:L168)/4</f>
        <v>1</v>
      </c>
      <c r="N172" s="4">
        <f t="shared" si="264"/>
        <v>1</v>
      </c>
      <c r="O172" s="4">
        <f t="shared" si="264"/>
        <v>0.5</v>
      </c>
      <c r="P172" s="4">
        <f t="shared" si="264"/>
        <v>0.25</v>
      </c>
      <c r="Q172" s="4">
        <f t="shared" si="264"/>
        <v>0</v>
      </c>
      <c r="R172" s="4">
        <f t="shared" si="264"/>
        <v>0.25</v>
      </c>
      <c r="S172" s="4">
        <f t="shared" si="264"/>
        <v>0.5</v>
      </c>
      <c r="T172" s="4">
        <f t="shared" si="264"/>
        <v>0.5</v>
      </c>
      <c r="U172" s="4">
        <f t="shared" si="264"/>
        <v>0.75</v>
      </c>
      <c r="V172" s="4">
        <f t="shared" si="264"/>
        <v>0.75</v>
      </c>
      <c r="W172" s="4">
        <f t="shared" si="264"/>
        <v>0.5</v>
      </c>
      <c r="X172" s="4">
        <f t="shared" si="264"/>
        <v>1</v>
      </c>
      <c r="Y172" s="4">
        <f t="shared" si="264"/>
        <v>0.75</v>
      </c>
      <c r="Z172" s="4">
        <f t="shared" si="264"/>
        <v>0.75</v>
      </c>
      <c r="AA172" s="4">
        <f t="shared" si="264"/>
        <v>1</v>
      </c>
      <c r="AB172" s="4">
        <f t="shared" si="264"/>
        <v>1.25</v>
      </c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 s="9" customFormat="1" ht="16.5" thickTop="1" thickBot="1" x14ac:dyDescent="0.3">
      <c r="A173" s="37"/>
      <c r="B173" s="41"/>
      <c r="C173" s="4"/>
      <c r="D173" s="11"/>
      <c r="E173" s="4"/>
      <c r="F173" s="11"/>
      <c r="G173" s="4"/>
      <c r="H173" s="11"/>
      <c r="I173" s="4"/>
      <c r="J173" s="4"/>
      <c r="K173" s="11"/>
      <c r="L173" s="4">
        <f>SUM(H169:K169)/4</f>
        <v>1.25</v>
      </c>
      <c r="M173" s="4">
        <f t="shared" ref="M173" si="265">SUM(I169:L169)/4</f>
        <v>1.25</v>
      </c>
      <c r="N173" s="4">
        <f t="shared" ref="N173" si="266">SUM(J169:M169)/4</f>
        <v>1.25</v>
      </c>
      <c r="O173" s="4">
        <f t="shared" ref="O173" si="267">SUM(K169:N169)/4</f>
        <v>1.75</v>
      </c>
      <c r="P173" s="4">
        <f t="shared" ref="P173" si="268">SUM(L169:O169)/4</f>
        <v>1.25</v>
      </c>
      <c r="Q173" s="4">
        <f t="shared" ref="Q173" si="269">SUM(M169:P169)/4</f>
        <v>1</v>
      </c>
      <c r="R173" s="4">
        <f t="shared" ref="R173" si="270">SUM(N169:Q169)/4</f>
        <v>1.25</v>
      </c>
      <c r="S173" s="4">
        <f t="shared" ref="S173" si="271">SUM(O169:R169)/4</f>
        <v>0.75</v>
      </c>
      <c r="T173" s="4">
        <f t="shared" ref="T173" si="272">SUM(P169:S169)/4</f>
        <v>1.75</v>
      </c>
      <c r="U173" s="4">
        <f t="shared" ref="U173" si="273">SUM(Q169:T169)/4</f>
        <v>2.25</v>
      </c>
      <c r="V173" s="4">
        <f t="shared" ref="V173" si="274">SUM(R169:U169)/4</f>
        <v>2</v>
      </c>
      <c r="W173" s="4">
        <f t="shared" ref="W173" si="275">SUM(S169:V169)/4</f>
        <v>3.25</v>
      </c>
      <c r="X173" s="4">
        <f t="shared" ref="X173" si="276">SUM(T169:W169)/4</f>
        <v>2.5</v>
      </c>
      <c r="Y173" s="4">
        <f t="shared" ref="Y173" si="277">SUM(U169:X169)/4</f>
        <v>2.25</v>
      </c>
      <c r="Z173" s="4">
        <f t="shared" ref="Z173" si="278">SUM(V169:Y169)/4</f>
        <v>2.25</v>
      </c>
      <c r="AA173" s="4">
        <f t="shared" ref="AA173" si="279">SUM(W169:Z169)/4</f>
        <v>1</v>
      </c>
      <c r="AB173" s="4">
        <f t="shared" ref="AB173" si="280">SUM(X169:AA169)/4</f>
        <v>1</v>
      </c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 s="1" customFormat="1" ht="16.5" thickTop="1" thickBot="1" x14ac:dyDescent="0.3">
      <c r="A174" s="37"/>
      <c r="B174" s="41"/>
      <c r="C174" s="4"/>
      <c r="D174" s="11"/>
      <c r="E174" s="4"/>
      <c r="F174" s="11"/>
      <c r="G174" s="4"/>
      <c r="H174" s="11"/>
      <c r="I174" s="4"/>
      <c r="J174" s="4"/>
      <c r="K174" s="11"/>
      <c r="L174" s="4">
        <f>SUM(J168,I168,G168,E168,C168)/5</f>
        <v>0.8</v>
      </c>
      <c r="M174" s="11">
        <f>SUM(K168,H168,F168,D168)/4</f>
        <v>0.5</v>
      </c>
      <c r="N174" s="4">
        <f>SUM(L168,J168,I168,G168,E168,C168)/6</f>
        <v>0.83333333333333337</v>
      </c>
      <c r="O174" s="11">
        <f>SUM(M168,K168,H168,F168,D168)/5</f>
        <v>0.4</v>
      </c>
      <c r="P174" s="4">
        <f>SUM(N168,L168,J168,I168,G168,E168,C168)/7</f>
        <v>0.7142857142857143</v>
      </c>
      <c r="Q174" s="4">
        <f>SUM(P168,N168,L168,J168,I168,G168,E168,C168)/8</f>
        <v>0.625</v>
      </c>
      <c r="R174" s="11">
        <f>SUM(O168,M168,K168,H168,F168,D168)/6</f>
        <v>0.33333333333333331</v>
      </c>
      <c r="S174" s="11">
        <f>SUM(R168,O168,M168,K168,H168,F168,D168)/7</f>
        <v>0.42857142857142855</v>
      </c>
      <c r="T174" s="4">
        <f>SUM(Q168,P168,N168,L168,J168,I168,G168,E168,C168)/9</f>
        <v>0.66666666666666663</v>
      </c>
      <c r="U174" s="11">
        <f>SUM(S168,R168,O168,M168,K168,H168,F168,D168)/8</f>
        <v>0.375</v>
      </c>
      <c r="V174" s="4">
        <f>SUM(T168,Q168,P168,N168,L168,J168,I168,G168,E168,C168)/10</f>
        <v>0.7</v>
      </c>
      <c r="W174" s="4">
        <f>SUM(V168,T168,Q168,P168,N168,L168,J168,I168,G168,E168,C168)/11</f>
        <v>0.63636363636363635</v>
      </c>
      <c r="X174" s="11">
        <f>SUM(U168,S168,R168,O168,M168,K168,H168,F168,D168)/9</f>
        <v>0.44444444444444442</v>
      </c>
      <c r="Y174" s="4">
        <f>SUM(W168,V168,T168,Q168,P168,N168,L168,J168,I168,G168,E168,C168)/12</f>
        <v>0.75</v>
      </c>
      <c r="Z174" s="11">
        <f>SUM(X168,U168,S168,R168,O168,M168,K168,H168,F168,D168)/10</f>
        <v>0.4</v>
      </c>
      <c r="AA174" s="14">
        <f>SUM(Z168,X168,U168,S168,R168,O168,M168,K168,H168,F168,D168)/11</f>
        <v>0.45454545454545453</v>
      </c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 s="1" customFormat="1" ht="16.5" thickTop="1" thickBot="1" x14ac:dyDescent="0.3">
      <c r="A175" s="37"/>
      <c r="B175" s="41"/>
      <c r="C175" s="4"/>
      <c r="D175" s="11"/>
      <c r="E175" s="4"/>
      <c r="F175" s="11"/>
      <c r="G175" s="4"/>
      <c r="H175" s="11"/>
      <c r="I175" s="4"/>
      <c r="J175" s="4"/>
      <c r="K175" s="11"/>
      <c r="L175" s="4">
        <f>SUM(J169,I169,G169,E169,C169)/5</f>
        <v>0.2</v>
      </c>
      <c r="M175" s="11">
        <f>SUM(K169,H169,F169,D169)/4</f>
        <v>2.25</v>
      </c>
      <c r="N175" s="4">
        <f>SUM(L169,J169,I169,G169,E169,C169)/6</f>
        <v>0.5</v>
      </c>
      <c r="O175" s="11">
        <f>SUM(M169,K169,H169,F169,D169)/5</f>
        <v>2</v>
      </c>
      <c r="P175" s="4">
        <f>SUM(N169,L169,J169,I169,G169,E169,C169)/7</f>
        <v>0.7142857142857143</v>
      </c>
      <c r="Q175" s="4">
        <f>SUM(P169,N169,L169,J169,I169,G169,E169,C169)/8</f>
        <v>0.75</v>
      </c>
      <c r="R175" s="11">
        <f>SUM(O169,M169,K169,H169,F169,D169)/6</f>
        <v>1.6666666666666667</v>
      </c>
      <c r="S175" s="11">
        <f>SUM(R169,O169,M169,K169,H169,F169,D169)/7</f>
        <v>1.4285714285714286</v>
      </c>
      <c r="T175" s="4">
        <f>SUM(Q169,P169,N169,L169,J169,I169,G169,E169,C169)/9</f>
        <v>0.88888888888888884</v>
      </c>
      <c r="U175" s="11">
        <f>SUM(S169,R169,O169,M169,K169,H169,F169,D169)/8</f>
        <v>1.75</v>
      </c>
      <c r="V175" s="4">
        <f>SUM(T169,Q169,P169,N169,L169,J169,I169,G169,E169,C169)/10</f>
        <v>1.1000000000000001</v>
      </c>
      <c r="W175" s="4">
        <f>SUM(V169,T169,Q169,P169,N169,L169,J169,I169,G169,E169,C169)/11</f>
        <v>1.4545454545454546</v>
      </c>
      <c r="X175" s="11">
        <f>SUM(U169,S169,R169,O169,M169,K169,H169,F169,D169)/9</f>
        <v>1.6666666666666667</v>
      </c>
      <c r="Y175" s="4">
        <f>SUM(W169,V169,T169,Q169,P169,N169,L169,J169,I169,G169,E169,C169)/12</f>
        <v>1.4166666666666667</v>
      </c>
      <c r="Z175" s="11">
        <f>SUM(X169,U169,S169,R169,O169,M169,K169,H169,F169,D169)/10</f>
        <v>1.7</v>
      </c>
      <c r="AA175" s="14">
        <f>SUM(Z169,X169,U169,S169,R169,O169,M169,K169,H169,F169,D169)/11</f>
        <v>1.5454545454545454</v>
      </c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 s="9" customFormat="1" ht="16.5" thickTop="1" thickBot="1" x14ac:dyDescent="0.3">
      <c r="A176" s="30"/>
      <c r="B176" s="41"/>
      <c r="C176" s="4"/>
      <c r="D176" s="11"/>
      <c r="E176" s="4"/>
      <c r="F176" s="11"/>
      <c r="G176" s="4"/>
      <c r="H176" s="11"/>
      <c r="I176" s="4"/>
      <c r="J176" s="4"/>
      <c r="K176" s="11"/>
      <c r="L176" s="4">
        <f>SUM(J168,I168,G168,E168)/4</f>
        <v>1</v>
      </c>
      <c r="M176" s="11">
        <f>SUM(K168,H168,F168,D168)/4</f>
        <v>0.5</v>
      </c>
      <c r="N176" s="4">
        <f>SUM(L168,J168,I168,G168)/4</f>
        <v>0.75</v>
      </c>
      <c r="O176" s="11">
        <f>SUM(M168,K168,H168,F168)/4</f>
        <v>0.5</v>
      </c>
      <c r="P176" s="4">
        <f>SUM(N168,L168,J168,I168)/4</f>
        <v>0.75</v>
      </c>
      <c r="Q176" s="4">
        <f>SUM(P168,N168,L168,J168)/4</f>
        <v>0.75</v>
      </c>
      <c r="R176" s="11">
        <f>SUM(O168,M168,K168,H168)/4</f>
        <v>0.5</v>
      </c>
      <c r="S176" s="11">
        <f>SUM(R168,O168,M168,K168)/4</f>
        <v>0.5</v>
      </c>
      <c r="T176" s="4">
        <f>SUM(Q168,P168,N168,L168)/4</f>
        <v>0.5</v>
      </c>
      <c r="U176" s="11">
        <f>SUM(S168,R168,O168,M168)/4</f>
        <v>0.25</v>
      </c>
      <c r="V176" s="4">
        <f>SUM(T168,Q168,P168,N168)/4</f>
        <v>0.5</v>
      </c>
      <c r="W176" s="4">
        <f>SUM(V168,T168,Q168,P168)/4</f>
        <v>0.5</v>
      </c>
      <c r="X176" s="11">
        <f>SUM(U168,S168,R168,O168)/4</f>
        <v>0.5</v>
      </c>
      <c r="Y176" s="4">
        <f>SUM(W168,V168,T168,Q168)/4</f>
        <v>1</v>
      </c>
      <c r="Z176" s="11">
        <f>SUM(X168,U168,S168,R168)/4</f>
        <v>0.5</v>
      </c>
      <c r="AA176" s="14">
        <f>SUM(Z168,X168,U168,S168)/4</f>
        <v>0.5</v>
      </c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 s="9" customFormat="1" ht="16.5" thickTop="1" thickBot="1" x14ac:dyDescent="0.3">
      <c r="A177" s="30"/>
      <c r="B177" s="41"/>
      <c r="C177" s="4"/>
      <c r="D177" s="11"/>
      <c r="E177" s="4"/>
      <c r="F177" s="11"/>
      <c r="G177" s="4"/>
      <c r="H177" s="11"/>
      <c r="I177" s="4"/>
      <c r="J177" s="4"/>
      <c r="K177" s="11"/>
      <c r="L177" s="4">
        <f>SUM(J169,I169,G169,E169)/4</f>
        <v>0.25</v>
      </c>
      <c r="M177" s="11">
        <f>SUM(K169,H169,F169,D169)/4</f>
        <v>2.25</v>
      </c>
      <c r="N177" s="4">
        <f>SUM(L169,J169,I169,G169)/4</f>
        <v>0.75</v>
      </c>
      <c r="O177" s="11">
        <f>SUM(M169,K169,H169,F169)/4</f>
        <v>1.5</v>
      </c>
      <c r="P177" s="4">
        <f>SUM(N169,L169,J169,I169)/4</f>
        <v>1.25</v>
      </c>
      <c r="Q177" s="4">
        <f>SUM(P169,N169,L169,J169)/4</f>
        <v>1.25</v>
      </c>
      <c r="R177" s="11">
        <f>SUM(O169,M169,K169,H169)/4</f>
        <v>1.25</v>
      </c>
      <c r="S177" s="11">
        <f>SUM(R169,O169,M169,K169)/4</f>
        <v>0.75</v>
      </c>
      <c r="T177" s="4">
        <f>SUM(Q169,P169,N169,L169)/4</f>
        <v>1.75</v>
      </c>
      <c r="U177" s="11">
        <f>SUM(S169,R169,O169,M169)/4</f>
        <v>1.25</v>
      </c>
      <c r="V177" s="4">
        <f>SUM(T169,Q169,P169,N169)/4</f>
        <v>2</v>
      </c>
      <c r="W177" s="4">
        <f>SUM(V169,T169,Q169,P169)/4</f>
        <v>2.75</v>
      </c>
      <c r="X177" s="11">
        <f>SUM(U169,S169,R169,O169)/4</f>
        <v>1.25</v>
      </c>
      <c r="Y177" s="4">
        <f>SUM(W169,V169,T169,Q169)/4</f>
        <v>2.75</v>
      </c>
      <c r="Z177" s="11">
        <f>SUM(X169,U169,S169,R169)/4</f>
        <v>1.75</v>
      </c>
      <c r="AA177" s="14">
        <f>SUM(Z169,X169,U169,S169)/4</f>
        <v>1.75</v>
      </c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 ht="16.5" thickTop="1" thickBot="1" x14ac:dyDescent="0.3">
      <c r="A178" s="37" t="s">
        <v>19</v>
      </c>
      <c r="B178" s="41">
        <v>1.7</v>
      </c>
      <c r="C178" s="2" t="s">
        <v>3</v>
      </c>
      <c r="D178" s="10" t="s">
        <v>2</v>
      </c>
      <c r="E178" s="10" t="s">
        <v>2</v>
      </c>
      <c r="F178" s="2" t="s">
        <v>3</v>
      </c>
      <c r="G178" s="10" t="s">
        <v>2</v>
      </c>
      <c r="H178" s="2" t="s">
        <v>3</v>
      </c>
      <c r="I178" s="2" t="s">
        <v>3</v>
      </c>
      <c r="J178" s="10" t="s">
        <v>2</v>
      </c>
      <c r="K178" s="10" t="s">
        <v>2</v>
      </c>
      <c r="L178" s="2" t="s">
        <v>3</v>
      </c>
      <c r="M178" s="10" t="s">
        <v>2</v>
      </c>
      <c r="N178" s="2" t="s">
        <v>3</v>
      </c>
      <c r="O178" s="10" t="s">
        <v>2</v>
      </c>
      <c r="P178" s="2" t="s">
        <v>3</v>
      </c>
      <c r="Q178" s="2" t="s">
        <v>3</v>
      </c>
      <c r="R178" s="10" t="s">
        <v>2</v>
      </c>
      <c r="S178" s="10" t="s">
        <v>2</v>
      </c>
      <c r="T178" s="2" t="s">
        <v>3</v>
      </c>
      <c r="U178" s="2" t="s">
        <v>3</v>
      </c>
      <c r="V178" s="10" t="s">
        <v>2</v>
      </c>
      <c r="W178" s="2" t="s">
        <v>3</v>
      </c>
      <c r="X178" s="10" t="s">
        <v>2</v>
      </c>
      <c r="Y178" s="10" t="s">
        <v>2</v>
      </c>
      <c r="Z178" s="2" t="s">
        <v>3</v>
      </c>
      <c r="AA178" s="13" t="s">
        <v>2</v>
      </c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</row>
    <row r="179" spans="1:40" ht="16.5" thickTop="1" thickBot="1" x14ac:dyDescent="0.3">
      <c r="A179" s="37"/>
      <c r="B179" s="41"/>
      <c r="C179" s="4">
        <v>2</v>
      </c>
      <c r="D179" s="11">
        <v>1</v>
      </c>
      <c r="E179" s="11">
        <v>1</v>
      </c>
      <c r="F179" s="8">
        <v>3</v>
      </c>
      <c r="G179" s="11">
        <v>0</v>
      </c>
      <c r="H179" s="8">
        <v>3</v>
      </c>
      <c r="I179" s="8">
        <v>4</v>
      </c>
      <c r="J179" s="11">
        <v>1</v>
      </c>
      <c r="K179" s="11">
        <v>4</v>
      </c>
      <c r="L179" s="8">
        <v>0</v>
      </c>
      <c r="M179" s="11">
        <v>1</v>
      </c>
      <c r="N179" s="8">
        <v>0</v>
      </c>
      <c r="O179" s="11">
        <v>1</v>
      </c>
      <c r="P179" s="8">
        <v>1</v>
      </c>
      <c r="Q179" s="8">
        <v>1</v>
      </c>
      <c r="R179" s="11">
        <v>5</v>
      </c>
      <c r="S179" s="11">
        <v>2</v>
      </c>
      <c r="T179" s="8">
        <v>1</v>
      </c>
      <c r="U179" s="8">
        <v>3</v>
      </c>
      <c r="V179" s="11">
        <v>5</v>
      </c>
      <c r="W179" s="8">
        <v>2</v>
      </c>
      <c r="X179" s="11">
        <v>1</v>
      </c>
      <c r="Y179" s="11">
        <v>4</v>
      </c>
      <c r="Z179" s="8">
        <v>1</v>
      </c>
      <c r="AA179" s="14">
        <v>2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</row>
    <row r="180" spans="1:40" ht="16.5" thickTop="1" thickBot="1" x14ac:dyDescent="0.3">
      <c r="A180" s="37"/>
      <c r="B180" s="41"/>
      <c r="C180" s="6">
        <v>0</v>
      </c>
      <c r="D180" s="12">
        <v>2</v>
      </c>
      <c r="E180" s="12">
        <v>1</v>
      </c>
      <c r="F180" s="6">
        <v>0</v>
      </c>
      <c r="G180" s="12">
        <v>0</v>
      </c>
      <c r="H180" s="6">
        <v>2</v>
      </c>
      <c r="I180" s="6">
        <v>0</v>
      </c>
      <c r="J180" s="12">
        <v>0</v>
      </c>
      <c r="K180" s="12">
        <v>1</v>
      </c>
      <c r="L180" s="6">
        <v>1</v>
      </c>
      <c r="M180" s="12">
        <v>0</v>
      </c>
      <c r="N180" s="6">
        <v>2</v>
      </c>
      <c r="O180" s="12">
        <v>1</v>
      </c>
      <c r="P180" s="6">
        <v>2</v>
      </c>
      <c r="Q180" s="6">
        <v>1</v>
      </c>
      <c r="R180" s="12">
        <v>1</v>
      </c>
      <c r="S180" s="12">
        <v>0</v>
      </c>
      <c r="T180" s="6">
        <v>4</v>
      </c>
      <c r="U180" s="6">
        <v>0</v>
      </c>
      <c r="V180" s="12">
        <v>2</v>
      </c>
      <c r="W180" s="6">
        <v>0</v>
      </c>
      <c r="X180" s="12">
        <v>1</v>
      </c>
      <c r="Y180" s="12">
        <v>0</v>
      </c>
      <c r="Z180" s="6">
        <v>1</v>
      </c>
      <c r="AA180" s="15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</row>
    <row r="181" spans="1:40" s="9" customFormat="1" ht="16.5" thickTop="1" thickBot="1" x14ac:dyDescent="0.3">
      <c r="A181" s="37"/>
      <c r="B181" s="41"/>
      <c r="C181" s="4"/>
      <c r="D181" s="11"/>
      <c r="E181" s="11"/>
      <c r="F181" s="4"/>
      <c r="G181" s="11"/>
      <c r="H181" s="4"/>
      <c r="I181" s="4"/>
      <c r="J181" s="11"/>
      <c r="K181" s="11"/>
      <c r="L181" s="4">
        <f>SUM(C179:K179)/K$1</f>
        <v>2.1111111111111112</v>
      </c>
      <c r="M181" s="4">
        <f t="shared" ref="M181:AB181" si="281">SUM(D179:L179)/L$1</f>
        <v>1.7</v>
      </c>
      <c r="N181" s="4">
        <f t="shared" si="281"/>
        <v>1.5454545454545454</v>
      </c>
      <c r="O181" s="4">
        <f t="shared" si="281"/>
        <v>1.3333333333333333</v>
      </c>
      <c r="P181" s="4">
        <f t="shared" si="281"/>
        <v>1.0769230769230769</v>
      </c>
      <c r="Q181" s="4">
        <f t="shared" si="281"/>
        <v>1.0714285714285714</v>
      </c>
      <c r="R181" s="4">
        <f t="shared" si="281"/>
        <v>0.8666666666666667</v>
      </c>
      <c r="S181" s="4">
        <f t="shared" si="281"/>
        <v>0.875</v>
      </c>
      <c r="T181" s="4">
        <f t="shared" si="281"/>
        <v>0.88235294117647056</v>
      </c>
      <c r="U181" s="4">
        <f t="shared" si="281"/>
        <v>0.66666666666666663</v>
      </c>
      <c r="V181" s="4">
        <f t="shared" si="281"/>
        <v>0.78947368421052633</v>
      </c>
      <c r="W181" s="4">
        <f t="shared" si="281"/>
        <v>0.95</v>
      </c>
      <c r="X181" s="4">
        <f t="shared" si="281"/>
        <v>1</v>
      </c>
      <c r="Y181" s="4">
        <f t="shared" si="281"/>
        <v>0.95454545454545459</v>
      </c>
      <c r="Z181" s="4">
        <f t="shared" si="281"/>
        <v>1.0434782608695652</v>
      </c>
      <c r="AA181" s="4">
        <f t="shared" si="281"/>
        <v>1</v>
      </c>
      <c r="AB181" s="4">
        <f t="shared" si="281"/>
        <v>0.84</v>
      </c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 s="9" customFormat="1" ht="16.5" thickTop="1" thickBot="1" x14ac:dyDescent="0.3">
      <c r="A182" s="37"/>
      <c r="B182" s="41"/>
      <c r="C182" s="4"/>
      <c r="D182" s="11"/>
      <c r="E182" s="11"/>
      <c r="F182" s="4"/>
      <c r="G182" s="11"/>
      <c r="H182" s="4"/>
      <c r="I182" s="4"/>
      <c r="J182" s="11"/>
      <c r="K182" s="11"/>
      <c r="L182" s="4">
        <f>SUM(C180:K180)/K$1</f>
        <v>0.66666666666666663</v>
      </c>
      <c r="M182" s="4">
        <f t="shared" ref="M182:AB182" si="282">SUM(D180:L180)/L$1</f>
        <v>0.7</v>
      </c>
      <c r="N182" s="4">
        <f t="shared" si="282"/>
        <v>0.45454545454545453</v>
      </c>
      <c r="O182" s="4">
        <f t="shared" si="282"/>
        <v>0.5</v>
      </c>
      <c r="P182" s="4">
        <f t="shared" si="282"/>
        <v>0.53846153846153844</v>
      </c>
      <c r="Q182" s="4">
        <f t="shared" si="282"/>
        <v>0.6428571428571429</v>
      </c>
      <c r="R182" s="4">
        <f t="shared" si="282"/>
        <v>0.53333333333333333</v>
      </c>
      <c r="S182" s="4">
        <f t="shared" si="282"/>
        <v>0.5625</v>
      </c>
      <c r="T182" s="4">
        <f t="shared" si="282"/>
        <v>0.52941176470588236</v>
      </c>
      <c r="U182" s="4">
        <f t="shared" si="282"/>
        <v>0.66666666666666663</v>
      </c>
      <c r="V182" s="4">
        <f t="shared" si="282"/>
        <v>0.57894736842105265</v>
      </c>
      <c r="W182" s="4">
        <f t="shared" si="282"/>
        <v>0.65</v>
      </c>
      <c r="X182" s="4">
        <f t="shared" si="282"/>
        <v>0.52380952380952384</v>
      </c>
      <c r="Y182" s="4">
        <f t="shared" si="282"/>
        <v>0.5</v>
      </c>
      <c r="Z182" s="4">
        <f t="shared" si="282"/>
        <v>0.39130434782608697</v>
      </c>
      <c r="AA182" s="4">
        <f t="shared" si="282"/>
        <v>0.375</v>
      </c>
      <c r="AB182" s="4">
        <f t="shared" si="282"/>
        <v>0.32</v>
      </c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 s="9" customFormat="1" ht="16.5" thickTop="1" thickBot="1" x14ac:dyDescent="0.3">
      <c r="A183" s="37"/>
      <c r="B183" s="41"/>
      <c r="C183" s="4"/>
      <c r="D183" s="11"/>
      <c r="E183" s="11"/>
      <c r="F183" s="4"/>
      <c r="G183" s="11"/>
      <c r="H183" s="4"/>
      <c r="I183" s="4"/>
      <c r="J183" s="11"/>
      <c r="K183" s="11"/>
      <c r="L183" s="4">
        <f>SUM(H179:K179)/4</f>
        <v>3</v>
      </c>
      <c r="M183" s="4">
        <f t="shared" ref="M183:AB183" si="283">SUM(I179:L179)/4</f>
        <v>2.25</v>
      </c>
      <c r="N183" s="4">
        <f t="shared" si="283"/>
        <v>1.5</v>
      </c>
      <c r="O183" s="4">
        <f t="shared" si="283"/>
        <v>1.25</v>
      </c>
      <c r="P183" s="4">
        <f t="shared" si="283"/>
        <v>0.5</v>
      </c>
      <c r="Q183" s="4">
        <f t="shared" si="283"/>
        <v>0.75</v>
      </c>
      <c r="R183" s="4">
        <f t="shared" si="283"/>
        <v>0.75</v>
      </c>
      <c r="S183" s="4">
        <f t="shared" si="283"/>
        <v>2</v>
      </c>
      <c r="T183" s="4">
        <f t="shared" si="283"/>
        <v>2.25</v>
      </c>
      <c r="U183" s="4">
        <f t="shared" si="283"/>
        <v>2.25</v>
      </c>
      <c r="V183" s="4">
        <f t="shared" si="283"/>
        <v>2.75</v>
      </c>
      <c r="W183" s="4">
        <f t="shared" si="283"/>
        <v>2.75</v>
      </c>
      <c r="X183" s="4">
        <f t="shared" si="283"/>
        <v>2.75</v>
      </c>
      <c r="Y183" s="4">
        <f t="shared" si="283"/>
        <v>2.75</v>
      </c>
      <c r="Z183" s="4">
        <f t="shared" si="283"/>
        <v>3</v>
      </c>
      <c r="AA183" s="4">
        <f t="shared" si="283"/>
        <v>2</v>
      </c>
      <c r="AB183" s="4">
        <f t="shared" si="283"/>
        <v>2</v>
      </c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 s="9" customFormat="1" ht="16.5" thickTop="1" thickBot="1" x14ac:dyDescent="0.3">
      <c r="A184" s="37"/>
      <c r="B184" s="41"/>
      <c r="C184" s="4"/>
      <c r="D184" s="11"/>
      <c r="E184" s="11"/>
      <c r="F184" s="4"/>
      <c r="G184" s="11"/>
      <c r="H184" s="4"/>
      <c r="I184" s="4"/>
      <c r="J184" s="11"/>
      <c r="K184" s="11"/>
      <c r="L184" s="4">
        <f>SUM(H180:K180)/4</f>
        <v>0.75</v>
      </c>
      <c r="M184" s="4">
        <f t="shared" ref="M184" si="284">SUM(I180:L180)/4</f>
        <v>0.5</v>
      </c>
      <c r="N184" s="4">
        <f t="shared" ref="N184" si="285">SUM(J180:M180)/4</f>
        <v>0.5</v>
      </c>
      <c r="O184" s="4">
        <f t="shared" ref="O184" si="286">SUM(K180:N180)/4</f>
        <v>1</v>
      </c>
      <c r="P184" s="4">
        <f t="shared" ref="P184" si="287">SUM(L180:O180)/4</f>
        <v>1</v>
      </c>
      <c r="Q184" s="4">
        <f t="shared" ref="Q184" si="288">SUM(M180:P180)/4</f>
        <v>1.25</v>
      </c>
      <c r="R184" s="4">
        <f t="shared" ref="R184" si="289">SUM(N180:Q180)/4</f>
        <v>1.5</v>
      </c>
      <c r="S184" s="4">
        <f t="shared" ref="S184" si="290">SUM(O180:R180)/4</f>
        <v>1.25</v>
      </c>
      <c r="T184" s="4">
        <f t="shared" ref="T184" si="291">SUM(P180:S180)/4</f>
        <v>1</v>
      </c>
      <c r="U184" s="4">
        <f t="shared" ref="U184" si="292">SUM(Q180:T180)/4</f>
        <v>1.5</v>
      </c>
      <c r="V184" s="4">
        <f t="shared" ref="V184" si="293">SUM(R180:U180)/4</f>
        <v>1.25</v>
      </c>
      <c r="W184" s="4">
        <f t="shared" ref="W184" si="294">SUM(S180:V180)/4</f>
        <v>1.5</v>
      </c>
      <c r="X184" s="4">
        <f t="shared" ref="X184" si="295">SUM(T180:W180)/4</f>
        <v>1.5</v>
      </c>
      <c r="Y184" s="4">
        <f t="shared" ref="Y184" si="296">SUM(U180:X180)/4</f>
        <v>0.75</v>
      </c>
      <c r="Z184" s="4">
        <f t="shared" ref="Z184" si="297">SUM(V180:Y180)/4</f>
        <v>0.75</v>
      </c>
      <c r="AA184" s="4">
        <f t="shared" ref="AA184" si="298">SUM(W180:Z180)/4</f>
        <v>0.5</v>
      </c>
      <c r="AB184" s="4">
        <f t="shared" ref="AB184" si="299">SUM(X180:AA180)/4</f>
        <v>0.5</v>
      </c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 s="1" customFormat="1" ht="16.5" thickTop="1" thickBot="1" x14ac:dyDescent="0.3">
      <c r="A185" s="37"/>
      <c r="B185" s="41"/>
      <c r="C185" s="4"/>
      <c r="D185" s="11"/>
      <c r="E185" s="11"/>
      <c r="F185" s="4"/>
      <c r="G185" s="11"/>
      <c r="H185" s="4"/>
      <c r="I185" s="4"/>
      <c r="J185" s="11"/>
      <c r="K185" s="11"/>
      <c r="L185" s="4">
        <f>SUM(I179,H179,F179,C179)/4</f>
        <v>3</v>
      </c>
      <c r="M185" s="11">
        <f>SUM(K179,J179,G179,E179,D179)/5</f>
        <v>1.4</v>
      </c>
      <c r="N185" s="4">
        <f>SUM(L179,I179,H179,F179,C179)/5</f>
        <v>2.4</v>
      </c>
      <c r="O185" s="11">
        <f>SUM(M179,K179,J179,G179,E179,D179)/6</f>
        <v>1.3333333333333333</v>
      </c>
      <c r="P185" s="4">
        <f>SUM(N179,L179,I179,H179,F179,C179)/6</f>
        <v>2</v>
      </c>
      <c r="Q185" s="4">
        <f>SUM(P179,N179,L179,I179,H179,F179,C179)/7</f>
        <v>1.8571428571428572</v>
      </c>
      <c r="R185" s="11">
        <f>SUM(O179,M179,K179,J179,G179,E179,D179)/7</f>
        <v>1.2857142857142858</v>
      </c>
      <c r="S185" s="11">
        <f>SUM(R179,O179,M179,K179,J179,G179,E179,D179)/8</f>
        <v>1.75</v>
      </c>
      <c r="T185" s="4">
        <f>SUM(Q179,P179,N179,L179,I179,H179,F179,C179)/8</f>
        <v>1.75</v>
      </c>
      <c r="U185" s="4">
        <f>SUM(T179,Q179,P179,N179,L179,I179,H179,F179,C179)/9</f>
        <v>1.6666666666666667</v>
      </c>
      <c r="V185" s="11">
        <f>SUM(S179,R179,O179,M179,K179,J179,G179,E179,D179)/9</f>
        <v>1.7777777777777777</v>
      </c>
      <c r="W185" s="4">
        <f>SUM(U179,T179,Q179,P179,N179,L179,I179,H179,F179,C179)/10</f>
        <v>1.8</v>
      </c>
      <c r="X185" s="11">
        <f>SUM(V179,S179,R179,O179,M179,K179,J179,G179,E179,D179)/10</f>
        <v>2.1</v>
      </c>
      <c r="Y185" s="11">
        <f>SUM(X179,V179,S179,R179,O179,M179,K179,J179,G179,E179,D179)/11</f>
        <v>2</v>
      </c>
      <c r="Z185" s="4">
        <f>SUM(W179,U179,T179,Q179,P179,N179,L179,I179,H179,F179,C179)/11</f>
        <v>1.8181818181818181</v>
      </c>
      <c r="AA185" s="14">
        <f>SUM(Y179,X179,V179,S179,R179,O179,M179,K179,J179,G179,E179,D179)/12</f>
        <v>2.1666666666666665</v>
      </c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 s="1" customFormat="1" ht="16.5" thickTop="1" thickBot="1" x14ac:dyDescent="0.3">
      <c r="A186" s="37"/>
      <c r="B186" s="41"/>
      <c r="C186" s="4"/>
      <c r="D186" s="11"/>
      <c r="E186" s="11"/>
      <c r="F186" s="4"/>
      <c r="G186" s="11"/>
      <c r="H186" s="4"/>
      <c r="I186" s="4"/>
      <c r="J186" s="11"/>
      <c r="K186" s="11"/>
      <c r="L186" s="4">
        <f>SUM(I180,H180,F180,C180)/4</f>
        <v>0.5</v>
      </c>
      <c r="M186" s="11">
        <f>SUM(K180,J180,G180,E180,D180)/5</f>
        <v>0.8</v>
      </c>
      <c r="N186" s="4">
        <f>SUM(L180,I180,H180,F180,C180)/5</f>
        <v>0.6</v>
      </c>
      <c r="O186" s="11">
        <f>SUM(M180,K180,J180,G180,E180,D180)/6</f>
        <v>0.66666666666666663</v>
      </c>
      <c r="P186" s="4">
        <f>SUM(N180,L180,I180,H180,F180,C180)/6</f>
        <v>0.83333333333333337</v>
      </c>
      <c r="Q186" s="4">
        <f>SUM(P180,N180,L180,I180,H180,F180,C180)/7</f>
        <v>1</v>
      </c>
      <c r="R186" s="11">
        <f>SUM(O180,M180,K180,J180,G180,E180,D180)/7</f>
        <v>0.7142857142857143</v>
      </c>
      <c r="S186" s="11">
        <f>SUM(R180,O180,M180,K180,J180,G180,E180,D180)/8</f>
        <v>0.75</v>
      </c>
      <c r="T186" s="4">
        <f>SUM(Q180,P180,N180,L180,I180,H180,F180,C180)/8</f>
        <v>1</v>
      </c>
      <c r="U186" s="4">
        <f>SUM(T180,Q180,P180,N180,L180,I180,H180,F180,C180)/9</f>
        <v>1.3333333333333333</v>
      </c>
      <c r="V186" s="11">
        <f>SUM(S180,R180,O180,M180,K180,J180,G180,E180,D180)/9</f>
        <v>0.66666666666666663</v>
      </c>
      <c r="W186" s="4">
        <f>SUM(U180,T180,Q180,P180,N180,L180,I180,H180,F180,C180)/10</f>
        <v>1.2</v>
      </c>
      <c r="X186" s="11">
        <f>SUM(V180,S180,R180,O180,M180,K180,J180,G180,E180,D180)/10</f>
        <v>0.8</v>
      </c>
      <c r="Y186" s="11">
        <f>SUM(X180,V180,S180,R180,O180,M180,K180,J180,G180,E180,D180)/11</f>
        <v>0.81818181818181823</v>
      </c>
      <c r="Z186" s="4">
        <f>SUM(W180,U180,T180,Q180,P180,N180,L180,I180,H180,F180,C180)/11</f>
        <v>1.0909090909090908</v>
      </c>
      <c r="AA186" s="14">
        <f>SUM(Y180,X180,V180,S180,R180,O180,M180,K180,J180,G180,E180,D180)/12</f>
        <v>0.75</v>
      </c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 s="9" customFormat="1" ht="16.5" thickTop="1" thickBot="1" x14ac:dyDescent="0.3">
      <c r="A187" s="30"/>
      <c r="B187" s="41"/>
      <c r="C187" s="4"/>
      <c r="D187" s="11"/>
      <c r="E187" s="11"/>
      <c r="F187" s="4"/>
      <c r="G187" s="11"/>
      <c r="H187" s="4"/>
      <c r="I187" s="4"/>
      <c r="J187" s="11"/>
      <c r="K187" s="11"/>
      <c r="L187" s="4">
        <f>SUM(I179,H179,F179,C179)/4</f>
        <v>3</v>
      </c>
      <c r="M187" s="11">
        <f>SUM(K179,J179,G179,E179)/4</f>
        <v>1.5</v>
      </c>
      <c r="N187" s="4">
        <f>SUM(L179,I179,H179,F179)/4</f>
        <v>2.5</v>
      </c>
      <c r="O187" s="11">
        <f>SUM(M179,K179,J179,G179)/4</f>
        <v>1.5</v>
      </c>
      <c r="P187" s="4">
        <f>SUM(N179,L179,I179,H179)/4</f>
        <v>1.75</v>
      </c>
      <c r="Q187" s="4">
        <f>SUM(P179,N179,L179,I179)/4</f>
        <v>1.25</v>
      </c>
      <c r="R187" s="11">
        <f>SUM(O179,M179,K179,J179)/4</f>
        <v>1.75</v>
      </c>
      <c r="S187" s="11">
        <f>SUM(R179,O179,M179,K179)/4</f>
        <v>2.75</v>
      </c>
      <c r="T187" s="4">
        <f>SUM(Q179,P179,N179,L179)/4</f>
        <v>0.5</v>
      </c>
      <c r="U187" s="4">
        <f>SUM(T179,Q179,P179,N179)/4</f>
        <v>0.75</v>
      </c>
      <c r="V187" s="11">
        <f>SUM(S179,R179,O179,M179)/4</f>
        <v>2.25</v>
      </c>
      <c r="W187" s="4">
        <f>SUM(U179,T179,Q179,P179)/4</f>
        <v>1.5</v>
      </c>
      <c r="X187" s="11">
        <f>SUM(V179,S179,R179,O179)/4</f>
        <v>3.25</v>
      </c>
      <c r="Y187" s="11">
        <f>SUM(X179,V179,S179,R179)/4</f>
        <v>3.25</v>
      </c>
      <c r="Z187" s="4">
        <f>SUM(W179,U179,T179,Q179)/4</f>
        <v>1.75</v>
      </c>
      <c r="AA187" s="14">
        <f>SUM(Y179,X179,V179,S179)/4</f>
        <v>3</v>
      </c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 s="9" customFormat="1" ht="16.5" thickTop="1" thickBot="1" x14ac:dyDescent="0.3">
      <c r="A188" s="30"/>
      <c r="B188" s="41"/>
      <c r="C188" s="4"/>
      <c r="D188" s="11"/>
      <c r="E188" s="11"/>
      <c r="F188" s="4"/>
      <c r="G188" s="11"/>
      <c r="H188" s="4"/>
      <c r="I188" s="4"/>
      <c r="J188" s="11"/>
      <c r="K188" s="11"/>
      <c r="L188" s="4">
        <f>SUM(I180,H180,F180,C180)/4</f>
        <v>0.5</v>
      </c>
      <c r="M188" s="11">
        <f>SUM(K180,J180,G180,E180)/4</f>
        <v>0.5</v>
      </c>
      <c r="N188" s="4">
        <f>SUM(L180,I180,H180,F180)/4</f>
        <v>0.75</v>
      </c>
      <c r="O188" s="11">
        <f>SUM(M180,K180,J180,G180)/4</f>
        <v>0.25</v>
      </c>
      <c r="P188" s="4">
        <f>SUM(N180,L180,I180,H180)/4</f>
        <v>1.25</v>
      </c>
      <c r="Q188" s="4">
        <f>SUM(P180,N180,L180,I180)/4</f>
        <v>1.25</v>
      </c>
      <c r="R188" s="11">
        <f>SUM(O180,M180,K180,J180)/4</f>
        <v>0.5</v>
      </c>
      <c r="S188" s="11">
        <f>SUM(R180,O180,M180,K180)/4</f>
        <v>0.75</v>
      </c>
      <c r="T188" s="4">
        <f>SUM(Q180,P180,N180,L180)/4</f>
        <v>1.5</v>
      </c>
      <c r="U188" s="4">
        <f>SUM(T180,Q180,P180,N180)/4</f>
        <v>2.25</v>
      </c>
      <c r="V188" s="11">
        <f>SUM(S180,R180,O180,M180)/4</f>
        <v>0.5</v>
      </c>
      <c r="W188" s="4">
        <f>SUM(U180,T180,Q180,P180)/4</f>
        <v>1.75</v>
      </c>
      <c r="X188" s="11">
        <f>SUM(V180,S180,R180,O180)/4</f>
        <v>1</v>
      </c>
      <c r="Y188" s="11">
        <f>SUM(X180,V180,S180,R180)/4</f>
        <v>1</v>
      </c>
      <c r="Z188" s="4">
        <f>SUM(W180,U180,T180,Q180)/4</f>
        <v>1.25</v>
      </c>
      <c r="AA188" s="14">
        <f>SUM(Y180,X180,V180,S180)/4</f>
        <v>0.75</v>
      </c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 ht="16.5" thickTop="1" thickBot="1" x14ac:dyDescent="0.3">
      <c r="A189" s="37" t="s">
        <v>20</v>
      </c>
      <c r="B189" s="41">
        <v>1.8</v>
      </c>
      <c r="C189" s="10" t="s">
        <v>2</v>
      </c>
      <c r="D189" s="2" t="s">
        <v>3</v>
      </c>
      <c r="E189" s="10" t="s">
        <v>2</v>
      </c>
      <c r="F189" s="2" t="s">
        <v>3</v>
      </c>
      <c r="G189" s="10" t="s">
        <v>2</v>
      </c>
      <c r="H189" s="2" t="s">
        <v>3</v>
      </c>
      <c r="I189" s="2" t="s">
        <v>3</v>
      </c>
      <c r="J189" s="10" t="s">
        <v>2</v>
      </c>
      <c r="K189" s="2" t="s">
        <v>3</v>
      </c>
      <c r="L189" s="10" t="s">
        <v>2</v>
      </c>
      <c r="M189" s="2" t="s">
        <v>3</v>
      </c>
      <c r="N189" s="10" t="s">
        <v>2</v>
      </c>
      <c r="O189" s="2" t="s">
        <v>3</v>
      </c>
      <c r="P189" s="10" t="s">
        <v>2</v>
      </c>
      <c r="Q189" s="10" t="s">
        <v>2</v>
      </c>
      <c r="R189" s="2" t="s">
        <v>3</v>
      </c>
      <c r="S189" s="2" t="s">
        <v>3</v>
      </c>
      <c r="T189" s="10" t="s">
        <v>2</v>
      </c>
      <c r="U189" s="2" t="s">
        <v>3</v>
      </c>
      <c r="V189" s="10" t="s">
        <v>2</v>
      </c>
      <c r="W189" s="10" t="s">
        <v>2</v>
      </c>
      <c r="X189" s="2" t="s">
        <v>3</v>
      </c>
      <c r="Y189" s="10" t="s">
        <v>2</v>
      </c>
      <c r="Z189" s="2" t="s">
        <v>3</v>
      </c>
      <c r="AA189" s="3" t="s">
        <v>3</v>
      </c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</row>
    <row r="190" spans="1:40" ht="16.5" thickTop="1" thickBot="1" x14ac:dyDescent="0.3">
      <c r="A190" s="37"/>
      <c r="B190" s="41"/>
      <c r="C190" s="11">
        <v>3</v>
      </c>
      <c r="D190" s="8">
        <v>2</v>
      </c>
      <c r="E190" s="11">
        <v>0</v>
      </c>
      <c r="F190" s="8">
        <v>2</v>
      </c>
      <c r="G190" s="11">
        <v>0</v>
      </c>
      <c r="H190" s="8">
        <v>2</v>
      </c>
      <c r="I190" s="8">
        <v>2</v>
      </c>
      <c r="J190" s="11">
        <v>2</v>
      </c>
      <c r="K190" s="8">
        <v>2</v>
      </c>
      <c r="L190" s="11">
        <v>0</v>
      </c>
      <c r="M190" s="8">
        <v>2</v>
      </c>
      <c r="N190" s="11">
        <v>2</v>
      </c>
      <c r="O190" s="8">
        <v>3</v>
      </c>
      <c r="P190" s="11">
        <v>2</v>
      </c>
      <c r="Q190" s="11">
        <v>1</v>
      </c>
      <c r="R190" s="8">
        <v>0</v>
      </c>
      <c r="S190" s="8">
        <v>1</v>
      </c>
      <c r="T190" s="11">
        <v>1</v>
      </c>
      <c r="U190" s="8">
        <v>0</v>
      </c>
      <c r="V190" s="11">
        <v>2</v>
      </c>
      <c r="W190" s="11">
        <v>1</v>
      </c>
      <c r="X190" s="8">
        <v>1</v>
      </c>
      <c r="Y190" s="11">
        <v>2</v>
      </c>
      <c r="Z190" s="8">
        <v>0</v>
      </c>
      <c r="AA190" s="5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</row>
    <row r="191" spans="1:40" ht="16.5" thickTop="1" thickBot="1" x14ac:dyDescent="0.3">
      <c r="A191" s="37"/>
      <c r="B191" s="41"/>
      <c r="C191" s="12">
        <v>3</v>
      </c>
      <c r="D191" s="6">
        <v>0</v>
      </c>
      <c r="E191" s="12">
        <v>0</v>
      </c>
      <c r="F191" s="6">
        <v>0</v>
      </c>
      <c r="G191" s="12">
        <v>6</v>
      </c>
      <c r="H191" s="6">
        <v>1</v>
      </c>
      <c r="I191" s="6">
        <v>2</v>
      </c>
      <c r="J191" s="12">
        <v>1</v>
      </c>
      <c r="K191" s="6">
        <v>4</v>
      </c>
      <c r="L191" s="12">
        <v>1</v>
      </c>
      <c r="M191" s="6">
        <v>3</v>
      </c>
      <c r="N191" s="12">
        <v>0</v>
      </c>
      <c r="O191" s="6">
        <v>0</v>
      </c>
      <c r="P191" s="12">
        <v>4</v>
      </c>
      <c r="Q191" s="12">
        <v>1</v>
      </c>
      <c r="R191" s="6">
        <v>1</v>
      </c>
      <c r="S191" s="6">
        <v>2</v>
      </c>
      <c r="T191" s="12">
        <v>4</v>
      </c>
      <c r="U191" s="6">
        <v>1</v>
      </c>
      <c r="V191" s="12">
        <v>1</v>
      </c>
      <c r="W191" s="12">
        <v>2</v>
      </c>
      <c r="X191" s="6">
        <v>3</v>
      </c>
      <c r="Y191" s="12">
        <v>2</v>
      </c>
      <c r="Z191" s="6">
        <v>2</v>
      </c>
      <c r="AA191" s="7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</row>
    <row r="192" spans="1:40" s="9" customFormat="1" ht="16.5" thickTop="1" thickBot="1" x14ac:dyDescent="0.3">
      <c r="A192" s="37"/>
      <c r="B192" s="41"/>
      <c r="C192" s="11"/>
      <c r="D192" s="4"/>
      <c r="E192" s="11"/>
      <c r="F192" s="4"/>
      <c r="G192" s="11"/>
      <c r="H192" s="4"/>
      <c r="I192" s="4"/>
      <c r="J192" s="11"/>
      <c r="K192" s="4"/>
      <c r="L192" s="11">
        <f>SUM($C190:K190)/K$1</f>
        <v>1.6666666666666667</v>
      </c>
      <c r="M192" s="11">
        <f>SUM($C190:L190)/L$1</f>
        <v>1.5</v>
      </c>
      <c r="N192" s="11">
        <f>SUM($C190:M190)/M$1</f>
        <v>1.5454545454545454</v>
      </c>
      <c r="O192" s="11">
        <f>SUM($C190:N190)/N$1</f>
        <v>1.5833333333333333</v>
      </c>
      <c r="P192" s="11">
        <f>SUM($C190:O190)/O$1</f>
        <v>1.6923076923076923</v>
      </c>
      <c r="Q192" s="11">
        <f>SUM($C190:P190)/P$1</f>
        <v>1.7142857142857142</v>
      </c>
      <c r="R192" s="11">
        <f>SUM($C190:Q190)/Q$1</f>
        <v>1.6666666666666667</v>
      </c>
      <c r="S192" s="11">
        <f>SUM($C190:R190)/R$1</f>
        <v>1.5625</v>
      </c>
      <c r="T192" s="11">
        <f>SUM($C190:S190)/S$1</f>
        <v>1.5294117647058822</v>
      </c>
      <c r="U192" s="11">
        <f>SUM($C190:T190)/T$1</f>
        <v>1.5</v>
      </c>
      <c r="V192" s="11">
        <f>SUM($C190:U190)/U$1</f>
        <v>1.4210526315789473</v>
      </c>
      <c r="W192" s="11">
        <f>SUM($C190:V190)/V$1</f>
        <v>1.45</v>
      </c>
      <c r="X192" s="11">
        <f>SUM($C190:W190)/W$1</f>
        <v>1.4285714285714286</v>
      </c>
      <c r="Y192" s="11">
        <f>SUM($C190:X190)/X$1</f>
        <v>1.4090909090909092</v>
      </c>
      <c r="Z192" s="11">
        <f>SUM($C190:Y190)/Y$1</f>
        <v>1.4347826086956521</v>
      </c>
      <c r="AA192" s="11">
        <f>SUM($C190:Z190)/Z$1</f>
        <v>1.375</v>
      </c>
      <c r="AB192" s="11">
        <f>SUM($C190:AA190)/AA$1</f>
        <v>1.32</v>
      </c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 s="9" customFormat="1" ht="16.5" thickTop="1" thickBot="1" x14ac:dyDescent="0.3">
      <c r="A193" s="37"/>
      <c r="B193" s="41"/>
      <c r="C193" s="11"/>
      <c r="D193" s="4"/>
      <c r="E193" s="11"/>
      <c r="F193" s="4"/>
      <c r="G193" s="11"/>
      <c r="H193" s="4"/>
      <c r="I193" s="4"/>
      <c r="J193" s="11"/>
      <c r="K193" s="4"/>
      <c r="L193" s="11">
        <f>SUM($C191:K191)/K$1</f>
        <v>1.8888888888888888</v>
      </c>
      <c r="M193" s="11">
        <f>SUM($C191:L191)/L$1</f>
        <v>1.8</v>
      </c>
      <c r="N193" s="11">
        <f>SUM($C191:M191)/M$1</f>
        <v>1.9090909090909092</v>
      </c>
      <c r="O193" s="11">
        <f>SUM($C191:N191)/N$1</f>
        <v>1.75</v>
      </c>
      <c r="P193" s="11">
        <f>SUM($C191:O191)/O$1</f>
        <v>1.6153846153846154</v>
      </c>
      <c r="Q193" s="11">
        <f>SUM($C191:P191)/P$1</f>
        <v>1.7857142857142858</v>
      </c>
      <c r="R193" s="11">
        <f>SUM($C191:Q191)/Q$1</f>
        <v>1.7333333333333334</v>
      </c>
      <c r="S193" s="11">
        <f>SUM($C191:R191)/R$1</f>
        <v>1.6875</v>
      </c>
      <c r="T193" s="11">
        <f>SUM($C191:S191)/S$1</f>
        <v>1.7058823529411764</v>
      </c>
      <c r="U193" s="11">
        <f>SUM($C191:T191)/T$1</f>
        <v>1.8333333333333333</v>
      </c>
      <c r="V193" s="11">
        <f>SUM($C191:U191)/U$1</f>
        <v>1.7894736842105263</v>
      </c>
      <c r="W193" s="11">
        <f>SUM($C191:V191)/V$1</f>
        <v>1.75</v>
      </c>
      <c r="X193" s="11">
        <f>SUM($C191:W191)/W$1</f>
        <v>1.7619047619047619</v>
      </c>
      <c r="Y193" s="11">
        <f>SUM($C191:X191)/X$1</f>
        <v>1.8181818181818181</v>
      </c>
      <c r="Z193" s="11">
        <f>SUM($C191:Y191)/Y$1</f>
        <v>1.826086956521739</v>
      </c>
      <c r="AA193" s="11">
        <f>SUM($C191:Z191)/Z$1</f>
        <v>1.8333333333333333</v>
      </c>
      <c r="AB193" s="11">
        <f>SUM($C191:AA191)/AA$1</f>
        <v>1.76</v>
      </c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 s="9" customFormat="1" ht="16.5" thickTop="1" thickBot="1" x14ac:dyDescent="0.3">
      <c r="A194" s="37"/>
      <c r="B194" s="41"/>
      <c r="C194" s="11"/>
      <c r="D194" s="4"/>
      <c r="E194" s="11"/>
      <c r="F194" s="4"/>
      <c r="G194" s="11"/>
      <c r="H194" s="4"/>
      <c r="I194" s="4"/>
      <c r="J194" s="11"/>
      <c r="K194" s="4"/>
      <c r="L194" s="11">
        <f>SUM(K190,J190,I190,H190)/4</f>
        <v>2</v>
      </c>
      <c r="M194" s="11">
        <f t="shared" ref="M194:AB194" si="300">SUM(L190,K190,J190,I190)/4</f>
        <v>1.5</v>
      </c>
      <c r="N194" s="11">
        <f t="shared" si="300"/>
        <v>1.5</v>
      </c>
      <c r="O194" s="11">
        <f t="shared" si="300"/>
        <v>1.5</v>
      </c>
      <c r="P194" s="11">
        <f t="shared" si="300"/>
        <v>1.75</v>
      </c>
      <c r="Q194" s="11">
        <f t="shared" si="300"/>
        <v>2.25</v>
      </c>
      <c r="R194" s="11">
        <f t="shared" si="300"/>
        <v>2</v>
      </c>
      <c r="S194" s="11">
        <f t="shared" si="300"/>
        <v>1.5</v>
      </c>
      <c r="T194" s="11">
        <f t="shared" si="300"/>
        <v>1</v>
      </c>
      <c r="U194" s="11">
        <f t="shared" si="300"/>
        <v>0.75</v>
      </c>
      <c r="V194" s="11">
        <f t="shared" si="300"/>
        <v>0.5</v>
      </c>
      <c r="W194" s="11">
        <f t="shared" si="300"/>
        <v>1</v>
      </c>
      <c r="X194" s="11">
        <f t="shared" si="300"/>
        <v>1</v>
      </c>
      <c r="Y194" s="11">
        <f t="shared" si="300"/>
        <v>1</v>
      </c>
      <c r="Z194" s="11">
        <f t="shared" si="300"/>
        <v>1.5</v>
      </c>
      <c r="AA194" s="11">
        <f t="shared" si="300"/>
        <v>1</v>
      </c>
      <c r="AB194" s="11">
        <f t="shared" si="300"/>
        <v>0.75</v>
      </c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 s="9" customFormat="1" ht="16.5" thickTop="1" thickBot="1" x14ac:dyDescent="0.3">
      <c r="A195" s="37"/>
      <c r="B195" s="41"/>
      <c r="C195" s="11"/>
      <c r="D195" s="4"/>
      <c r="E195" s="11"/>
      <c r="F195" s="4"/>
      <c r="G195" s="11"/>
      <c r="H195" s="4"/>
      <c r="I195" s="4"/>
      <c r="J195" s="11"/>
      <c r="K195" s="4"/>
      <c r="L195" s="11">
        <f>SUM(K191,J191,I191,H191)/4</f>
        <v>2</v>
      </c>
      <c r="M195" s="11">
        <f t="shared" ref="M195" si="301">SUM(L191,K191,J191,I191)/4</f>
        <v>2</v>
      </c>
      <c r="N195" s="11">
        <f t="shared" ref="N195" si="302">SUM(M191,L191,K191,J191)/4</f>
        <v>2.25</v>
      </c>
      <c r="O195" s="11">
        <f t="shared" ref="O195" si="303">SUM(N191,M191,L191,K191)/4</f>
        <v>2</v>
      </c>
      <c r="P195" s="11">
        <f t="shared" ref="P195" si="304">SUM(O191,N191,M191,L191)/4</f>
        <v>1</v>
      </c>
      <c r="Q195" s="11">
        <f t="shared" ref="Q195" si="305">SUM(P191,O191,N191,M191)/4</f>
        <v>1.75</v>
      </c>
      <c r="R195" s="11">
        <f t="shared" ref="R195" si="306">SUM(Q191,P191,O191,N191)/4</f>
        <v>1.25</v>
      </c>
      <c r="S195" s="11">
        <f t="shared" ref="S195" si="307">SUM(R191,Q191,P191,O191)/4</f>
        <v>1.5</v>
      </c>
      <c r="T195" s="11">
        <f t="shared" ref="T195" si="308">SUM(S191,R191,Q191,P191)/4</f>
        <v>2</v>
      </c>
      <c r="U195" s="11">
        <f t="shared" ref="U195" si="309">SUM(T191,S191,R191,Q191)/4</f>
        <v>2</v>
      </c>
      <c r="V195" s="11">
        <f t="shared" ref="V195" si="310">SUM(U191,T191,S191,R191)/4</f>
        <v>2</v>
      </c>
      <c r="W195" s="11">
        <f t="shared" ref="W195" si="311">SUM(V191,U191,T191,S191)/4</f>
        <v>2</v>
      </c>
      <c r="X195" s="11">
        <f t="shared" ref="X195" si="312">SUM(W191,V191,U191,T191)/4</f>
        <v>2</v>
      </c>
      <c r="Y195" s="11">
        <f t="shared" ref="Y195" si="313">SUM(X191,W191,V191,U191)/4</f>
        <v>1.75</v>
      </c>
      <c r="Z195" s="11">
        <f t="shared" ref="Z195" si="314">SUM(Y191,X191,W191,V191)/4</f>
        <v>2</v>
      </c>
      <c r="AA195" s="11">
        <f t="shared" ref="AA195" si="315">SUM(Z191,Y191,X191,W191)/4</f>
        <v>2.25</v>
      </c>
      <c r="AB195" s="11">
        <f t="shared" ref="AB195" si="316">SUM(AA191,Z191,Y191,X191)/4</f>
        <v>1.75</v>
      </c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 s="1" customFormat="1" ht="16.5" thickTop="1" thickBot="1" x14ac:dyDescent="0.3">
      <c r="A196" s="37"/>
      <c r="B196" s="41"/>
      <c r="C196" s="11"/>
      <c r="D196" s="4"/>
      <c r="E196" s="11"/>
      <c r="F196" s="4"/>
      <c r="G196" s="11"/>
      <c r="H196" s="4"/>
      <c r="I196" s="4"/>
      <c r="J196" s="11"/>
      <c r="K196" s="4"/>
      <c r="L196" s="11">
        <f>SUM(J190,G190,E190,C190)/4</f>
        <v>1.25</v>
      </c>
      <c r="M196" s="4">
        <f>SUM(K190,I190,H190,F190,D190)/5</f>
        <v>2</v>
      </c>
      <c r="N196" s="11">
        <f>SUM(L190,J190,G190,E190,C190)/5</f>
        <v>1</v>
      </c>
      <c r="O196" s="4">
        <f>SUM(M190,K190,I190,H190,F190,D190)/6</f>
        <v>2</v>
      </c>
      <c r="P196" s="11">
        <f>SUM(N190,L190,J190,G190,E190,C190)/6</f>
        <v>1.1666666666666667</v>
      </c>
      <c r="Q196" s="11">
        <f>SUM(P190,N190,L190,J190,G190,E190,C190)/7</f>
        <v>1.2857142857142858</v>
      </c>
      <c r="R196" s="4">
        <f>SUM(O190,M190,K190,I190,H190,F190,D190)/7</f>
        <v>2.1428571428571428</v>
      </c>
      <c r="S196" s="4">
        <f>SUM(R190,O190,M190,K190,I190,H190,F190,D190)/8</f>
        <v>1.875</v>
      </c>
      <c r="T196" s="11">
        <f>SUM(Q190,P190,N190,L190,J190,G190,E190,C190)/8</f>
        <v>1.25</v>
      </c>
      <c r="U196" s="4">
        <f>SUM(S190,R190,O190,M190,K190,I190,H190,F190,D190)/9</f>
        <v>1.7777777777777777</v>
      </c>
      <c r="V196" s="11">
        <f>SUM(T190,Q190,P190,N190,L190,J190,G190,E190,C190)/9</f>
        <v>1.2222222222222223</v>
      </c>
      <c r="W196" s="11">
        <f>SUM(V190,T190,Q190,P190,N190,L190,J190,G190,E190,C190)/10</f>
        <v>1.3</v>
      </c>
      <c r="X196" s="4">
        <f>SUM(U190,S190,R190,O190,M190,K190,I190,H190,F190,D190)/10</f>
        <v>1.6</v>
      </c>
      <c r="Y196" s="11">
        <f>SUM(W190,V190,T190,Q190,P190,N190,L190,J190,G190,E190,C190)/11</f>
        <v>1.2727272727272727</v>
      </c>
      <c r="Z196" s="4">
        <f>SUM(X190,U190,S190,R190,O190,M190,K190,I190,H190,F190,D190)/11</f>
        <v>1.5454545454545454</v>
      </c>
      <c r="AA196" s="5">
        <f>SUM(Z190,X190,U190,S190,R190,O190,M190,K190,I190,H190,F190,D190)/12</f>
        <v>1.4166666666666667</v>
      </c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 s="1" customFormat="1" ht="16.5" thickTop="1" thickBot="1" x14ac:dyDescent="0.3">
      <c r="A197" s="37"/>
      <c r="B197" s="41"/>
      <c r="C197" s="11"/>
      <c r="D197" s="4"/>
      <c r="E197" s="11"/>
      <c r="F197" s="4"/>
      <c r="G197" s="11"/>
      <c r="H197" s="4"/>
      <c r="I197" s="4"/>
      <c r="J197" s="11"/>
      <c r="K197" s="4"/>
      <c r="L197" s="11">
        <f>SUM(J191,G191,E191,C191)/4</f>
        <v>2.5</v>
      </c>
      <c r="M197" s="4">
        <f>SUM(K191,I191,H191,F191,D191)/5</f>
        <v>1.4</v>
      </c>
      <c r="N197" s="11">
        <f>SUM(L191,J191,G191,E191,C191)/5</f>
        <v>2.2000000000000002</v>
      </c>
      <c r="O197" s="4">
        <f>SUM(M191,K191,I191,H191,F191,D191)/6</f>
        <v>1.6666666666666667</v>
      </c>
      <c r="P197" s="11">
        <f>SUM(N191,L191,J191,G191,E191,C191)/6</f>
        <v>1.8333333333333333</v>
      </c>
      <c r="Q197" s="11">
        <f>SUM(P191,N191,L191,J191,G191,E191,C191)/7</f>
        <v>2.1428571428571428</v>
      </c>
      <c r="R197" s="4">
        <f>SUM(O191,M191,K191,I191,H191,F191,D191)/7</f>
        <v>1.4285714285714286</v>
      </c>
      <c r="S197" s="4">
        <f>SUM(R191,O191,M191,K191,I191,H191,F191,D191)/8</f>
        <v>1.375</v>
      </c>
      <c r="T197" s="11">
        <f>SUM(Q191,P191,N191,L191,J191,G191,E191,C191)/8</f>
        <v>2</v>
      </c>
      <c r="U197" s="4">
        <f>SUM(S191,R191,O191,M191,K191,I191,H191,F191,D191)/9</f>
        <v>1.4444444444444444</v>
      </c>
      <c r="V197" s="11">
        <f>SUM(T191,Q191,P191,N191,L191,J191,G191,E191,C191)/9</f>
        <v>2.2222222222222223</v>
      </c>
      <c r="W197" s="11">
        <f>SUM(V191,T191,Q191,P191,N191,L191,J191,G191,E191,C191)/10</f>
        <v>2.1</v>
      </c>
      <c r="X197" s="4">
        <f>SUM(U191,S191,R191,O191,M191,K191,I191,H191,F191,D191)/10</f>
        <v>1.4</v>
      </c>
      <c r="Y197" s="11">
        <f>SUM(W191,V191,T191,Q191,P191,N191,L191,J191,G191,E191,C191)/11</f>
        <v>2.0909090909090908</v>
      </c>
      <c r="Z197" s="4">
        <f>SUM(X191,U191,S191,R191,O191,M191,K191,I191,H191,F191,D191)/11</f>
        <v>1.5454545454545454</v>
      </c>
      <c r="AA197" s="5">
        <f>SUM(Z191,X191,U191,S191,R191,O191,M191,K191,I191,H191,F191,D191)/12</f>
        <v>1.5833333333333333</v>
      </c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 s="9" customFormat="1" ht="16.5" thickTop="1" thickBot="1" x14ac:dyDescent="0.3">
      <c r="A198" s="30"/>
      <c r="B198" s="41"/>
      <c r="C198" s="11"/>
      <c r="D198" s="4"/>
      <c r="E198" s="11"/>
      <c r="F198" s="4"/>
      <c r="G198" s="11"/>
      <c r="H198" s="4"/>
      <c r="I198" s="4"/>
      <c r="J198" s="11"/>
      <c r="K198" s="4"/>
      <c r="L198" s="11">
        <f>SUM(J190,G190,E190,C190)/4</f>
        <v>1.25</v>
      </c>
      <c r="M198" s="4">
        <f>SUM(K190,I190,H190,F190)/4</f>
        <v>2</v>
      </c>
      <c r="N198" s="11">
        <f>SUM(L190,J190,G190,E190)/4</f>
        <v>0.5</v>
      </c>
      <c r="O198" s="4">
        <f>SUM(M190,K190,I190,H190)/4</f>
        <v>2</v>
      </c>
      <c r="P198" s="11">
        <f>SUM(N190,L190,J190,G190)/4</f>
        <v>1</v>
      </c>
      <c r="Q198" s="11">
        <f>SUM(P190,N190,L190,J190)/4</f>
        <v>1.5</v>
      </c>
      <c r="R198" s="4">
        <f>SUM(O190,M190,K190,I190)/4</f>
        <v>2.25</v>
      </c>
      <c r="S198" s="4">
        <f>SUM(R190,O190,M190,K190)/4</f>
        <v>1.75</v>
      </c>
      <c r="T198" s="11">
        <f>SUM(Q190,P190,N190,L190)/4</f>
        <v>1.25</v>
      </c>
      <c r="U198" s="4">
        <f>SUM(S190,R190,O190,M190)/4</f>
        <v>1.5</v>
      </c>
      <c r="V198" s="11">
        <f>SUM(T190,Q190,P190,N190)/4</f>
        <v>1.5</v>
      </c>
      <c r="W198" s="11">
        <f>SUM(V190,T190,Q190,P190)/4</f>
        <v>1.5</v>
      </c>
      <c r="X198" s="4">
        <f>SUM(U190,S190,R190,O190)/4</f>
        <v>1</v>
      </c>
      <c r="Y198" s="11">
        <f>SUM(W190,V190,T190,Q190)/4</f>
        <v>1.25</v>
      </c>
      <c r="Z198" s="4">
        <f>SUM(X190,U190,S190,R190)/4</f>
        <v>0.5</v>
      </c>
      <c r="AA198" s="5">
        <f>SUM(Z190,X190,U190,S190)/4</f>
        <v>0.5</v>
      </c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 s="9" customFormat="1" ht="16.5" thickTop="1" thickBot="1" x14ac:dyDescent="0.3">
      <c r="A199" s="30"/>
      <c r="B199" s="41"/>
      <c r="C199" s="11"/>
      <c r="D199" s="4"/>
      <c r="E199" s="11"/>
      <c r="F199" s="4"/>
      <c r="G199" s="11"/>
      <c r="H199" s="4"/>
      <c r="I199" s="4"/>
      <c r="J199" s="11"/>
      <c r="K199" s="4"/>
      <c r="L199" s="11">
        <f>SUM(J191,G191,E191,C191)/4</f>
        <v>2.5</v>
      </c>
      <c r="M199" s="4">
        <f>SUM(K191,I191,H191,F191)/4</f>
        <v>1.75</v>
      </c>
      <c r="N199" s="11">
        <f>SUM(L191,J191,G191,E191)/4</f>
        <v>2</v>
      </c>
      <c r="O199" s="4">
        <f>SUM(M191,K191,I191,H191)/4</f>
        <v>2.5</v>
      </c>
      <c r="P199" s="11">
        <f>SUM(N191,L191,J191,G191)/4</f>
        <v>2</v>
      </c>
      <c r="Q199" s="11">
        <f>SUM(P191,N191,L191,J191)/4</f>
        <v>1.5</v>
      </c>
      <c r="R199" s="4">
        <f>SUM(O191,M191,K191,I191)/4</f>
        <v>2.25</v>
      </c>
      <c r="S199" s="4">
        <f>SUM(R191,O191,M191,K191)/4</f>
        <v>2</v>
      </c>
      <c r="T199" s="11">
        <f>SUM(Q191,P191,N191,L191)/4</f>
        <v>1.5</v>
      </c>
      <c r="U199" s="4">
        <f>SUM(S191,R191,O191,M191)/4</f>
        <v>1.5</v>
      </c>
      <c r="V199" s="11">
        <f>SUM(T191,Q191,P191,N191)/4</f>
        <v>2.25</v>
      </c>
      <c r="W199" s="11">
        <f>SUM(V191,T191,Q191,P191)/4</f>
        <v>2.5</v>
      </c>
      <c r="X199" s="4">
        <f>SUM(U191,S191,R191,O191)/4</f>
        <v>1</v>
      </c>
      <c r="Y199" s="11">
        <f>SUM(W191,V191,T191,Q191)/4</f>
        <v>2</v>
      </c>
      <c r="Z199" s="4">
        <f>SUM(X191,U191,S191,R191)/4</f>
        <v>1.75</v>
      </c>
      <c r="AA199" s="5">
        <f>SUM(Z191,X191,U191,S191)/4</f>
        <v>2</v>
      </c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 ht="15.75" thickTop="1" x14ac:dyDescent="0.25">
      <c r="A200" s="31" t="s">
        <v>21</v>
      </c>
      <c r="B200" s="41">
        <v>1.9</v>
      </c>
      <c r="C200" s="10" t="s">
        <v>2</v>
      </c>
      <c r="D200" s="2" t="s">
        <v>3</v>
      </c>
      <c r="E200" s="10" t="s">
        <v>2</v>
      </c>
      <c r="F200" s="2" t="s">
        <v>3</v>
      </c>
      <c r="G200" s="10" t="s">
        <v>2</v>
      </c>
      <c r="H200" s="2" t="s">
        <v>3</v>
      </c>
      <c r="I200" s="10" t="s">
        <v>2</v>
      </c>
      <c r="J200" s="2" t="s">
        <v>3</v>
      </c>
      <c r="K200" s="2" t="s">
        <v>3</v>
      </c>
      <c r="L200" s="10" t="s">
        <v>2</v>
      </c>
      <c r="M200" s="2" t="s">
        <v>3</v>
      </c>
      <c r="N200" s="10" t="s">
        <v>2</v>
      </c>
      <c r="O200" s="2" t="s">
        <v>3</v>
      </c>
      <c r="P200" s="10" t="s">
        <v>2</v>
      </c>
      <c r="Q200" s="10" t="s">
        <v>2</v>
      </c>
      <c r="R200" s="2" t="s">
        <v>3</v>
      </c>
      <c r="S200" s="2" t="s">
        <v>3</v>
      </c>
      <c r="T200" s="10" t="s">
        <v>2</v>
      </c>
      <c r="U200" s="2" t="s">
        <v>3</v>
      </c>
      <c r="V200" s="10" t="s">
        <v>2</v>
      </c>
      <c r="W200" s="10" t="s">
        <v>2</v>
      </c>
      <c r="X200" s="2" t="s">
        <v>3</v>
      </c>
      <c r="Y200" s="10" t="s">
        <v>2</v>
      </c>
      <c r="Z200" s="2" t="s">
        <v>3</v>
      </c>
      <c r="AA200" s="3" t="s">
        <v>3</v>
      </c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</row>
    <row r="201" spans="1:40" x14ac:dyDescent="0.25">
      <c r="A201" s="32"/>
      <c r="B201" s="41"/>
      <c r="C201" s="11">
        <v>1</v>
      </c>
      <c r="D201" s="8">
        <v>1</v>
      </c>
      <c r="E201" s="11">
        <v>1</v>
      </c>
      <c r="F201" s="8">
        <v>1</v>
      </c>
      <c r="G201" s="11">
        <v>0</v>
      </c>
      <c r="H201" s="8">
        <v>0</v>
      </c>
      <c r="I201" s="11">
        <v>2</v>
      </c>
      <c r="J201" s="8">
        <v>1</v>
      </c>
      <c r="K201" s="8">
        <v>0</v>
      </c>
      <c r="L201" s="11">
        <v>2</v>
      </c>
      <c r="M201" s="8">
        <v>0</v>
      </c>
      <c r="N201" s="11">
        <v>0</v>
      </c>
      <c r="O201" s="8">
        <v>1</v>
      </c>
      <c r="P201" s="11">
        <v>2</v>
      </c>
      <c r="Q201" s="11">
        <v>0</v>
      </c>
      <c r="R201" s="8">
        <v>0</v>
      </c>
      <c r="S201" s="8">
        <v>0</v>
      </c>
      <c r="T201" s="11">
        <v>1</v>
      </c>
      <c r="U201" s="8">
        <v>1</v>
      </c>
      <c r="V201" s="11">
        <v>0</v>
      </c>
      <c r="W201" s="11">
        <v>1</v>
      </c>
      <c r="X201" s="8">
        <v>1</v>
      </c>
      <c r="Y201" s="11">
        <v>2</v>
      </c>
      <c r="Z201" s="8">
        <v>1</v>
      </c>
      <c r="AA201" s="5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</row>
    <row r="202" spans="1:40" ht="15.75" thickBot="1" x14ac:dyDescent="0.3">
      <c r="A202" s="32"/>
      <c r="B202" s="41"/>
      <c r="C202" s="12">
        <v>0</v>
      </c>
      <c r="D202" s="6">
        <v>0</v>
      </c>
      <c r="E202" s="12">
        <v>1</v>
      </c>
      <c r="F202" s="6">
        <v>3</v>
      </c>
      <c r="G202" s="12">
        <v>0</v>
      </c>
      <c r="H202" s="6">
        <v>2</v>
      </c>
      <c r="I202" s="12">
        <v>2</v>
      </c>
      <c r="J202" s="6">
        <v>1</v>
      </c>
      <c r="K202" s="6">
        <v>1</v>
      </c>
      <c r="L202" s="12">
        <v>3</v>
      </c>
      <c r="M202" s="6">
        <v>1</v>
      </c>
      <c r="N202" s="12">
        <v>4</v>
      </c>
      <c r="O202" s="6">
        <v>1</v>
      </c>
      <c r="P202" s="12">
        <v>2</v>
      </c>
      <c r="Q202" s="12">
        <v>0</v>
      </c>
      <c r="R202" s="6">
        <v>1</v>
      </c>
      <c r="S202" s="6">
        <v>0</v>
      </c>
      <c r="T202" s="12">
        <v>2</v>
      </c>
      <c r="U202" s="6">
        <v>3</v>
      </c>
      <c r="V202" s="12">
        <v>0</v>
      </c>
      <c r="W202" s="12">
        <v>1</v>
      </c>
      <c r="X202" s="6">
        <v>2</v>
      </c>
      <c r="Y202" s="12">
        <v>0</v>
      </c>
      <c r="Z202" s="6">
        <v>1</v>
      </c>
      <c r="AA202" s="7">
        <v>3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</row>
    <row r="203" spans="1:40" s="9" customFormat="1" x14ac:dyDescent="0.25">
      <c r="A203" s="32"/>
      <c r="B203" s="41"/>
      <c r="C203" s="11"/>
      <c r="D203" s="4"/>
      <c r="E203" s="11"/>
      <c r="F203" s="4"/>
      <c r="G203" s="11"/>
      <c r="H203" s="4"/>
      <c r="I203" s="11"/>
      <c r="J203" s="4"/>
      <c r="K203" s="4"/>
      <c r="L203" s="11">
        <f>SUM($C201:K201)/K$1</f>
        <v>0.77777777777777779</v>
      </c>
      <c r="M203" s="11">
        <f>SUM($C201:L201)/L$1</f>
        <v>0.9</v>
      </c>
      <c r="N203" s="11">
        <f>SUM($C201:M201)/M$1</f>
        <v>0.81818181818181823</v>
      </c>
      <c r="O203" s="11">
        <f>SUM($C201:N201)/N$1</f>
        <v>0.75</v>
      </c>
      <c r="P203" s="11">
        <f>SUM($C201:O201)/O$1</f>
        <v>0.76923076923076927</v>
      </c>
      <c r="Q203" s="11">
        <f>SUM($C201:P201)/P$1</f>
        <v>0.8571428571428571</v>
      </c>
      <c r="R203" s="11">
        <f>SUM($C201:Q201)/Q$1</f>
        <v>0.8</v>
      </c>
      <c r="S203" s="11">
        <f>SUM($C201:R201)/R$1</f>
        <v>0.75</v>
      </c>
      <c r="T203" s="11">
        <f>SUM($C201:S201)/S$1</f>
        <v>0.70588235294117652</v>
      </c>
      <c r="U203" s="11">
        <f>SUM($C201:T201)/T$1</f>
        <v>0.72222222222222221</v>
      </c>
      <c r="V203" s="11">
        <f>SUM($C201:U201)/U$1</f>
        <v>0.73684210526315785</v>
      </c>
      <c r="W203" s="11">
        <f>SUM($C201:V201)/V$1</f>
        <v>0.7</v>
      </c>
      <c r="X203" s="11">
        <f>SUM($C201:W201)/W$1</f>
        <v>0.7142857142857143</v>
      </c>
      <c r="Y203" s="11">
        <f>SUM($C201:X201)/X$1</f>
        <v>0.72727272727272729</v>
      </c>
      <c r="Z203" s="11">
        <f>SUM($C201:Y201)/Y$1</f>
        <v>0.78260869565217395</v>
      </c>
      <c r="AA203" s="11">
        <f>SUM($C201:Z201)/Z$1</f>
        <v>0.79166666666666663</v>
      </c>
      <c r="AB203" s="11">
        <f>SUM($C201:AA201)/AA$1</f>
        <v>0.76</v>
      </c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 s="9" customFormat="1" x14ac:dyDescent="0.25">
      <c r="A204" s="32"/>
      <c r="B204" s="41"/>
      <c r="C204" s="11"/>
      <c r="D204" s="4"/>
      <c r="E204" s="11"/>
      <c r="F204" s="4"/>
      <c r="G204" s="11"/>
      <c r="H204" s="4"/>
      <c r="I204" s="11"/>
      <c r="J204" s="4"/>
      <c r="K204" s="4"/>
      <c r="L204" s="11">
        <f>SUM($C202:K202)/K$1</f>
        <v>1.1111111111111112</v>
      </c>
      <c r="M204" s="11">
        <f>SUM($C202:L202)/L$1</f>
        <v>1.3</v>
      </c>
      <c r="N204" s="11">
        <f>SUM($C202:M202)/M$1</f>
        <v>1.2727272727272727</v>
      </c>
      <c r="O204" s="11">
        <f>SUM($C202:N202)/N$1</f>
        <v>1.5</v>
      </c>
      <c r="P204" s="11">
        <f>SUM($C202:O202)/O$1</f>
        <v>1.4615384615384615</v>
      </c>
      <c r="Q204" s="11">
        <f>SUM($C202:P202)/P$1</f>
        <v>1.5</v>
      </c>
      <c r="R204" s="11">
        <f>SUM($C202:Q202)/Q$1</f>
        <v>1.4</v>
      </c>
      <c r="S204" s="11">
        <f>SUM($C202:R202)/R$1</f>
        <v>1.375</v>
      </c>
      <c r="T204" s="11">
        <f>SUM($C202:S202)/S$1</f>
        <v>1.2941176470588236</v>
      </c>
      <c r="U204" s="11">
        <f>SUM($C202:T202)/T$1</f>
        <v>1.3333333333333333</v>
      </c>
      <c r="V204" s="11">
        <f>SUM($C202:U202)/U$1</f>
        <v>1.4210526315789473</v>
      </c>
      <c r="W204" s="11">
        <f>SUM($C202:V202)/V$1</f>
        <v>1.35</v>
      </c>
      <c r="X204" s="11">
        <f>SUM($C202:W202)/W$1</f>
        <v>1.3333333333333333</v>
      </c>
      <c r="Y204" s="11">
        <f>SUM($C202:X202)/X$1</f>
        <v>1.3636363636363635</v>
      </c>
      <c r="Z204" s="11">
        <f>SUM($C202:Y202)/Y$1</f>
        <v>1.3043478260869565</v>
      </c>
      <c r="AA204" s="11">
        <f>SUM($C202:Z202)/Z$1</f>
        <v>1.2916666666666667</v>
      </c>
      <c r="AB204" s="11">
        <f>SUM($C202:AA202)/AA$1</f>
        <v>1.36</v>
      </c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 s="9" customFormat="1" x14ac:dyDescent="0.25">
      <c r="A205" s="32"/>
      <c r="B205" s="41"/>
      <c r="C205" s="11"/>
      <c r="D205" s="4"/>
      <c r="E205" s="11"/>
      <c r="F205" s="4"/>
      <c r="G205" s="11"/>
      <c r="H205" s="4"/>
      <c r="I205" s="11"/>
      <c r="J205" s="4"/>
      <c r="K205" s="4"/>
      <c r="L205" s="11">
        <f>SUM(K201,J201,I201,H201)/4</f>
        <v>0.75</v>
      </c>
      <c r="M205" s="11">
        <f>SUM(L201,K201,J201,I201)/4</f>
        <v>1.25</v>
      </c>
      <c r="N205" s="11">
        <f t="shared" ref="N205:AB205" si="317">SUM(M201,L201,K201,J201)/4</f>
        <v>0.75</v>
      </c>
      <c r="O205" s="11">
        <f t="shared" si="317"/>
        <v>0.5</v>
      </c>
      <c r="P205" s="11">
        <f t="shared" si="317"/>
        <v>0.75</v>
      </c>
      <c r="Q205" s="11">
        <f t="shared" si="317"/>
        <v>0.75</v>
      </c>
      <c r="R205" s="11">
        <f t="shared" si="317"/>
        <v>0.75</v>
      </c>
      <c r="S205" s="11">
        <f t="shared" si="317"/>
        <v>0.75</v>
      </c>
      <c r="T205" s="11">
        <f t="shared" si="317"/>
        <v>0.5</v>
      </c>
      <c r="U205" s="11">
        <f t="shared" si="317"/>
        <v>0.25</v>
      </c>
      <c r="V205" s="11">
        <f t="shared" si="317"/>
        <v>0.5</v>
      </c>
      <c r="W205" s="11">
        <f t="shared" si="317"/>
        <v>0.5</v>
      </c>
      <c r="X205" s="11">
        <f t="shared" si="317"/>
        <v>0.75</v>
      </c>
      <c r="Y205" s="11">
        <f t="shared" si="317"/>
        <v>0.75</v>
      </c>
      <c r="Z205" s="11">
        <f t="shared" si="317"/>
        <v>1</v>
      </c>
      <c r="AA205" s="11">
        <f t="shared" si="317"/>
        <v>1.25</v>
      </c>
      <c r="AB205" s="11">
        <f t="shared" si="317"/>
        <v>1</v>
      </c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 s="9" customFormat="1" x14ac:dyDescent="0.25">
      <c r="A206" s="32"/>
      <c r="B206" s="41"/>
      <c r="C206" s="11"/>
      <c r="D206" s="4"/>
      <c r="E206" s="11"/>
      <c r="F206" s="4"/>
      <c r="G206" s="11"/>
      <c r="H206" s="4"/>
      <c r="I206" s="11"/>
      <c r="J206" s="4"/>
      <c r="K206" s="4"/>
      <c r="L206" s="11">
        <f>SUM(K202,J202,I202,H202)/4</f>
        <v>1.5</v>
      </c>
      <c r="M206" s="11">
        <f>SUM(L202,K202,J202,I202)/4</f>
        <v>1.75</v>
      </c>
      <c r="N206" s="11">
        <f t="shared" ref="N206" si="318">SUM(M202,L202,K202,J202)/4</f>
        <v>1.5</v>
      </c>
      <c r="O206" s="11">
        <f t="shared" ref="O206" si="319">SUM(N202,M202,L202,K202)/4</f>
        <v>2.25</v>
      </c>
      <c r="P206" s="11">
        <f t="shared" ref="P206" si="320">SUM(O202,N202,M202,L202)/4</f>
        <v>2.25</v>
      </c>
      <c r="Q206" s="11">
        <f t="shared" ref="Q206" si="321">SUM(P202,O202,N202,M202)/4</f>
        <v>2</v>
      </c>
      <c r="R206" s="11">
        <f t="shared" ref="R206" si="322">SUM(Q202,P202,O202,N202)/4</f>
        <v>1.75</v>
      </c>
      <c r="S206" s="11">
        <f t="shared" ref="S206" si="323">SUM(R202,Q202,P202,O202)/4</f>
        <v>1</v>
      </c>
      <c r="T206" s="11">
        <f t="shared" ref="T206" si="324">SUM(S202,R202,Q202,P202)/4</f>
        <v>0.75</v>
      </c>
      <c r="U206" s="11">
        <f t="shared" ref="U206" si="325">SUM(T202,S202,R202,Q202)/4</f>
        <v>0.75</v>
      </c>
      <c r="V206" s="11">
        <f t="shared" ref="V206" si="326">SUM(U202,T202,S202,R202)/4</f>
        <v>1.5</v>
      </c>
      <c r="W206" s="11">
        <f t="shared" ref="W206" si="327">SUM(V202,U202,T202,S202)/4</f>
        <v>1.25</v>
      </c>
      <c r="X206" s="11">
        <f t="shared" ref="X206" si="328">SUM(W202,V202,U202,T202)/4</f>
        <v>1.5</v>
      </c>
      <c r="Y206" s="11">
        <f t="shared" ref="Y206" si="329">SUM(X202,W202,V202,U202)/4</f>
        <v>1.5</v>
      </c>
      <c r="Z206" s="11">
        <f t="shared" ref="Z206" si="330">SUM(Y202,X202,W202,V202)/4</f>
        <v>0.75</v>
      </c>
      <c r="AA206" s="11">
        <f t="shared" ref="AA206" si="331">SUM(Z202,Y202,X202,W202)/4</f>
        <v>1</v>
      </c>
      <c r="AB206" s="11">
        <f t="shared" ref="AB206" si="332">SUM(AA202,Z202,Y202,X202)/4</f>
        <v>1.5</v>
      </c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 s="1" customFormat="1" x14ac:dyDescent="0.25">
      <c r="A207" s="32"/>
      <c r="B207" s="41"/>
      <c r="C207" s="11"/>
      <c r="D207" s="4"/>
      <c r="E207" s="11"/>
      <c r="F207" s="4"/>
      <c r="G207" s="11"/>
      <c r="H207" s="4"/>
      <c r="I207" s="11"/>
      <c r="J207" s="4"/>
      <c r="K207" s="4"/>
      <c r="L207" s="11">
        <f>SUM(I201,G201,E201,C201)/4</f>
        <v>1</v>
      </c>
      <c r="M207" s="4">
        <f>SUM(K201,J201,H201,F201,D201)/5</f>
        <v>0.6</v>
      </c>
      <c r="N207" s="11">
        <f>SUM(L201,I201,G201,E201,C201)/5</f>
        <v>1.2</v>
      </c>
      <c r="O207" s="4">
        <f>SUM(M201,K201,J201,H201,F201,D201)/6</f>
        <v>0.5</v>
      </c>
      <c r="P207" s="11">
        <f>SUM(N201,L201,I201,G201,E201,C201)/6</f>
        <v>1</v>
      </c>
      <c r="Q207" s="11">
        <f>SUM(P201,N201,L201,I201,G201,E201,C201)/7</f>
        <v>1.1428571428571428</v>
      </c>
      <c r="R207" s="4">
        <f>SUM(O201,M201,K201,J201,H201,F201,D201)/7</f>
        <v>0.5714285714285714</v>
      </c>
      <c r="S207" s="4">
        <f>SUM(R201,O201,M201,K201,J201,H201,F201,D201)/8</f>
        <v>0.5</v>
      </c>
      <c r="T207" s="11">
        <f>SUM(Q201,P201,N201,L201,I201,G201,E201,C201)/8</f>
        <v>1</v>
      </c>
      <c r="U207" s="4">
        <f>SUM(S201,R201,O201,M201,K201,J201,H201,F201,D201)/9</f>
        <v>0.44444444444444442</v>
      </c>
      <c r="V207" s="11">
        <f>SUM(T201,Q201,P201,N201,L201,I201,G201,E201,C201)/9</f>
        <v>1</v>
      </c>
      <c r="W207" s="11">
        <f>SUM(V201,T201,Q201,P201,N201,L201,I201,G201,E201,C201)/10</f>
        <v>0.9</v>
      </c>
      <c r="X207" s="4">
        <f>SUM(U201,S201,R201,O201,M201,K201,J201,H201,F201,D201)/10</f>
        <v>0.5</v>
      </c>
      <c r="Y207" s="11">
        <f>SUM(W201,V201,T201,Q201,P201,N201,L201,I201,G201,E201,C201)/11</f>
        <v>0.90909090909090906</v>
      </c>
      <c r="Z207" s="4">
        <f>SUM(X201,U201,S201,R201,O201,M201,K201,J201,H201,F201,D201)/11</f>
        <v>0.54545454545454541</v>
      </c>
      <c r="AA207" s="5">
        <f>SUM(Z201,X201,U201,S201,R201,O201,M201,K201,J201,H201,F201,D201)/12</f>
        <v>0.58333333333333337</v>
      </c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 s="1" customFormat="1" x14ac:dyDescent="0.25">
      <c r="A208" s="32"/>
      <c r="B208" s="41"/>
      <c r="C208" s="11"/>
      <c r="D208" s="4"/>
      <c r="E208" s="11"/>
      <c r="F208" s="4"/>
      <c r="G208" s="11"/>
      <c r="H208" s="4"/>
      <c r="I208" s="11"/>
      <c r="J208" s="4"/>
      <c r="K208" s="4"/>
      <c r="L208" s="11">
        <f>SUM(I202,G202,E202,C202)/4</f>
        <v>0.75</v>
      </c>
      <c r="M208" s="4">
        <f>SUM(K202,J202,H202,F202,D202)/5</f>
        <v>1.4</v>
      </c>
      <c r="N208" s="11">
        <f>SUM(L202,I202,G202,E202,C202)/5</f>
        <v>1.2</v>
      </c>
      <c r="O208" s="4">
        <f>SUM(M202,K202,J202,H202,F202,D202)/6</f>
        <v>1.3333333333333333</v>
      </c>
      <c r="P208" s="11">
        <f>SUM(N202,L202,I202,G202,E202,C202)/6</f>
        <v>1.6666666666666667</v>
      </c>
      <c r="Q208" s="11">
        <f>SUM(P202,N202,L202,I202,G202,E202,C202)/7</f>
        <v>1.7142857142857142</v>
      </c>
      <c r="R208" s="4">
        <f>SUM(O202,M202,K202,J202,H202,F202,D202)/7</f>
        <v>1.2857142857142858</v>
      </c>
      <c r="S208" s="4">
        <f>SUM(R202,O202,M202,K202,J202,H202,F202,D202)/8</f>
        <v>1.25</v>
      </c>
      <c r="T208" s="11">
        <f>SUM(Q202,P202,N202,L202,I202,G202,E202,C202)/8</f>
        <v>1.5</v>
      </c>
      <c r="U208" s="4">
        <f>SUM(S202,R202,O202,M202,K202,J202,H202,F202,D202)/9</f>
        <v>1.1111111111111112</v>
      </c>
      <c r="V208" s="11">
        <f>SUM(T202,Q202,P202,N202,L202,I202,G202,E202,C202)/9</f>
        <v>1.5555555555555556</v>
      </c>
      <c r="W208" s="11">
        <f>SUM(V202,T202,Q202,P202,N202,L202,I202,G202,E202,C202)/10</f>
        <v>1.4</v>
      </c>
      <c r="X208" s="4">
        <f>SUM(U202,S202,R202,O202,M202,K202,J202,H202,F202,D202)/10</f>
        <v>1.3</v>
      </c>
      <c r="Y208" s="11">
        <f>SUM(W202,V202,T202,Q202,P202,N202,L202,I202,G202,E202,C202)/11</f>
        <v>1.3636363636363635</v>
      </c>
      <c r="Z208" s="4">
        <f>SUM(X202,U202,S202,R202,O202,M202,K202,J202,H202,F202,D202)/11</f>
        <v>1.3636363636363635</v>
      </c>
      <c r="AA208" s="5">
        <f>SUM(Z202,X202,U202,S202,R202,O202,M202,K202,J202,H202,F202,D202)/12</f>
        <v>1.3333333333333333</v>
      </c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 s="9" customFormat="1" x14ac:dyDescent="0.25">
      <c r="A209" s="32"/>
      <c r="B209" s="41"/>
      <c r="C209" s="11"/>
      <c r="D209" s="4"/>
      <c r="E209" s="11"/>
      <c r="F209" s="4"/>
      <c r="G209" s="11"/>
      <c r="H209" s="4"/>
      <c r="I209" s="11"/>
      <c r="J209" s="4"/>
      <c r="K209" s="4"/>
      <c r="L209" s="11">
        <f>SUM(I201,G201,E201,C201)/4</f>
        <v>1</v>
      </c>
      <c r="M209" s="4">
        <f>SUM(K201,J201,H201,F201)/4</f>
        <v>0.5</v>
      </c>
      <c r="N209" s="11">
        <f>SUM(L201,I201,G201,E201)/4</f>
        <v>1.25</v>
      </c>
      <c r="O209" s="4">
        <f>SUM(M201,K201,J201,H201)/4</f>
        <v>0.25</v>
      </c>
      <c r="P209" s="11">
        <f>SUM(N201,L201,I201,G201)/4</f>
        <v>1</v>
      </c>
      <c r="Q209" s="11">
        <f>SUM(P201,N201,L201,I201)/4</f>
        <v>1.5</v>
      </c>
      <c r="R209" s="4">
        <f>SUM(O201,M201,K201,J201)/4</f>
        <v>0.5</v>
      </c>
      <c r="S209" s="4">
        <f>SUM(R201,O201,M201,K201)/4</f>
        <v>0.25</v>
      </c>
      <c r="T209" s="11">
        <f>SUM(Q201,P201,N201,L201)/4</f>
        <v>1</v>
      </c>
      <c r="U209" s="4">
        <f>SUM(S201,R201,O201,M201)/4</f>
        <v>0.25</v>
      </c>
      <c r="V209" s="11">
        <f>SUM(T201,Q201,P201,N201)/4</f>
        <v>0.75</v>
      </c>
      <c r="W209" s="11">
        <f>SUM(V201,T201,Q201,P201)/4</f>
        <v>0.75</v>
      </c>
      <c r="X209" s="4">
        <f>SUM(U201,S201,R201,O201)/4</f>
        <v>0.5</v>
      </c>
      <c r="Y209" s="11">
        <f>SUM(W201,V201,T201,Q201)/4</f>
        <v>0.5</v>
      </c>
      <c r="Z209" s="4">
        <f>SUM(X201,U201,S201,R201)/4</f>
        <v>0.5</v>
      </c>
      <c r="AA209" s="5">
        <f>SUM(Z201,X201,U201,S201)/4</f>
        <v>0.75</v>
      </c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 s="9" customFormat="1" ht="15.75" thickBot="1" x14ac:dyDescent="0.3">
      <c r="A210" s="36"/>
      <c r="B210" s="41"/>
      <c r="C210" s="11"/>
      <c r="D210" s="4"/>
      <c r="E210" s="11"/>
      <c r="F210" s="4"/>
      <c r="G210" s="11"/>
      <c r="H210" s="4"/>
      <c r="I210" s="11"/>
      <c r="J210" s="4"/>
      <c r="K210" s="4"/>
      <c r="L210" s="11">
        <f>SUM(I202,G202,E202,C202)/4</f>
        <v>0.75</v>
      </c>
      <c r="M210" s="4">
        <f>SUM(K202,J202,H202,F202)/4</f>
        <v>1.75</v>
      </c>
      <c r="N210" s="11">
        <f>SUM(L202,I202,G202,E202)/4</f>
        <v>1.5</v>
      </c>
      <c r="O210" s="4">
        <f>SUM(M202,K202,J202,H202)/4</f>
        <v>1.25</v>
      </c>
      <c r="P210" s="11">
        <f>SUM(N202,L202,I202,G202)/4</f>
        <v>2.25</v>
      </c>
      <c r="Q210" s="11">
        <f>SUM(P202,N202,L202,I202)/4</f>
        <v>2.75</v>
      </c>
      <c r="R210" s="4">
        <f>SUM(O202,M202,K202,J202)/4</f>
        <v>1</v>
      </c>
      <c r="S210" s="4">
        <f>SUM(R202,O202,M202,K202)/4</f>
        <v>1</v>
      </c>
      <c r="T210" s="11">
        <f>SUM(Q202,P202,N202,L202)/4</f>
        <v>2.25</v>
      </c>
      <c r="U210" s="4">
        <f>SUM(S202,R202,O202,M202)/4</f>
        <v>0.75</v>
      </c>
      <c r="V210" s="11">
        <f>SUM(T202,Q202,P202,N202)/4</f>
        <v>2</v>
      </c>
      <c r="W210" s="11">
        <f>SUM(V202,T202,Q202,P202)/4</f>
        <v>1</v>
      </c>
      <c r="X210" s="4">
        <f>SUM(U202,S202,R202,O202)/4</f>
        <v>1.25</v>
      </c>
      <c r="Y210" s="11">
        <f>SUM(W202,V202,T202,Q202)/4</f>
        <v>0.75</v>
      </c>
      <c r="Z210" s="4">
        <f>SUM(X202,U202,S202,R202)/4</f>
        <v>1.5</v>
      </c>
      <c r="AA210" s="5">
        <f>SUM(Z202,X202,U202,S202)/4</f>
        <v>1.5</v>
      </c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 ht="15.75" thickTop="1" x14ac:dyDescent="0.25">
      <c r="A211" s="31" t="s">
        <v>22</v>
      </c>
      <c r="B211" s="41">
        <v>2</v>
      </c>
      <c r="C211" s="16" t="s">
        <v>3</v>
      </c>
      <c r="D211" s="2" t="s">
        <v>3</v>
      </c>
      <c r="E211" s="2" t="s">
        <v>3</v>
      </c>
      <c r="F211" s="10" t="s">
        <v>2</v>
      </c>
      <c r="G211" s="2" t="s">
        <v>3</v>
      </c>
      <c r="H211" s="10" t="s">
        <v>2</v>
      </c>
      <c r="I211" s="10" t="s">
        <v>2</v>
      </c>
      <c r="J211" s="2" t="s">
        <v>3</v>
      </c>
      <c r="K211" s="10" t="s">
        <v>2</v>
      </c>
      <c r="L211" s="2" t="s">
        <v>3</v>
      </c>
      <c r="M211" s="10" t="s">
        <v>2</v>
      </c>
      <c r="N211" s="2" t="s">
        <v>3</v>
      </c>
      <c r="O211" s="10" t="s">
        <v>2</v>
      </c>
      <c r="P211" s="2" t="s">
        <v>3</v>
      </c>
      <c r="Q211" s="2" t="s">
        <v>3</v>
      </c>
      <c r="R211" s="10" t="s">
        <v>2</v>
      </c>
      <c r="S211" s="10" t="s">
        <v>2</v>
      </c>
      <c r="T211" s="2" t="s">
        <v>3</v>
      </c>
      <c r="U211" s="10" t="s">
        <v>2</v>
      </c>
      <c r="V211" s="2" t="s">
        <v>3</v>
      </c>
      <c r="W211" s="10" t="s">
        <v>2</v>
      </c>
      <c r="X211" s="2" t="s">
        <v>3</v>
      </c>
      <c r="Y211" s="2" t="s">
        <v>3</v>
      </c>
      <c r="Z211" s="10" t="s">
        <v>2</v>
      </c>
      <c r="AA211" s="13" t="s">
        <v>2</v>
      </c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</row>
    <row r="212" spans="1:40" x14ac:dyDescent="0.25">
      <c r="A212" s="32"/>
      <c r="B212" s="41"/>
      <c r="C212" s="4">
        <v>0</v>
      </c>
      <c r="D212" s="8">
        <v>2</v>
      </c>
      <c r="E212" s="8">
        <v>0</v>
      </c>
      <c r="F212" s="11">
        <v>2</v>
      </c>
      <c r="G212" s="8">
        <v>0</v>
      </c>
      <c r="H212" s="11">
        <v>2</v>
      </c>
      <c r="I212" s="11">
        <v>1</v>
      </c>
      <c r="J212" s="8">
        <v>1</v>
      </c>
      <c r="K212" s="11">
        <v>0</v>
      </c>
      <c r="L212" s="8">
        <v>2</v>
      </c>
      <c r="M212" s="11">
        <v>1</v>
      </c>
      <c r="N212" s="8">
        <v>0</v>
      </c>
      <c r="O212" s="11">
        <v>1</v>
      </c>
      <c r="P212" s="8">
        <v>0</v>
      </c>
      <c r="Q212" s="8">
        <v>1</v>
      </c>
      <c r="R212" s="11">
        <v>1</v>
      </c>
      <c r="S212" s="11">
        <v>0</v>
      </c>
      <c r="T212" s="8">
        <v>3</v>
      </c>
      <c r="U212" s="11">
        <v>2</v>
      </c>
      <c r="V212" s="8">
        <v>3</v>
      </c>
      <c r="W212" s="11">
        <v>2</v>
      </c>
      <c r="X212" s="8">
        <v>1</v>
      </c>
      <c r="Y212" s="8">
        <v>4</v>
      </c>
      <c r="Z212" s="11">
        <v>1</v>
      </c>
      <c r="AA212" s="14">
        <v>1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</row>
    <row r="213" spans="1:40" x14ac:dyDescent="0.25">
      <c r="A213" s="32"/>
      <c r="B213" s="41"/>
      <c r="C213" s="4">
        <v>4</v>
      </c>
      <c r="D213" s="4">
        <v>3</v>
      </c>
      <c r="E213" s="4">
        <v>3</v>
      </c>
      <c r="F213" s="11">
        <v>0</v>
      </c>
      <c r="G213" s="4">
        <v>0</v>
      </c>
      <c r="H213" s="11">
        <v>3</v>
      </c>
      <c r="I213" s="11">
        <v>0</v>
      </c>
      <c r="J213" s="4">
        <v>1</v>
      </c>
      <c r="K213" s="11">
        <v>3</v>
      </c>
      <c r="L213" s="4">
        <v>2</v>
      </c>
      <c r="M213" s="11">
        <v>4</v>
      </c>
      <c r="N213" s="4">
        <v>2</v>
      </c>
      <c r="O213" s="11">
        <v>1</v>
      </c>
      <c r="P213" s="4">
        <v>4</v>
      </c>
      <c r="Q213" s="4">
        <v>2</v>
      </c>
      <c r="R213" s="11">
        <v>0</v>
      </c>
      <c r="S213" s="11">
        <v>0</v>
      </c>
      <c r="T213" s="4">
        <v>0</v>
      </c>
      <c r="U213" s="11">
        <v>3</v>
      </c>
      <c r="V213" s="4">
        <v>3</v>
      </c>
      <c r="W213" s="11">
        <v>1</v>
      </c>
      <c r="X213" s="4">
        <v>1</v>
      </c>
      <c r="Y213" s="4">
        <v>1</v>
      </c>
      <c r="Z213" s="11">
        <v>1</v>
      </c>
      <c r="AA213" s="14">
        <v>1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</row>
    <row r="214" spans="1:40" s="9" customFormat="1" x14ac:dyDescent="0.25">
      <c r="A214" s="32"/>
      <c r="B214" s="41"/>
      <c r="C214" s="4"/>
      <c r="D214" s="4"/>
      <c r="E214" s="4"/>
      <c r="F214" s="11"/>
      <c r="G214" s="4"/>
      <c r="H214" s="11"/>
      <c r="I214" s="11"/>
      <c r="J214" s="4"/>
      <c r="K214" s="11"/>
      <c r="L214" s="4">
        <f>SUM($C212:K212)/K$1</f>
        <v>0.88888888888888884</v>
      </c>
      <c r="M214" s="4">
        <f>SUM($C212:L212)/L$1</f>
        <v>1</v>
      </c>
      <c r="N214" s="4">
        <f>SUM($C212:M212)/M$1</f>
        <v>1</v>
      </c>
      <c r="O214" s="4">
        <f>SUM($C212:N212)/N$1</f>
        <v>0.91666666666666663</v>
      </c>
      <c r="P214" s="4">
        <f>SUM($C212:O212)/O$1</f>
        <v>0.92307692307692313</v>
      </c>
      <c r="Q214" s="4">
        <f>SUM($C212:P212)/P$1</f>
        <v>0.8571428571428571</v>
      </c>
      <c r="R214" s="4">
        <f>SUM($C212:Q212)/Q$1</f>
        <v>0.8666666666666667</v>
      </c>
      <c r="S214" s="4">
        <f>SUM($C212:R212)/R$1</f>
        <v>0.875</v>
      </c>
      <c r="T214" s="4">
        <f>SUM($C212:S212)/S$1</f>
        <v>0.82352941176470584</v>
      </c>
      <c r="U214" s="4">
        <f>SUM($C212:T212)/T$1</f>
        <v>0.94444444444444442</v>
      </c>
      <c r="V214" s="4">
        <f>SUM($C212:U212)/U$1</f>
        <v>1</v>
      </c>
      <c r="W214" s="4">
        <f>SUM($C212:V212)/V$1</f>
        <v>1.1000000000000001</v>
      </c>
      <c r="X214" s="4">
        <f>SUM($C212:W212)/W$1</f>
        <v>1.1428571428571428</v>
      </c>
      <c r="Y214" s="4">
        <f>SUM($C212:X212)/X$1</f>
        <v>1.1363636363636365</v>
      </c>
      <c r="Z214" s="4">
        <f>SUM($C212:Y212)/Y$1</f>
        <v>1.2608695652173914</v>
      </c>
      <c r="AA214" s="4">
        <f>SUM($C212:Z212)/Z$1</f>
        <v>1.25</v>
      </c>
      <c r="AB214" s="4">
        <f>SUM($C212:AA212)/AA$1</f>
        <v>1.24</v>
      </c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 s="9" customFormat="1" x14ac:dyDescent="0.25">
      <c r="A215" s="32"/>
      <c r="B215" s="41"/>
      <c r="C215" s="4"/>
      <c r="D215" s="4"/>
      <c r="E215" s="4"/>
      <c r="F215" s="11"/>
      <c r="G215" s="4"/>
      <c r="H215" s="11"/>
      <c r="I215" s="11"/>
      <c r="J215" s="4"/>
      <c r="K215" s="11"/>
      <c r="L215" s="4">
        <f>SUM($C213:K213)/K$1</f>
        <v>1.8888888888888888</v>
      </c>
      <c r="M215" s="4">
        <f>SUM($C213:L213)/L$1</f>
        <v>1.9</v>
      </c>
      <c r="N215" s="4">
        <f>SUM($C213:M213)/M$1</f>
        <v>2.0909090909090908</v>
      </c>
      <c r="O215" s="4">
        <f>SUM($C213:N213)/N$1</f>
        <v>2.0833333333333335</v>
      </c>
      <c r="P215" s="4">
        <f>SUM($C213:O213)/O$1</f>
        <v>2</v>
      </c>
      <c r="Q215" s="4">
        <f>SUM($C213:P213)/P$1</f>
        <v>2.1428571428571428</v>
      </c>
      <c r="R215" s="4">
        <f>SUM($C213:Q213)/Q$1</f>
        <v>2.1333333333333333</v>
      </c>
      <c r="S215" s="4">
        <f>SUM($C213:R213)/R$1</f>
        <v>2</v>
      </c>
      <c r="T215" s="4">
        <f>SUM($C213:S213)/S$1</f>
        <v>1.8823529411764706</v>
      </c>
      <c r="U215" s="4">
        <f>SUM($C213:T213)/T$1</f>
        <v>1.7777777777777777</v>
      </c>
      <c r="V215" s="4">
        <f>SUM($C213:U213)/U$1</f>
        <v>1.8421052631578947</v>
      </c>
      <c r="W215" s="4">
        <f>SUM($C213:V213)/V$1</f>
        <v>1.9</v>
      </c>
      <c r="X215" s="4">
        <f>SUM($C213:W213)/W$1</f>
        <v>1.8571428571428572</v>
      </c>
      <c r="Y215" s="4">
        <f>SUM($C213:X213)/X$1</f>
        <v>1.8181818181818181</v>
      </c>
      <c r="Z215" s="4">
        <f>SUM($C213:Y213)/Y$1</f>
        <v>1.7826086956521738</v>
      </c>
      <c r="AA215" s="4">
        <f>SUM($C213:Z213)/Z$1</f>
        <v>1.75</v>
      </c>
      <c r="AB215" s="4">
        <f>SUM($C213:AA213)/AA$1</f>
        <v>1.72</v>
      </c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 s="9" customFormat="1" x14ac:dyDescent="0.25">
      <c r="A216" s="32"/>
      <c r="B216" s="41"/>
      <c r="C216" s="4"/>
      <c r="D216" s="4"/>
      <c r="E216" s="4"/>
      <c r="F216" s="11"/>
      <c r="G216" s="4"/>
      <c r="H216" s="11"/>
      <c r="I216" s="11"/>
      <c r="J216" s="4"/>
      <c r="K216" s="11"/>
      <c r="L216" s="4">
        <f>SUM(K212,J212,I212,H212)/4</f>
        <v>1</v>
      </c>
      <c r="M216" s="4">
        <f>SUM(L212,K212,J212,I212)/4</f>
        <v>1</v>
      </c>
      <c r="N216" s="4">
        <f t="shared" ref="N216:AB216" si="333">SUM(M212,L212,K212,J212)/4</f>
        <v>1</v>
      </c>
      <c r="O216" s="4">
        <f t="shared" si="333"/>
        <v>0.75</v>
      </c>
      <c r="P216" s="4">
        <f t="shared" si="333"/>
        <v>1</v>
      </c>
      <c r="Q216" s="4">
        <f t="shared" si="333"/>
        <v>0.5</v>
      </c>
      <c r="R216" s="4">
        <f t="shared" si="333"/>
        <v>0.5</v>
      </c>
      <c r="S216" s="4">
        <f t="shared" si="333"/>
        <v>0.75</v>
      </c>
      <c r="T216" s="4">
        <f t="shared" si="333"/>
        <v>0.5</v>
      </c>
      <c r="U216" s="4">
        <f t="shared" si="333"/>
        <v>1.25</v>
      </c>
      <c r="V216" s="4">
        <f t="shared" si="333"/>
        <v>1.5</v>
      </c>
      <c r="W216" s="4">
        <f t="shared" si="333"/>
        <v>2</v>
      </c>
      <c r="X216" s="4">
        <f t="shared" si="333"/>
        <v>2.5</v>
      </c>
      <c r="Y216" s="4">
        <f t="shared" si="333"/>
        <v>2</v>
      </c>
      <c r="Z216" s="4">
        <f t="shared" si="333"/>
        <v>2.5</v>
      </c>
      <c r="AA216" s="4">
        <f t="shared" si="333"/>
        <v>2</v>
      </c>
      <c r="AB216" s="4">
        <f t="shared" si="333"/>
        <v>1.75</v>
      </c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 s="9" customFormat="1" x14ac:dyDescent="0.25">
      <c r="A217" s="32"/>
      <c r="B217" s="41"/>
      <c r="C217" s="4"/>
      <c r="D217" s="4"/>
      <c r="E217" s="4"/>
      <c r="F217" s="11"/>
      <c r="G217" s="4"/>
      <c r="H217" s="11"/>
      <c r="I217" s="11"/>
      <c r="J217" s="4"/>
      <c r="K217" s="11"/>
      <c r="L217" s="4">
        <f>SUM(K213,J213,I213,H213)/4</f>
        <v>1.75</v>
      </c>
      <c r="M217" s="4">
        <f>SUM(L213,K213,J213,I213)/4</f>
        <v>1.5</v>
      </c>
      <c r="N217" s="4">
        <f t="shared" ref="N217" si="334">SUM(M213,L213,K213,J213)/4</f>
        <v>2.5</v>
      </c>
      <c r="O217" s="4">
        <f t="shared" ref="O217" si="335">SUM(N213,M213,L213,K213)/4</f>
        <v>2.75</v>
      </c>
      <c r="P217" s="4">
        <f t="shared" ref="P217" si="336">SUM(O213,N213,M213,L213)/4</f>
        <v>2.25</v>
      </c>
      <c r="Q217" s="4">
        <f t="shared" ref="Q217" si="337">SUM(P213,O213,N213,M213)/4</f>
        <v>2.75</v>
      </c>
      <c r="R217" s="4">
        <f t="shared" ref="R217" si="338">SUM(Q213,P213,O213,N213)/4</f>
        <v>2.25</v>
      </c>
      <c r="S217" s="4">
        <f t="shared" ref="S217" si="339">SUM(R213,Q213,P213,O213)/4</f>
        <v>1.75</v>
      </c>
      <c r="T217" s="4">
        <f t="shared" ref="T217" si="340">SUM(S213,R213,Q213,P213)/4</f>
        <v>1.5</v>
      </c>
      <c r="U217" s="4">
        <f t="shared" ref="U217" si="341">SUM(T213,S213,R213,Q213)/4</f>
        <v>0.5</v>
      </c>
      <c r="V217" s="4">
        <f t="shared" ref="V217" si="342">SUM(U213,T213,S213,R213)/4</f>
        <v>0.75</v>
      </c>
      <c r="W217" s="4">
        <f t="shared" ref="W217" si="343">SUM(V213,U213,T213,S213)/4</f>
        <v>1.5</v>
      </c>
      <c r="X217" s="4">
        <f t="shared" ref="X217" si="344">SUM(W213,V213,U213,T213)/4</f>
        <v>1.75</v>
      </c>
      <c r="Y217" s="4">
        <f t="shared" ref="Y217" si="345">SUM(X213,W213,V213,U213)/4</f>
        <v>2</v>
      </c>
      <c r="Z217" s="4">
        <f t="shared" ref="Z217" si="346">SUM(Y213,X213,W213,V213)/4</f>
        <v>1.5</v>
      </c>
      <c r="AA217" s="4">
        <f t="shared" ref="AA217" si="347">SUM(Z213,Y213,X213,W213)/4</f>
        <v>1</v>
      </c>
      <c r="AB217" s="4">
        <f t="shared" ref="AB217" si="348">SUM(AA213,Z213,Y213,X213)/4</f>
        <v>1</v>
      </c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 s="1" customFormat="1" x14ac:dyDescent="0.25">
      <c r="A218" s="32"/>
      <c r="B218" s="41"/>
      <c r="C218" s="19"/>
      <c r="D218" s="19"/>
      <c r="E218" s="19"/>
      <c r="F218" s="26"/>
      <c r="G218" s="19"/>
      <c r="H218" s="26"/>
      <c r="I218" s="26"/>
      <c r="J218" s="19"/>
      <c r="K218" s="26"/>
      <c r="L218" s="19">
        <f>SUM(J212,G212,E212,D212,C212)/5</f>
        <v>0.6</v>
      </c>
      <c r="M218" s="26">
        <f>SUM(K212,I212,H212,F212)/4</f>
        <v>1.25</v>
      </c>
      <c r="N218" s="19">
        <f>SUM(L212,J212,G212,E212,D212,C212)/6</f>
        <v>0.83333333333333337</v>
      </c>
      <c r="O218" s="26">
        <f>SUM(M212,K212,I212,H212,F212)/5</f>
        <v>1.2</v>
      </c>
      <c r="P218" s="19">
        <f>SUM(N212,L212,J212,G212,E212,D212,C212)/7</f>
        <v>0.7142857142857143</v>
      </c>
      <c r="Q218" s="19">
        <f>SUM(P212,N212,L212,J212,G212,E212,D212,C212)/8</f>
        <v>0.625</v>
      </c>
      <c r="R218" s="26">
        <f>SUM(O212,M212,K212,I212,H212,F212)/6</f>
        <v>1.1666666666666667</v>
      </c>
      <c r="S218" s="26">
        <f>SUM(R212,O212,M212,K212,I212,H212,F212)/7</f>
        <v>1.1428571428571428</v>
      </c>
      <c r="T218" s="19">
        <f>SUM(Q212,P212,N212,L212,J212,G212,E212,D212,C212)/9</f>
        <v>0.66666666666666663</v>
      </c>
      <c r="U218" s="26">
        <f>SUM(S212,R212,O212,M212,K212,I212,H212,F212)/8</f>
        <v>1</v>
      </c>
      <c r="V218" s="19">
        <f>SUM(T212,Q212,P212,N212,L212,J212,G212,E212,D212,C212)/10</f>
        <v>0.9</v>
      </c>
      <c r="W218" s="26">
        <f>SUM(U212,S212,R212,O212,M212,K212,I212,H212,F212)/9</f>
        <v>1.1111111111111112</v>
      </c>
      <c r="X218" s="19">
        <f>SUM(V212,T212,Q212,P212,N212,L212,J212,G212,E212,D212,C212)/11</f>
        <v>1.0909090909090908</v>
      </c>
      <c r="Y218" s="19">
        <f>SUM(X212,V212,T212,Q212,P212,N212,L212,J212,G212,E212,D212,C212)/12</f>
        <v>1.0833333333333333</v>
      </c>
      <c r="Z218" s="26">
        <f>SUM(W212,U212,S212,R212,O212,M212,K212,I212,H212,F212)/10</f>
        <v>1.2</v>
      </c>
      <c r="AA218" s="29">
        <f>SUM(Z212,W212,U212,S212,R212,O212,M212,K212,I212,H212,F212)/11</f>
        <v>1.1818181818181819</v>
      </c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 s="1" customFormat="1" ht="15.75" thickBot="1" x14ac:dyDescent="0.3">
      <c r="A219" s="32"/>
      <c r="B219" s="41"/>
      <c r="C219" s="6"/>
      <c r="D219" s="6"/>
      <c r="E219" s="6"/>
      <c r="F219" s="12"/>
      <c r="G219" s="6"/>
      <c r="H219" s="12"/>
      <c r="I219" s="12"/>
      <c r="J219" s="6"/>
      <c r="K219" s="12"/>
      <c r="L219" s="6">
        <f>SUM(J213,G213,E213,D213,C213)/5</f>
        <v>2.2000000000000002</v>
      </c>
      <c r="M219" s="12">
        <f>SUM(K213,I213,H213,F213)/4</f>
        <v>1.5</v>
      </c>
      <c r="N219" s="6">
        <f>SUM(L213,J213,G213,E213,D213,C213)/6</f>
        <v>2.1666666666666665</v>
      </c>
      <c r="O219" s="12">
        <f>SUM(M213,K213,I213,H213,F213)/5</f>
        <v>2</v>
      </c>
      <c r="P219" s="6">
        <f>SUM(N213,L213,J213,G213,E213,D213,C213)/7</f>
        <v>2.1428571428571428</v>
      </c>
      <c r="Q219" s="6">
        <f>SUM(P213,N213,L213,J213,G213,E213,D213,C213)/8</f>
        <v>2.375</v>
      </c>
      <c r="R219" s="12">
        <f>SUM(O213,M213,K213,I213,H213,F213)/6</f>
        <v>1.8333333333333333</v>
      </c>
      <c r="S219" s="12">
        <f>SUM(R213,O213,M213,K213,I213,H213,F213)/7</f>
        <v>1.5714285714285714</v>
      </c>
      <c r="T219" s="6">
        <f>SUM(Q213,P213,N213,L213,J213,G213,E213,D213,C213)/9</f>
        <v>2.3333333333333335</v>
      </c>
      <c r="U219" s="12">
        <f>SUM(S213,R213,O213,M213,K213,I213,H213,F213)/8</f>
        <v>1.375</v>
      </c>
      <c r="V219" s="6">
        <f>SUM(T213,Q213,P213,N213,L213,J213,G213,E213,D213,C213)/10</f>
        <v>2.1</v>
      </c>
      <c r="W219" s="12">
        <f>SUM(U213,S213,R213,O213,M213,K213,I213,H213,F213)/9</f>
        <v>1.5555555555555556</v>
      </c>
      <c r="X219" s="6">
        <f>SUM(V213,T213,Q213,P213,N213,L213,J213,G213,E213,D213,C213)/11</f>
        <v>2.1818181818181817</v>
      </c>
      <c r="Y219" s="6">
        <f>SUM(X213,V213,T213,Q213,P213,N213,L213,J213,G213,E213,D213,C213)/12</f>
        <v>2.0833333333333335</v>
      </c>
      <c r="Z219" s="12">
        <f>SUM(W213,U213,S213,R213,O213,M213,K213,I213,H213,F213)/10</f>
        <v>1.5</v>
      </c>
      <c r="AA219" s="15">
        <f>SUM(Z213,W213,U213,S213,R213,O213,M213,K213,I213,H213,F213)/11</f>
        <v>1.4545454545454546</v>
      </c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 s="9" customFormat="1" x14ac:dyDescent="0.25">
      <c r="A220" s="32"/>
      <c r="B220" s="41"/>
      <c r="C220" s="4"/>
      <c r="D220" s="4"/>
      <c r="E220" s="4"/>
      <c r="F220" s="11"/>
      <c r="G220" s="4"/>
      <c r="H220" s="11"/>
      <c r="I220" s="11"/>
      <c r="J220" s="4"/>
      <c r="K220" s="11"/>
      <c r="L220" s="4">
        <f>SUM(J212,G212,E212,D212)/4</f>
        <v>0.75</v>
      </c>
      <c r="M220" s="11">
        <f>SUM(K212,I212,H212,F212)/4</f>
        <v>1.25</v>
      </c>
      <c r="N220" s="4">
        <f>SUM(L212,J212,G212,E212)/4</f>
        <v>0.75</v>
      </c>
      <c r="O220" s="11">
        <f>SUM(M212,K212,I212,H212)/4</f>
        <v>1</v>
      </c>
      <c r="P220" s="4">
        <f>SUM(N212,L212,J212,G212)/4</f>
        <v>0.75</v>
      </c>
      <c r="Q220" s="4">
        <f>SUM(P212,N212,L212,J212)/4</f>
        <v>0.75</v>
      </c>
      <c r="R220" s="11">
        <f>SUM(O212,M212,K212,I212)/4</f>
        <v>0.75</v>
      </c>
      <c r="S220" s="11">
        <f>SUM(R212,O212,M212,K212)/4</f>
        <v>0.75</v>
      </c>
      <c r="T220" s="4">
        <f>SUM(Q212,P212,N212,L212)/4</f>
        <v>0.75</v>
      </c>
      <c r="U220" s="11">
        <f>SUM(S212,R212,O212,M212)/4</f>
        <v>0.75</v>
      </c>
      <c r="V220" s="4">
        <f>SUM(T212,Q212,P212,N212)/4</f>
        <v>1</v>
      </c>
      <c r="W220" s="11">
        <f>SUM(U212,S212,R212,O212)/4</f>
        <v>1</v>
      </c>
      <c r="X220" s="4">
        <f>SUM(V212,T212,Q212,P212)/4</f>
        <v>1.75</v>
      </c>
      <c r="Y220" s="4">
        <f>SUM(X212,V212,T212,Q212)/4</f>
        <v>2</v>
      </c>
      <c r="Z220" s="11">
        <f>SUM(W212,U212,S212,R212)/4</f>
        <v>1.25</v>
      </c>
      <c r="AA220" s="11">
        <f>SUM(Z212,W212,U212,S212)/4</f>
        <v>1.25</v>
      </c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 s="9" customFormat="1" ht="15.75" thickBot="1" x14ac:dyDescent="0.3">
      <c r="A221" s="36"/>
      <c r="B221" s="41"/>
      <c r="C221" s="4"/>
      <c r="D221" s="4"/>
      <c r="E221" s="4"/>
      <c r="F221" s="11"/>
      <c r="G221" s="4"/>
      <c r="H221" s="11"/>
      <c r="I221" s="11"/>
      <c r="J221" s="4"/>
      <c r="K221" s="11"/>
      <c r="L221" s="4">
        <f>SUM(J213,G213,E213,D213)/4</f>
        <v>1.75</v>
      </c>
      <c r="M221" s="11">
        <f>SUM(K213,I213,H213,F213)/4</f>
        <v>1.5</v>
      </c>
      <c r="N221" s="4">
        <f>SUM(L213,J213,G213,E213)/4</f>
        <v>1.5</v>
      </c>
      <c r="O221" s="11">
        <f>SUM(M213,K213,I213,H213)/4</f>
        <v>2.5</v>
      </c>
      <c r="P221" s="4">
        <f>SUM(N213,L213,J213,G213)/4</f>
        <v>1.25</v>
      </c>
      <c r="Q221" s="4">
        <f>SUM(P213,N213,L213,J213)/4</f>
        <v>2.25</v>
      </c>
      <c r="R221" s="11">
        <f>SUM(O213,M213,K213,I213)/4</f>
        <v>2</v>
      </c>
      <c r="S221" s="11">
        <f>SUM(R213,O213,M213,K213)/4</f>
        <v>2</v>
      </c>
      <c r="T221" s="4">
        <f>SUM(Q213,P213,N213,L213)/4</f>
        <v>2.5</v>
      </c>
      <c r="U221" s="11">
        <f>SUM(S213,R213,O213,M213)/4</f>
        <v>1.25</v>
      </c>
      <c r="V221" s="4">
        <f>SUM(T213,Q213,P213,N213)/4</f>
        <v>2</v>
      </c>
      <c r="W221" s="11">
        <f>SUM(U213,S213,R213,O213)/4</f>
        <v>1</v>
      </c>
      <c r="X221" s="4">
        <f>SUM(V213,T213,Q213,P213)/4</f>
        <v>2.25</v>
      </c>
      <c r="Y221" s="4">
        <f>SUM(X213,V213,T213,Q213)/4</f>
        <v>1.5</v>
      </c>
      <c r="Z221" s="11">
        <f>SUM(W213,U213,S213,R213)/4</f>
        <v>1</v>
      </c>
      <c r="AA221" s="11">
        <f>SUM(Z213,W213,U213,S213)/4</f>
        <v>1.25</v>
      </c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 ht="15.75" thickTop="1" x14ac:dyDescent="0.25"/>
    <row r="224" spans="1:40" x14ac:dyDescent="0.25">
      <c r="A224" s="39" t="s">
        <v>23</v>
      </c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 spans="1:40" x14ac:dyDescent="0.25">
      <c r="A225" s="38" t="s">
        <v>1</v>
      </c>
    </row>
    <row r="226" spans="1:40" x14ac:dyDescent="0.25">
      <c r="A226" s="38"/>
      <c r="L226">
        <f>SUM($C3:K3)</f>
        <v>17</v>
      </c>
      <c r="M226">
        <f>SUM($C3:L3)</f>
        <v>19</v>
      </c>
      <c r="N226" s="1">
        <f>SUM($C3:M3)</f>
        <v>20</v>
      </c>
      <c r="O226" s="1">
        <f>SUM($C3:N3)</f>
        <v>22</v>
      </c>
      <c r="P226" s="1">
        <f>SUM($C3:O3)</f>
        <v>23</v>
      </c>
      <c r="Q226" s="1">
        <f>SUM($C3:P3)</f>
        <v>28</v>
      </c>
      <c r="R226" s="1">
        <f>SUM($C3:Q3)</f>
        <v>29</v>
      </c>
      <c r="S226" s="1">
        <f>SUM($C3:R3)</f>
        <v>30</v>
      </c>
      <c r="T226" s="1">
        <f>SUM($C3:S3)</f>
        <v>30</v>
      </c>
      <c r="U226" s="1">
        <f>SUM($C3:T3)</f>
        <v>31</v>
      </c>
      <c r="V226" s="1">
        <f>SUM($C3:U3)</f>
        <v>34</v>
      </c>
      <c r="W226" s="1">
        <f>SUM($C3:V3)</f>
        <v>37</v>
      </c>
      <c r="X226" s="1">
        <f>SUM($C3:W3)</f>
        <v>38</v>
      </c>
      <c r="Y226" s="1">
        <f>SUM($C3:X3)</f>
        <v>40</v>
      </c>
      <c r="Z226" s="1">
        <f>SUM($C3:Y3)</f>
        <v>41</v>
      </c>
      <c r="AA226" s="1">
        <f>SUM($C3:Z3)</f>
        <v>45</v>
      </c>
      <c r="AB226" s="1">
        <f>SUM($C3:AA3)</f>
        <v>46</v>
      </c>
      <c r="AC226" s="1">
        <f>SUM($C3:AB3)</f>
        <v>46</v>
      </c>
      <c r="AD226" s="1">
        <f>SUM($C3:AC3)</f>
        <v>46</v>
      </c>
      <c r="AE226" s="1">
        <f>SUM($C3:AD3)</f>
        <v>46</v>
      </c>
      <c r="AF226" s="1">
        <f>SUM($C3:AE3)</f>
        <v>46</v>
      </c>
      <c r="AG226" s="1">
        <f>SUM($C3:AF3)</f>
        <v>46</v>
      </c>
      <c r="AH226" s="1">
        <f>SUM($C3:AG3)</f>
        <v>46</v>
      </c>
      <c r="AI226" s="1">
        <f>SUM($C3:AH3)</f>
        <v>46</v>
      </c>
      <c r="AJ226" s="1">
        <f>SUM($C3:AI3)</f>
        <v>46</v>
      </c>
      <c r="AK226" s="1">
        <f>SUM($C3:AJ3)</f>
        <v>46</v>
      </c>
      <c r="AL226" s="1">
        <f>SUM($C3:AK3)</f>
        <v>46</v>
      </c>
      <c r="AM226" s="1">
        <f>SUM($C3:AL3)</f>
        <v>46</v>
      </c>
      <c r="AN226" s="1">
        <f>SUM($C3:AM3)</f>
        <v>46</v>
      </c>
    </row>
    <row r="227" spans="1:40" x14ac:dyDescent="0.25">
      <c r="A227" s="38"/>
      <c r="L227" s="1">
        <f>SUM($C4:K4)</f>
        <v>12</v>
      </c>
      <c r="M227" s="1">
        <f>SUM($C4:L4)</f>
        <v>13</v>
      </c>
      <c r="N227" s="1">
        <f>SUM($C4:M4)</f>
        <v>16</v>
      </c>
      <c r="O227" s="1">
        <f>SUM($C4:N4)</f>
        <v>16</v>
      </c>
      <c r="P227" s="1">
        <f>SUM($C4:O4)</f>
        <v>16</v>
      </c>
      <c r="Q227" s="1">
        <f>SUM($C4:P4)</f>
        <v>16</v>
      </c>
      <c r="R227" s="1">
        <f>SUM($C4:Q4)</f>
        <v>19</v>
      </c>
      <c r="S227" s="1">
        <f>SUM($C4:R4)</f>
        <v>20</v>
      </c>
      <c r="T227" s="1">
        <f>SUM($C4:S4)</f>
        <v>20</v>
      </c>
      <c r="U227" s="1">
        <f>SUM($C4:T4)</f>
        <v>20</v>
      </c>
      <c r="V227" s="1">
        <f>SUM($C4:U4)</f>
        <v>23</v>
      </c>
      <c r="W227" s="1">
        <f>SUM($C4:V4)</f>
        <v>25</v>
      </c>
      <c r="X227" s="1">
        <f>SUM($C4:W4)</f>
        <v>26</v>
      </c>
      <c r="Y227" s="1">
        <f>SUM($C4:X4)</f>
        <v>28</v>
      </c>
      <c r="Z227" s="1">
        <f>SUM($C4:Y4)</f>
        <v>30</v>
      </c>
      <c r="AA227" s="1">
        <f>SUM($C4:Z4)</f>
        <v>31</v>
      </c>
      <c r="AB227" s="1">
        <f>SUM($C4:AA4)</f>
        <v>34</v>
      </c>
      <c r="AC227" s="1">
        <f>SUM($C4:AB4)</f>
        <v>34</v>
      </c>
      <c r="AD227" s="1">
        <f>SUM($C4:AC4)</f>
        <v>34</v>
      </c>
      <c r="AE227" s="1">
        <f>SUM($C4:AD4)</f>
        <v>34</v>
      </c>
      <c r="AF227" s="1">
        <f>SUM($C4:AE4)</f>
        <v>34</v>
      </c>
      <c r="AG227" s="1">
        <f>SUM($C4:AF4)</f>
        <v>34</v>
      </c>
      <c r="AH227" s="1">
        <f>SUM($C4:AG4)</f>
        <v>34</v>
      </c>
      <c r="AI227" s="1">
        <f>SUM($C4:AH4)</f>
        <v>34</v>
      </c>
      <c r="AJ227" s="1">
        <f>SUM($C4:AI4)</f>
        <v>34</v>
      </c>
      <c r="AK227" s="1">
        <f>SUM($C4:AJ4)</f>
        <v>34</v>
      </c>
      <c r="AL227" s="1">
        <f>SUM($C4:AK4)</f>
        <v>34</v>
      </c>
      <c r="AM227" s="1">
        <f>SUM($C4:AL4)</f>
        <v>34</v>
      </c>
      <c r="AN227" s="1">
        <f>SUM($C4:AM4)</f>
        <v>34</v>
      </c>
    </row>
    <row r="228" spans="1:40" x14ac:dyDescent="0.25">
      <c r="A228" s="38" t="s">
        <v>4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40" x14ac:dyDescent="0.25">
      <c r="A229" s="38"/>
      <c r="L229" s="1">
        <f>SUM($C14:K14)</f>
        <v>6</v>
      </c>
      <c r="M229" s="1">
        <f>SUM($C14:L14)</f>
        <v>6</v>
      </c>
      <c r="N229" s="1">
        <f>SUM($C14:M14)</f>
        <v>7</v>
      </c>
      <c r="O229" s="1">
        <f>SUM($C14:N14)</f>
        <v>11</v>
      </c>
      <c r="P229" s="1">
        <f>SUM($C14:O14)</f>
        <v>11</v>
      </c>
      <c r="Q229" s="1">
        <f>SUM($C14:P14)</f>
        <v>12</v>
      </c>
      <c r="R229" s="1">
        <f>SUM($C14:Q14)</f>
        <v>13</v>
      </c>
      <c r="S229" s="1">
        <f>SUM($C14:R14)</f>
        <v>15</v>
      </c>
      <c r="T229" s="1">
        <f>SUM($C14:S14)</f>
        <v>15</v>
      </c>
      <c r="U229" s="1">
        <f>SUM($C14:T14)</f>
        <v>15</v>
      </c>
      <c r="V229" s="1">
        <f>SUM($C14:U14)</f>
        <v>15</v>
      </c>
      <c r="W229" s="1">
        <f>SUM($C14:V14)</f>
        <v>18</v>
      </c>
      <c r="X229" s="1">
        <f>SUM($C14:W14)</f>
        <v>20</v>
      </c>
      <c r="Y229" s="1">
        <f>SUM($C14:X14)</f>
        <v>22</v>
      </c>
      <c r="Z229" s="1">
        <f>SUM($C14:Y14)</f>
        <v>24</v>
      </c>
      <c r="AA229" s="1">
        <f>SUM($C14:Z14)</f>
        <v>25</v>
      </c>
      <c r="AB229" s="1">
        <f>SUM($C14:AA14)</f>
        <v>28</v>
      </c>
      <c r="AC229" s="1">
        <f>SUM($C14:AB14)</f>
        <v>28</v>
      </c>
      <c r="AD229" s="1">
        <f>SUM($C14:AC14)</f>
        <v>28</v>
      </c>
      <c r="AE229" s="1">
        <f>SUM($C14:AD14)</f>
        <v>28</v>
      </c>
      <c r="AF229" s="1">
        <f>SUM($C14:AE14)</f>
        <v>28</v>
      </c>
      <c r="AG229" s="1">
        <f>SUM($C14:AF14)</f>
        <v>28</v>
      </c>
      <c r="AH229" s="1">
        <f>SUM($C14:AG14)</f>
        <v>28</v>
      </c>
      <c r="AI229" s="1">
        <f>SUM($C14:AH14)</f>
        <v>28</v>
      </c>
      <c r="AJ229" s="1">
        <f>SUM($C14:AI14)</f>
        <v>28</v>
      </c>
      <c r="AK229" s="1">
        <f>SUM($C14:AJ14)</f>
        <v>28</v>
      </c>
      <c r="AL229" s="1">
        <f>SUM($C14:AK14)</f>
        <v>28</v>
      </c>
      <c r="AM229" s="1">
        <f>SUM($C14:AL14)</f>
        <v>28</v>
      </c>
      <c r="AN229" s="1">
        <f>SUM($C14:AM14)</f>
        <v>28</v>
      </c>
    </row>
    <row r="230" spans="1:40" x14ac:dyDescent="0.25">
      <c r="A230" s="38"/>
      <c r="L230" s="1">
        <f>SUM($C15:K15)</f>
        <v>13</v>
      </c>
      <c r="M230" s="1">
        <f>SUM($C15:L15)</f>
        <v>14</v>
      </c>
      <c r="N230" s="1">
        <f>SUM($C15:M15)</f>
        <v>14</v>
      </c>
      <c r="O230" s="1">
        <f>SUM($C15:N15)</f>
        <v>14</v>
      </c>
      <c r="P230" s="1">
        <f>SUM($C15:O15)</f>
        <v>14</v>
      </c>
      <c r="Q230" s="1">
        <f>SUM($C15:P15)</f>
        <v>16</v>
      </c>
      <c r="R230" s="1">
        <f>SUM($C15:Q15)</f>
        <v>17</v>
      </c>
      <c r="S230" s="1">
        <f>SUM($C15:R15)</f>
        <v>19</v>
      </c>
      <c r="T230" s="1">
        <f>SUM($C15:S15)</f>
        <v>20</v>
      </c>
      <c r="U230" s="1">
        <f>SUM($C15:T15)</f>
        <v>24</v>
      </c>
      <c r="V230" s="1">
        <f>SUM($C15:U15)</f>
        <v>28</v>
      </c>
      <c r="W230" s="1">
        <f>SUM($C15:V15)</f>
        <v>31</v>
      </c>
      <c r="X230" s="1">
        <f>SUM($C15:W15)</f>
        <v>32</v>
      </c>
      <c r="Y230" s="1">
        <f>SUM($C15:X15)</f>
        <v>34</v>
      </c>
      <c r="Z230" s="1">
        <f>SUM($C15:Y15)</f>
        <v>35</v>
      </c>
      <c r="AA230" s="1">
        <f>SUM($C15:Z15)</f>
        <v>36</v>
      </c>
      <c r="AB230" s="1">
        <f>SUM($C15:AA15)</f>
        <v>36</v>
      </c>
      <c r="AC230" s="1">
        <f>SUM($C15:AB15)</f>
        <v>36</v>
      </c>
      <c r="AD230" s="1">
        <f>SUM($C15:AC15)</f>
        <v>36</v>
      </c>
      <c r="AE230" s="1">
        <f>SUM($C15:AD15)</f>
        <v>36</v>
      </c>
      <c r="AF230" s="1">
        <f>SUM($C15:AE15)</f>
        <v>36</v>
      </c>
      <c r="AG230" s="1">
        <f>SUM($C15:AF15)</f>
        <v>36</v>
      </c>
      <c r="AH230" s="1">
        <f>SUM($C15:AG15)</f>
        <v>36</v>
      </c>
      <c r="AI230" s="1">
        <f>SUM($C15:AH15)</f>
        <v>36</v>
      </c>
      <c r="AJ230" s="1">
        <f>SUM($C15:AI15)</f>
        <v>36</v>
      </c>
      <c r="AK230" s="1">
        <f>SUM($C15:AJ15)</f>
        <v>36</v>
      </c>
      <c r="AL230" s="1">
        <f>SUM($C15:AK15)</f>
        <v>36</v>
      </c>
      <c r="AM230" s="1">
        <f>SUM($C15:AL15)</f>
        <v>36</v>
      </c>
      <c r="AN230" s="1">
        <f>SUM($C15:AM15)</f>
        <v>36</v>
      </c>
    </row>
    <row r="231" spans="1:40" x14ac:dyDescent="0.25">
      <c r="A231" s="38" t="s">
        <v>5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40" x14ac:dyDescent="0.25">
      <c r="A232" s="38"/>
      <c r="L232" s="1">
        <f>SUM($C25:K25)</f>
        <v>9</v>
      </c>
      <c r="M232" s="1">
        <f>SUM($C25:L25)</f>
        <v>10</v>
      </c>
      <c r="N232" s="1">
        <f>SUM($C25:M25)</f>
        <v>11</v>
      </c>
      <c r="O232" s="1">
        <f>SUM($C25:N25)</f>
        <v>13</v>
      </c>
      <c r="P232" s="1">
        <f>SUM($C25:O25)</f>
        <v>13</v>
      </c>
      <c r="Q232" s="1">
        <f>SUM($C25:P25)</f>
        <v>13</v>
      </c>
      <c r="R232" s="1">
        <f>SUM($C25:Q25)</f>
        <v>14</v>
      </c>
      <c r="S232" s="1">
        <f>SUM($C25:R25)</f>
        <v>14</v>
      </c>
      <c r="T232" s="1">
        <f>SUM($C25:S25)</f>
        <v>14</v>
      </c>
      <c r="U232" s="1">
        <f>SUM($C25:T25)</f>
        <v>14</v>
      </c>
      <c r="V232" s="1">
        <f>SUM($C25:U25)</f>
        <v>15</v>
      </c>
      <c r="W232" s="1">
        <f>SUM($C25:V25)</f>
        <v>15</v>
      </c>
      <c r="X232" s="1">
        <f>SUM($C25:W25)</f>
        <v>15</v>
      </c>
      <c r="Y232" s="1">
        <f>SUM($C25:X25)</f>
        <v>17</v>
      </c>
      <c r="Z232" s="1">
        <f>SUM($C25:Y25)</f>
        <v>17</v>
      </c>
      <c r="AA232" s="1">
        <f>SUM($C25:Z25)</f>
        <v>17</v>
      </c>
      <c r="AB232" s="1">
        <f>SUM($C25:AA25)</f>
        <v>18</v>
      </c>
      <c r="AC232" s="1">
        <f>SUM($C25:AB25)</f>
        <v>18</v>
      </c>
      <c r="AD232" s="1">
        <f>SUM($C25:AC25)</f>
        <v>18</v>
      </c>
      <c r="AE232" s="1">
        <f>SUM($C25:AD25)</f>
        <v>18</v>
      </c>
      <c r="AF232" s="1">
        <f>SUM($C25:AE25)</f>
        <v>18</v>
      </c>
      <c r="AG232" s="1">
        <f>SUM($C25:AF25)</f>
        <v>18</v>
      </c>
      <c r="AH232" s="1">
        <f>SUM($C25:AG25)</f>
        <v>18</v>
      </c>
      <c r="AI232" s="1">
        <f>SUM($C25:AH25)</f>
        <v>18</v>
      </c>
      <c r="AJ232" s="1">
        <f>SUM($C25:AI25)</f>
        <v>18</v>
      </c>
      <c r="AK232" s="1">
        <f>SUM($C25:AJ25)</f>
        <v>18</v>
      </c>
      <c r="AL232" s="1">
        <f>SUM($C25:AK25)</f>
        <v>18</v>
      </c>
      <c r="AM232" s="1">
        <f>SUM($C25:AL25)</f>
        <v>18</v>
      </c>
      <c r="AN232" s="1">
        <f>SUM($C25:AM25)</f>
        <v>18</v>
      </c>
    </row>
    <row r="233" spans="1:40" x14ac:dyDescent="0.25">
      <c r="A233" s="38"/>
      <c r="L233" s="1">
        <f>SUM($C26:K26)</f>
        <v>9</v>
      </c>
      <c r="M233" s="1">
        <f>SUM($C26:L26)</f>
        <v>10</v>
      </c>
      <c r="N233" s="1">
        <f>SUM($C26:M26)</f>
        <v>10</v>
      </c>
      <c r="O233" s="1">
        <f>SUM($C26:N26)</f>
        <v>12</v>
      </c>
      <c r="P233" s="1">
        <f>SUM($C26:O26)</f>
        <v>13</v>
      </c>
      <c r="Q233" s="1">
        <f>SUM($C26:P26)</f>
        <v>13</v>
      </c>
      <c r="R233" s="1">
        <f>SUM($C26:Q26)</f>
        <v>18</v>
      </c>
      <c r="S233" s="1">
        <f>SUM($C26:R26)</f>
        <v>20</v>
      </c>
      <c r="T233" s="1">
        <f>SUM($C26:S26)</f>
        <v>22</v>
      </c>
      <c r="U233" s="1">
        <f>SUM($C26:T26)</f>
        <v>22</v>
      </c>
      <c r="V233" s="1">
        <f>SUM($C26:U26)</f>
        <v>22</v>
      </c>
      <c r="W233" s="1">
        <f>SUM($C26:V26)</f>
        <v>24</v>
      </c>
      <c r="X233" s="1">
        <f>SUM($C26:W26)</f>
        <v>24</v>
      </c>
      <c r="Y233" s="1">
        <f>SUM($C26:X26)</f>
        <v>26</v>
      </c>
      <c r="Z233" s="1">
        <f>SUM($C26:Y26)</f>
        <v>28</v>
      </c>
      <c r="AA233" s="1">
        <f>SUM($C26:Z26)</f>
        <v>32</v>
      </c>
      <c r="AB233" s="1">
        <f>SUM($C26:AA26)</f>
        <v>33</v>
      </c>
      <c r="AC233" s="1">
        <f>SUM($C26:AB26)</f>
        <v>33</v>
      </c>
      <c r="AD233" s="1">
        <f>SUM($C26:AC26)</f>
        <v>33</v>
      </c>
      <c r="AE233" s="1">
        <f>SUM($C26:AD26)</f>
        <v>33</v>
      </c>
      <c r="AF233" s="1">
        <f>SUM($C26:AE26)</f>
        <v>33</v>
      </c>
      <c r="AG233" s="1">
        <f>SUM($C26:AF26)</f>
        <v>33</v>
      </c>
      <c r="AH233" s="1">
        <f>SUM($C26:AG26)</f>
        <v>33</v>
      </c>
      <c r="AI233" s="1">
        <f>SUM($C26:AH26)</f>
        <v>33</v>
      </c>
      <c r="AJ233" s="1">
        <f>SUM($C26:AI26)</f>
        <v>33</v>
      </c>
      <c r="AK233" s="1">
        <f>SUM($C26:AJ26)</f>
        <v>33</v>
      </c>
      <c r="AL233" s="1">
        <f>SUM($C26:AK26)</f>
        <v>33</v>
      </c>
      <c r="AM233" s="1">
        <f>SUM($C26:AL26)</f>
        <v>33</v>
      </c>
      <c r="AN233" s="1">
        <f>SUM($C26:AM26)</f>
        <v>33</v>
      </c>
    </row>
    <row r="234" spans="1:40" x14ac:dyDescent="0.25">
      <c r="A234" s="38" t="s">
        <v>6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40" x14ac:dyDescent="0.25">
      <c r="A235" s="38"/>
      <c r="L235" s="1">
        <f>SUM($C36:K36)</f>
        <v>8</v>
      </c>
      <c r="M235" s="1">
        <f>SUM($C36:L36)</f>
        <v>9</v>
      </c>
      <c r="N235" s="1">
        <f>SUM($C36:M36)</f>
        <v>10</v>
      </c>
      <c r="O235" s="1">
        <f>SUM($C36:N36)</f>
        <v>12</v>
      </c>
      <c r="P235" s="1">
        <f>SUM($C36:O36)</f>
        <v>12</v>
      </c>
      <c r="Q235" s="1">
        <f>SUM($C36:P36)</f>
        <v>14</v>
      </c>
      <c r="R235" s="1">
        <f>SUM($C36:Q36)</f>
        <v>14</v>
      </c>
      <c r="S235" s="1">
        <f>SUM($C36:R36)</f>
        <v>15</v>
      </c>
      <c r="T235" s="1">
        <f>SUM($C36:S36)</f>
        <v>16</v>
      </c>
      <c r="U235" s="1">
        <f>SUM($C36:T36)</f>
        <v>16</v>
      </c>
      <c r="V235" s="1">
        <f>SUM($C36:U36)</f>
        <v>16</v>
      </c>
      <c r="W235" s="1">
        <f>SUM($C36:V36)</f>
        <v>18</v>
      </c>
      <c r="X235" s="1">
        <f>SUM($C36:W36)</f>
        <v>18</v>
      </c>
      <c r="Y235" s="1">
        <f>SUM($C36:X36)</f>
        <v>19</v>
      </c>
      <c r="Z235" s="1">
        <f>SUM($C36:Y36)</f>
        <v>19</v>
      </c>
      <c r="AA235" s="1">
        <f>SUM($C36:Z36)</f>
        <v>19</v>
      </c>
      <c r="AB235" s="1">
        <f>SUM($C36:AA36)</f>
        <v>20</v>
      </c>
      <c r="AC235" s="1">
        <f>SUM($C36:AB36)</f>
        <v>20</v>
      </c>
      <c r="AD235" s="1">
        <f>SUM($C36:AC36)</f>
        <v>20</v>
      </c>
      <c r="AE235" s="1">
        <f>SUM($C36:AD36)</f>
        <v>20</v>
      </c>
      <c r="AF235" s="1">
        <f>SUM($C36:AE36)</f>
        <v>20</v>
      </c>
      <c r="AG235" s="1">
        <f>SUM($C36:AF36)</f>
        <v>20</v>
      </c>
      <c r="AH235" s="1">
        <f>SUM($C36:AG36)</f>
        <v>20</v>
      </c>
      <c r="AI235" s="1">
        <f>SUM($C36:AH36)</f>
        <v>20</v>
      </c>
      <c r="AJ235" s="1">
        <f>SUM($C36:AI36)</f>
        <v>20</v>
      </c>
      <c r="AK235" s="1">
        <f>SUM($C36:AJ36)</f>
        <v>20</v>
      </c>
      <c r="AL235" s="1">
        <f>SUM($C36:AK36)</f>
        <v>20</v>
      </c>
      <c r="AM235" s="1">
        <f>SUM($C36:AL36)</f>
        <v>20</v>
      </c>
      <c r="AN235" s="1">
        <f>SUM($C36:AM36)</f>
        <v>20</v>
      </c>
    </row>
    <row r="236" spans="1:40" x14ac:dyDescent="0.25">
      <c r="A236" s="38"/>
      <c r="L236" s="1">
        <f>SUM($C37:K37)</f>
        <v>9</v>
      </c>
      <c r="M236" s="1">
        <f>SUM($C37:L37)</f>
        <v>9</v>
      </c>
      <c r="N236" s="1">
        <f>SUM($C37:M37)</f>
        <v>9</v>
      </c>
      <c r="O236" s="1">
        <f>SUM($C37:N37)</f>
        <v>9</v>
      </c>
      <c r="P236" s="1">
        <f>SUM($C37:O37)</f>
        <v>10</v>
      </c>
      <c r="Q236" s="1">
        <f>SUM($C37:P37)</f>
        <v>11</v>
      </c>
      <c r="R236" s="1">
        <f>SUM($C37:Q37)</f>
        <v>12</v>
      </c>
      <c r="S236" s="1">
        <f>SUM($C37:R37)</f>
        <v>12</v>
      </c>
      <c r="T236" s="1">
        <f>SUM($C37:S37)</f>
        <v>12</v>
      </c>
      <c r="U236" s="1">
        <f>SUM($C37:T37)</f>
        <v>12</v>
      </c>
      <c r="V236" s="1">
        <f>SUM($C37:U37)</f>
        <v>15</v>
      </c>
      <c r="W236" s="1">
        <f>SUM($C37:V37)</f>
        <v>17</v>
      </c>
      <c r="X236" s="1">
        <f>SUM($C37:W37)</f>
        <v>17</v>
      </c>
      <c r="Y236" s="1">
        <f>SUM($C37:X37)</f>
        <v>19</v>
      </c>
      <c r="Z236" s="1">
        <f>SUM($C37:Y37)</f>
        <v>20</v>
      </c>
      <c r="AA236" s="1">
        <f>SUM($C37:Z37)</f>
        <v>21</v>
      </c>
      <c r="AB236" s="1">
        <f>SUM($C37:AA37)</f>
        <v>22</v>
      </c>
      <c r="AC236" s="1">
        <f>SUM($C37:AB37)</f>
        <v>22</v>
      </c>
      <c r="AD236" s="1">
        <f>SUM($C37:AC37)</f>
        <v>22</v>
      </c>
      <c r="AE236" s="1">
        <f>SUM($C37:AD37)</f>
        <v>22</v>
      </c>
      <c r="AF236" s="1">
        <f>SUM($C37:AE37)</f>
        <v>22</v>
      </c>
      <c r="AG236" s="1">
        <f>SUM($C37:AF37)</f>
        <v>22</v>
      </c>
      <c r="AH236" s="1">
        <f>SUM($C37:AG37)</f>
        <v>22</v>
      </c>
      <c r="AI236" s="1">
        <f>SUM($C37:AH37)</f>
        <v>22</v>
      </c>
      <c r="AJ236" s="1">
        <f>SUM($C37:AI37)</f>
        <v>22</v>
      </c>
      <c r="AK236" s="1">
        <f>SUM($C37:AJ37)</f>
        <v>22</v>
      </c>
      <c r="AL236" s="1">
        <f>SUM($C37:AK37)</f>
        <v>22</v>
      </c>
      <c r="AM236" s="1">
        <f>SUM($C37:AL37)</f>
        <v>22</v>
      </c>
      <c r="AN236" s="1">
        <f>SUM($C37:AM37)</f>
        <v>22</v>
      </c>
    </row>
    <row r="237" spans="1:40" x14ac:dyDescent="0.25">
      <c r="A237" s="38" t="s">
        <v>7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40" x14ac:dyDescent="0.25">
      <c r="A238" s="38"/>
      <c r="L238" s="1">
        <f>SUM($C47:K47)</f>
        <v>17</v>
      </c>
      <c r="M238" s="1">
        <f>SUM($C47:L47)</f>
        <v>18</v>
      </c>
      <c r="N238" s="1">
        <f>SUM($C47:M47)</f>
        <v>19</v>
      </c>
      <c r="O238" s="1">
        <f>SUM($C47:N47)</f>
        <v>23</v>
      </c>
      <c r="P238" s="1">
        <f>SUM($C47:O47)</f>
        <v>24</v>
      </c>
      <c r="Q238" s="1">
        <f>SUM($C47:P47)</f>
        <v>25</v>
      </c>
      <c r="R238" s="1">
        <f>SUM($C47:Q47)</f>
        <v>28</v>
      </c>
      <c r="S238" s="1">
        <f>SUM($C47:R47)</f>
        <v>28</v>
      </c>
      <c r="T238" s="1">
        <f>SUM($C47:S47)</f>
        <v>31</v>
      </c>
      <c r="U238" s="1">
        <f>SUM($C47:T47)</f>
        <v>32</v>
      </c>
      <c r="V238" s="1">
        <f>SUM($C47:U47)</f>
        <v>32</v>
      </c>
      <c r="W238" s="1">
        <f>SUM($C47:V47)</f>
        <v>34</v>
      </c>
      <c r="X238" s="1">
        <f>SUM($C47:W47)</f>
        <v>39</v>
      </c>
      <c r="Y238" s="1">
        <f>SUM($C47:X47)</f>
        <v>41</v>
      </c>
      <c r="Z238" s="1">
        <f>SUM($C47:Y47)</f>
        <v>41</v>
      </c>
      <c r="AA238" s="1">
        <f>SUM($C47:Z47)</f>
        <v>45</v>
      </c>
      <c r="AB238" s="1">
        <f>SUM($C47:AA47)</f>
        <v>45</v>
      </c>
      <c r="AC238" s="1">
        <f>SUM($C47:AB47)</f>
        <v>45</v>
      </c>
      <c r="AD238" s="1">
        <f>SUM($C47:AC47)</f>
        <v>45</v>
      </c>
      <c r="AE238" s="1">
        <f>SUM($C47:AD47)</f>
        <v>45</v>
      </c>
      <c r="AF238" s="1">
        <f>SUM($C47:AE47)</f>
        <v>45</v>
      </c>
      <c r="AG238" s="1">
        <f>SUM($C47:AF47)</f>
        <v>45</v>
      </c>
      <c r="AH238" s="1">
        <f>SUM($C47:AG47)</f>
        <v>45</v>
      </c>
      <c r="AI238" s="1">
        <f>SUM($C47:AH47)</f>
        <v>45</v>
      </c>
      <c r="AJ238" s="1">
        <f>SUM($C47:AI47)</f>
        <v>45</v>
      </c>
      <c r="AK238" s="1">
        <f>SUM($C47:AJ47)</f>
        <v>45</v>
      </c>
      <c r="AL238" s="1">
        <f>SUM($C47:AK47)</f>
        <v>45</v>
      </c>
      <c r="AM238" s="1">
        <f>SUM($C47:AL47)</f>
        <v>45</v>
      </c>
      <c r="AN238" s="1">
        <f>SUM($C47:AM47)</f>
        <v>45</v>
      </c>
    </row>
    <row r="239" spans="1:40" x14ac:dyDescent="0.25">
      <c r="A239" s="38"/>
      <c r="L239" s="1">
        <f>SUM($C48:K48)</f>
        <v>10</v>
      </c>
      <c r="M239" s="1">
        <f>SUM($C48:L48)</f>
        <v>10</v>
      </c>
      <c r="N239" s="1">
        <f>SUM($C48:M48)</f>
        <v>10</v>
      </c>
      <c r="O239" s="1">
        <f>SUM($C48:N48)</f>
        <v>10</v>
      </c>
      <c r="P239" s="1">
        <f>SUM($C48:O48)</f>
        <v>11</v>
      </c>
      <c r="Q239" s="1">
        <f>SUM($C48:P48)</f>
        <v>11</v>
      </c>
      <c r="R239" s="1">
        <f>SUM($C48:Q48)</f>
        <v>12</v>
      </c>
      <c r="S239" s="1">
        <f>SUM($C48:R48)</f>
        <v>13</v>
      </c>
      <c r="T239" s="1">
        <f>SUM($C48:S48)</f>
        <v>14</v>
      </c>
      <c r="U239" s="1">
        <f>SUM($C48:T48)</f>
        <v>14</v>
      </c>
      <c r="V239" s="1">
        <f>SUM($C48:U48)</f>
        <v>14</v>
      </c>
      <c r="W239" s="1">
        <f>SUM($C48:V48)</f>
        <v>14</v>
      </c>
      <c r="X239" s="1">
        <f>SUM($C48:W48)</f>
        <v>14</v>
      </c>
      <c r="Y239" s="1">
        <f>SUM($C48:X48)</f>
        <v>16</v>
      </c>
      <c r="Z239" s="1">
        <f>SUM($C48:Y48)</f>
        <v>16</v>
      </c>
      <c r="AA239" s="1">
        <f>SUM($C48:Z48)</f>
        <v>16</v>
      </c>
      <c r="AB239" s="1">
        <f>SUM($C48:AA48)</f>
        <v>19</v>
      </c>
      <c r="AC239" s="1">
        <f>SUM($C48:AB48)</f>
        <v>19</v>
      </c>
      <c r="AD239" s="1">
        <f>SUM($C48:AC48)</f>
        <v>19</v>
      </c>
      <c r="AE239" s="1">
        <f>SUM($C48:AD48)</f>
        <v>19</v>
      </c>
      <c r="AF239" s="1">
        <f>SUM($C48:AE48)</f>
        <v>19</v>
      </c>
      <c r="AG239" s="1">
        <f>SUM($C48:AF48)</f>
        <v>19</v>
      </c>
      <c r="AH239" s="1">
        <f>SUM($C48:AG48)</f>
        <v>19</v>
      </c>
      <c r="AI239" s="1">
        <f>SUM($C48:AH48)</f>
        <v>19</v>
      </c>
      <c r="AJ239" s="1">
        <f>SUM($C48:AI48)</f>
        <v>19</v>
      </c>
      <c r="AK239" s="1">
        <f>SUM($C48:AJ48)</f>
        <v>19</v>
      </c>
      <c r="AL239" s="1">
        <f>SUM($C48:AK48)</f>
        <v>19</v>
      </c>
      <c r="AM239" s="1">
        <f>SUM($C48:AL48)</f>
        <v>19</v>
      </c>
      <c r="AN239" s="1">
        <f>SUM($C48:AM48)</f>
        <v>19</v>
      </c>
    </row>
    <row r="240" spans="1:40" x14ac:dyDescent="0.25">
      <c r="A240" s="38" t="s">
        <v>8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40" x14ac:dyDescent="0.25">
      <c r="A241" s="38"/>
      <c r="L241" s="1">
        <f>SUM($C58:K58)</f>
        <v>2</v>
      </c>
      <c r="M241" s="1">
        <f>SUM($C58:L58)</f>
        <v>4</v>
      </c>
      <c r="N241" s="1">
        <f>SUM($C58:M58)</f>
        <v>4</v>
      </c>
      <c r="O241" s="1">
        <f>SUM($C58:N58)</f>
        <v>6</v>
      </c>
      <c r="P241" s="1">
        <f>SUM($C58:O58)</f>
        <v>8</v>
      </c>
      <c r="Q241" s="1">
        <f>SUM($C58:P58)</f>
        <v>8</v>
      </c>
      <c r="R241" s="1">
        <f>SUM($C58:Q58)</f>
        <v>8</v>
      </c>
      <c r="S241" s="1">
        <f>SUM($C58:R58)</f>
        <v>10</v>
      </c>
      <c r="T241" s="1">
        <f>SUM($C58:S58)</f>
        <v>12</v>
      </c>
      <c r="U241" s="1">
        <f>SUM($C58:T58)</f>
        <v>15</v>
      </c>
      <c r="V241" s="1">
        <f>SUM($C58:U58)</f>
        <v>16</v>
      </c>
      <c r="W241" s="1">
        <f>SUM($C58:V58)</f>
        <v>18</v>
      </c>
      <c r="X241" s="1">
        <f>SUM($C58:W58)</f>
        <v>18</v>
      </c>
      <c r="Y241" s="1">
        <f>SUM($C58:X58)</f>
        <v>20</v>
      </c>
      <c r="Z241" s="1">
        <f>SUM($C58:Y58)</f>
        <v>21</v>
      </c>
      <c r="AA241" s="1">
        <f>SUM($C58:Z58)</f>
        <v>22</v>
      </c>
      <c r="AB241" s="1">
        <f>SUM($C58:AA58)</f>
        <v>23</v>
      </c>
      <c r="AC241" s="1">
        <f>SUM($C58:AB58)</f>
        <v>23</v>
      </c>
      <c r="AD241" s="1">
        <f>SUM($C58:AC58)</f>
        <v>23</v>
      </c>
      <c r="AE241" s="1">
        <f>SUM($C58:AD58)</f>
        <v>23</v>
      </c>
      <c r="AF241" s="1">
        <f>SUM($C58:AE58)</f>
        <v>23</v>
      </c>
      <c r="AG241" s="1">
        <f>SUM($C58:AF58)</f>
        <v>23</v>
      </c>
      <c r="AH241" s="1">
        <f>SUM($C58:AG58)</f>
        <v>23</v>
      </c>
      <c r="AI241" s="1">
        <f>SUM($C58:AH58)</f>
        <v>23</v>
      </c>
      <c r="AJ241" s="1">
        <f>SUM($C58:AI58)</f>
        <v>23</v>
      </c>
      <c r="AK241" s="1">
        <f>SUM($C58:AJ58)</f>
        <v>23</v>
      </c>
      <c r="AL241" s="1">
        <f>SUM($C58:AK58)</f>
        <v>23</v>
      </c>
      <c r="AM241" s="1">
        <f>SUM($C58:AL58)</f>
        <v>23</v>
      </c>
      <c r="AN241" s="1">
        <f>SUM($C58:AM58)</f>
        <v>23</v>
      </c>
    </row>
    <row r="242" spans="1:40" x14ac:dyDescent="0.25">
      <c r="A242" s="38"/>
      <c r="L242" s="1">
        <f>SUM($C59:K59)</f>
        <v>19</v>
      </c>
      <c r="M242" s="1">
        <f>SUM($C59:L59)</f>
        <v>21</v>
      </c>
      <c r="N242" s="1">
        <f>SUM($C59:M59)</f>
        <v>22</v>
      </c>
      <c r="O242" s="1">
        <f>SUM($C59:N59)</f>
        <v>24</v>
      </c>
      <c r="P242" s="1">
        <f>SUM($C59:O59)</f>
        <v>25</v>
      </c>
      <c r="Q242" s="1">
        <f>SUM($C59:P59)</f>
        <v>25</v>
      </c>
      <c r="R242" s="1">
        <f>SUM($C59:Q59)</f>
        <v>25</v>
      </c>
      <c r="S242" s="1">
        <f>SUM($C59:R59)</f>
        <v>27</v>
      </c>
      <c r="T242" s="1">
        <f>SUM($C59:S59)</f>
        <v>28</v>
      </c>
      <c r="U242" s="1">
        <f>SUM($C59:T59)</f>
        <v>28</v>
      </c>
      <c r="V242" s="1">
        <f>SUM($C59:U59)</f>
        <v>29</v>
      </c>
      <c r="W242" s="1">
        <f>SUM($C59:V59)</f>
        <v>32</v>
      </c>
      <c r="X242" s="1">
        <f>SUM($C59:W59)</f>
        <v>32</v>
      </c>
      <c r="Y242" s="1">
        <f>SUM($C59:X59)</f>
        <v>33</v>
      </c>
      <c r="Z242" s="1">
        <f>SUM($C59:Y59)</f>
        <v>33</v>
      </c>
      <c r="AA242" s="1">
        <f>SUM($C59:Z59)</f>
        <v>37</v>
      </c>
      <c r="AB242" s="1">
        <f>SUM($C59:AA59)</f>
        <v>38</v>
      </c>
      <c r="AC242" s="1">
        <f>SUM($C59:AB59)</f>
        <v>38</v>
      </c>
      <c r="AD242" s="1">
        <f>SUM($C59:AC59)</f>
        <v>38</v>
      </c>
      <c r="AE242" s="1">
        <f>SUM($C59:AD59)</f>
        <v>38</v>
      </c>
      <c r="AF242" s="1">
        <f>SUM($C59:AE59)</f>
        <v>38</v>
      </c>
      <c r="AG242" s="1">
        <f>SUM($C59:AF59)</f>
        <v>38</v>
      </c>
      <c r="AH242" s="1">
        <f>SUM($C59:AG59)</f>
        <v>38</v>
      </c>
      <c r="AI242" s="1">
        <f>SUM($C59:AH59)</f>
        <v>38</v>
      </c>
      <c r="AJ242" s="1">
        <f>SUM($C59:AI59)</f>
        <v>38</v>
      </c>
      <c r="AK242" s="1">
        <f>SUM($C59:AJ59)</f>
        <v>38</v>
      </c>
      <c r="AL242" s="1">
        <f>SUM($C59:AK59)</f>
        <v>38</v>
      </c>
      <c r="AM242" s="1">
        <f>SUM($C59:AL59)</f>
        <v>38</v>
      </c>
      <c r="AN242" s="1">
        <f>SUM($C59:AM59)</f>
        <v>38</v>
      </c>
    </row>
    <row r="243" spans="1:40" x14ac:dyDescent="0.25">
      <c r="A243" s="38" t="s">
        <v>9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40" x14ac:dyDescent="0.25">
      <c r="A244" s="38"/>
      <c r="L244" s="1">
        <f>SUM($C69:K69)</f>
        <v>7</v>
      </c>
      <c r="M244" s="1">
        <f>SUM($C69:L69)</f>
        <v>7</v>
      </c>
      <c r="N244" s="1">
        <f>SUM($C69:M69)</f>
        <v>10</v>
      </c>
      <c r="O244" s="1">
        <f>SUM($C69:N69)</f>
        <v>12</v>
      </c>
      <c r="P244" s="1">
        <f>SUM($C69:O69)</f>
        <v>13</v>
      </c>
      <c r="Q244" s="1">
        <f>SUM($C69:P69)</f>
        <v>17</v>
      </c>
      <c r="R244" s="1">
        <f>SUM($C69:Q69)</f>
        <v>19</v>
      </c>
      <c r="S244" s="1">
        <f>SUM($C69:R69)</f>
        <v>20</v>
      </c>
      <c r="T244" s="1">
        <f>SUM($C69:S69)</f>
        <v>21</v>
      </c>
      <c r="U244" s="1">
        <f>SUM($C69:T69)</f>
        <v>24</v>
      </c>
      <c r="V244" s="1">
        <f>SUM($C69:U69)</f>
        <v>24</v>
      </c>
      <c r="W244" s="1">
        <f>SUM($C69:V69)</f>
        <v>24</v>
      </c>
      <c r="X244" s="1">
        <f>SUM($C69:W69)</f>
        <v>24</v>
      </c>
      <c r="Y244" s="1">
        <f>SUM($C69:X69)</f>
        <v>24</v>
      </c>
      <c r="Z244" s="1">
        <f>SUM($C69:Y69)</f>
        <v>24</v>
      </c>
      <c r="AA244" s="1">
        <f>SUM($C69:Z69)</f>
        <v>25</v>
      </c>
      <c r="AB244" s="1">
        <f>SUM($C69:AA69)</f>
        <v>27</v>
      </c>
      <c r="AC244" s="1">
        <f>SUM($C69:AB69)</f>
        <v>27</v>
      </c>
      <c r="AD244" s="1">
        <f>SUM($C69:AC69)</f>
        <v>27</v>
      </c>
      <c r="AE244" s="1">
        <f>SUM($C69:AD69)</f>
        <v>27</v>
      </c>
      <c r="AF244" s="1">
        <f>SUM($C69:AE69)</f>
        <v>27</v>
      </c>
      <c r="AG244" s="1">
        <f>SUM($C69:AF69)</f>
        <v>27</v>
      </c>
      <c r="AH244" s="1">
        <f>SUM($C69:AG69)</f>
        <v>27</v>
      </c>
      <c r="AI244" s="1">
        <f>SUM($C69:AH69)</f>
        <v>27</v>
      </c>
      <c r="AJ244" s="1">
        <f>SUM($C69:AI69)</f>
        <v>27</v>
      </c>
      <c r="AK244" s="1">
        <f>SUM($C69:AJ69)</f>
        <v>27</v>
      </c>
      <c r="AL244" s="1">
        <f>SUM($C69:AK69)</f>
        <v>27</v>
      </c>
      <c r="AM244" s="1">
        <f>SUM($C69:AL69)</f>
        <v>27</v>
      </c>
      <c r="AN244" s="1">
        <f>SUM($C69:AM69)</f>
        <v>27</v>
      </c>
    </row>
    <row r="245" spans="1:40" x14ac:dyDescent="0.25">
      <c r="A245" s="38"/>
      <c r="L245" s="1">
        <f>SUM($C70:K70)</f>
        <v>18</v>
      </c>
      <c r="M245" s="1">
        <f>SUM($C70:L70)</f>
        <v>20</v>
      </c>
      <c r="N245" s="1">
        <f>SUM($C70:M70)</f>
        <v>22</v>
      </c>
      <c r="O245" s="1">
        <f>SUM($C70:N70)</f>
        <v>24</v>
      </c>
      <c r="P245" s="1">
        <f>SUM($C70:O70)</f>
        <v>28</v>
      </c>
      <c r="Q245" s="1">
        <f>SUM($C70:P70)</f>
        <v>28</v>
      </c>
      <c r="R245" s="1">
        <f>SUM($C70:Q70)</f>
        <v>28</v>
      </c>
      <c r="S245" s="1">
        <f>SUM($C70:R70)</f>
        <v>29</v>
      </c>
      <c r="T245" s="1">
        <f>SUM($C70:S70)</f>
        <v>29</v>
      </c>
      <c r="U245" s="1">
        <f>SUM($C70:T70)</f>
        <v>30</v>
      </c>
      <c r="V245" s="1">
        <f>SUM($C70:U70)</f>
        <v>30</v>
      </c>
      <c r="W245" s="1">
        <f>SUM($C70:V70)</f>
        <v>30</v>
      </c>
      <c r="X245" s="1">
        <f>SUM($C70:W70)</f>
        <v>30</v>
      </c>
      <c r="Y245" s="1">
        <f>SUM($C70:X70)</f>
        <v>32</v>
      </c>
      <c r="Z245" s="1">
        <f>SUM($C70:Y70)</f>
        <v>36</v>
      </c>
      <c r="AA245" s="1">
        <f>SUM($C70:Z70)</f>
        <v>37</v>
      </c>
      <c r="AB245" s="1">
        <f>SUM($C70:AA70)</f>
        <v>38</v>
      </c>
      <c r="AC245" s="1">
        <f>SUM($C70:AB70)</f>
        <v>38</v>
      </c>
      <c r="AD245" s="1">
        <f>SUM($C70:AC70)</f>
        <v>38</v>
      </c>
      <c r="AE245" s="1">
        <f>SUM($C70:AD70)</f>
        <v>38</v>
      </c>
      <c r="AF245" s="1">
        <f>SUM($C70:AE70)</f>
        <v>38</v>
      </c>
      <c r="AG245" s="1">
        <f>SUM($C70:AF70)</f>
        <v>38</v>
      </c>
      <c r="AH245" s="1">
        <f>SUM($C70:AG70)</f>
        <v>38</v>
      </c>
      <c r="AI245" s="1">
        <f>SUM($C70:AH70)</f>
        <v>38</v>
      </c>
      <c r="AJ245" s="1">
        <f>SUM($C70:AI70)</f>
        <v>38</v>
      </c>
      <c r="AK245" s="1">
        <f>SUM($C70:AJ70)</f>
        <v>38</v>
      </c>
      <c r="AL245" s="1">
        <f>SUM($C70:AK70)</f>
        <v>38</v>
      </c>
      <c r="AM245" s="1">
        <f>SUM($C70:AL70)</f>
        <v>38</v>
      </c>
      <c r="AN245" s="1">
        <f>SUM($C70:AM70)</f>
        <v>38</v>
      </c>
    </row>
    <row r="246" spans="1:40" x14ac:dyDescent="0.25">
      <c r="A246" s="38" t="s">
        <v>10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40" x14ac:dyDescent="0.25">
      <c r="A247" s="38"/>
      <c r="L247" s="1">
        <f>SUM($C80:K80)</f>
        <v>7</v>
      </c>
      <c r="M247" s="1">
        <f>SUM($C80:L80)</f>
        <v>7</v>
      </c>
      <c r="N247" s="1">
        <f>SUM($C80:M80)</f>
        <v>8</v>
      </c>
      <c r="O247" s="1">
        <f>SUM($C80:N80)</f>
        <v>8</v>
      </c>
      <c r="P247" s="1">
        <f>SUM($C80:O80)</f>
        <v>9</v>
      </c>
      <c r="Q247" s="1">
        <f>SUM($C80:P80)</f>
        <v>9</v>
      </c>
      <c r="R247" s="1">
        <f>SUM($C80:Q80)</f>
        <v>9</v>
      </c>
      <c r="S247" s="1">
        <f>SUM($C80:R80)</f>
        <v>11</v>
      </c>
      <c r="T247" s="1">
        <f>SUM($C80:S80)</f>
        <v>12</v>
      </c>
      <c r="U247" s="1">
        <f>SUM($C80:T80)</f>
        <v>16</v>
      </c>
      <c r="V247" s="1">
        <f>SUM($C80:U80)</f>
        <v>17</v>
      </c>
      <c r="W247" s="1">
        <f>SUM($C80:V80)</f>
        <v>18</v>
      </c>
      <c r="X247" s="1">
        <f>SUM($C80:W80)</f>
        <v>18</v>
      </c>
      <c r="Y247" s="1">
        <f>SUM($C80:X80)</f>
        <v>18</v>
      </c>
      <c r="Z247" s="1">
        <f>SUM($C80:Y80)</f>
        <v>19</v>
      </c>
      <c r="AA247" s="1">
        <f>SUM($C80:Z80)</f>
        <v>19</v>
      </c>
      <c r="AB247" s="1">
        <f>SUM($C80:AA80)</f>
        <v>19</v>
      </c>
      <c r="AC247" s="1">
        <f>SUM($C80:AB80)</f>
        <v>19</v>
      </c>
      <c r="AD247" s="1">
        <f>SUM($C80:AC80)</f>
        <v>19</v>
      </c>
      <c r="AE247" s="1">
        <f>SUM($C80:AD80)</f>
        <v>19</v>
      </c>
      <c r="AF247" s="1">
        <f>SUM($C80:AE80)</f>
        <v>19</v>
      </c>
      <c r="AG247" s="1">
        <f>SUM($C80:AF80)</f>
        <v>19</v>
      </c>
      <c r="AH247" s="1">
        <f>SUM($C80:AG80)</f>
        <v>19</v>
      </c>
      <c r="AI247" s="1">
        <f>SUM($C80:AH80)</f>
        <v>19</v>
      </c>
      <c r="AJ247" s="1">
        <f>SUM($C80:AI80)</f>
        <v>19</v>
      </c>
      <c r="AK247" s="1">
        <f>SUM($C80:AJ80)</f>
        <v>19</v>
      </c>
      <c r="AL247" s="1">
        <f>SUM($C80:AK80)</f>
        <v>19</v>
      </c>
      <c r="AM247" s="1">
        <f>SUM($C80:AL80)</f>
        <v>19</v>
      </c>
      <c r="AN247" s="1">
        <f>SUM($C80:AM80)</f>
        <v>19</v>
      </c>
    </row>
    <row r="248" spans="1:40" x14ac:dyDescent="0.25">
      <c r="A248" s="38"/>
      <c r="L248" s="1">
        <f>SUM($C81:K81)</f>
        <v>10</v>
      </c>
      <c r="M248" s="1">
        <f>SUM($C81:L81)</f>
        <v>13</v>
      </c>
      <c r="N248" s="1">
        <f>SUM($C81:M81)</f>
        <v>13</v>
      </c>
      <c r="O248" s="1">
        <f>SUM($C81:N81)</f>
        <v>17</v>
      </c>
      <c r="P248" s="1">
        <f>SUM($C81:O81)</f>
        <v>19</v>
      </c>
      <c r="Q248" s="1">
        <f>SUM($C81:P81)</f>
        <v>24</v>
      </c>
      <c r="R248" s="1">
        <f>SUM($C81:Q81)</f>
        <v>26</v>
      </c>
      <c r="S248" s="1">
        <f>SUM($C81:R81)</f>
        <v>26</v>
      </c>
      <c r="T248" s="1">
        <f>SUM($C81:S81)</f>
        <v>29</v>
      </c>
      <c r="U248" s="1">
        <f>SUM($C81:T81)</f>
        <v>30</v>
      </c>
      <c r="V248" s="1">
        <f>SUM($C81:U81)</f>
        <v>31</v>
      </c>
      <c r="W248" s="1">
        <f>SUM($C81:V81)</f>
        <v>32</v>
      </c>
      <c r="X248" s="1">
        <f>SUM($C81:W81)</f>
        <v>32</v>
      </c>
      <c r="Y248" s="1">
        <f>SUM($C81:X81)</f>
        <v>35</v>
      </c>
      <c r="Z248" s="1">
        <f>SUM($C81:Y81)</f>
        <v>39</v>
      </c>
      <c r="AA248" s="1">
        <f>SUM($C81:Z81)</f>
        <v>41</v>
      </c>
      <c r="AB248" s="1">
        <f>SUM($C81:AA81)</f>
        <v>44</v>
      </c>
      <c r="AC248" s="1">
        <f>SUM($C81:AB81)</f>
        <v>44</v>
      </c>
      <c r="AD248" s="1">
        <f>SUM($C81:AC81)</f>
        <v>44</v>
      </c>
      <c r="AE248" s="1">
        <f>SUM($C81:AD81)</f>
        <v>44</v>
      </c>
      <c r="AF248" s="1">
        <f>SUM($C81:AE81)</f>
        <v>44</v>
      </c>
      <c r="AG248" s="1">
        <f>SUM($C81:AF81)</f>
        <v>44</v>
      </c>
      <c r="AH248" s="1">
        <f>SUM($C81:AG81)</f>
        <v>44</v>
      </c>
      <c r="AI248" s="1">
        <f>SUM($C81:AH81)</f>
        <v>44</v>
      </c>
      <c r="AJ248" s="1">
        <f>SUM($C81:AI81)</f>
        <v>44</v>
      </c>
      <c r="AK248" s="1">
        <f>SUM($C81:AJ81)</f>
        <v>44</v>
      </c>
      <c r="AL248" s="1">
        <f>SUM($C81:AK81)</f>
        <v>44</v>
      </c>
      <c r="AM248" s="1">
        <f>SUM($C81:AL81)</f>
        <v>44</v>
      </c>
      <c r="AN248" s="1">
        <f>SUM($C81:AM81)</f>
        <v>44</v>
      </c>
    </row>
    <row r="249" spans="1:40" x14ac:dyDescent="0.25">
      <c r="A249" s="38" t="s">
        <v>11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40" x14ac:dyDescent="0.25">
      <c r="A250" s="38"/>
      <c r="L250" s="1">
        <f>SUM($C91:K91)</f>
        <v>12</v>
      </c>
      <c r="M250" s="1">
        <f>SUM($C91:L91)</f>
        <v>14</v>
      </c>
      <c r="N250" s="1">
        <f>SUM($C91:M91)</f>
        <v>16</v>
      </c>
      <c r="O250" s="1">
        <f>SUM($C91:N91)</f>
        <v>16</v>
      </c>
      <c r="P250" s="1">
        <f>SUM($C91:O91)</f>
        <v>17</v>
      </c>
      <c r="Q250" s="1">
        <f>SUM($C91:P91)</f>
        <v>19</v>
      </c>
      <c r="R250" s="1">
        <f>SUM($C91:Q91)</f>
        <v>20</v>
      </c>
      <c r="S250" s="1">
        <f>SUM($C91:R91)</f>
        <v>23</v>
      </c>
      <c r="T250" s="1">
        <f>SUM($C91:S91)</f>
        <v>27</v>
      </c>
      <c r="U250" s="1">
        <f>SUM($C91:T91)</f>
        <v>27</v>
      </c>
      <c r="V250" s="1">
        <f>SUM($C91:U91)</f>
        <v>29</v>
      </c>
      <c r="W250" s="1">
        <f>SUM($C91:V91)</f>
        <v>30</v>
      </c>
      <c r="X250" s="1">
        <f>SUM($C91:W91)</f>
        <v>31</v>
      </c>
      <c r="Y250" s="1">
        <f>SUM($C91:X91)</f>
        <v>34</v>
      </c>
      <c r="Z250" s="1">
        <f>SUM($C91:Y91)</f>
        <v>34</v>
      </c>
      <c r="AA250" s="1">
        <f>SUM($C91:Z91)</f>
        <v>36</v>
      </c>
      <c r="AB250" s="1">
        <f>SUM($C91:AA91)</f>
        <v>37</v>
      </c>
      <c r="AC250" s="1">
        <f>SUM($C91:AB91)</f>
        <v>37</v>
      </c>
      <c r="AD250" s="1">
        <f>SUM($C91:AC91)</f>
        <v>37</v>
      </c>
      <c r="AE250" s="1">
        <f>SUM($C91:AD91)</f>
        <v>37</v>
      </c>
      <c r="AF250" s="1">
        <f>SUM($C91:AE91)</f>
        <v>37</v>
      </c>
      <c r="AG250" s="1">
        <f>SUM($C91:AF91)</f>
        <v>37</v>
      </c>
      <c r="AH250" s="1">
        <f>SUM($C91:AG91)</f>
        <v>37</v>
      </c>
      <c r="AI250" s="1">
        <f>SUM($C91:AH91)</f>
        <v>37</v>
      </c>
      <c r="AJ250" s="1">
        <f>SUM($C91:AI91)</f>
        <v>37</v>
      </c>
      <c r="AK250" s="1">
        <f>SUM($C91:AJ91)</f>
        <v>37</v>
      </c>
      <c r="AL250" s="1">
        <f>SUM($C91:AK91)</f>
        <v>37</v>
      </c>
      <c r="AM250" s="1">
        <f>SUM($C91:AL91)</f>
        <v>37</v>
      </c>
      <c r="AN250" s="1">
        <f>SUM($C91:AM91)</f>
        <v>37</v>
      </c>
    </row>
    <row r="251" spans="1:40" x14ac:dyDescent="0.25">
      <c r="A251" s="38"/>
      <c r="L251" s="1">
        <f>SUM($C92:K92)</f>
        <v>14</v>
      </c>
      <c r="M251" s="1">
        <f>SUM($C92:L92)</f>
        <v>14</v>
      </c>
      <c r="N251" s="1">
        <f>SUM($C92:M92)</f>
        <v>16</v>
      </c>
      <c r="O251" s="1">
        <f>SUM($C92:N92)</f>
        <v>18</v>
      </c>
      <c r="P251" s="1">
        <f>SUM($C92:O92)</f>
        <v>19</v>
      </c>
      <c r="Q251" s="1">
        <f>SUM($C92:P92)</f>
        <v>20</v>
      </c>
      <c r="R251" s="1">
        <f>SUM($C92:Q92)</f>
        <v>20</v>
      </c>
      <c r="S251" s="1">
        <f>SUM($C92:R92)</f>
        <v>22</v>
      </c>
      <c r="T251" s="1">
        <f>SUM($C92:S92)</f>
        <v>23</v>
      </c>
      <c r="U251" s="1">
        <f>SUM($C92:T92)</f>
        <v>26</v>
      </c>
      <c r="V251" s="1">
        <f>SUM($C92:U92)</f>
        <v>28</v>
      </c>
      <c r="W251" s="1">
        <f>SUM($C92:V92)</f>
        <v>30</v>
      </c>
      <c r="X251" s="1">
        <f>SUM($C92:W92)</f>
        <v>32</v>
      </c>
      <c r="Y251" s="1">
        <f>SUM($C92:X92)</f>
        <v>32</v>
      </c>
      <c r="Z251" s="1">
        <f>SUM($C92:Y92)</f>
        <v>32</v>
      </c>
      <c r="AA251" s="1">
        <f>SUM($C92:Z92)</f>
        <v>32</v>
      </c>
      <c r="AB251" s="1">
        <f>SUM($C92:AA92)</f>
        <v>34</v>
      </c>
      <c r="AC251" s="1">
        <f>SUM($C92:AB92)</f>
        <v>34</v>
      </c>
      <c r="AD251" s="1">
        <f>SUM($C92:AC92)</f>
        <v>34</v>
      </c>
      <c r="AE251" s="1">
        <f>SUM($C92:AD92)</f>
        <v>34</v>
      </c>
      <c r="AF251" s="1">
        <f>SUM($C92:AE92)</f>
        <v>34</v>
      </c>
      <c r="AG251" s="1">
        <f>SUM($C92:AF92)</f>
        <v>34</v>
      </c>
      <c r="AH251" s="1">
        <f>SUM($C92:AG92)</f>
        <v>34</v>
      </c>
      <c r="AI251" s="1">
        <f>SUM($C92:AH92)</f>
        <v>34</v>
      </c>
      <c r="AJ251" s="1">
        <f>SUM($C92:AI92)</f>
        <v>34</v>
      </c>
      <c r="AK251" s="1">
        <f>SUM($C92:AJ92)</f>
        <v>34</v>
      </c>
      <c r="AL251" s="1">
        <f>SUM($C92:AK92)</f>
        <v>34</v>
      </c>
      <c r="AM251" s="1">
        <f>SUM($C92:AL92)</f>
        <v>34</v>
      </c>
      <c r="AN251" s="1">
        <f>SUM($C92:AM92)</f>
        <v>34</v>
      </c>
    </row>
    <row r="252" spans="1:40" x14ac:dyDescent="0.25">
      <c r="A252" s="38" t="s">
        <v>12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40" x14ac:dyDescent="0.25">
      <c r="A253" s="38"/>
      <c r="L253" s="1">
        <f>SUM($C102:K102)</f>
        <v>14</v>
      </c>
      <c r="M253" s="1">
        <f>SUM($C102:L102)</f>
        <v>17</v>
      </c>
      <c r="N253" s="1">
        <f>SUM($C102:M102)</f>
        <v>21</v>
      </c>
      <c r="O253" s="1">
        <f>SUM($C102:N102)</f>
        <v>24</v>
      </c>
      <c r="P253" s="1">
        <f>SUM($C102:O102)</f>
        <v>25</v>
      </c>
      <c r="Q253" s="1">
        <f>SUM($C102:P102)</f>
        <v>28</v>
      </c>
      <c r="R253" s="1">
        <f>SUM($C102:Q102)</f>
        <v>33</v>
      </c>
      <c r="S253" s="1">
        <f>SUM($C102:R102)</f>
        <v>34</v>
      </c>
      <c r="T253" s="1">
        <f>SUM($C102:S102)</f>
        <v>34</v>
      </c>
      <c r="U253" s="1">
        <f>SUM($C102:T102)</f>
        <v>38</v>
      </c>
      <c r="V253" s="1">
        <f>SUM($C102:U102)</f>
        <v>41</v>
      </c>
      <c r="W253" s="1">
        <f>SUM($C102:V102)</f>
        <v>46</v>
      </c>
      <c r="X253" s="1">
        <f>SUM($C102:W102)</f>
        <v>48</v>
      </c>
      <c r="Y253" s="1">
        <f>SUM($C102:X102)</f>
        <v>50</v>
      </c>
      <c r="Z253" s="1">
        <f>SUM($C102:Y102)</f>
        <v>54</v>
      </c>
      <c r="AA253" s="1">
        <f>SUM($C102:Z102)</f>
        <v>54</v>
      </c>
      <c r="AB253" s="1">
        <f>SUM($C102:AA102)</f>
        <v>57</v>
      </c>
      <c r="AC253" s="1">
        <f>SUM($C102:AB102)</f>
        <v>57</v>
      </c>
      <c r="AD253" s="1">
        <f>SUM($C102:AC102)</f>
        <v>57</v>
      </c>
      <c r="AE253" s="1">
        <f>SUM($C102:AD102)</f>
        <v>57</v>
      </c>
      <c r="AF253" s="1">
        <f>SUM($C102:AE102)</f>
        <v>57</v>
      </c>
      <c r="AG253" s="1">
        <f>SUM($C102:AF102)</f>
        <v>57</v>
      </c>
      <c r="AH253" s="1">
        <f>SUM($C102:AG102)</f>
        <v>57</v>
      </c>
      <c r="AI253" s="1">
        <f>SUM($C102:AH102)</f>
        <v>57</v>
      </c>
      <c r="AJ253" s="1">
        <f>SUM($C102:AI102)</f>
        <v>57</v>
      </c>
      <c r="AK253" s="1">
        <f>SUM($C102:AJ102)</f>
        <v>57</v>
      </c>
      <c r="AL253" s="1">
        <f>SUM($C102:AK102)</f>
        <v>57</v>
      </c>
      <c r="AM253" s="1">
        <f>SUM($C102:AL102)</f>
        <v>57</v>
      </c>
      <c r="AN253" s="1">
        <f>SUM($C102:AM102)</f>
        <v>57</v>
      </c>
    </row>
    <row r="254" spans="1:40" x14ac:dyDescent="0.25">
      <c r="A254" s="38"/>
      <c r="L254" s="1">
        <f>SUM($C103:K103)</f>
        <v>16</v>
      </c>
      <c r="M254" s="1">
        <f>SUM($C103:L103)</f>
        <v>16</v>
      </c>
      <c r="N254" s="1">
        <f>SUM($C103:M103)</f>
        <v>17</v>
      </c>
      <c r="O254" s="1">
        <f>SUM($C103:N103)</f>
        <v>17</v>
      </c>
      <c r="P254" s="1">
        <f>SUM($C103:O103)</f>
        <v>18</v>
      </c>
      <c r="Q254" s="1">
        <f>SUM($C103:P103)</f>
        <v>18</v>
      </c>
      <c r="R254" s="1">
        <f>SUM($C103:Q103)</f>
        <v>19</v>
      </c>
      <c r="S254" s="1">
        <f>SUM($C103:R103)</f>
        <v>20</v>
      </c>
      <c r="T254" s="1">
        <f>SUM($C103:S103)</f>
        <v>20</v>
      </c>
      <c r="U254" s="1">
        <f>SUM($C103:T103)</f>
        <v>20</v>
      </c>
      <c r="V254" s="1">
        <f>SUM($C103:U103)</f>
        <v>23</v>
      </c>
      <c r="W254" s="1">
        <f>SUM($C103:V103)</f>
        <v>23</v>
      </c>
      <c r="X254" s="1">
        <f>SUM($C103:W103)</f>
        <v>24</v>
      </c>
      <c r="Y254" s="1">
        <f>SUM($C103:X103)</f>
        <v>25</v>
      </c>
      <c r="Z254" s="1">
        <f>SUM($C103:Y103)</f>
        <v>28</v>
      </c>
      <c r="AA254" s="1">
        <f>SUM($C103:Z103)</f>
        <v>29</v>
      </c>
      <c r="AB254" s="1">
        <f>SUM($C103:AA103)</f>
        <v>29</v>
      </c>
      <c r="AC254" s="1">
        <f>SUM($C103:AB103)</f>
        <v>29</v>
      </c>
      <c r="AD254" s="1">
        <f>SUM($C103:AC103)</f>
        <v>29</v>
      </c>
      <c r="AE254" s="1">
        <f>SUM($C103:AD103)</f>
        <v>29</v>
      </c>
      <c r="AF254" s="1">
        <f>SUM($C103:AE103)</f>
        <v>29</v>
      </c>
      <c r="AG254" s="1">
        <f>SUM($C103:AF103)</f>
        <v>29</v>
      </c>
      <c r="AH254" s="1">
        <f>SUM($C103:AG103)</f>
        <v>29</v>
      </c>
      <c r="AI254" s="1">
        <f>SUM($C103:AH103)</f>
        <v>29</v>
      </c>
      <c r="AJ254" s="1">
        <f>SUM($C103:AI103)</f>
        <v>29</v>
      </c>
      <c r="AK254" s="1">
        <f>SUM($C103:AJ103)</f>
        <v>29</v>
      </c>
      <c r="AL254" s="1">
        <f>SUM($C103:AK103)</f>
        <v>29</v>
      </c>
      <c r="AM254" s="1">
        <f>SUM($C103:AL103)</f>
        <v>29</v>
      </c>
      <c r="AN254" s="1">
        <f>SUM($C103:AM103)</f>
        <v>29</v>
      </c>
    </row>
    <row r="255" spans="1:40" x14ac:dyDescent="0.25">
      <c r="A255" s="38" t="s">
        <v>13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40" x14ac:dyDescent="0.25">
      <c r="A256" s="38"/>
      <c r="L256" s="1">
        <f>SUM($C113:K113)</f>
        <v>32</v>
      </c>
      <c r="M256" s="1">
        <f>SUM($C113:L113)</f>
        <v>35</v>
      </c>
      <c r="N256" s="1">
        <f>SUM($C113:M113)</f>
        <v>38</v>
      </c>
      <c r="O256" s="1">
        <f>SUM($C113:N113)</f>
        <v>40</v>
      </c>
      <c r="P256" s="1">
        <f>SUM($C113:O113)</f>
        <v>42</v>
      </c>
      <c r="Q256" s="1">
        <f>SUM($C113:P113)</f>
        <v>44</v>
      </c>
      <c r="R256" s="1">
        <f>SUM($C113:Q113)</f>
        <v>46</v>
      </c>
      <c r="S256" s="1">
        <f>SUM($C113:R113)</f>
        <v>50</v>
      </c>
      <c r="T256" s="1">
        <f>SUM($C113:S113)</f>
        <v>52</v>
      </c>
      <c r="U256" s="1">
        <f>SUM($C113:T113)</f>
        <v>56</v>
      </c>
      <c r="V256" s="1">
        <f>SUM($C113:U113)</f>
        <v>60</v>
      </c>
      <c r="W256" s="1">
        <f>SUM($C113:V113)</f>
        <v>61</v>
      </c>
      <c r="X256" s="1">
        <f>SUM($C113:W113)</f>
        <v>61</v>
      </c>
      <c r="Y256" s="1">
        <f>SUM($C113:X113)</f>
        <v>64</v>
      </c>
      <c r="Z256" s="1">
        <f>SUM($C113:Y113)</f>
        <v>67</v>
      </c>
      <c r="AA256" s="1">
        <f>SUM($C113:Z113)</f>
        <v>70</v>
      </c>
      <c r="AB256" s="1">
        <f>SUM($C113:AA113)</f>
        <v>73</v>
      </c>
      <c r="AC256" s="1">
        <f>SUM($C113:AB113)</f>
        <v>73</v>
      </c>
      <c r="AD256" s="1">
        <f>SUM($C113:AC113)</f>
        <v>73</v>
      </c>
      <c r="AE256" s="1">
        <f>SUM($C113:AD113)</f>
        <v>73</v>
      </c>
      <c r="AF256" s="1">
        <f>SUM($C113:AE113)</f>
        <v>73</v>
      </c>
      <c r="AG256" s="1">
        <f>SUM($C113:AF113)</f>
        <v>73</v>
      </c>
      <c r="AH256" s="1">
        <f>SUM($C113:AG113)</f>
        <v>73</v>
      </c>
      <c r="AI256" s="1">
        <f>SUM($C113:AH113)</f>
        <v>73</v>
      </c>
      <c r="AJ256" s="1">
        <f>SUM($C113:AI113)</f>
        <v>73</v>
      </c>
      <c r="AK256" s="1">
        <f>SUM($C113:AJ113)</f>
        <v>73</v>
      </c>
      <c r="AL256" s="1">
        <f>SUM($C113:AK113)</f>
        <v>73</v>
      </c>
      <c r="AM256" s="1">
        <f>SUM($C113:AL113)</f>
        <v>73</v>
      </c>
      <c r="AN256" s="1">
        <f>SUM($C113:AM113)</f>
        <v>73</v>
      </c>
    </row>
    <row r="257" spans="1:40" x14ac:dyDescent="0.25">
      <c r="A257" s="38"/>
      <c r="L257" s="1">
        <f>SUM($C114:K114)</f>
        <v>4</v>
      </c>
      <c r="M257" s="1">
        <f>SUM($C114:L114)</f>
        <v>6</v>
      </c>
      <c r="N257" s="1">
        <f>SUM($C114:M114)</f>
        <v>7</v>
      </c>
      <c r="O257" s="1">
        <f>SUM($C114:N114)</f>
        <v>7</v>
      </c>
      <c r="P257" s="1">
        <f>SUM($C114:O114)</f>
        <v>8</v>
      </c>
      <c r="Q257" s="1">
        <f>SUM($C114:P114)</f>
        <v>9</v>
      </c>
      <c r="R257" s="1">
        <f>SUM($C114:Q114)</f>
        <v>10</v>
      </c>
      <c r="S257" s="1">
        <f>SUM($C114:R114)</f>
        <v>10</v>
      </c>
      <c r="T257" s="1">
        <f>SUM($C114:S114)</f>
        <v>11</v>
      </c>
      <c r="U257" s="1">
        <f>SUM($C114:T114)</f>
        <v>12</v>
      </c>
      <c r="V257" s="1">
        <f>SUM($C114:U114)</f>
        <v>12</v>
      </c>
      <c r="W257" s="1">
        <f>SUM($C114:V114)</f>
        <v>12</v>
      </c>
      <c r="X257" s="1">
        <f>SUM($C114:W114)</f>
        <v>12</v>
      </c>
      <c r="Y257" s="1">
        <f>SUM($C114:X114)</f>
        <v>13</v>
      </c>
      <c r="Z257" s="1">
        <f>SUM($C114:Y114)</f>
        <v>14</v>
      </c>
      <c r="AA257" s="1">
        <f>SUM($C114:Z114)</f>
        <v>15</v>
      </c>
      <c r="AB257" s="1">
        <f>SUM($C114:AA114)</f>
        <v>15</v>
      </c>
      <c r="AC257" s="1">
        <f>SUM($C114:AB114)</f>
        <v>15</v>
      </c>
      <c r="AD257" s="1">
        <f>SUM($C114:AC114)</f>
        <v>15</v>
      </c>
      <c r="AE257" s="1">
        <f>SUM($C114:AD114)</f>
        <v>15</v>
      </c>
      <c r="AF257" s="1">
        <f>SUM($C114:AE114)</f>
        <v>15</v>
      </c>
      <c r="AG257" s="1">
        <f>SUM($C114:AF114)</f>
        <v>15</v>
      </c>
      <c r="AH257" s="1">
        <f>SUM($C114:AG114)</f>
        <v>15</v>
      </c>
      <c r="AI257" s="1">
        <f>SUM($C114:AH114)</f>
        <v>15</v>
      </c>
      <c r="AJ257" s="1">
        <f>SUM($C114:AI114)</f>
        <v>15</v>
      </c>
      <c r="AK257" s="1">
        <f>SUM($C114:AJ114)</f>
        <v>15</v>
      </c>
      <c r="AL257" s="1">
        <f>SUM($C114:AK114)</f>
        <v>15</v>
      </c>
      <c r="AM257" s="1">
        <f>SUM($C114:AL114)</f>
        <v>15</v>
      </c>
      <c r="AN257" s="1">
        <f>SUM($C114:AM114)</f>
        <v>15</v>
      </c>
    </row>
    <row r="258" spans="1:40" x14ac:dyDescent="0.25">
      <c r="A258" s="38" t="s">
        <v>14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40" x14ac:dyDescent="0.25">
      <c r="A259" s="38"/>
      <c r="L259" s="1">
        <f>SUM($C124:K124)</f>
        <v>22</v>
      </c>
      <c r="M259" s="1">
        <f>SUM($C124:L124)</f>
        <v>23</v>
      </c>
      <c r="N259" s="1">
        <f>SUM($C124:M124)</f>
        <v>23</v>
      </c>
      <c r="O259" s="1">
        <f>SUM($C124:N124)</f>
        <v>27</v>
      </c>
      <c r="P259" s="1">
        <f>SUM($C124:O124)</f>
        <v>28</v>
      </c>
      <c r="Q259" s="1">
        <f>SUM($C124:P124)</f>
        <v>32</v>
      </c>
      <c r="R259" s="1">
        <f>SUM($C124:Q124)</f>
        <v>35</v>
      </c>
      <c r="S259" s="1">
        <f>SUM($C124:R124)</f>
        <v>36</v>
      </c>
      <c r="T259" s="1">
        <f>SUM($C124:S124)</f>
        <v>37</v>
      </c>
      <c r="U259" s="1">
        <f>SUM($C124:T124)</f>
        <v>39</v>
      </c>
      <c r="V259" s="1">
        <f>SUM($C124:U124)</f>
        <v>41</v>
      </c>
      <c r="W259" s="1">
        <f>SUM($C124:V124)</f>
        <v>43</v>
      </c>
      <c r="X259" s="1">
        <f>SUM($C124:W124)</f>
        <v>43</v>
      </c>
      <c r="Y259" s="1">
        <f>SUM($C124:X124)</f>
        <v>45</v>
      </c>
      <c r="Z259" s="1">
        <f>SUM($C124:Y124)</f>
        <v>48</v>
      </c>
      <c r="AA259" s="1">
        <f>SUM($C124:Z124)</f>
        <v>49</v>
      </c>
      <c r="AB259" s="1">
        <f>SUM($C124:AA124)</f>
        <v>49</v>
      </c>
      <c r="AC259" s="1">
        <f>SUM($C124:AB124)</f>
        <v>49</v>
      </c>
      <c r="AD259" s="1">
        <f>SUM($C124:AC124)</f>
        <v>49</v>
      </c>
      <c r="AE259" s="1">
        <f>SUM($C124:AD124)</f>
        <v>49</v>
      </c>
      <c r="AF259" s="1">
        <f>SUM($C124:AE124)</f>
        <v>49</v>
      </c>
      <c r="AG259" s="1">
        <f>SUM($C124:AF124)</f>
        <v>49</v>
      </c>
      <c r="AH259" s="1">
        <f>SUM($C124:AG124)</f>
        <v>49</v>
      </c>
      <c r="AI259" s="1">
        <f>SUM($C124:AH124)</f>
        <v>49</v>
      </c>
      <c r="AJ259" s="1">
        <f>SUM($C124:AI124)</f>
        <v>49</v>
      </c>
      <c r="AK259" s="1">
        <f>SUM($C124:AJ124)</f>
        <v>49</v>
      </c>
      <c r="AL259" s="1">
        <f>SUM($C124:AK124)</f>
        <v>49</v>
      </c>
      <c r="AM259" s="1">
        <f>SUM($C124:AL124)</f>
        <v>49</v>
      </c>
      <c r="AN259" s="1">
        <f>SUM($C124:AM124)</f>
        <v>49</v>
      </c>
    </row>
    <row r="260" spans="1:40" x14ac:dyDescent="0.25">
      <c r="A260" s="38"/>
      <c r="L260" s="1">
        <f>SUM($C125:K125)</f>
        <v>4</v>
      </c>
      <c r="M260" s="1">
        <f>SUM($C125:L125)</f>
        <v>4</v>
      </c>
      <c r="N260" s="1">
        <f>SUM($C125:M125)</f>
        <v>5</v>
      </c>
      <c r="O260" s="1">
        <f>SUM($C125:N125)</f>
        <v>6</v>
      </c>
      <c r="P260" s="1">
        <f>SUM($C125:O125)</f>
        <v>6</v>
      </c>
      <c r="Q260" s="1">
        <f>SUM($C125:P125)</f>
        <v>8</v>
      </c>
      <c r="R260" s="1">
        <f>SUM($C125:Q125)</f>
        <v>9</v>
      </c>
      <c r="S260" s="1">
        <f>SUM($C125:R125)</f>
        <v>11</v>
      </c>
      <c r="T260" s="1">
        <f>SUM($C125:S125)</f>
        <v>11</v>
      </c>
      <c r="U260" s="1">
        <f>SUM($C125:T125)</f>
        <v>12</v>
      </c>
      <c r="V260" s="1">
        <f>SUM($C125:U125)</f>
        <v>14</v>
      </c>
      <c r="W260" s="1">
        <f>SUM($C125:V125)</f>
        <v>16</v>
      </c>
      <c r="X260" s="1">
        <f>SUM($C125:W125)</f>
        <v>16</v>
      </c>
      <c r="Y260" s="1">
        <f>SUM($C125:X125)</f>
        <v>16</v>
      </c>
      <c r="Z260" s="1">
        <f>SUM($C125:Y125)</f>
        <v>16</v>
      </c>
      <c r="AA260" s="1">
        <f>SUM($C125:Z125)</f>
        <v>16</v>
      </c>
      <c r="AB260" s="1">
        <f>SUM($C125:AA125)</f>
        <v>18</v>
      </c>
      <c r="AC260" s="1">
        <f>SUM($C125:AB125)</f>
        <v>18</v>
      </c>
      <c r="AD260" s="1">
        <f>SUM($C125:AC125)</f>
        <v>18</v>
      </c>
      <c r="AE260" s="1">
        <f>SUM($C125:AD125)</f>
        <v>18</v>
      </c>
      <c r="AF260" s="1">
        <f>SUM($C125:AE125)</f>
        <v>18</v>
      </c>
      <c r="AG260" s="1">
        <f>SUM($C125:AF125)</f>
        <v>18</v>
      </c>
      <c r="AH260" s="1">
        <f>SUM($C125:AG125)</f>
        <v>18</v>
      </c>
      <c r="AI260" s="1">
        <f>SUM($C125:AH125)</f>
        <v>18</v>
      </c>
      <c r="AJ260" s="1">
        <f>SUM($C125:AI125)</f>
        <v>18</v>
      </c>
      <c r="AK260" s="1">
        <f>SUM($C125:AJ125)</f>
        <v>18</v>
      </c>
      <c r="AL260" s="1">
        <f>SUM($C125:AK125)</f>
        <v>18</v>
      </c>
      <c r="AM260" s="1">
        <f>SUM($C125:AL125)</f>
        <v>18</v>
      </c>
      <c r="AN260" s="1">
        <f>SUM($C125:AM125)</f>
        <v>18</v>
      </c>
    </row>
    <row r="261" spans="1:40" x14ac:dyDescent="0.25">
      <c r="A261" s="38" t="s">
        <v>15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40" x14ac:dyDescent="0.25">
      <c r="A262" s="38"/>
      <c r="L262" s="1">
        <f>SUM($C135:K135)</f>
        <v>10</v>
      </c>
      <c r="M262" s="1">
        <f>SUM($C135:L135)</f>
        <v>10</v>
      </c>
      <c r="N262" s="1">
        <f>SUM($C135:M135)</f>
        <v>10</v>
      </c>
      <c r="O262" s="1">
        <f>SUM($C135:N135)</f>
        <v>11</v>
      </c>
      <c r="P262" s="1">
        <f>SUM($C135:O135)</f>
        <v>11</v>
      </c>
      <c r="Q262" s="1">
        <f>SUM($C135:P135)</f>
        <v>13</v>
      </c>
      <c r="R262" s="1">
        <f>SUM($C135:Q135)</f>
        <v>14</v>
      </c>
      <c r="S262" s="1">
        <f>SUM($C135:R135)</f>
        <v>16</v>
      </c>
      <c r="T262" s="1">
        <f>SUM($C135:S135)</f>
        <v>16</v>
      </c>
      <c r="U262" s="1">
        <f>SUM($C135:T135)</f>
        <v>16</v>
      </c>
      <c r="V262" s="1">
        <f>SUM($C135:U135)</f>
        <v>19</v>
      </c>
      <c r="W262" s="1">
        <f>SUM($C135:V135)</f>
        <v>19</v>
      </c>
      <c r="X262" s="1">
        <f>SUM($C135:W135)</f>
        <v>19</v>
      </c>
      <c r="Y262" s="1">
        <f>SUM($C135:X135)</f>
        <v>20</v>
      </c>
      <c r="Z262" s="1">
        <f>SUM($C135:Y135)</f>
        <v>21</v>
      </c>
      <c r="AA262" s="1">
        <f>SUM($C135:Z135)</f>
        <v>22</v>
      </c>
      <c r="AB262" s="1">
        <f>SUM($C135:AA135)</f>
        <v>23</v>
      </c>
      <c r="AC262" s="1">
        <f>SUM($C135:AB135)</f>
        <v>23</v>
      </c>
      <c r="AD262" s="1">
        <f>SUM($C135:AC135)</f>
        <v>23</v>
      </c>
      <c r="AE262" s="1">
        <f>SUM($C135:AD135)</f>
        <v>23</v>
      </c>
      <c r="AF262" s="1">
        <f>SUM($C135:AE135)</f>
        <v>23</v>
      </c>
      <c r="AG262" s="1">
        <f>SUM($C135:AF135)</f>
        <v>23</v>
      </c>
      <c r="AH262" s="1">
        <f>SUM($C135:AG135)</f>
        <v>23</v>
      </c>
      <c r="AI262" s="1">
        <f>SUM($C135:AH135)</f>
        <v>23</v>
      </c>
      <c r="AJ262" s="1">
        <f>SUM($C135:AI135)</f>
        <v>23</v>
      </c>
      <c r="AK262" s="1">
        <f>SUM($C135:AJ135)</f>
        <v>23</v>
      </c>
      <c r="AL262" s="1">
        <f>SUM($C135:AK135)</f>
        <v>23</v>
      </c>
      <c r="AM262" s="1">
        <f>SUM($C135:AL135)</f>
        <v>23</v>
      </c>
      <c r="AN262" s="1">
        <f>SUM($C135:AM135)</f>
        <v>23</v>
      </c>
    </row>
    <row r="263" spans="1:40" x14ac:dyDescent="0.25">
      <c r="A263" s="38"/>
      <c r="L263" s="1">
        <f>SUM($C136:K136)</f>
        <v>8</v>
      </c>
      <c r="M263" s="1">
        <f>SUM($C136:L136)</f>
        <v>9</v>
      </c>
      <c r="N263" s="1">
        <f>SUM($C136:M136)</f>
        <v>10</v>
      </c>
      <c r="O263" s="1">
        <f>SUM($C136:N136)</f>
        <v>14</v>
      </c>
      <c r="P263" s="1">
        <f>SUM($C136:O136)</f>
        <v>17</v>
      </c>
      <c r="Q263" s="1">
        <f>SUM($C136:P136)</f>
        <v>19</v>
      </c>
      <c r="R263" s="1">
        <f>SUM($C136:Q136)</f>
        <v>22</v>
      </c>
      <c r="S263" s="1">
        <f>SUM($C136:R136)</f>
        <v>25</v>
      </c>
      <c r="T263" s="1">
        <f>SUM($C136:S136)</f>
        <v>26</v>
      </c>
      <c r="U263" s="1">
        <f>SUM($C136:T136)</f>
        <v>27</v>
      </c>
      <c r="V263" s="1">
        <f>SUM($C136:U136)</f>
        <v>29</v>
      </c>
      <c r="W263" s="1">
        <f>SUM($C136:V136)</f>
        <v>30</v>
      </c>
      <c r="X263" s="1">
        <f>SUM($C136:W136)</f>
        <v>30</v>
      </c>
      <c r="Y263" s="1">
        <f>SUM($C136:X136)</f>
        <v>30</v>
      </c>
      <c r="Z263" s="1">
        <f>SUM($C136:Y136)</f>
        <v>31</v>
      </c>
      <c r="AA263" s="1">
        <f>SUM($C136:Z136)</f>
        <v>34</v>
      </c>
      <c r="AB263" s="1">
        <f>SUM($C136:AA136)</f>
        <v>35</v>
      </c>
      <c r="AC263" s="1">
        <f>SUM($C136:AB136)</f>
        <v>35</v>
      </c>
      <c r="AD263" s="1">
        <f>SUM($C136:AC136)</f>
        <v>35</v>
      </c>
      <c r="AE263" s="1">
        <f>SUM($C136:AD136)</f>
        <v>35</v>
      </c>
      <c r="AF263" s="1">
        <f>SUM($C136:AE136)</f>
        <v>35</v>
      </c>
      <c r="AG263" s="1">
        <f>SUM($C136:AF136)</f>
        <v>35</v>
      </c>
      <c r="AH263" s="1">
        <f>SUM($C136:AG136)</f>
        <v>35</v>
      </c>
      <c r="AI263" s="1">
        <f>SUM($C136:AH136)</f>
        <v>35</v>
      </c>
      <c r="AJ263" s="1">
        <f>SUM($C136:AI136)</f>
        <v>35</v>
      </c>
      <c r="AK263" s="1">
        <f>SUM($C136:AJ136)</f>
        <v>35</v>
      </c>
      <c r="AL263" s="1">
        <f>SUM($C136:AK136)</f>
        <v>35</v>
      </c>
      <c r="AM263" s="1">
        <f>SUM($C136:AL136)</f>
        <v>35</v>
      </c>
      <c r="AN263" s="1">
        <f>SUM($C136:AM136)</f>
        <v>35</v>
      </c>
    </row>
    <row r="264" spans="1:40" x14ac:dyDescent="0.25">
      <c r="A264" s="38" t="s">
        <v>16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40" x14ac:dyDescent="0.25">
      <c r="A265" s="38"/>
      <c r="L265" s="1">
        <f>SUM($C146:K146)</f>
        <v>8</v>
      </c>
      <c r="M265" s="1">
        <f>SUM($C146:L146)</f>
        <v>9</v>
      </c>
      <c r="N265" s="1">
        <f>SUM($C146:M146)</f>
        <v>9</v>
      </c>
      <c r="O265" s="1">
        <f>SUM($C146:N146)</f>
        <v>9</v>
      </c>
      <c r="P265" s="1">
        <f>SUM($C146:O146)</f>
        <v>13</v>
      </c>
      <c r="Q265" s="1">
        <f>SUM($C146:P146)</f>
        <v>14</v>
      </c>
      <c r="R265" s="1">
        <f>SUM($C146:Q146)</f>
        <v>15</v>
      </c>
      <c r="S265" s="1">
        <f>SUM($C146:R146)</f>
        <v>16</v>
      </c>
      <c r="T265" s="1">
        <f>SUM($C146:S146)</f>
        <v>17</v>
      </c>
      <c r="U265" s="1">
        <f>SUM($C146:T146)</f>
        <v>17</v>
      </c>
      <c r="V265" s="1">
        <f>SUM($C146:U146)</f>
        <v>18</v>
      </c>
      <c r="W265" s="1">
        <f>SUM($C146:V146)</f>
        <v>20</v>
      </c>
      <c r="X265" s="1">
        <f>SUM($C146:W146)</f>
        <v>20</v>
      </c>
      <c r="Y265" s="1">
        <f>SUM($C146:X146)</f>
        <v>21</v>
      </c>
      <c r="Z265" s="1">
        <f>SUM($C146:Y146)</f>
        <v>23</v>
      </c>
      <c r="AA265" s="1">
        <f>SUM($C146:Z146)</f>
        <v>24</v>
      </c>
      <c r="AB265" s="1">
        <f>SUM($C146:AA146)</f>
        <v>25</v>
      </c>
      <c r="AC265" s="1">
        <f>SUM($C146:AB146)</f>
        <v>25</v>
      </c>
      <c r="AD265" s="1">
        <f>SUM($C146:AC146)</f>
        <v>25</v>
      </c>
      <c r="AE265" s="1">
        <f>SUM($C146:AD146)</f>
        <v>25</v>
      </c>
      <c r="AF265" s="1">
        <f>SUM($C146:AE146)</f>
        <v>25</v>
      </c>
      <c r="AG265" s="1">
        <f>SUM($C146:AF146)</f>
        <v>25</v>
      </c>
      <c r="AH265" s="1">
        <f>SUM($C146:AG146)</f>
        <v>25</v>
      </c>
      <c r="AI265" s="1">
        <f>SUM($C146:AH146)</f>
        <v>25</v>
      </c>
      <c r="AJ265" s="1">
        <f>SUM($C146:AI146)</f>
        <v>25</v>
      </c>
      <c r="AK265" s="1">
        <f>SUM($C146:AJ146)</f>
        <v>25</v>
      </c>
      <c r="AL265" s="1">
        <f>SUM($C146:AK146)</f>
        <v>25</v>
      </c>
      <c r="AM265" s="1">
        <f>SUM($C146:AL146)</f>
        <v>25</v>
      </c>
      <c r="AN265" s="1">
        <f>SUM($C146:AM146)</f>
        <v>25</v>
      </c>
    </row>
    <row r="266" spans="1:40" x14ac:dyDescent="0.25">
      <c r="A266" s="38"/>
      <c r="L266" s="1">
        <f>SUM($C147:K147)</f>
        <v>9</v>
      </c>
      <c r="M266" s="1">
        <f>SUM($C147:L147)</f>
        <v>10</v>
      </c>
      <c r="N266" s="1">
        <f>SUM($C147:M147)</f>
        <v>11</v>
      </c>
      <c r="O266" s="1">
        <f>SUM($C147:N147)</f>
        <v>14</v>
      </c>
      <c r="P266" s="1">
        <f>SUM($C147:O147)</f>
        <v>15</v>
      </c>
      <c r="Q266" s="1">
        <f>SUM($C147:P147)</f>
        <v>17</v>
      </c>
      <c r="R266" s="1">
        <f>SUM($C147:Q147)</f>
        <v>18</v>
      </c>
      <c r="S266" s="1">
        <f>SUM($C147:R147)</f>
        <v>19</v>
      </c>
      <c r="T266" s="1">
        <f>SUM($C147:S147)</f>
        <v>23</v>
      </c>
      <c r="U266" s="1">
        <f>SUM($C147:T147)</f>
        <v>24</v>
      </c>
      <c r="V266" s="1">
        <f>SUM($C147:U147)</f>
        <v>25</v>
      </c>
      <c r="W266" s="1">
        <f>SUM($C147:V147)</f>
        <v>30</v>
      </c>
      <c r="X266" s="1">
        <f>SUM($C147:W147)</f>
        <v>30</v>
      </c>
      <c r="Y266" s="1">
        <f>SUM($C147:X147)</f>
        <v>32</v>
      </c>
      <c r="Z266" s="1">
        <f>SUM($C147:Y147)</f>
        <v>34</v>
      </c>
      <c r="AA266" s="1">
        <f>SUM($C147:Z147)</f>
        <v>35</v>
      </c>
      <c r="AB266" s="1">
        <f>SUM($C147:AA147)</f>
        <v>36</v>
      </c>
      <c r="AC266" s="1">
        <f>SUM($C147:AB147)</f>
        <v>36</v>
      </c>
      <c r="AD266" s="1">
        <f>SUM($C147:AC147)</f>
        <v>36</v>
      </c>
      <c r="AE266" s="1">
        <f>SUM($C147:AD147)</f>
        <v>36</v>
      </c>
      <c r="AF266" s="1">
        <f>SUM($C147:AE147)</f>
        <v>36</v>
      </c>
      <c r="AG266" s="1">
        <f>SUM($C147:AF147)</f>
        <v>36</v>
      </c>
      <c r="AH266" s="1">
        <f>SUM($C147:AG147)</f>
        <v>36</v>
      </c>
      <c r="AI266" s="1">
        <f>SUM($C147:AH147)</f>
        <v>36</v>
      </c>
      <c r="AJ266" s="1">
        <f>SUM($C147:AI147)</f>
        <v>36</v>
      </c>
      <c r="AK266" s="1">
        <f>SUM($C147:AJ147)</f>
        <v>36</v>
      </c>
      <c r="AL266" s="1">
        <f>SUM($C147:AK147)</f>
        <v>36</v>
      </c>
      <c r="AM266" s="1">
        <f>SUM($C147:AL147)</f>
        <v>36</v>
      </c>
      <c r="AN266" s="1">
        <f>SUM($C147:AM147)</f>
        <v>36</v>
      </c>
    </row>
    <row r="267" spans="1:40" x14ac:dyDescent="0.25">
      <c r="A267" s="38" t="s">
        <v>17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40" x14ac:dyDescent="0.25">
      <c r="A268" s="38"/>
      <c r="L268" s="1">
        <f>SUM($C157:K157)</f>
        <v>10</v>
      </c>
      <c r="M268" s="1">
        <f>SUM($C157:L157)</f>
        <v>11</v>
      </c>
      <c r="N268" s="1">
        <f>SUM($C157:M157)</f>
        <v>13</v>
      </c>
      <c r="O268" s="1">
        <f>SUM($C157:N157)</f>
        <v>15</v>
      </c>
      <c r="P268" s="1">
        <f>SUM($C157:O157)</f>
        <v>16</v>
      </c>
      <c r="Q268" s="1">
        <f>SUM($C157:P157)</f>
        <v>16</v>
      </c>
      <c r="R268" s="1">
        <f>SUM($C157:Q157)</f>
        <v>18</v>
      </c>
      <c r="S268" s="1">
        <f>SUM($C157:R157)</f>
        <v>19</v>
      </c>
      <c r="T268" s="1">
        <f>SUM($C157:S157)</f>
        <v>19</v>
      </c>
      <c r="U268" s="1">
        <f>SUM($C157:T157)</f>
        <v>19</v>
      </c>
      <c r="V268" s="1">
        <f>SUM($C157:U157)</f>
        <v>22</v>
      </c>
      <c r="W268" s="1">
        <f>SUM($C157:V157)</f>
        <v>23</v>
      </c>
      <c r="X268" s="1">
        <f>SUM($C157:W157)</f>
        <v>23</v>
      </c>
      <c r="Y268" s="1">
        <f>SUM($C157:X157)</f>
        <v>23</v>
      </c>
      <c r="Z268" s="1">
        <f>SUM($C157:Y157)</f>
        <v>23</v>
      </c>
      <c r="AA268" s="1">
        <f>SUM($C157:Z157)</f>
        <v>25</v>
      </c>
      <c r="AB268" s="1">
        <f>SUM($C157:AA157)</f>
        <v>25</v>
      </c>
      <c r="AC268" s="1">
        <f>SUM($C157:AB157)</f>
        <v>25</v>
      </c>
      <c r="AD268" s="1">
        <f>SUM($C157:AC157)</f>
        <v>25</v>
      </c>
      <c r="AE268" s="1">
        <f>SUM($C157:AD157)</f>
        <v>25</v>
      </c>
      <c r="AF268" s="1">
        <f>SUM($C157:AE157)</f>
        <v>25</v>
      </c>
      <c r="AG268" s="1">
        <f>SUM($C157:AF157)</f>
        <v>25</v>
      </c>
      <c r="AH268" s="1">
        <f>SUM($C157:AG157)</f>
        <v>25</v>
      </c>
      <c r="AI268" s="1">
        <f>SUM($C157:AH157)</f>
        <v>25</v>
      </c>
      <c r="AJ268" s="1">
        <f>SUM($C157:AI157)</f>
        <v>25</v>
      </c>
      <c r="AK268" s="1">
        <f>SUM($C157:AJ157)</f>
        <v>25</v>
      </c>
      <c r="AL268" s="1">
        <f>SUM($C157:AK157)</f>
        <v>25</v>
      </c>
      <c r="AM268" s="1">
        <f>SUM($C157:AL157)</f>
        <v>25</v>
      </c>
      <c r="AN268" s="1">
        <f>SUM($C157:AM157)</f>
        <v>25</v>
      </c>
    </row>
    <row r="269" spans="1:40" x14ac:dyDescent="0.25">
      <c r="A269" s="38"/>
      <c r="L269" s="1">
        <f>SUM($C158:K158)</f>
        <v>20</v>
      </c>
      <c r="M269" s="1">
        <f>SUM($C158:L158)</f>
        <v>20</v>
      </c>
      <c r="N269" s="1">
        <f>SUM($C158:M158)</f>
        <v>22</v>
      </c>
      <c r="O269" s="1">
        <f>SUM($C158:N158)</f>
        <v>24</v>
      </c>
      <c r="P269" s="1">
        <f>SUM($C158:O158)</f>
        <v>26</v>
      </c>
      <c r="Q269" s="1">
        <f>SUM($C158:P158)</f>
        <v>29</v>
      </c>
      <c r="R269" s="1">
        <f>SUM($C158:Q158)</f>
        <v>30</v>
      </c>
      <c r="S269" s="1">
        <f>SUM($C158:R158)</f>
        <v>35</v>
      </c>
      <c r="T269" s="1">
        <f>SUM($C158:S158)</f>
        <v>36</v>
      </c>
      <c r="U269" s="1">
        <f>SUM($C158:T158)</f>
        <v>39</v>
      </c>
      <c r="V269" s="1">
        <f>SUM($C158:U158)</f>
        <v>40</v>
      </c>
      <c r="W269" s="1">
        <f>SUM($C158:V158)</f>
        <v>41</v>
      </c>
      <c r="X269" s="1">
        <f>SUM($C158:W158)</f>
        <v>46</v>
      </c>
      <c r="Y269" s="1">
        <f>SUM($C158:X158)</f>
        <v>47</v>
      </c>
      <c r="Z269" s="1">
        <f>SUM($C158:Y158)</f>
        <v>50</v>
      </c>
      <c r="AA269" s="1">
        <f>SUM($C158:Z158)</f>
        <v>50</v>
      </c>
      <c r="AB269" s="1">
        <f>SUM($C158:AA158)</f>
        <v>50</v>
      </c>
      <c r="AC269" s="1">
        <f>SUM($C158:AB158)</f>
        <v>50</v>
      </c>
      <c r="AD269" s="1">
        <f>SUM($C158:AC158)</f>
        <v>50</v>
      </c>
      <c r="AE269" s="1">
        <f>SUM($C158:AD158)</f>
        <v>50</v>
      </c>
      <c r="AF269" s="1">
        <f>SUM($C158:AE158)</f>
        <v>50</v>
      </c>
      <c r="AG269" s="1">
        <f>SUM($C158:AF158)</f>
        <v>50</v>
      </c>
      <c r="AH269" s="1">
        <f>SUM($C158:AG158)</f>
        <v>50</v>
      </c>
      <c r="AI269" s="1">
        <f>SUM($C158:AH158)</f>
        <v>50</v>
      </c>
      <c r="AJ269" s="1">
        <f>SUM($C158:AI158)</f>
        <v>50</v>
      </c>
      <c r="AK269" s="1">
        <f>SUM($C158:AJ158)</f>
        <v>50</v>
      </c>
      <c r="AL269" s="1">
        <f>SUM($C158:AK158)</f>
        <v>50</v>
      </c>
      <c r="AM269" s="1">
        <f>SUM($C158:AL158)</f>
        <v>50</v>
      </c>
      <c r="AN269" s="1">
        <f>SUM($C158:AM158)</f>
        <v>50</v>
      </c>
    </row>
    <row r="270" spans="1:40" x14ac:dyDescent="0.25">
      <c r="A270" s="38" t="s">
        <v>18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40" x14ac:dyDescent="0.25">
      <c r="A271" s="38"/>
      <c r="L271" s="1">
        <f>SUM($C168:K168)</f>
        <v>6</v>
      </c>
      <c r="M271" s="1">
        <f>SUM($C168:L168)</f>
        <v>7</v>
      </c>
      <c r="N271" s="1">
        <f>SUM($C168:M168)</f>
        <v>7</v>
      </c>
      <c r="O271" s="1">
        <f>SUM($C168:N168)</f>
        <v>7</v>
      </c>
      <c r="P271" s="1">
        <f>SUM($C168:O168)</f>
        <v>7</v>
      </c>
      <c r="Q271" s="1">
        <f>SUM($C168:P168)</f>
        <v>7</v>
      </c>
      <c r="R271" s="1">
        <f>SUM($C168:Q168)</f>
        <v>8</v>
      </c>
      <c r="S271" s="1">
        <f>SUM($C168:R168)</f>
        <v>9</v>
      </c>
      <c r="T271" s="1">
        <f>SUM($C168:S168)</f>
        <v>9</v>
      </c>
      <c r="U271" s="1">
        <f>SUM($C168:T168)</f>
        <v>10</v>
      </c>
      <c r="V271" s="1">
        <f>SUM($C168:U168)</f>
        <v>11</v>
      </c>
      <c r="W271" s="1">
        <f>SUM($C168:V168)</f>
        <v>11</v>
      </c>
      <c r="X271" s="1">
        <f>SUM($C168:W168)</f>
        <v>13</v>
      </c>
      <c r="Y271" s="1">
        <f>SUM($C168:X168)</f>
        <v>13</v>
      </c>
      <c r="Z271" s="1">
        <f>SUM($C168:Y168)</f>
        <v>14</v>
      </c>
      <c r="AA271" s="1">
        <f>SUM($C168:Z168)</f>
        <v>15</v>
      </c>
      <c r="AB271" s="1">
        <f>SUM($C168:AA168)</f>
        <v>18</v>
      </c>
      <c r="AC271" s="1">
        <f>SUM($C168:AB168)</f>
        <v>18</v>
      </c>
      <c r="AD271" s="1">
        <f>SUM($C168:AC168)</f>
        <v>18</v>
      </c>
      <c r="AE271" s="1">
        <f>SUM($C168:AD168)</f>
        <v>18</v>
      </c>
      <c r="AF271" s="1">
        <f>SUM($C168:AE168)</f>
        <v>18</v>
      </c>
      <c r="AG271" s="1">
        <f>SUM($C168:AF168)</f>
        <v>18</v>
      </c>
      <c r="AH271" s="1">
        <f>SUM($C168:AG168)</f>
        <v>18</v>
      </c>
      <c r="AI271" s="1">
        <f>SUM($C168:AH168)</f>
        <v>18</v>
      </c>
      <c r="AJ271" s="1">
        <f>SUM($C168:AI168)</f>
        <v>18</v>
      </c>
      <c r="AK271" s="1">
        <f>SUM($C168:AJ168)</f>
        <v>18</v>
      </c>
      <c r="AL271" s="1">
        <f>SUM($C168:AK168)</f>
        <v>18</v>
      </c>
      <c r="AM271" s="1">
        <f>SUM($C168:AL168)</f>
        <v>18</v>
      </c>
      <c r="AN271" s="1">
        <f>SUM($C168:AM168)</f>
        <v>18</v>
      </c>
    </row>
    <row r="272" spans="1:40" x14ac:dyDescent="0.25">
      <c r="A272" s="38"/>
      <c r="L272" s="1">
        <f>SUM($C169:K169)</f>
        <v>10</v>
      </c>
      <c r="M272" s="1">
        <f>SUM($C169:L169)</f>
        <v>12</v>
      </c>
      <c r="N272" s="1">
        <f>SUM($C169:M169)</f>
        <v>13</v>
      </c>
      <c r="O272" s="1">
        <f>SUM($C169:N169)</f>
        <v>15</v>
      </c>
      <c r="P272" s="1">
        <f>SUM($C169:O169)</f>
        <v>15</v>
      </c>
      <c r="Q272" s="1">
        <f>SUM($C169:P169)</f>
        <v>16</v>
      </c>
      <c r="R272" s="1">
        <f>SUM($C169:Q169)</f>
        <v>18</v>
      </c>
      <c r="S272" s="1">
        <f>SUM($C169:R169)</f>
        <v>18</v>
      </c>
      <c r="T272" s="1">
        <f>SUM($C169:S169)</f>
        <v>22</v>
      </c>
      <c r="U272" s="1">
        <f>SUM($C169:T169)</f>
        <v>25</v>
      </c>
      <c r="V272" s="1">
        <f>SUM($C169:U169)</f>
        <v>26</v>
      </c>
      <c r="W272" s="1">
        <f>SUM($C169:V169)</f>
        <v>31</v>
      </c>
      <c r="X272" s="1">
        <f>SUM($C169:W169)</f>
        <v>32</v>
      </c>
      <c r="Y272" s="1">
        <f>SUM($C169:X169)</f>
        <v>34</v>
      </c>
      <c r="Z272" s="1">
        <f>SUM($C169:Y169)</f>
        <v>35</v>
      </c>
      <c r="AA272" s="1">
        <f>SUM($C169:Z169)</f>
        <v>35</v>
      </c>
      <c r="AB272" s="1">
        <f>SUM($C169:AA169)</f>
        <v>36</v>
      </c>
      <c r="AC272" s="1">
        <f>SUM($C169:AB169)</f>
        <v>36</v>
      </c>
      <c r="AD272" s="1">
        <f>SUM($C169:AC169)</f>
        <v>36</v>
      </c>
      <c r="AE272" s="1">
        <f>SUM($C169:AD169)</f>
        <v>36</v>
      </c>
      <c r="AF272" s="1">
        <f>SUM($C169:AE169)</f>
        <v>36</v>
      </c>
      <c r="AG272" s="1">
        <f>SUM($C169:AF169)</f>
        <v>36</v>
      </c>
      <c r="AH272" s="1">
        <f>SUM($C169:AG169)</f>
        <v>36</v>
      </c>
      <c r="AI272" s="1">
        <f>SUM($C169:AH169)</f>
        <v>36</v>
      </c>
      <c r="AJ272" s="1">
        <f>SUM($C169:AI169)</f>
        <v>36</v>
      </c>
      <c r="AK272" s="1">
        <f>SUM($C169:AJ169)</f>
        <v>36</v>
      </c>
      <c r="AL272" s="1">
        <f>SUM($C169:AK169)</f>
        <v>36</v>
      </c>
      <c r="AM272" s="1">
        <f>SUM($C169:AL169)</f>
        <v>36</v>
      </c>
      <c r="AN272" s="1">
        <f>SUM($C169:AM169)</f>
        <v>36</v>
      </c>
    </row>
    <row r="273" spans="1:40" x14ac:dyDescent="0.25">
      <c r="A273" s="38" t="s">
        <v>19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40" x14ac:dyDescent="0.25">
      <c r="A274" s="38"/>
      <c r="L274" s="1">
        <f>SUM($C179:K179)</f>
        <v>19</v>
      </c>
      <c r="M274" s="1">
        <f>SUM($C179:L179)</f>
        <v>19</v>
      </c>
      <c r="N274" s="1">
        <f>SUM($C179:M179)</f>
        <v>20</v>
      </c>
      <c r="O274" s="1">
        <f>SUM($C179:N179)</f>
        <v>20</v>
      </c>
      <c r="P274" s="1">
        <f>SUM($C179:O179)</f>
        <v>21</v>
      </c>
      <c r="Q274" s="1">
        <f>SUM($C179:P179)</f>
        <v>22</v>
      </c>
      <c r="R274" s="1">
        <f>SUM($C179:Q179)</f>
        <v>23</v>
      </c>
      <c r="S274" s="1">
        <f>SUM($C179:R179)</f>
        <v>28</v>
      </c>
      <c r="T274" s="1">
        <f>SUM($C179:S179)</f>
        <v>30</v>
      </c>
      <c r="U274" s="1">
        <f>SUM($C179:T179)</f>
        <v>31</v>
      </c>
      <c r="V274" s="1">
        <f>SUM($C179:U179)</f>
        <v>34</v>
      </c>
      <c r="W274" s="1">
        <f>SUM($C179:V179)</f>
        <v>39</v>
      </c>
      <c r="X274" s="1">
        <f>SUM($C179:W179)</f>
        <v>41</v>
      </c>
      <c r="Y274" s="1">
        <f>SUM($C179:X179)</f>
        <v>42</v>
      </c>
      <c r="Z274" s="1">
        <f>SUM($C179:Y179)</f>
        <v>46</v>
      </c>
      <c r="AA274" s="1">
        <f>SUM($C179:Z179)</f>
        <v>47</v>
      </c>
      <c r="AB274" s="1">
        <f>SUM($C179:AA179)</f>
        <v>49</v>
      </c>
      <c r="AC274" s="1">
        <f>SUM($C179:AB179)</f>
        <v>49</v>
      </c>
      <c r="AD274" s="1">
        <f>SUM($C179:AC179)</f>
        <v>49</v>
      </c>
      <c r="AE274" s="1">
        <f>SUM($C179:AD179)</f>
        <v>49</v>
      </c>
      <c r="AF274" s="1">
        <f>SUM($C179:AE179)</f>
        <v>49</v>
      </c>
      <c r="AG274" s="1">
        <f>SUM($C179:AF179)</f>
        <v>49</v>
      </c>
      <c r="AH274" s="1">
        <f>SUM($C179:AG179)</f>
        <v>49</v>
      </c>
      <c r="AI274" s="1">
        <f>SUM($C179:AH179)</f>
        <v>49</v>
      </c>
      <c r="AJ274" s="1">
        <f>SUM($C179:AI179)</f>
        <v>49</v>
      </c>
      <c r="AK274" s="1">
        <f>SUM($C179:AJ179)</f>
        <v>49</v>
      </c>
      <c r="AL274" s="1">
        <f>SUM($C179:AK179)</f>
        <v>49</v>
      </c>
      <c r="AM274" s="1">
        <f>SUM($C179:AL179)</f>
        <v>49</v>
      </c>
      <c r="AN274" s="1">
        <f>SUM($C179:AM179)</f>
        <v>49</v>
      </c>
    </row>
    <row r="275" spans="1:40" x14ac:dyDescent="0.25">
      <c r="A275" s="38"/>
      <c r="L275" s="1">
        <f>SUM($C180:K180)</f>
        <v>6</v>
      </c>
      <c r="M275" s="1">
        <f>SUM($C180:L180)</f>
        <v>7</v>
      </c>
      <c r="N275" s="1">
        <f>SUM($C180:M180)</f>
        <v>7</v>
      </c>
      <c r="O275" s="1">
        <f>SUM($C180:N180)</f>
        <v>9</v>
      </c>
      <c r="P275" s="1">
        <f>SUM($C180:O180)</f>
        <v>10</v>
      </c>
      <c r="Q275" s="1">
        <f>SUM($C180:P180)</f>
        <v>12</v>
      </c>
      <c r="R275" s="1">
        <f>SUM($C180:Q180)</f>
        <v>13</v>
      </c>
      <c r="S275" s="1">
        <f>SUM($C180:R180)</f>
        <v>14</v>
      </c>
      <c r="T275" s="1">
        <f>SUM($C180:S180)</f>
        <v>14</v>
      </c>
      <c r="U275" s="1">
        <f>SUM($C180:T180)</f>
        <v>18</v>
      </c>
      <c r="V275" s="1">
        <f>SUM($C180:U180)</f>
        <v>18</v>
      </c>
      <c r="W275" s="1">
        <f>SUM($C180:V180)</f>
        <v>20</v>
      </c>
      <c r="X275" s="1">
        <f>SUM($C180:W180)</f>
        <v>20</v>
      </c>
      <c r="Y275" s="1">
        <f>SUM($C180:X180)</f>
        <v>21</v>
      </c>
      <c r="Z275" s="1">
        <f>SUM($C180:Y180)</f>
        <v>21</v>
      </c>
      <c r="AA275" s="1">
        <f>SUM($C180:Z180)</f>
        <v>22</v>
      </c>
      <c r="AB275" s="1">
        <f>SUM($C180:AA180)</f>
        <v>22</v>
      </c>
      <c r="AC275" s="1">
        <f>SUM($C180:AB180)</f>
        <v>22</v>
      </c>
      <c r="AD275" s="1">
        <f>SUM($C180:AC180)</f>
        <v>22</v>
      </c>
      <c r="AE275" s="1">
        <f>SUM($C180:AD180)</f>
        <v>22</v>
      </c>
      <c r="AF275" s="1">
        <f>SUM($C180:AE180)</f>
        <v>22</v>
      </c>
      <c r="AG275" s="1">
        <f>SUM($C180:AF180)</f>
        <v>22</v>
      </c>
      <c r="AH275" s="1">
        <f>SUM($C180:AG180)</f>
        <v>22</v>
      </c>
      <c r="AI275" s="1">
        <f>SUM($C180:AH180)</f>
        <v>22</v>
      </c>
      <c r="AJ275" s="1">
        <f>SUM($C180:AI180)</f>
        <v>22</v>
      </c>
      <c r="AK275" s="1">
        <f>SUM($C180:AJ180)</f>
        <v>22</v>
      </c>
      <c r="AL275" s="1">
        <f>SUM($C180:AK180)</f>
        <v>22</v>
      </c>
      <c r="AM275" s="1">
        <f>SUM($C180:AL180)</f>
        <v>22</v>
      </c>
      <c r="AN275" s="1">
        <f>SUM($C180:AM180)</f>
        <v>22</v>
      </c>
    </row>
    <row r="276" spans="1:40" x14ac:dyDescent="0.25">
      <c r="A276" s="38" t="s">
        <v>20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40" x14ac:dyDescent="0.25">
      <c r="A277" s="38"/>
      <c r="L277" s="1">
        <f>SUM($C190:K190)</f>
        <v>15</v>
      </c>
      <c r="M277" s="1">
        <f>SUM($C190:L190)</f>
        <v>15</v>
      </c>
      <c r="N277" s="1">
        <f>SUM($C190:M190)</f>
        <v>17</v>
      </c>
      <c r="O277" s="1">
        <f>SUM($C190:N190)</f>
        <v>19</v>
      </c>
      <c r="P277" s="1">
        <f>SUM($C190:O190)</f>
        <v>22</v>
      </c>
      <c r="Q277" s="1">
        <f>SUM($C190:P190)</f>
        <v>24</v>
      </c>
      <c r="R277" s="1">
        <f>SUM($C190:Q190)</f>
        <v>25</v>
      </c>
      <c r="S277" s="1">
        <f>SUM($C190:R190)</f>
        <v>25</v>
      </c>
      <c r="T277" s="1">
        <f>SUM($C190:S190)</f>
        <v>26</v>
      </c>
      <c r="U277" s="1">
        <f>SUM($C190:T190)</f>
        <v>27</v>
      </c>
      <c r="V277" s="1">
        <f>SUM($C190:U190)</f>
        <v>27</v>
      </c>
      <c r="W277" s="1">
        <f>SUM($C190:V190)</f>
        <v>29</v>
      </c>
      <c r="X277" s="1">
        <f>SUM($C190:W190)</f>
        <v>30</v>
      </c>
      <c r="Y277" s="1">
        <f>SUM($C190:X190)</f>
        <v>31</v>
      </c>
      <c r="Z277" s="1">
        <f>SUM($C190:Y190)</f>
        <v>33</v>
      </c>
      <c r="AA277" s="1">
        <f>SUM($C190:Z190)</f>
        <v>33</v>
      </c>
      <c r="AB277" s="1">
        <f>SUM($C190:AA190)</f>
        <v>33</v>
      </c>
      <c r="AC277" s="1">
        <f>SUM($C190:AB190)</f>
        <v>33</v>
      </c>
      <c r="AD277" s="1">
        <f>SUM($C190:AC190)</f>
        <v>33</v>
      </c>
      <c r="AE277" s="1">
        <f>SUM($C190:AD190)</f>
        <v>33</v>
      </c>
      <c r="AF277" s="1">
        <f>SUM($C190:AE190)</f>
        <v>33</v>
      </c>
      <c r="AG277" s="1">
        <f>SUM($C190:AF190)</f>
        <v>33</v>
      </c>
      <c r="AH277" s="1">
        <f>SUM($C190:AG190)</f>
        <v>33</v>
      </c>
      <c r="AI277" s="1">
        <f>SUM($C190:AH190)</f>
        <v>33</v>
      </c>
      <c r="AJ277" s="1">
        <f>SUM($C190:AI190)</f>
        <v>33</v>
      </c>
      <c r="AK277" s="1">
        <f>SUM($C190:AJ190)</f>
        <v>33</v>
      </c>
      <c r="AL277" s="1">
        <f>SUM($C190:AK190)</f>
        <v>33</v>
      </c>
      <c r="AM277" s="1">
        <f>SUM($C190:AL190)</f>
        <v>33</v>
      </c>
      <c r="AN277" s="1">
        <f>SUM($C190:AM190)</f>
        <v>33</v>
      </c>
    </row>
    <row r="278" spans="1:40" x14ac:dyDescent="0.25">
      <c r="A278" s="38"/>
      <c r="L278" s="1">
        <f>SUM($C191:K191)</f>
        <v>17</v>
      </c>
      <c r="M278" s="1">
        <f>SUM($C191:L191)</f>
        <v>18</v>
      </c>
      <c r="N278" s="1">
        <f>SUM($C191:M191)</f>
        <v>21</v>
      </c>
      <c r="O278" s="1">
        <f>SUM($C191:N191)</f>
        <v>21</v>
      </c>
      <c r="P278" s="1">
        <f>SUM($C191:O191)</f>
        <v>21</v>
      </c>
      <c r="Q278" s="1">
        <f>SUM($C191:P191)</f>
        <v>25</v>
      </c>
      <c r="R278" s="1">
        <f>SUM($C191:Q191)</f>
        <v>26</v>
      </c>
      <c r="S278" s="1">
        <f>SUM($C191:R191)</f>
        <v>27</v>
      </c>
      <c r="T278" s="1">
        <f>SUM($C191:S191)</f>
        <v>29</v>
      </c>
      <c r="U278" s="1">
        <f>SUM($C191:T191)</f>
        <v>33</v>
      </c>
      <c r="V278" s="1">
        <f>SUM($C191:U191)</f>
        <v>34</v>
      </c>
      <c r="W278" s="1">
        <f>SUM($C191:V191)</f>
        <v>35</v>
      </c>
      <c r="X278" s="1">
        <f>SUM($C191:W191)</f>
        <v>37</v>
      </c>
      <c r="Y278" s="1">
        <f>SUM($C191:X191)</f>
        <v>40</v>
      </c>
      <c r="Z278" s="1">
        <f>SUM($C191:Y191)</f>
        <v>42</v>
      </c>
      <c r="AA278" s="1">
        <f>SUM($C191:Z191)</f>
        <v>44</v>
      </c>
      <c r="AB278" s="1">
        <f>SUM($C191:AA191)</f>
        <v>44</v>
      </c>
      <c r="AC278" s="1">
        <f>SUM($C191:AB191)</f>
        <v>44</v>
      </c>
      <c r="AD278" s="1">
        <f>SUM($C191:AC191)</f>
        <v>44</v>
      </c>
      <c r="AE278" s="1">
        <f>SUM($C191:AD191)</f>
        <v>44</v>
      </c>
      <c r="AF278" s="1">
        <f>SUM($C191:AE191)</f>
        <v>44</v>
      </c>
      <c r="AG278" s="1">
        <f>SUM($C191:AF191)</f>
        <v>44</v>
      </c>
      <c r="AH278" s="1">
        <f>SUM($C191:AG191)</f>
        <v>44</v>
      </c>
      <c r="AI278" s="1">
        <f>SUM($C191:AH191)</f>
        <v>44</v>
      </c>
      <c r="AJ278" s="1">
        <f>SUM($C191:AI191)</f>
        <v>44</v>
      </c>
      <c r="AK278" s="1">
        <f>SUM($C191:AJ191)</f>
        <v>44</v>
      </c>
      <c r="AL278" s="1">
        <f>SUM($C191:AK191)</f>
        <v>44</v>
      </c>
      <c r="AM278" s="1">
        <f>SUM($C191:AL191)</f>
        <v>44</v>
      </c>
      <c r="AN278" s="1">
        <f>SUM($C191:AM191)</f>
        <v>44</v>
      </c>
    </row>
    <row r="279" spans="1:40" x14ac:dyDescent="0.25">
      <c r="A279" s="38" t="s">
        <v>21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40" x14ac:dyDescent="0.25">
      <c r="A280" s="38"/>
      <c r="L280" s="1">
        <f>SUM($C201:K201)</f>
        <v>7</v>
      </c>
      <c r="M280" s="1">
        <f>SUM($C201:L201)</f>
        <v>9</v>
      </c>
      <c r="N280" s="1">
        <f>SUM($C201:M201)</f>
        <v>9</v>
      </c>
      <c r="O280" s="1">
        <f>SUM($C201:N201)</f>
        <v>9</v>
      </c>
      <c r="P280" s="1">
        <f>SUM($C201:O201)</f>
        <v>10</v>
      </c>
      <c r="Q280" s="1">
        <f>SUM($C201:P201)</f>
        <v>12</v>
      </c>
      <c r="R280" s="1">
        <f>SUM($C201:Q201)</f>
        <v>12</v>
      </c>
      <c r="S280" s="1">
        <f>SUM($C201:R201)</f>
        <v>12</v>
      </c>
      <c r="T280" s="1">
        <f>SUM($C201:S201)</f>
        <v>12</v>
      </c>
      <c r="U280" s="1">
        <f>SUM($C201:T201)</f>
        <v>13</v>
      </c>
      <c r="V280" s="1">
        <f>SUM($C201:U201)</f>
        <v>14</v>
      </c>
      <c r="W280" s="1">
        <f>SUM($C201:V201)</f>
        <v>14</v>
      </c>
      <c r="X280" s="1">
        <f>SUM($C201:W201)</f>
        <v>15</v>
      </c>
      <c r="Y280" s="1">
        <f>SUM($C201:X201)</f>
        <v>16</v>
      </c>
      <c r="Z280" s="1">
        <f>SUM($C201:Y201)</f>
        <v>18</v>
      </c>
      <c r="AA280" s="1">
        <f>SUM($C201:Z201)</f>
        <v>19</v>
      </c>
      <c r="AB280" s="1">
        <f>SUM($C201:AA201)</f>
        <v>19</v>
      </c>
      <c r="AC280" s="1">
        <f>SUM($C201:AB201)</f>
        <v>19</v>
      </c>
      <c r="AD280" s="1">
        <f>SUM($C201:AC201)</f>
        <v>19</v>
      </c>
      <c r="AE280" s="1">
        <f>SUM($C201:AD201)</f>
        <v>19</v>
      </c>
      <c r="AF280" s="1">
        <f>SUM($C201:AE201)</f>
        <v>19</v>
      </c>
      <c r="AG280" s="1">
        <f>SUM($C201:AF201)</f>
        <v>19</v>
      </c>
      <c r="AH280" s="1">
        <f>SUM($C201:AG201)</f>
        <v>19</v>
      </c>
      <c r="AI280" s="1">
        <f>SUM($C201:AH201)</f>
        <v>19</v>
      </c>
      <c r="AJ280" s="1">
        <f>SUM($C201:AI201)</f>
        <v>19</v>
      </c>
      <c r="AK280" s="1">
        <f>SUM($C201:AJ201)</f>
        <v>19</v>
      </c>
      <c r="AL280" s="1">
        <f>SUM($C201:AK201)</f>
        <v>19</v>
      </c>
      <c r="AM280" s="1">
        <f>SUM($C201:AL201)</f>
        <v>19</v>
      </c>
      <c r="AN280" s="1">
        <f>SUM($C201:AM201)</f>
        <v>19</v>
      </c>
    </row>
    <row r="281" spans="1:40" x14ac:dyDescent="0.25">
      <c r="A281" s="38"/>
      <c r="L281" s="1">
        <f>SUM($C202:K202)</f>
        <v>10</v>
      </c>
      <c r="M281" s="1">
        <f>SUM($C202:L202)</f>
        <v>13</v>
      </c>
      <c r="N281" s="1">
        <f>SUM($C202:M202)</f>
        <v>14</v>
      </c>
      <c r="O281" s="1">
        <f>SUM($C202:N202)</f>
        <v>18</v>
      </c>
      <c r="P281" s="1">
        <f>SUM($C202:O202)</f>
        <v>19</v>
      </c>
      <c r="Q281" s="1">
        <f>SUM($C202:P202)</f>
        <v>21</v>
      </c>
      <c r="R281" s="1">
        <f>SUM($C202:Q202)</f>
        <v>21</v>
      </c>
      <c r="S281" s="1">
        <f>SUM($C202:R202)</f>
        <v>22</v>
      </c>
      <c r="T281" s="1">
        <f>SUM($C202:S202)</f>
        <v>22</v>
      </c>
      <c r="U281" s="1">
        <f>SUM($C202:T202)</f>
        <v>24</v>
      </c>
      <c r="V281" s="1">
        <f>SUM($C202:U202)</f>
        <v>27</v>
      </c>
      <c r="W281" s="1">
        <f>SUM($C202:V202)</f>
        <v>27</v>
      </c>
      <c r="X281" s="1">
        <f>SUM($C202:W202)</f>
        <v>28</v>
      </c>
      <c r="Y281" s="1">
        <f>SUM($C202:X202)</f>
        <v>30</v>
      </c>
      <c r="Z281" s="1">
        <f>SUM($C202:Y202)</f>
        <v>30</v>
      </c>
      <c r="AA281" s="1">
        <f>SUM($C202:Z202)</f>
        <v>31</v>
      </c>
      <c r="AB281" s="1">
        <f>SUM($C202:AA202)</f>
        <v>34</v>
      </c>
      <c r="AC281" s="1">
        <f>SUM($C202:AB202)</f>
        <v>34</v>
      </c>
      <c r="AD281" s="1">
        <f>SUM($C202:AC202)</f>
        <v>34</v>
      </c>
      <c r="AE281" s="1">
        <f>SUM($C202:AD202)</f>
        <v>34</v>
      </c>
      <c r="AF281" s="1">
        <f>SUM($C202:AE202)</f>
        <v>34</v>
      </c>
      <c r="AG281" s="1">
        <f>SUM($C202:AF202)</f>
        <v>34</v>
      </c>
      <c r="AH281" s="1">
        <f>SUM($C202:AG202)</f>
        <v>34</v>
      </c>
      <c r="AI281" s="1">
        <f>SUM($C202:AH202)</f>
        <v>34</v>
      </c>
      <c r="AJ281" s="1">
        <f>SUM($C202:AI202)</f>
        <v>34</v>
      </c>
      <c r="AK281" s="1">
        <f>SUM($C202:AJ202)</f>
        <v>34</v>
      </c>
      <c r="AL281" s="1">
        <f>SUM($C202:AK202)</f>
        <v>34</v>
      </c>
      <c r="AM281" s="1">
        <f>SUM($C202:AL202)</f>
        <v>34</v>
      </c>
      <c r="AN281" s="1">
        <f>SUM($C202:AM202)</f>
        <v>34</v>
      </c>
    </row>
    <row r="282" spans="1:40" x14ac:dyDescent="0.25">
      <c r="A282" s="38" t="s">
        <v>22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40" x14ac:dyDescent="0.25">
      <c r="A283" s="38"/>
      <c r="L283" s="1">
        <f>SUM($C212:K212)</f>
        <v>8</v>
      </c>
      <c r="M283" s="1">
        <f>SUM($C212:L212)</f>
        <v>10</v>
      </c>
      <c r="N283" s="1">
        <f>SUM($C212:M212)</f>
        <v>11</v>
      </c>
      <c r="O283" s="1">
        <f>SUM($C212:N212)</f>
        <v>11</v>
      </c>
      <c r="P283" s="1">
        <f>SUM($C212:O212)</f>
        <v>12</v>
      </c>
      <c r="Q283" s="1">
        <f>SUM($C212:P212)</f>
        <v>12</v>
      </c>
      <c r="R283" s="1">
        <f>SUM($C212:Q212)</f>
        <v>13</v>
      </c>
      <c r="S283" s="1">
        <f>SUM($C212:R212)</f>
        <v>14</v>
      </c>
      <c r="T283" s="1">
        <f>SUM($C212:S212)</f>
        <v>14</v>
      </c>
      <c r="U283" s="1">
        <f>SUM($C212:T212)</f>
        <v>17</v>
      </c>
      <c r="V283" s="1">
        <f>SUM($C212:U212)</f>
        <v>19</v>
      </c>
      <c r="W283" s="1">
        <f>SUM($C212:V212)</f>
        <v>22</v>
      </c>
      <c r="X283" s="1">
        <f>SUM($C212:W212)</f>
        <v>24</v>
      </c>
      <c r="Y283" s="1">
        <f>SUM($C212:X212)</f>
        <v>25</v>
      </c>
      <c r="Z283" s="1">
        <f>SUM($C212:Y212)</f>
        <v>29</v>
      </c>
      <c r="AA283" s="1">
        <f>SUM($C212:Z212)</f>
        <v>30</v>
      </c>
      <c r="AB283" s="1">
        <f>SUM($C212:AA212)</f>
        <v>31</v>
      </c>
      <c r="AC283" s="1">
        <f>SUM($C212:AB212)</f>
        <v>31</v>
      </c>
      <c r="AD283" s="1">
        <f>SUM($C212:AC212)</f>
        <v>31</v>
      </c>
      <c r="AE283" s="1">
        <f>SUM($C212:AD212)</f>
        <v>31</v>
      </c>
      <c r="AF283" s="1">
        <f>SUM($C212:AE212)</f>
        <v>31</v>
      </c>
      <c r="AG283" s="1">
        <f>SUM($C212:AF212)</f>
        <v>31</v>
      </c>
      <c r="AH283" s="1">
        <f>SUM($C212:AG212)</f>
        <v>31</v>
      </c>
      <c r="AI283" s="1">
        <f>SUM($C212:AH212)</f>
        <v>31</v>
      </c>
      <c r="AJ283" s="1">
        <f>SUM($C212:AI212)</f>
        <v>31</v>
      </c>
      <c r="AK283" s="1">
        <f>SUM($C212:AJ212)</f>
        <v>31</v>
      </c>
      <c r="AL283" s="1">
        <f>SUM($C212:AK212)</f>
        <v>31</v>
      </c>
      <c r="AM283" s="1">
        <f>SUM($C212:AL212)</f>
        <v>31</v>
      </c>
      <c r="AN283" s="1">
        <f>SUM($C212:AM212)</f>
        <v>31</v>
      </c>
    </row>
    <row r="284" spans="1:40" x14ac:dyDescent="0.25">
      <c r="A284" s="38"/>
      <c r="L284" s="1">
        <f>SUM($C213:K213)</f>
        <v>17</v>
      </c>
      <c r="M284" s="1">
        <f>SUM($C213:L213)</f>
        <v>19</v>
      </c>
      <c r="N284" s="1">
        <f>SUM($C213:M213)</f>
        <v>23</v>
      </c>
      <c r="O284" s="1">
        <f>SUM($C213:N213)</f>
        <v>25</v>
      </c>
      <c r="P284" s="1">
        <f>SUM($C213:O213)</f>
        <v>26</v>
      </c>
      <c r="Q284" s="1">
        <f>SUM($C213:P213)</f>
        <v>30</v>
      </c>
      <c r="R284" s="1">
        <f>SUM($C213:Q213)</f>
        <v>32</v>
      </c>
      <c r="S284" s="1">
        <f>SUM($C213:R213)</f>
        <v>32</v>
      </c>
      <c r="T284" s="1">
        <f>SUM($C213:S213)</f>
        <v>32</v>
      </c>
      <c r="U284" s="1">
        <f>SUM($C213:T213)</f>
        <v>32</v>
      </c>
      <c r="V284" s="1">
        <f>SUM($C213:U213)</f>
        <v>35</v>
      </c>
      <c r="W284" s="1">
        <f>SUM($C213:V213)</f>
        <v>38</v>
      </c>
      <c r="X284" s="1">
        <f>SUM($C213:W213)</f>
        <v>39</v>
      </c>
      <c r="Y284" s="1">
        <f>SUM($C213:X213)</f>
        <v>40</v>
      </c>
      <c r="Z284" s="1">
        <f>SUM($C213:Y213)</f>
        <v>41</v>
      </c>
      <c r="AA284" s="1">
        <f>SUM($C213:Z213)</f>
        <v>42</v>
      </c>
      <c r="AB284" s="1">
        <f>SUM($C213:AA213)</f>
        <v>43</v>
      </c>
      <c r="AC284" s="1">
        <f>SUM($C213:AB213)</f>
        <v>43</v>
      </c>
      <c r="AD284" s="1">
        <f>SUM($C213:AC213)</f>
        <v>43</v>
      </c>
      <c r="AE284" s="1">
        <f>SUM($C213:AD213)</f>
        <v>43</v>
      </c>
      <c r="AF284" s="1">
        <f>SUM($C213:AE213)</f>
        <v>43</v>
      </c>
      <c r="AG284" s="1">
        <f>SUM($C213:AF213)</f>
        <v>43</v>
      </c>
      <c r="AH284" s="1">
        <f>SUM($C213:AG213)</f>
        <v>43</v>
      </c>
      <c r="AI284" s="1">
        <f>SUM($C213:AH213)</f>
        <v>43</v>
      </c>
      <c r="AJ284" s="1">
        <f>SUM($C213:AI213)</f>
        <v>43</v>
      </c>
      <c r="AK284" s="1">
        <f>SUM($C213:AJ213)</f>
        <v>43</v>
      </c>
      <c r="AL284" s="1">
        <f>SUM($C213:AK213)</f>
        <v>43</v>
      </c>
      <c r="AM284" s="1">
        <f>SUM($C213:AL213)</f>
        <v>43</v>
      </c>
      <c r="AN284" s="1">
        <f>SUM($C213:AM213)</f>
        <v>43</v>
      </c>
    </row>
    <row r="289" spans="1:40" x14ac:dyDescent="0.25">
      <c r="A289" s="38" t="s">
        <v>1</v>
      </c>
      <c r="C289" s="18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20"/>
    </row>
    <row r="290" spans="1:40" x14ac:dyDescent="0.25">
      <c r="A290" s="38"/>
      <c r="C290" s="21"/>
      <c r="D290" s="4"/>
      <c r="E290" s="4"/>
      <c r="F290" s="4"/>
      <c r="G290" s="4"/>
      <c r="H290" s="4"/>
      <c r="I290" s="4"/>
      <c r="J290" s="4"/>
      <c r="K290" s="4"/>
      <c r="L290" s="4">
        <f>SUM(C3,F3,H3,I3)/4</f>
        <v>2.75</v>
      </c>
      <c r="M290" s="4">
        <f>SUM(D3,E3,G3,J3,K3)/5</f>
        <v>1.2</v>
      </c>
      <c r="N290" s="4">
        <f>SUM(C3,F3,H3,I3,L3)/5</f>
        <v>2.6</v>
      </c>
      <c r="O290" s="4">
        <f>SUM(D3,E3,G3,J3,K3,M3)/6</f>
        <v>1.1666666666666667</v>
      </c>
      <c r="P290" s="4">
        <f>SUM(N3,L3,I3,H3,F3,C3)/6</f>
        <v>2.5</v>
      </c>
      <c r="Q290" s="4">
        <f>SUM(P3,N3,L3,I3,H3,F3,C3)/7</f>
        <v>2.8571428571428572</v>
      </c>
      <c r="R290" s="4">
        <f>SUM(O3,M3,K3,J3,G3,E3,D3)/7</f>
        <v>1.1428571428571428</v>
      </c>
      <c r="S290" s="4">
        <f>SUM(R3,O3,M3,K3,J3,G3,E3,D3)/8</f>
        <v>1.125</v>
      </c>
      <c r="T290" s="4">
        <f>SUM(Q3,P3,N3,L3,I3,H3,F3,C3)/8</f>
        <v>2.625</v>
      </c>
      <c r="U290" s="4">
        <f>SUM(T3,Q3,P3,N3,L3,I3,H3,F3,C3)/9</f>
        <v>2.4444444444444446</v>
      </c>
      <c r="V290" s="4">
        <f>SUM(S3,R3,O3,M3,K3,J3,G3,E3,D3)/9</f>
        <v>1</v>
      </c>
      <c r="W290" s="4">
        <f>SUM(V3,S3,R3,O3,M3,K3,J3,G3,E3,D3)/10</f>
        <v>1.2</v>
      </c>
      <c r="X290" s="4">
        <f>SUM(U3,T3,Q3,P3,N3,L3,I3,H3,F3,C3)/10</f>
        <v>2.5</v>
      </c>
      <c r="Y290" s="4">
        <f>SUM(W3,V3,S3,R3,O3,M3,K3,J3,G3,E3,D3)/11</f>
        <v>1.1818181818181819</v>
      </c>
      <c r="Z290" s="4">
        <f>SUM(X3,U3,T3,Q3,P3,N3,L3,I3,H3,F3,C3)/11</f>
        <v>2.4545454545454546</v>
      </c>
      <c r="AA290" s="4">
        <f>SUM(Y3,W3,V3,S3,R3,O3,M3,K3,J3,G3,E3,D3)/12</f>
        <v>1.1666666666666667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22"/>
    </row>
    <row r="291" spans="1:40" x14ac:dyDescent="0.25">
      <c r="A291" s="38"/>
      <c r="C291" s="23"/>
      <c r="D291" s="24"/>
      <c r="E291" s="24"/>
      <c r="F291" s="24"/>
      <c r="G291" s="24"/>
      <c r="H291" s="24"/>
      <c r="I291" s="24"/>
      <c r="J291" s="24"/>
      <c r="K291" s="24"/>
      <c r="L291" s="4">
        <f>SUM(C4,F4,H4,I4)/4</f>
        <v>0.75</v>
      </c>
      <c r="M291" s="4">
        <f>SUM(D4,E4,G4,J4,K4)/5</f>
        <v>1.8</v>
      </c>
      <c r="N291" s="4">
        <f>SUM(C4,F4,H4,I4,L4)/5</f>
        <v>0.8</v>
      </c>
      <c r="O291" s="4">
        <f>SUM(D4,E4,G4,J4,K4,M4)/6</f>
        <v>2</v>
      </c>
      <c r="P291" s="4">
        <f>SUM(N4,L4,I4,H4,F4,C4)/6</f>
        <v>0.66666666666666663</v>
      </c>
      <c r="Q291" s="4">
        <f>SUM(P4,N4,L4,I4,H4,F4,C4)/7</f>
        <v>0.5714285714285714</v>
      </c>
      <c r="R291" s="4">
        <f>SUM(O4,M4,K4,J4,G4,E4,D4)/7</f>
        <v>1.7142857142857142</v>
      </c>
      <c r="S291" s="4">
        <f>SUM(R4,O4,M4,K4,J4,G4,E4,D4)/8</f>
        <v>1.625</v>
      </c>
      <c r="T291" s="4">
        <f>SUM(Q4,P4,N4,L4,I4,H4,F4,C4)/8</f>
        <v>0.875</v>
      </c>
      <c r="U291" s="4">
        <f>SUM(T4,Q4,P4,N4,L4,I4,H4,F4,C4)/9</f>
        <v>0.77777777777777779</v>
      </c>
      <c r="V291" s="4">
        <f>SUM(S4,R4,O4,M4,K4,J4,G4,E4,D4)/9</f>
        <v>1.4444444444444444</v>
      </c>
      <c r="W291" s="4">
        <f>SUM(V4,S4,R4,O4,M4,K4,J4,G4,E4,D4)/10</f>
        <v>1.5</v>
      </c>
      <c r="X291" s="4">
        <f>SUM(U4,T4,Q4,P4,N4,L4,I4,H4,F4,C4)/10</f>
        <v>1</v>
      </c>
      <c r="Y291" s="4">
        <f>SUM(W4,V4,S4,R4,O4,M4,K4,J4,G4,E4,D4)/11</f>
        <v>1.4545454545454546</v>
      </c>
      <c r="Z291" s="4">
        <f>SUM(X4,U4,T4,Q4,P4,N4,L4,I4,H4,F4,C4)/11</f>
        <v>1.0909090909090908</v>
      </c>
      <c r="AA291" s="4">
        <f>SUM(Y4,W4,V4,S4,R4,O4,M4,K4,J4,G4,E4,D4)/12</f>
        <v>1.5</v>
      </c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5"/>
    </row>
    <row r="292" spans="1:40" x14ac:dyDescent="0.25">
      <c r="A292" s="38" t="s">
        <v>4</v>
      </c>
      <c r="C292" s="18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20"/>
    </row>
    <row r="293" spans="1:40" x14ac:dyDescent="0.25">
      <c r="A293" s="38"/>
      <c r="C293" s="21"/>
      <c r="D293" s="4"/>
      <c r="E293" s="4"/>
      <c r="F293" s="4"/>
      <c r="G293" s="4"/>
      <c r="H293" s="4"/>
      <c r="I293" s="4"/>
      <c r="J293" s="4"/>
      <c r="K293" s="4"/>
      <c r="L293" s="4">
        <f>SUM(I14,G14,E14,D14)/4</f>
        <v>0.75</v>
      </c>
      <c r="M293" s="4">
        <f>SUM(K14,J14,H14,F14,C14)/5</f>
        <v>0.6</v>
      </c>
      <c r="N293" s="4">
        <f>SUM(L14,I14,G14,E14,D14)/5</f>
        <v>0.6</v>
      </c>
      <c r="O293" s="4">
        <f>SUM(M14,K14,J14,H14,F14,C14)/6</f>
        <v>0.66666666666666663</v>
      </c>
      <c r="P293" s="4">
        <f>SUM(N14,L14,I14,G14,E14,D14)/6</f>
        <v>1.1666666666666667</v>
      </c>
      <c r="Q293" s="4">
        <f>SUM(P14,N14,L14,I14,G14,E14,D14)/7</f>
        <v>1.1428571428571428</v>
      </c>
      <c r="R293" s="4">
        <f>SUM(O14,M14,K14,J14,H14,F14,C14)/7</f>
        <v>0.5714285714285714</v>
      </c>
      <c r="S293" s="4">
        <f>SUM(R14,O14,M14,K14,J14,H14,F14,C14)/8</f>
        <v>0.75</v>
      </c>
      <c r="T293" s="4">
        <f>SUM(Q14,P14,N14,L14,I14,G14,E14,D14)/8</f>
        <v>1.125</v>
      </c>
      <c r="U293" s="4">
        <f>SUM(S14,R14,O14,M14,K14,J14,H14,F14,C14)/9</f>
        <v>0.66666666666666663</v>
      </c>
      <c r="V293" s="4">
        <f>SUM(T14,Q14,P14,N14,L14,I14,G14,E14,D14)/9</f>
        <v>1</v>
      </c>
      <c r="W293" s="4">
        <f>SUM(V14,T14,Q14,P14,N14,L14,I14,G14,E14,D14)/10</f>
        <v>1.2</v>
      </c>
      <c r="X293" s="4">
        <f>SUM(U14,S14,R14,O14,M14,K14,J14,H14,F14,C14)/10</f>
        <v>0.6</v>
      </c>
      <c r="Y293" s="4">
        <f>SUM(W14,V14,T14,Q14,P14,N14,L14,I14,G14,E14,D14)/11</f>
        <v>1.2727272727272727</v>
      </c>
      <c r="Z293" s="4">
        <f>SUM(X14,U14,S14,R14,O14,M14,K14,J14,H14,F14,C14)/11</f>
        <v>0.72727272727272729</v>
      </c>
      <c r="AA293" s="4">
        <f>SUM(Z14,X14,U14,S14,R14,O14,M14,K14,J14,H14,F14,C14)/12</f>
        <v>0.75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22"/>
    </row>
    <row r="294" spans="1:40" x14ac:dyDescent="0.25">
      <c r="A294" s="38"/>
      <c r="C294" s="23"/>
      <c r="D294" s="24"/>
      <c r="E294" s="24"/>
      <c r="F294" s="24"/>
      <c r="G294" s="24"/>
      <c r="H294" s="24"/>
      <c r="I294" s="24"/>
      <c r="J294" s="24"/>
      <c r="K294" s="24"/>
      <c r="L294" s="4">
        <f>SUM(I15,G15,E15,D15)/4</f>
        <v>1.25</v>
      </c>
      <c r="M294" s="4">
        <f>SUM(K15,J15,H15,F15,C15)/5</f>
        <v>1.6</v>
      </c>
      <c r="N294" s="4">
        <f>SUM(L15,I15,G15,E15,D15)/5</f>
        <v>1.2</v>
      </c>
      <c r="O294" s="4">
        <f>SUM(M15,K15,J15,H15,F15,C15)/6</f>
        <v>1.3333333333333333</v>
      </c>
      <c r="P294" s="4">
        <f>SUM(N15,L15,I15,G15,E15,D15)/6</f>
        <v>1</v>
      </c>
      <c r="Q294" s="4">
        <f>SUM(P15,N15,L15,I15,G15,E15,D15)/7</f>
        <v>1.1428571428571428</v>
      </c>
      <c r="R294" s="4">
        <f>SUM(O15,M15,K15,J15,H15,F15,C15)/7</f>
        <v>1.1428571428571428</v>
      </c>
      <c r="S294" s="4">
        <f>SUM(R15,O15,M15,K15,J15,H15,F15,C15)/8</f>
        <v>1.25</v>
      </c>
      <c r="T294" s="4">
        <f>SUM(Q15,P15,N15,L15,I15,G15,E15,D15)/8</f>
        <v>1.125</v>
      </c>
      <c r="U294" s="4">
        <f>SUM(S15,R15,O15,M15,K15,J15,H15,F15,C15)/9</f>
        <v>1.2222222222222223</v>
      </c>
      <c r="V294" s="4">
        <f>SUM(T15,Q15,P15,N15,L15,I15,G15,E15,D15)/9</f>
        <v>1.4444444444444444</v>
      </c>
      <c r="W294" s="4">
        <f>SUM(V15,T15,Q15,P15,N15,L15,I15,G15,E15,D15)/10</f>
        <v>1.6</v>
      </c>
      <c r="X294" s="4">
        <f>SUM(U15,S15,R15,O15,M15,K15,J15,H15,F15,C15)/10</f>
        <v>1.5</v>
      </c>
      <c r="Y294" s="4">
        <f>SUM(W15,V15,T15,Q15,P15,N15,L15,I15,G15,E15,D15)/11</f>
        <v>1.5454545454545454</v>
      </c>
      <c r="Z294" s="4">
        <f>SUM(X15,U15,S15,R15,O15,M15,K15,J15,H15,F15,C15)/11</f>
        <v>1.5454545454545454</v>
      </c>
      <c r="AA294" s="4">
        <f>SUM(Z15,X15,U15,S15,R15,O15,M15,K15,J15,H15,F15,C15)/12</f>
        <v>1.5</v>
      </c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5"/>
    </row>
    <row r="295" spans="1:40" x14ac:dyDescent="0.25">
      <c r="A295" s="38" t="s">
        <v>5</v>
      </c>
      <c r="C295" s="18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20"/>
    </row>
    <row r="296" spans="1:40" x14ac:dyDescent="0.25">
      <c r="A296" s="38"/>
      <c r="C296" s="21"/>
      <c r="D296" s="4"/>
      <c r="E296" s="4"/>
      <c r="F296" s="4"/>
      <c r="G296" s="4"/>
      <c r="H296" s="4"/>
      <c r="I296" s="4"/>
      <c r="J296" s="4"/>
      <c r="K296" s="4"/>
      <c r="L296" s="4">
        <f>SUM(J25,H25,F25,C25)/4</f>
        <v>1.25</v>
      </c>
      <c r="M296" s="4">
        <f>SUM(K25,I25,G25,E25,D25)/5</f>
        <v>0.8</v>
      </c>
      <c r="N296" s="4">
        <f>SUM(L25,J25,H25,F25,C25)/5</f>
        <v>1.2</v>
      </c>
      <c r="O296" s="4">
        <f>SUM(M25,K25,I25,G25,E25,D25)/6</f>
        <v>0.83333333333333337</v>
      </c>
      <c r="P296" s="4">
        <f>SUM(N25,L25,J25,H25,F25,C25)/6</f>
        <v>1.3333333333333333</v>
      </c>
      <c r="Q296" s="4">
        <f>SUM(P25,N25,L25,J25,H25,F25,C25)/7</f>
        <v>1.1428571428571428</v>
      </c>
      <c r="R296" s="4">
        <f>SUM(O25,M25,K25,I25,G25,E25,D25)/7</f>
        <v>0.7142857142857143</v>
      </c>
      <c r="S296" s="4">
        <f>SUM(R25,O25,M25,K25,I25,G25,E25,D25)/8</f>
        <v>0.625</v>
      </c>
      <c r="T296" s="4">
        <f>SUM(Q25,P25,N25,L25,J25,H25,F25,C25)/8</f>
        <v>1.125</v>
      </c>
      <c r="U296" s="4">
        <f>SUM(T25,Q25,P25,N25,L25,J25,H25,F25,C25)/9</f>
        <v>1</v>
      </c>
      <c r="V296" s="4">
        <f>SUM(S25,R25,O25,M25,K25,I25,G25,E25,D25)/9</f>
        <v>0.55555555555555558</v>
      </c>
      <c r="W296" s="4">
        <f>SUM(V25,S25,R25,O25,M25,K25,I25,G25,E25,D25)/10</f>
        <v>0.5</v>
      </c>
      <c r="X296" s="4">
        <f>SUM(U25,T25,Q25,P25,N25,L25,J25,H25,F25,C25)/10</f>
        <v>1</v>
      </c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22"/>
    </row>
    <row r="297" spans="1:40" x14ac:dyDescent="0.25">
      <c r="A297" s="38"/>
      <c r="C297" s="23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5"/>
    </row>
    <row r="298" spans="1:40" x14ac:dyDescent="0.25">
      <c r="A298" s="38" t="s">
        <v>6</v>
      </c>
      <c r="C298" s="18"/>
      <c r="D298" s="19"/>
      <c r="E298" s="19"/>
      <c r="F298" s="19"/>
      <c r="G298" s="19"/>
      <c r="H298" s="19"/>
      <c r="I298" s="19"/>
      <c r="J298" s="19"/>
      <c r="K298" s="19"/>
      <c r="L298" s="19"/>
      <c r="M298" s="19">
        <f>$L$296</f>
        <v>1.25</v>
      </c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20"/>
    </row>
    <row r="299" spans="1:40" x14ac:dyDescent="0.25">
      <c r="A299" s="38"/>
      <c r="C299" s="21"/>
      <c r="D299" s="4"/>
      <c r="E299" s="4"/>
      <c r="F299" s="4"/>
      <c r="G299" s="4"/>
      <c r="H299" s="4"/>
      <c r="I299" s="4"/>
      <c r="J299" s="4"/>
      <c r="K299" s="4"/>
      <c r="L299" s="4">
        <f>SUM(J32,H32,F32,C32)/4</f>
        <v>0</v>
      </c>
      <c r="M299" s="4">
        <f>SUM(K32,I32,G32,E32,D32)/5</f>
        <v>0</v>
      </c>
      <c r="N299" s="4">
        <f>SUM(L32,J32,H32,F32,C32)/5</f>
        <v>0.2</v>
      </c>
      <c r="O299" s="4">
        <f>SUM(M32,K32,I32,G32,E32,D32)/6</f>
        <v>0.16666666666666666</v>
      </c>
      <c r="P299" s="4">
        <f>SUM(N32,L32,J32,H32,F32,C32)/6</f>
        <v>0.33333333333333331</v>
      </c>
      <c r="Q299" s="4">
        <f>SUM(P32,N32,L32,J32,H32,F32,C32)/7</f>
        <v>0.45238095238095244</v>
      </c>
      <c r="R299" s="4">
        <f>SUM(O32,M32,K32,I32,G32,E32,D32)/7</f>
        <v>0.26190476190476192</v>
      </c>
      <c r="S299" s="4">
        <f>SUM(R32,O32,M32,K32,I32,G32,E32,D32)/8</f>
        <v>0.33630952380952384</v>
      </c>
      <c r="T299" s="4">
        <f>SUM(Q32,P32,N32,L32,J32,H32,F32,C32)/8</f>
        <v>0.52083333333333337</v>
      </c>
      <c r="U299" s="4">
        <f>SUM(T32,Q32,P32,N32,L32,J32,H32,F32,C32)/9</f>
        <v>0.62962962962962965</v>
      </c>
      <c r="V299" s="4">
        <f>SUM(S32,R32,O32,M32,K32,I32,G32,E32,D32)/9</f>
        <v>0.41005291005291006</v>
      </c>
      <c r="W299" s="4">
        <f>SUM(V32,S32,R32,O32,M32,K32,I32,G32,E32,D32)/10</f>
        <v>0.48015873015873023</v>
      </c>
      <c r="X299" s="4">
        <f>SUM(U32,T32,Q32,P32,N32,L32,J32,H32,F32,C32)/10</f>
        <v>0.7</v>
      </c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22"/>
    </row>
    <row r="300" spans="1:40" x14ac:dyDescent="0.25">
      <c r="A300" s="38"/>
      <c r="C300" s="23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5"/>
    </row>
    <row r="301" spans="1:40" x14ac:dyDescent="0.25">
      <c r="A301" s="38" t="s">
        <v>7</v>
      </c>
      <c r="C301" s="18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20"/>
    </row>
    <row r="302" spans="1:40" x14ac:dyDescent="0.25">
      <c r="A302" s="38"/>
      <c r="C302" s="2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22"/>
    </row>
    <row r="303" spans="1:40" x14ac:dyDescent="0.25">
      <c r="A303" s="38"/>
      <c r="C303" s="23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5"/>
    </row>
    <row r="304" spans="1:40" x14ac:dyDescent="0.25">
      <c r="A304" s="38" t="s">
        <v>8</v>
      </c>
      <c r="C304" s="18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20"/>
    </row>
    <row r="305" spans="1:40" x14ac:dyDescent="0.25">
      <c r="A305" s="38"/>
      <c r="C305" s="2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22"/>
    </row>
    <row r="306" spans="1:40" x14ac:dyDescent="0.25">
      <c r="A306" s="38"/>
      <c r="C306" s="23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5"/>
    </row>
    <row r="307" spans="1:40" x14ac:dyDescent="0.25">
      <c r="A307" s="38" t="s">
        <v>9</v>
      </c>
      <c r="C307" s="18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20"/>
    </row>
    <row r="308" spans="1:40" x14ac:dyDescent="0.25">
      <c r="A308" s="38"/>
      <c r="C308" s="2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22"/>
    </row>
    <row r="309" spans="1:40" x14ac:dyDescent="0.25">
      <c r="A309" s="38"/>
      <c r="C309" s="23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5"/>
    </row>
    <row r="310" spans="1:40" x14ac:dyDescent="0.25">
      <c r="A310" s="38" t="s">
        <v>10</v>
      </c>
      <c r="C310" s="1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20"/>
    </row>
    <row r="311" spans="1:40" x14ac:dyDescent="0.25">
      <c r="A311" s="38"/>
      <c r="C311" s="2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22"/>
    </row>
    <row r="312" spans="1:40" x14ac:dyDescent="0.25">
      <c r="A312" s="38"/>
      <c r="C312" s="23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5"/>
    </row>
    <row r="313" spans="1:40" x14ac:dyDescent="0.25">
      <c r="A313" s="38" t="s">
        <v>11</v>
      </c>
      <c r="C313" s="18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20"/>
    </row>
    <row r="314" spans="1:40" x14ac:dyDescent="0.25">
      <c r="A314" s="38"/>
      <c r="C314" s="2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22"/>
    </row>
    <row r="315" spans="1:40" x14ac:dyDescent="0.25">
      <c r="A315" s="38"/>
      <c r="C315" s="23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5"/>
    </row>
    <row r="316" spans="1:40" x14ac:dyDescent="0.25">
      <c r="A316" s="38" t="s">
        <v>12</v>
      </c>
      <c r="C316" s="18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20"/>
    </row>
    <row r="317" spans="1:40" x14ac:dyDescent="0.25">
      <c r="A317" s="38"/>
      <c r="C317" s="2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22"/>
    </row>
    <row r="318" spans="1:40" x14ac:dyDescent="0.25">
      <c r="A318" s="38"/>
      <c r="C318" s="23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5"/>
    </row>
    <row r="319" spans="1:40" x14ac:dyDescent="0.25">
      <c r="A319" s="38" t="s">
        <v>13</v>
      </c>
      <c r="C319" s="18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20"/>
    </row>
    <row r="320" spans="1:40" x14ac:dyDescent="0.25">
      <c r="A320" s="38"/>
      <c r="C320" s="2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22"/>
    </row>
    <row r="321" spans="1:40" x14ac:dyDescent="0.25">
      <c r="A321" s="38"/>
      <c r="C321" s="23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5"/>
    </row>
    <row r="322" spans="1:40" x14ac:dyDescent="0.25">
      <c r="A322" s="38" t="s">
        <v>14</v>
      </c>
      <c r="C322" s="18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20"/>
    </row>
    <row r="323" spans="1:40" x14ac:dyDescent="0.25">
      <c r="A323" s="38"/>
      <c r="C323" s="2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22"/>
    </row>
    <row r="324" spans="1:40" x14ac:dyDescent="0.25">
      <c r="A324" s="38"/>
      <c r="C324" s="23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5"/>
    </row>
    <row r="325" spans="1:40" x14ac:dyDescent="0.25">
      <c r="A325" s="38" t="s">
        <v>15</v>
      </c>
      <c r="C325" s="18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20"/>
    </row>
    <row r="326" spans="1:40" x14ac:dyDescent="0.25">
      <c r="A326" s="38"/>
      <c r="C326" s="2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22"/>
    </row>
    <row r="327" spans="1:40" x14ac:dyDescent="0.25">
      <c r="A327" s="38"/>
      <c r="C327" s="23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5"/>
    </row>
    <row r="328" spans="1:40" x14ac:dyDescent="0.25">
      <c r="A328" s="38" t="s">
        <v>16</v>
      </c>
      <c r="C328" s="18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20"/>
    </row>
    <row r="329" spans="1:40" x14ac:dyDescent="0.25">
      <c r="A329" s="38"/>
      <c r="C329" s="2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22"/>
    </row>
    <row r="330" spans="1:40" x14ac:dyDescent="0.25">
      <c r="A330" s="38"/>
      <c r="C330" s="23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5"/>
    </row>
    <row r="331" spans="1:40" x14ac:dyDescent="0.25">
      <c r="A331" s="38" t="s">
        <v>17</v>
      </c>
      <c r="C331" s="18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20"/>
    </row>
    <row r="332" spans="1:40" x14ac:dyDescent="0.25">
      <c r="A332" s="38"/>
      <c r="C332" s="2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22"/>
    </row>
    <row r="333" spans="1:40" x14ac:dyDescent="0.25">
      <c r="A333" s="38"/>
      <c r="C333" s="23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5"/>
    </row>
    <row r="334" spans="1:40" x14ac:dyDescent="0.25">
      <c r="A334" s="38" t="s">
        <v>18</v>
      </c>
      <c r="C334" s="18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20"/>
    </row>
    <row r="335" spans="1:40" x14ac:dyDescent="0.25">
      <c r="A335" s="38"/>
      <c r="C335" s="2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22"/>
    </row>
    <row r="336" spans="1:40" x14ac:dyDescent="0.25">
      <c r="A336" s="38"/>
      <c r="C336" s="23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5"/>
    </row>
    <row r="337" spans="1:40" x14ac:dyDescent="0.25">
      <c r="A337" s="38" t="s">
        <v>19</v>
      </c>
      <c r="C337" s="18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20"/>
    </row>
    <row r="338" spans="1:40" x14ac:dyDescent="0.25">
      <c r="A338" s="38"/>
      <c r="C338" s="2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22"/>
    </row>
    <row r="339" spans="1:40" x14ac:dyDescent="0.25">
      <c r="A339" s="38"/>
      <c r="C339" s="23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5"/>
    </row>
    <row r="340" spans="1:40" x14ac:dyDescent="0.25">
      <c r="A340" s="38" t="s">
        <v>20</v>
      </c>
      <c r="C340" s="18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20"/>
    </row>
    <row r="341" spans="1:40" x14ac:dyDescent="0.25">
      <c r="A341" s="38"/>
      <c r="C341" s="2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22"/>
    </row>
    <row r="342" spans="1:40" x14ac:dyDescent="0.25">
      <c r="A342" s="38"/>
      <c r="C342" s="23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5"/>
    </row>
    <row r="343" spans="1:40" x14ac:dyDescent="0.25">
      <c r="A343" s="38" t="s">
        <v>21</v>
      </c>
      <c r="C343" s="18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20"/>
    </row>
    <row r="344" spans="1:40" x14ac:dyDescent="0.25">
      <c r="A344" s="38"/>
      <c r="C344" s="2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22"/>
    </row>
    <row r="345" spans="1:40" x14ac:dyDescent="0.25">
      <c r="A345" s="38"/>
      <c r="C345" s="23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5"/>
    </row>
    <row r="346" spans="1:40" x14ac:dyDescent="0.25">
      <c r="A346" s="38" t="s">
        <v>22</v>
      </c>
      <c r="C346" s="18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20"/>
    </row>
    <row r="347" spans="1:40" x14ac:dyDescent="0.25">
      <c r="A347" s="38"/>
      <c r="C347" s="2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22"/>
    </row>
    <row r="348" spans="1:40" x14ac:dyDescent="0.25">
      <c r="A348" s="38"/>
      <c r="C348" s="23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5"/>
    </row>
  </sheetData>
  <mergeCells count="85">
    <mergeCell ref="B178:B188"/>
    <mergeCell ref="B189:B199"/>
    <mergeCell ref="B200:B210"/>
    <mergeCell ref="B211:B221"/>
    <mergeCell ref="B123:B133"/>
    <mergeCell ref="B134:B144"/>
    <mergeCell ref="B145:B155"/>
    <mergeCell ref="B156:B166"/>
    <mergeCell ref="B167:B177"/>
    <mergeCell ref="B68:B78"/>
    <mergeCell ref="B79:B89"/>
    <mergeCell ref="B90:B100"/>
    <mergeCell ref="B101:B111"/>
    <mergeCell ref="B112:B122"/>
    <mergeCell ref="B13:B23"/>
    <mergeCell ref="B24:B34"/>
    <mergeCell ref="B35:B45"/>
    <mergeCell ref="B46:B56"/>
    <mergeCell ref="B57:B67"/>
    <mergeCell ref="A346:A348"/>
    <mergeCell ref="A13:A21"/>
    <mergeCell ref="A24:A32"/>
    <mergeCell ref="A35:A43"/>
    <mergeCell ref="A46:A54"/>
    <mergeCell ref="A57:A65"/>
    <mergeCell ref="A68:A76"/>
    <mergeCell ref="A79:A87"/>
    <mergeCell ref="A90:A98"/>
    <mergeCell ref="A101:A109"/>
    <mergeCell ref="A112:A120"/>
    <mergeCell ref="A123:A131"/>
    <mergeCell ref="A134:A142"/>
    <mergeCell ref="A145:A153"/>
    <mergeCell ref="A331:A333"/>
    <mergeCell ref="A334:A336"/>
    <mergeCell ref="A337:A339"/>
    <mergeCell ref="A340:A342"/>
    <mergeCell ref="A343:A345"/>
    <mergeCell ref="A316:A318"/>
    <mergeCell ref="A319:A321"/>
    <mergeCell ref="A322:A324"/>
    <mergeCell ref="A325:A327"/>
    <mergeCell ref="A328:A330"/>
    <mergeCell ref="A301:A303"/>
    <mergeCell ref="A304:A306"/>
    <mergeCell ref="A307:A309"/>
    <mergeCell ref="A310:A312"/>
    <mergeCell ref="A313:A315"/>
    <mergeCell ref="A224:AC224"/>
    <mergeCell ref="A289:A291"/>
    <mergeCell ref="A292:A294"/>
    <mergeCell ref="A295:A297"/>
    <mergeCell ref="A298:A300"/>
    <mergeCell ref="A270:A272"/>
    <mergeCell ref="A273:A275"/>
    <mergeCell ref="A276:A278"/>
    <mergeCell ref="A279:A281"/>
    <mergeCell ref="A282:A284"/>
    <mergeCell ref="A255:A257"/>
    <mergeCell ref="A258:A260"/>
    <mergeCell ref="A261:A263"/>
    <mergeCell ref="A264:A266"/>
    <mergeCell ref="A267:A269"/>
    <mergeCell ref="A240:A242"/>
    <mergeCell ref="A243:A245"/>
    <mergeCell ref="A246:A248"/>
    <mergeCell ref="A249:A251"/>
    <mergeCell ref="A252:A254"/>
    <mergeCell ref="A225:A227"/>
    <mergeCell ref="A228:A230"/>
    <mergeCell ref="A231:A233"/>
    <mergeCell ref="A234:A236"/>
    <mergeCell ref="A237:A239"/>
    <mergeCell ref="A211:A221"/>
    <mergeCell ref="A200:A210"/>
    <mergeCell ref="A156:A164"/>
    <mergeCell ref="A167:A175"/>
    <mergeCell ref="A178:A186"/>
    <mergeCell ref="A189:A197"/>
    <mergeCell ref="A2:A12"/>
    <mergeCell ref="C5:K6"/>
    <mergeCell ref="C7:K8"/>
    <mergeCell ref="C9:K10"/>
    <mergeCell ref="C11:K12"/>
    <mergeCell ref="B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kuxidaica</dc:creator>
  <cp:lastModifiedBy>kuxidaica</cp:lastModifiedBy>
  <dcterms:created xsi:type="dcterms:W3CDTF">2018-02-01T16:15:31Z</dcterms:created>
  <dcterms:modified xsi:type="dcterms:W3CDTF">2018-04-13T18:18:01Z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e4fc95f9-be88-4a3b-9a94-ecec43b56d89</vt:lpwstr>
  </property>
</Properties>
</file>