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cuong/Downloads/"/>
    </mc:Choice>
  </mc:AlternateContent>
  <xr:revisionPtr revIDLastSave="0" documentId="13_ncr:1_{A5E3ECED-578F-3F41-8C6D-E1428FD2189A}" xr6:coauthVersionLast="45" xr6:coauthVersionMax="45" xr10:uidLastSave="{00000000-0000-0000-0000-000000000000}"/>
  <bookViews>
    <workbookView xWindow="0" yWindow="460" windowWidth="40960" windowHeight="20980" xr2:uid="{00000000-000D-0000-FFFF-FFFF00000000}"/>
  </bookViews>
  <sheets>
    <sheet name="Nhapdiemthi" sheetId="1" r:id="rId1"/>
    <sheet name="Work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jPkzkvPZEZ5I8qBWHvoYkzSGgijg=="/>
    </ext>
  </extLst>
</workbook>
</file>

<file path=xl/calcChain.xml><?xml version="1.0" encoding="utf-8"?>
<calcChain xmlns="http://schemas.openxmlformats.org/spreadsheetml/2006/main">
  <c r="F91" i="1" l="1"/>
  <c r="F90" i="1"/>
  <c r="F89" i="1"/>
  <c r="F88" i="1"/>
  <c r="F87" i="1"/>
  <c r="H87" i="1" s="1"/>
  <c r="F86" i="1"/>
  <c r="H86" i="1" s="1"/>
  <c r="F85" i="1"/>
  <c r="F84" i="1"/>
  <c r="F83" i="1"/>
  <c r="F82" i="1"/>
  <c r="H82" i="1" s="1"/>
  <c r="F81" i="1"/>
  <c r="H81" i="1" s="1"/>
  <c r="F80" i="1"/>
  <c r="H80" i="1" s="1"/>
  <c r="F79" i="1"/>
  <c r="F78" i="1"/>
  <c r="F77" i="1"/>
  <c r="F76" i="1"/>
  <c r="H76" i="1" s="1"/>
  <c r="F75" i="1"/>
  <c r="H75" i="1" s="1"/>
  <c r="F74" i="1"/>
  <c r="H74" i="1" s="1"/>
  <c r="F73" i="1"/>
  <c r="F72" i="1"/>
  <c r="F71" i="1"/>
  <c r="F70" i="1"/>
  <c r="H70" i="1" s="1"/>
  <c r="F69" i="1"/>
  <c r="H69" i="1" s="1"/>
  <c r="F68" i="1"/>
  <c r="H68" i="1" s="1"/>
  <c r="F67" i="1"/>
  <c r="F66" i="1"/>
  <c r="F65" i="1"/>
  <c r="F64" i="1"/>
  <c r="H64" i="1" s="1"/>
  <c r="F63" i="1"/>
  <c r="H63" i="1" s="1"/>
  <c r="F62" i="1"/>
  <c r="H62" i="1" s="1"/>
  <c r="F61" i="1"/>
  <c r="F60" i="1"/>
  <c r="F59" i="1"/>
  <c r="F58" i="1"/>
  <c r="H58" i="1" s="1"/>
  <c r="F57" i="1"/>
  <c r="H57" i="1" s="1"/>
  <c r="F56" i="1"/>
  <c r="H56" i="1" s="1"/>
  <c r="F55" i="1"/>
  <c r="F54" i="1"/>
  <c r="F53" i="1"/>
  <c r="F52" i="1"/>
  <c r="H52" i="1" s="1"/>
  <c r="F51" i="1"/>
  <c r="H51" i="1" s="1"/>
  <c r="F50" i="1"/>
  <c r="H50" i="1" s="1"/>
  <c r="F49" i="1"/>
  <c r="F48" i="1"/>
  <c r="F47" i="1"/>
  <c r="F46" i="1"/>
  <c r="H46" i="1" s="1"/>
  <c r="F45" i="1"/>
  <c r="H45" i="1" s="1"/>
  <c r="F44" i="1"/>
  <c r="H44" i="1" s="1"/>
  <c r="F43" i="1"/>
  <c r="F42" i="1"/>
  <c r="F41" i="1"/>
  <c r="F40" i="1"/>
  <c r="H40" i="1" s="1"/>
  <c r="F39" i="1"/>
  <c r="H39" i="1" s="1"/>
  <c r="F38" i="1"/>
  <c r="H38" i="1" s="1"/>
  <c r="F37" i="1"/>
  <c r="F36" i="1"/>
  <c r="F35" i="1"/>
  <c r="F34" i="1"/>
  <c r="H34" i="1" s="1"/>
  <c r="F33" i="1"/>
  <c r="H33" i="1" s="1"/>
  <c r="F32" i="1"/>
  <c r="H32" i="1" s="1"/>
  <c r="F31" i="1"/>
  <c r="F30" i="1"/>
  <c r="F29" i="1"/>
  <c r="F28" i="1"/>
  <c r="H28" i="1" s="1"/>
  <c r="F27" i="1"/>
  <c r="H27" i="1" s="1"/>
  <c r="F26" i="1"/>
  <c r="H26" i="1" s="1"/>
  <c r="F25" i="1"/>
  <c r="F24" i="1"/>
  <c r="F23" i="1"/>
  <c r="F22" i="1"/>
  <c r="H22" i="1" s="1"/>
  <c r="F21" i="1"/>
  <c r="H21" i="1" s="1"/>
  <c r="F20" i="1"/>
  <c r="H20" i="1" s="1"/>
  <c r="F19" i="1"/>
  <c r="F18" i="1"/>
  <c r="F17" i="1"/>
  <c r="F16" i="1"/>
  <c r="H16" i="1" s="1"/>
  <c r="F15" i="1"/>
  <c r="H15" i="1" s="1"/>
  <c r="F14" i="1"/>
  <c r="H14" i="1" s="1"/>
  <c r="F13" i="1"/>
  <c r="F12" i="1"/>
  <c r="G8" i="1"/>
  <c r="H17" i="1" l="1"/>
  <c r="H23" i="1"/>
  <c r="H29" i="1"/>
  <c r="H35" i="1"/>
  <c r="H41" i="1"/>
  <c r="H47" i="1"/>
  <c r="H53" i="1"/>
  <c r="H59" i="1"/>
  <c r="H65" i="1"/>
  <c r="H71" i="1"/>
  <c r="H77" i="1"/>
  <c r="H83" i="1"/>
  <c r="H89" i="1"/>
  <c r="H88" i="1"/>
  <c r="H12" i="1"/>
  <c r="H18" i="1"/>
  <c r="H24" i="1"/>
  <c r="H30" i="1"/>
  <c r="H36" i="1"/>
  <c r="H42" i="1"/>
  <c r="H48" i="1"/>
  <c r="H54" i="1"/>
  <c r="H60" i="1"/>
  <c r="H66" i="1"/>
  <c r="H72" i="1"/>
  <c r="H78" i="1"/>
  <c r="H84" i="1"/>
  <c r="H90" i="1"/>
  <c r="H13" i="1"/>
  <c r="H19" i="1"/>
  <c r="H25" i="1"/>
  <c r="H31" i="1"/>
  <c r="H37" i="1"/>
  <c r="H43" i="1"/>
  <c r="H49" i="1"/>
  <c r="H55" i="1"/>
  <c r="H61" i="1"/>
  <c r="H67" i="1"/>
  <c r="H73" i="1"/>
  <c r="H79" i="1"/>
  <c r="H85" i="1"/>
  <c r="H91" i="1"/>
</calcChain>
</file>

<file path=xl/sharedStrings.xml><?xml version="1.0" encoding="utf-8"?>
<sst xmlns="http://schemas.openxmlformats.org/spreadsheetml/2006/main" count="274" uniqueCount="195">
  <si>
    <t>ĐẠI HỌC QUỐC GIA HÀ NỘI</t>
  </si>
  <si>
    <t>TRƯỜNG ĐẠI HỌC CÔNG NGHỆ</t>
  </si>
  <si>
    <t>BẢNG ĐIỂM ĐÁNH GIÁ MÔN HỌC</t>
  </si>
  <si>
    <t>Năm học 2021-2022 học kỳ 1</t>
  </si>
  <si>
    <t>Giảng viên:</t>
  </si>
  <si>
    <t>Tạ Việt Cường</t>
  </si>
  <si>
    <t>Trọng số điểm thành phần :</t>
  </si>
  <si>
    <t>Lớp môn học:</t>
  </si>
  <si>
    <t>INT3404 3</t>
  </si>
  <si>
    <t>Trọng số điểm cuối kỳ:</t>
  </si>
  <si>
    <t>Môn học:</t>
  </si>
  <si>
    <t>Xử lý ảnh</t>
  </si>
  <si>
    <t>STT</t>
  </si>
  <si>
    <t>Mã SV</t>
  </si>
  <si>
    <t>Họ và tên</t>
  </si>
  <si>
    <t>Ngày sinh</t>
  </si>
  <si>
    <t>Lớp</t>
  </si>
  <si>
    <t>Điểm môn học</t>
  </si>
  <si>
    <t>Tổng điểm</t>
  </si>
  <si>
    <t>Thành phần</t>
  </si>
  <si>
    <t>Cuối kỳ</t>
  </si>
  <si>
    <t>chuyencan</t>
  </si>
  <si>
    <t>btl</t>
  </si>
  <si>
    <t>Trần Công Việt An</t>
  </si>
  <si>
    <t>22/02/2001</t>
  </si>
  <si>
    <t>QH-2019-I/CQ-C-CLC</t>
  </si>
  <si>
    <t>Dương Minh Hoàng Anh</t>
  </si>
  <si>
    <t>07/06/2000</t>
  </si>
  <si>
    <t>QH-2018-I/CQ-K2</t>
  </si>
  <si>
    <t>Đào Ngọc Việt Anh</t>
  </si>
  <si>
    <t>19/09/2000</t>
  </si>
  <si>
    <t>Nguyễn Hải Anh</t>
  </si>
  <si>
    <t>23/10/2000</t>
  </si>
  <si>
    <t>Phạm Tuấn Anh</t>
  </si>
  <si>
    <t>23/05/2000</t>
  </si>
  <si>
    <t>Nguyễn Quang Bách</t>
  </si>
  <si>
    <t>17/06/2000</t>
  </si>
  <si>
    <t>Vương Trí Thiên Công</t>
  </si>
  <si>
    <t>14/04/2000</t>
  </si>
  <si>
    <t>Dương Quốc Cường</t>
  </si>
  <si>
    <t>10/03/2000</t>
  </si>
  <si>
    <t>Lại Trung Dũng</t>
  </si>
  <si>
    <t>29/02/2000</t>
  </si>
  <si>
    <t>Lê Tuấn Dũng</t>
  </si>
  <si>
    <t>16/08/2000</t>
  </si>
  <si>
    <t>QH-2018-I/CQ-C-C</t>
  </si>
  <si>
    <t>Phạm Ngọc Dũng</t>
  </si>
  <si>
    <t>17/07/2000</t>
  </si>
  <si>
    <t>Uông Việt Dũng</t>
  </si>
  <si>
    <t>20/06/2000</t>
  </si>
  <si>
    <t>Đỗ Đăng Dương</t>
  </si>
  <si>
    <t>14/09/2000</t>
  </si>
  <si>
    <t>Nguyễn Thành Đạt</t>
  </si>
  <si>
    <t>27/04/2000</t>
  </si>
  <si>
    <t>Hà Xuân Đăng</t>
  </si>
  <si>
    <t>01/12/2000</t>
  </si>
  <si>
    <t>Lê Tiến Đoàn</t>
  </si>
  <si>
    <t>22/02/2000</t>
  </si>
  <si>
    <t>Nguyễn Trọng Hải</t>
  </si>
  <si>
    <t>12/12/2000</t>
  </si>
  <si>
    <t>Nguyễn Danh Hào</t>
  </si>
  <si>
    <t>03/11/2000</t>
  </si>
  <si>
    <t>QH-2018-I/CQ-K1</t>
  </si>
  <si>
    <t>Phạm Văn Hệ</t>
  </si>
  <si>
    <t>07/02/2000</t>
  </si>
  <si>
    <t>Cao Văn Hiển</t>
  </si>
  <si>
    <t>30/07/1999</t>
  </si>
  <si>
    <t>QH-2017-I/CQ-C-C</t>
  </si>
  <si>
    <t>Trần Nguyên Hiệp</t>
  </si>
  <si>
    <t>27/04/1999</t>
  </si>
  <si>
    <t>Đặng Trung Hiếu</t>
  </si>
  <si>
    <t>09/12/2000</t>
  </si>
  <si>
    <t>Nguyễn Duy Hiếu</t>
  </si>
  <si>
    <t>20/01/2000</t>
  </si>
  <si>
    <t>Nguyễn Minh Hiếu</t>
  </si>
  <si>
    <t>14/06/2000</t>
  </si>
  <si>
    <t>Trần Quang Hiếu</t>
  </si>
  <si>
    <t>15/03/2000</t>
  </si>
  <si>
    <t>Nguyễn Ngọc Hoa</t>
  </si>
  <si>
    <t>02/09/2000</t>
  </si>
  <si>
    <t>Hà Văn Hoài</t>
  </si>
  <si>
    <t>18/12/2000</t>
  </si>
  <si>
    <t>Nguyễn Huy Hoàn</t>
  </si>
  <si>
    <t>08/12/2000</t>
  </si>
  <si>
    <t>Đặng Minh Hoàng</t>
  </si>
  <si>
    <t>08/04/2000</t>
  </si>
  <si>
    <t>Phạm Duy Hoàng</t>
  </si>
  <si>
    <t>07/08/1999</t>
  </si>
  <si>
    <t>QH-2017-I/CQ-C-G</t>
  </si>
  <si>
    <t>Phan Nho Hoàng</t>
  </si>
  <si>
    <t>16/02/2000</t>
  </si>
  <si>
    <t>Nguyễn Duy Huân</t>
  </si>
  <si>
    <t>19/05/2000</t>
  </si>
  <si>
    <t>Nguyễn Mạnh Hùng</t>
  </si>
  <si>
    <t>Nguyễn Nghĩa Hùng</t>
  </si>
  <si>
    <t>30/09/2000</t>
  </si>
  <si>
    <t>Phạm Văn Hùng</t>
  </si>
  <si>
    <t>07/03/2000</t>
  </si>
  <si>
    <t>Tăng Văn Minh Hùng</t>
  </si>
  <si>
    <t>29/07/2001</t>
  </si>
  <si>
    <t>QH-2019-I/CQ-J</t>
  </si>
  <si>
    <t>Lê Đức Huy</t>
  </si>
  <si>
    <t>22/05/2000</t>
  </si>
  <si>
    <t>QH-2018-I/CQ-C-D</t>
  </si>
  <si>
    <t>Nguyễn Văn Huy</t>
  </si>
  <si>
    <t>17/05/2000</t>
  </si>
  <si>
    <t>Lê Sỹ Hưng</t>
  </si>
  <si>
    <t>11/10/2001</t>
  </si>
  <si>
    <t>Vũ Thị Thu Hương</t>
  </si>
  <si>
    <t>01/07/2000</t>
  </si>
  <si>
    <t>Lồ Văn Khang</t>
  </si>
  <si>
    <t>24/09/2000</t>
  </si>
  <si>
    <t>Ngô Minh Khánh</t>
  </si>
  <si>
    <t>19/08/2000</t>
  </si>
  <si>
    <t>Nguyễn Ngọc Khánh</t>
  </si>
  <si>
    <t>05/11/2000</t>
  </si>
  <si>
    <t>Nguyễn Trọng Kiên</t>
  </si>
  <si>
    <t>21/03/2000</t>
  </si>
  <si>
    <t>Đinh Xuân Linh</t>
  </si>
  <si>
    <t>05/09/2000</t>
  </si>
  <si>
    <t>Phạm Thị Linh</t>
  </si>
  <si>
    <t>26/05/2000</t>
  </si>
  <si>
    <t>Phạm Thế Long</t>
  </si>
  <si>
    <t>06/07/2000</t>
  </si>
  <si>
    <t>Vũ Thành Long</t>
  </si>
  <si>
    <t>10/07/2000</t>
  </si>
  <si>
    <t>Võ Nguyễn Trọng Luân</t>
  </si>
  <si>
    <t>26/04/2000</t>
  </si>
  <si>
    <t>Phạm Quang Minh</t>
  </si>
  <si>
    <t>16/04/2000</t>
  </si>
  <si>
    <t>Lê Thị Mơ</t>
  </si>
  <si>
    <t>02/12/2000</t>
  </si>
  <si>
    <t>Dương Minh Ngọc</t>
  </si>
  <si>
    <t>05/10/2000</t>
  </si>
  <si>
    <t>Phú Minh Nhật</t>
  </si>
  <si>
    <t>28/08/2000</t>
  </si>
  <si>
    <t>Nguyễn Thị Kim Oanh</t>
  </si>
  <si>
    <t>Lê Tiến Phát</t>
  </si>
  <si>
    <t>Nguyễn Minh Phú</t>
  </si>
  <si>
    <t>16/03/2000</t>
  </si>
  <si>
    <t>Nguyễn Duy Quyền</t>
  </si>
  <si>
    <t>10/10/2000</t>
  </si>
  <si>
    <t>Đinh Quang Sơn</t>
  </si>
  <si>
    <t>19/08/1998</t>
  </si>
  <si>
    <t>QH-2016-I/CQ-C-B</t>
  </si>
  <si>
    <t>Nguyễn Tất Sơn</t>
  </si>
  <si>
    <t>01/08/2000</t>
  </si>
  <si>
    <t>Ngô Tiến Tấn</t>
  </si>
  <si>
    <t>08/11/2000</t>
  </si>
  <si>
    <t>Vũ Hoàng Thái</t>
  </si>
  <si>
    <t>27/10/2000</t>
  </si>
  <si>
    <t>Dương Quốc Thành</t>
  </si>
  <si>
    <t>02/10/2000</t>
  </si>
  <si>
    <t>Nguyễn Hữu Thành</t>
  </si>
  <si>
    <t>21/10/2000</t>
  </si>
  <si>
    <t>Lê Thị Hồng Thắm</t>
  </si>
  <si>
    <t>07/09/2000</t>
  </si>
  <si>
    <t>Lê Chí Thọ</t>
  </si>
  <si>
    <t>Nguyễn Văn Thuần</t>
  </si>
  <si>
    <t>21/05/2000</t>
  </si>
  <si>
    <t>Lê Thu Trang</t>
  </si>
  <si>
    <t>14/08/2000</t>
  </si>
  <si>
    <t>Trần Mỹ Hiền Trang</t>
  </si>
  <si>
    <t>09/11/2000</t>
  </si>
  <si>
    <t>Mai Ngọc Trinh</t>
  </si>
  <si>
    <t>04/09/2000</t>
  </si>
  <si>
    <t>Hoàng Lê Trọng Trung</t>
  </si>
  <si>
    <t>03/04/2000</t>
  </si>
  <si>
    <t>Trần Quang Trung</t>
  </si>
  <si>
    <t>Phạm Ngọc Tú</t>
  </si>
  <si>
    <t>15/11/2000</t>
  </si>
  <si>
    <t>Đào Anh Tuấn</t>
  </si>
  <si>
    <t>Nguyễn Anh Tuấn</t>
  </si>
  <si>
    <t>18/02/2000</t>
  </si>
  <si>
    <t>Đỗ Thu Uyên</t>
  </si>
  <si>
    <t>02/06/2000</t>
  </si>
  <si>
    <t>Nguyễn Hoàng Việt</t>
  </si>
  <si>
    <t>Trần Duy Việt</t>
  </si>
  <si>
    <t>28/04/1998</t>
  </si>
  <si>
    <t>QH-2016-I/CQ-C-A-C</t>
  </si>
  <si>
    <t>Thịnh Thành Vinh</t>
  </si>
  <si>
    <t>Lưu Văn Vương</t>
  </si>
  <si>
    <t>02/07/2000</t>
  </si>
  <si>
    <t>Nguyễn Diệp Yến</t>
  </si>
  <si>
    <t>09/03/2000</t>
  </si>
  <si>
    <t>Tổng số sinh viên: 80  sinh viên</t>
  </si>
  <si>
    <t>Thống kê kết quả</t>
  </si>
  <si>
    <t>A+:0%, A:0%, B+:0%, B:0%, C+:0%, C:0%, D+:0%, D:0%, F:100%</t>
  </si>
  <si>
    <t>Ngày ... tháng ... năm .....</t>
  </si>
  <si>
    <t>TL. HIỆU TRƯỞNG</t>
  </si>
  <si>
    <t>Giảng viên nộp điểm</t>
  </si>
  <si>
    <t>KT. TRƯỞNG PHÒNG ĐÀO TẠO</t>
  </si>
  <si>
    <t>(ký và ghi rõ họ tên)</t>
  </si>
  <si>
    <t>PHÓ TRƯỞNG PHÒNG</t>
  </si>
  <si>
    <t>Vũ Thị Bích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</si>
</sst>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Calibri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3" fillId="0" borderId="0" xfId="0" applyFont="1" applyAlignment="1"/>
    <xf numFmtId="0" fontId="0" fillId="0" borderId="5" xfId="0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164" fontId="0" fillId="0" borderId="5" xfId="0" applyNumberFormat="1" applyFont="1" applyBorder="1" applyAlignment="1">
      <alignment horizontal="center" vertical="center"/>
    </xf>
    <xf numFmtId="49" fontId="0" fillId="0" borderId="0" xfId="0" applyNumberFormat="1" applyFont="1" applyAlignment="1"/>
    <xf numFmtId="0" fontId="1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5" fillId="0" borderId="4" xfId="0" applyFont="1" applyBorder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G8" sqref="G8"/>
    </sheetView>
  </sheetViews>
  <sheetFormatPr baseColWidth="10" defaultColWidth="14.5" defaultRowHeight="15" customHeight="1" x14ac:dyDescent="0.15"/>
  <cols>
    <col min="1" max="1" width="5.6640625" customWidth="1"/>
    <col min="2" max="2" width="9.6640625" customWidth="1"/>
    <col min="3" max="3" width="22.6640625" customWidth="1"/>
    <col min="4" max="4" width="10.6640625" customWidth="1"/>
    <col min="5" max="5" width="20.6640625" customWidth="1"/>
    <col min="6" max="8" width="8.6640625" customWidth="1"/>
  </cols>
  <sheetData>
    <row r="1" spans="1:11" ht="13" x14ac:dyDescent="0.15">
      <c r="A1" s="18" t="s">
        <v>0</v>
      </c>
      <c r="B1" s="15"/>
      <c r="C1" s="15"/>
    </row>
    <row r="2" spans="1:11" ht="13" x14ac:dyDescent="0.15">
      <c r="A2" s="19" t="s">
        <v>1</v>
      </c>
      <c r="B2" s="15"/>
      <c r="C2" s="15"/>
    </row>
    <row r="3" spans="1:11" ht="13" x14ac:dyDescent="0.15">
      <c r="A3" s="1"/>
    </row>
    <row r="4" spans="1:11" ht="18" customHeight="1" x14ac:dyDescent="0.2">
      <c r="A4" s="20" t="s">
        <v>2</v>
      </c>
      <c r="B4" s="15"/>
      <c r="C4" s="15"/>
      <c r="D4" s="15"/>
      <c r="E4" s="15"/>
      <c r="F4" s="15"/>
      <c r="G4" s="15"/>
      <c r="H4" s="15"/>
    </row>
    <row r="5" spans="1:11" ht="13" x14ac:dyDescent="0.15">
      <c r="A5" s="18" t="s">
        <v>3</v>
      </c>
      <c r="B5" s="15"/>
      <c r="C5" s="15"/>
      <c r="D5" s="15"/>
      <c r="E5" s="15"/>
      <c r="F5" s="15"/>
      <c r="G5" s="15"/>
      <c r="H5" s="15"/>
    </row>
    <row r="7" spans="1:11" ht="14" x14ac:dyDescent="0.2">
      <c r="A7" s="14" t="s">
        <v>4</v>
      </c>
      <c r="B7" s="15"/>
      <c r="C7" s="2" t="s">
        <v>5</v>
      </c>
      <c r="E7" s="14" t="s">
        <v>6</v>
      </c>
      <c r="F7" s="15"/>
      <c r="G7" s="3">
        <v>0.4</v>
      </c>
    </row>
    <row r="8" spans="1:11" ht="14" x14ac:dyDescent="0.2">
      <c r="A8" s="14" t="s">
        <v>7</v>
      </c>
      <c r="B8" s="15"/>
      <c r="C8" s="2" t="s">
        <v>8</v>
      </c>
      <c r="E8" s="14" t="s">
        <v>9</v>
      </c>
      <c r="F8" s="15"/>
      <c r="G8" s="3">
        <f>1-G7</f>
        <v>0.6</v>
      </c>
    </row>
    <row r="9" spans="1:11" ht="14" x14ac:dyDescent="0.2">
      <c r="A9" s="14" t="s">
        <v>10</v>
      </c>
      <c r="B9" s="15"/>
      <c r="C9" s="14" t="s">
        <v>11</v>
      </c>
      <c r="D9" s="15"/>
      <c r="E9" s="15"/>
      <c r="F9" s="15"/>
      <c r="G9" s="15"/>
      <c r="H9" s="15"/>
    </row>
    <row r="10" spans="1:11" ht="13" x14ac:dyDescent="0.15">
      <c r="A10" s="16" t="s">
        <v>12</v>
      </c>
      <c r="B10" s="16" t="s">
        <v>13</v>
      </c>
      <c r="C10" s="16" t="s">
        <v>14</v>
      </c>
      <c r="D10" s="16" t="s">
        <v>15</v>
      </c>
      <c r="E10" s="16" t="s">
        <v>16</v>
      </c>
      <c r="F10" s="22" t="s">
        <v>17</v>
      </c>
      <c r="G10" s="23"/>
      <c r="H10" s="24" t="s">
        <v>18</v>
      </c>
    </row>
    <row r="11" spans="1:11" ht="25.5" customHeight="1" x14ac:dyDescent="0.2">
      <c r="A11" s="17"/>
      <c r="B11" s="17"/>
      <c r="C11" s="17"/>
      <c r="D11" s="17"/>
      <c r="E11" s="17"/>
      <c r="F11" s="4" t="s">
        <v>19</v>
      </c>
      <c r="G11" s="5" t="s">
        <v>20</v>
      </c>
      <c r="H11" s="17"/>
      <c r="J11" s="6" t="s">
        <v>21</v>
      </c>
      <c r="K11" s="6" t="s">
        <v>22</v>
      </c>
    </row>
    <row r="12" spans="1:11" ht="14" x14ac:dyDescent="0.2">
      <c r="A12" s="7">
        <v>1</v>
      </c>
      <c r="B12" s="8">
        <v>19020032</v>
      </c>
      <c r="C12" s="9" t="s">
        <v>23</v>
      </c>
      <c r="D12" s="7" t="s">
        <v>24</v>
      </c>
      <c r="E12" s="9" t="s">
        <v>25</v>
      </c>
      <c r="F12" s="10">
        <f t="shared" ref="F12:F91" si="0">ROUND(0.25*J12+0.75*K12, 1)</f>
        <v>7.4</v>
      </c>
      <c r="G12" s="10">
        <v>0</v>
      </c>
      <c r="H12" s="10">
        <f t="shared" ref="H12:H91" si="1">SUM(F12*$G$7,G12*$G$8)</f>
        <v>2.9600000000000004</v>
      </c>
      <c r="J12" s="6">
        <v>7</v>
      </c>
      <c r="K12" s="6">
        <v>7.5</v>
      </c>
    </row>
    <row r="13" spans="1:11" ht="14" x14ac:dyDescent="0.2">
      <c r="A13" s="7">
        <v>2</v>
      </c>
      <c r="B13" s="8">
        <v>18020166</v>
      </c>
      <c r="C13" s="9" t="s">
        <v>26</v>
      </c>
      <c r="D13" s="7" t="s">
        <v>27</v>
      </c>
      <c r="E13" s="9" t="s">
        <v>28</v>
      </c>
      <c r="F13" s="10">
        <f t="shared" si="0"/>
        <v>7.5</v>
      </c>
      <c r="G13" s="10">
        <v>0</v>
      </c>
      <c r="H13" s="10">
        <f t="shared" si="1"/>
        <v>3</v>
      </c>
      <c r="J13" s="6">
        <v>6</v>
      </c>
      <c r="K13" s="6">
        <v>8</v>
      </c>
    </row>
    <row r="14" spans="1:11" ht="14" x14ac:dyDescent="0.2">
      <c r="A14" s="7">
        <v>3</v>
      </c>
      <c r="B14" s="8">
        <v>18020163</v>
      </c>
      <c r="C14" s="9" t="s">
        <v>29</v>
      </c>
      <c r="D14" s="7" t="s">
        <v>30</v>
      </c>
      <c r="E14" s="9" t="s">
        <v>28</v>
      </c>
      <c r="F14" s="10">
        <f t="shared" si="0"/>
        <v>8.5</v>
      </c>
      <c r="G14" s="10">
        <v>0</v>
      </c>
      <c r="H14" s="10">
        <f t="shared" si="1"/>
        <v>3.4000000000000004</v>
      </c>
      <c r="J14" s="6">
        <v>7</v>
      </c>
      <c r="K14" s="6">
        <v>9</v>
      </c>
    </row>
    <row r="15" spans="1:11" ht="14" x14ac:dyDescent="0.2">
      <c r="A15" s="7">
        <v>4</v>
      </c>
      <c r="B15" s="8">
        <v>18020129</v>
      </c>
      <c r="C15" s="9" t="s">
        <v>31</v>
      </c>
      <c r="D15" s="7" t="s">
        <v>32</v>
      </c>
      <c r="E15" s="9" t="s">
        <v>28</v>
      </c>
      <c r="F15" s="10">
        <f t="shared" si="0"/>
        <v>8</v>
      </c>
      <c r="G15" s="10">
        <v>0</v>
      </c>
      <c r="H15" s="10">
        <f t="shared" si="1"/>
        <v>3.2</v>
      </c>
      <c r="J15" s="6">
        <v>8</v>
      </c>
      <c r="K15" s="6">
        <v>8</v>
      </c>
    </row>
    <row r="16" spans="1:11" ht="14" x14ac:dyDescent="0.2">
      <c r="A16" s="7">
        <v>5</v>
      </c>
      <c r="B16" s="8">
        <v>18020116</v>
      </c>
      <c r="C16" s="9" t="s">
        <v>33</v>
      </c>
      <c r="D16" s="7" t="s">
        <v>34</v>
      </c>
      <c r="E16" s="9" t="s">
        <v>28</v>
      </c>
      <c r="F16" s="10">
        <f t="shared" si="0"/>
        <v>7.8</v>
      </c>
      <c r="G16" s="10">
        <v>0</v>
      </c>
      <c r="H16" s="10">
        <f t="shared" si="1"/>
        <v>3.12</v>
      </c>
      <c r="J16" s="6">
        <v>7</v>
      </c>
      <c r="K16" s="6">
        <v>8</v>
      </c>
    </row>
    <row r="17" spans="1:11" ht="14" x14ac:dyDescent="0.2">
      <c r="A17" s="7">
        <v>6</v>
      </c>
      <c r="B17" s="8">
        <v>18020189</v>
      </c>
      <c r="C17" s="9" t="s">
        <v>35</v>
      </c>
      <c r="D17" s="7" t="s">
        <v>36</v>
      </c>
      <c r="E17" s="9" t="s">
        <v>28</v>
      </c>
      <c r="F17" s="10">
        <f t="shared" si="0"/>
        <v>7.8</v>
      </c>
      <c r="G17" s="10">
        <v>0</v>
      </c>
      <c r="H17" s="10">
        <f t="shared" si="1"/>
        <v>3.12</v>
      </c>
      <c r="J17" s="6">
        <v>7</v>
      </c>
      <c r="K17" s="6">
        <v>8</v>
      </c>
    </row>
    <row r="18" spans="1:11" ht="14" x14ac:dyDescent="0.2">
      <c r="A18" s="7">
        <v>7</v>
      </c>
      <c r="B18" s="8">
        <v>18020240</v>
      </c>
      <c r="C18" s="9" t="s">
        <v>37</v>
      </c>
      <c r="D18" s="7" t="s">
        <v>38</v>
      </c>
      <c r="E18" s="9" t="s">
        <v>28</v>
      </c>
      <c r="F18" s="10">
        <f t="shared" si="0"/>
        <v>8.5</v>
      </c>
      <c r="G18" s="10">
        <v>0</v>
      </c>
      <c r="H18" s="10">
        <f t="shared" si="1"/>
        <v>3.4000000000000004</v>
      </c>
      <c r="J18" s="6">
        <v>10</v>
      </c>
      <c r="K18" s="6">
        <v>8</v>
      </c>
    </row>
    <row r="19" spans="1:11" ht="14" x14ac:dyDescent="0.2">
      <c r="A19" s="7">
        <v>8</v>
      </c>
      <c r="B19" s="8">
        <v>18020254</v>
      </c>
      <c r="C19" s="9" t="s">
        <v>39</v>
      </c>
      <c r="D19" s="7" t="s">
        <v>40</v>
      </c>
      <c r="E19" s="9" t="s">
        <v>28</v>
      </c>
      <c r="F19" s="10">
        <f t="shared" si="0"/>
        <v>8</v>
      </c>
      <c r="G19" s="10">
        <v>0</v>
      </c>
      <c r="H19" s="10">
        <f t="shared" si="1"/>
        <v>3.2</v>
      </c>
      <c r="J19" s="6">
        <v>8</v>
      </c>
      <c r="K19" s="6">
        <v>8</v>
      </c>
    </row>
    <row r="20" spans="1:11" ht="14" x14ac:dyDescent="0.2">
      <c r="A20" s="7">
        <v>9</v>
      </c>
      <c r="B20" s="8">
        <v>18020376</v>
      </c>
      <c r="C20" s="9" t="s">
        <v>41</v>
      </c>
      <c r="D20" s="7" t="s">
        <v>42</v>
      </c>
      <c r="E20" s="9" t="s">
        <v>28</v>
      </c>
      <c r="F20" s="10">
        <f t="shared" si="0"/>
        <v>8.3000000000000007</v>
      </c>
      <c r="G20" s="10">
        <v>0</v>
      </c>
      <c r="H20" s="10">
        <f t="shared" si="1"/>
        <v>3.3200000000000003</v>
      </c>
      <c r="J20" s="6">
        <v>9</v>
      </c>
      <c r="K20" s="6">
        <v>8</v>
      </c>
    </row>
    <row r="21" spans="1:11" ht="15.75" customHeight="1" x14ac:dyDescent="0.2">
      <c r="A21" s="7">
        <v>10</v>
      </c>
      <c r="B21" s="8">
        <v>18020380</v>
      </c>
      <c r="C21" s="9" t="s">
        <v>43</v>
      </c>
      <c r="D21" s="7" t="s">
        <v>44</v>
      </c>
      <c r="E21" s="9" t="s">
        <v>45</v>
      </c>
      <c r="F21" s="10">
        <f t="shared" si="0"/>
        <v>7.8</v>
      </c>
      <c r="G21" s="10">
        <v>0</v>
      </c>
      <c r="H21" s="10">
        <f t="shared" si="1"/>
        <v>3.12</v>
      </c>
      <c r="J21" s="6">
        <v>7</v>
      </c>
      <c r="K21" s="6">
        <v>8</v>
      </c>
    </row>
    <row r="22" spans="1:11" ht="15.75" customHeight="1" x14ac:dyDescent="0.2">
      <c r="A22" s="7">
        <v>11</v>
      </c>
      <c r="B22" s="8">
        <v>18020378</v>
      </c>
      <c r="C22" s="9" t="s">
        <v>46</v>
      </c>
      <c r="D22" s="7" t="s">
        <v>47</v>
      </c>
      <c r="E22" s="9" t="s">
        <v>28</v>
      </c>
      <c r="F22" s="10">
        <f t="shared" si="0"/>
        <v>8.3000000000000007</v>
      </c>
      <c r="G22" s="10">
        <v>0</v>
      </c>
      <c r="H22" s="10">
        <f t="shared" si="1"/>
        <v>3.3200000000000003</v>
      </c>
      <c r="J22" s="6">
        <v>9</v>
      </c>
      <c r="K22" s="6">
        <v>8</v>
      </c>
    </row>
    <row r="23" spans="1:11" ht="15.75" customHeight="1" x14ac:dyDescent="0.2">
      <c r="A23" s="7">
        <v>12</v>
      </c>
      <c r="B23" s="8">
        <v>18020363</v>
      </c>
      <c r="C23" s="9" t="s">
        <v>48</v>
      </c>
      <c r="D23" s="7" t="s">
        <v>49</v>
      </c>
      <c r="E23" s="9" t="s">
        <v>28</v>
      </c>
      <c r="F23" s="10">
        <f t="shared" si="0"/>
        <v>8</v>
      </c>
      <c r="G23" s="10">
        <v>0</v>
      </c>
      <c r="H23" s="10">
        <f t="shared" si="1"/>
        <v>3.2</v>
      </c>
      <c r="J23" s="6">
        <v>8</v>
      </c>
      <c r="K23" s="6">
        <v>8</v>
      </c>
    </row>
    <row r="24" spans="1:11" ht="15.75" customHeight="1" x14ac:dyDescent="0.2">
      <c r="A24" s="7">
        <v>13</v>
      </c>
      <c r="B24" s="8">
        <v>18020391</v>
      </c>
      <c r="C24" s="9" t="s">
        <v>50</v>
      </c>
      <c r="D24" s="7" t="s">
        <v>51</v>
      </c>
      <c r="E24" s="9" t="s">
        <v>28</v>
      </c>
      <c r="F24" s="10">
        <f t="shared" si="0"/>
        <v>7.8</v>
      </c>
      <c r="G24" s="10">
        <v>0</v>
      </c>
      <c r="H24" s="10">
        <f t="shared" si="1"/>
        <v>3.12</v>
      </c>
      <c r="J24" s="6">
        <v>7</v>
      </c>
      <c r="K24" s="6">
        <v>8</v>
      </c>
    </row>
    <row r="25" spans="1:11" ht="15.75" customHeight="1" x14ac:dyDescent="0.2">
      <c r="A25" s="7">
        <v>14</v>
      </c>
      <c r="B25" s="8">
        <v>18020279</v>
      </c>
      <c r="C25" s="9" t="s">
        <v>52</v>
      </c>
      <c r="D25" s="7" t="s">
        <v>53</v>
      </c>
      <c r="E25" s="9" t="s">
        <v>28</v>
      </c>
      <c r="F25" s="10">
        <f t="shared" si="0"/>
        <v>9.3000000000000007</v>
      </c>
      <c r="G25" s="10">
        <v>0</v>
      </c>
      <c r="H25" s="10">
        <f t="shared" si="1"/>
        <v>3.7200000000000006</v>
      </c>
      <c r="J25" s="6">
        <v>10</v>
      </c>
      <c r="K25" s="6">
        <v>9</v>
      </c>
    </row>
    <row r="26" spans="1:11" ht="15.75" customHeight="1" x14ac:dyDescent="0.2">
      <c r="A26" s="7">
        <v>15</v>
      </c>
      <c r="B26" s="8">
        <v>18020271</v>
      </c>
      <c r="C26" s="9" t="s">
        <v>54</v>
      </c>
      <c r="D26" s="7" t="s">
        <v>55</v>
      </c>
      <c r="E26" s="9" t="s">
        <v>28</v>
      </c>
      <c r="F26" s="10">
        <f t="shared" si="0"/>
        <v>8</v>
      </c>
      <c r="G26" s="10">
        <v>0</v>
      </c>
      <c r="H26" s="10">
        <f t="shared" si="1"/>
        <v>3.2</v>
      </c>
      <c r="J26" s="6">
        <v>8</v>
      </c>
      <c r="K26" s="6">
        <v>8</v>
      </c>
    </row>
    <row r="27" spans="1:11" ht="15.75" customHeight="1" x14ac:dyDescent="0.2">
      <c r="A27" s="7">
        <v>16</v>
      </c>
      <c r="B27" s="8">
        <v>18020312</v>
      </c>
      <c r="C27" s="9" t="s">
        <v>56</v>
      </c>
      <c r="D27" s="7" t="s">
        <v>57</v>
      </c>
      <c r="E27" s="9" t="s">
        <v>28</v>
      </c>
      <c r="F27" s="10">
        <f t="shared" si="0"/>
        <v>8.4</v>
      </c>
      <c r="G27" s="10">
        <v>0</v>
      </c>
      <c r="H27" s="10">
        <f t="shared" si="1"/>
        <v>3.3600000000000003</v>
      </c>
      <c r="J27" s="6">
        <v>8</v>
      </c>
      <c r="K27" s="6">
        <v>8.5</v>
      </c>
    </row>
    <row r="28" spans="1:11" ht="15.75" customHeight="1" x14ac:dyDescent="0.2">
      <c r="A28" s="7">
        <v>17</v>
      </c>
      <c r="B28" s="8">
        <v>18020447</v>
      </c>
      <c r="C28" s="9" t="s">
        <v>58</v>
      </c>
      <c r="D28" s="7" t="s">
        <v>59</v>
      </c>
      <c r="E28" s="9" t="s">
        <v>28</v>
      </c>
      <c r="F28" s="10">
        <f t="shared" si="0"/>
        <v>8.8000000000000007</v>
      </c>
      <c r="G28" s="10">
        <v>0</v>
      </c>
      <c r="H28" s="10">
        <f t="shared" si="1"/>
        <v>3.5200000000000005</v>
      </c>
      <c r="J28" s="6">
        <v>8</v>
      </c>
      <c r="K28" s="6">
        <v>9</v>
      </c>
    </row>
    <row r="29" spans="1:11" ht="15.75" customHeight="1" x14ac:dyDescent="0.2">
      <c r="A29" s="7">
        <v>18</v>
      </c>
      <c r="B29" s="8">
        <v>18020458</v>
      </c>
      <c r="C29" s="9" t="s">
        <v>60</v>
      </c>
      <c r="D29" s="7" t="s">
        <v>61</v>
      </c>
      <c r="E29" s="9" t="s">
        <v>62</v>
      </c>
      <c r="F29" s="10">
        <f t="shared" si="0"/>
        <v>9.6</v>
      </c>
      <c r="G29" s="10">
        <v>0</v>
      </c>
      <c r="H29" s="10">
        <f t="shared" si="1"/>
        <v>3.84</v>
      </c>
      <c r="J29" s="6">
        <v>10</v>
      </c>
      <c r="K29" s="6">
        <v>9.5</v>
      </c>
    </row>
    <row r="30" spans="1:11" ht="15.75" customHeight="1" x14ac:dyDescent="0.2">
      <c r="A30" s="7">
        <v>19</v>
      </c>
      <c r="B30" s="8">
        <v>18020468</v>
      </c>
      <c r="C30" s="9" t="s">
        <v>63</v>
      </c>
      <c r="D30" s="7" t="s">
        <v>64</v>
      </c>
      <c r="E30" s="9" t="s">
        <v>28</v>
      </c>
      <c r="F30" s="10">
        <f t="shared" si="0"/>
        <v>8.5</v>
      </c>
      <c r="G30" s="10">
        <v>0</v>
      </c>
      <c r="H30" s="10">
        <f t="shared" si="1"/>
        <v>3.4000000000000004</v>
      </c>
      <c r="J30" s="6">
        <v>10</v>
      </c>
      <c r="K30" s="6">
        <v>8</v>
      </c>
    </row>
    <row r="31" spans="1:11" ht="15.75" customHeight="1" x14ac:dyDescent="0.2">
      <c r="A31" s="7">
        <v>20</v>
      </c>
      <c r="B31" s="8">
        <v>17020728</v>
      </c>
      <c r="C31" s="9" t="s">
        <v>65</v>
      </c>
      <c r="D31" s="7" t="s">
        <v>66</v>
      </c>
      <c r="E31" s="9" t="s">
        <v>67</v>
      </c>
      <c r="F31" s="10">
        <f t="shared" si="0"/>
        <v>6</v>
      </c>
      <c r="G31" s="10">
        <v>0</v>
      </c>
      <c r="H31" s="10">
        <f t="shared" si="1"/>
        <v>2.4000000000000004</v>
      </c>
      <c r="J31" s="6">
        <v>9</v>
      </c>
      <c r="K31" s="6">
        <v>5</v>
      </c>
    </row>
    <row r="32" spans="1:11" ht="15.75" customHeight="1" x14ac:dyDescent="0.2">
      <c r="A32" s="7">
        <v>21</v>
      </c>
      <c r="B32" s="8">
        <v>18020477</v>
      </c>
      <c r="C32" s="9" t="s">
        <v>68</v>
      </c>
      <c r="D32" s="7" t="s">
        <v>69</v>
      </c>
      <c r="E32" s="9" t="s">
        <v>62</v>
      </c>
      <c r="F32" s="10">
        <f t="shared" si="0"/>
        <v>7.3</v>
      </c>
      <c r="G32" s="10">
        <v>0</v>
      </c>
      <c r="H32" s="10">
        <f t="shared" si="1"/>
        <v>2.92</v>
      </c>
      <c r="J32" s="6">
        <v>8</v>
      </c>
      <c r="K32" s="6">
        <v>7</v>
      </c>
    </row>
    <row r="33" spans="1:11" ht="15.75" customHeight="1" x14ac:dyDescent="0.2">
      <c r="A33" s="7">
        <v>22</v>
      </c>
      <c r="B33" s="8">
        <v>18020498</v>
      </c>
      <c r="C33" s="9" t="s">
        <v>70</v>
      </c>
      <c r="D33" s="7" t="s">
        <v>71</v>
      </c>
      <c r="E33" s="9" t="s">
        <v>62</v>
      </c>
      <c r="F33" s="10">
        <f t="shared" si="0"/>
        <v>9.8000000000000007</v>
      </c>
      <c r="G33" s="10">
        <v>0</v>
      </c>
      <c r="H33" s="10">
        <f t="shared" si="1"/>
        <v>3.9200000000000004</v>
      </c>
      <c r="J33" s="6">
        <v>9</v>
      </c>
      <c r="K33" s="6">
        <v>10</v>
      </c>
    </row>
    <row r="34" spans="1:11" ht="15.75" customHeight="1" x14ac:dyDescent="0.2">
      <c r="A34" s="7">
        <v>23</v>
      </c>
      <c r="B34" s="8">
        <v>18020479</v>
      </c>
      <c r="C34" s="9" t="s">
        <v>72</v>
      </c>
      <c r="D34" s="7" t="s">
        <v>73</v>
      </c>
      <c r="E34" s="9" t="s">
        <v>28</v>
      </c>
      <c r="F34" s="10">
        <f t="shared" si="0"/>
        <v>8.4</v>
      </c>
      <c r="G34" s="10">
        <v>0</v>
      </c>
      <c r="H34" s="10">
        <f t="shared" si="1"/>
        <v>3.3600000000000003</v>
      </c>
      <c r="J34" s="6">
        <v>8</v>
      </c>
      <c r="K34" s="6">
        <v>8.5</v>
      </c>
    </row>
    <row r="35" spans="1:11" ht="15.75" customHeight="1" x14ac:dyDescent="0.2">
      <c r="A35" s="7">
        <v>24</v>
      </c>
      <c r="B35" s="8">
        <v>18020481</v>
      </c>
      <c r="C35" s="9" t="s">
        <v>74</v>
      </c>
      <c r="D35" s="7" t="s">
        <v>75</v>
      </c>
      <c r="E35" s="9" t="s">
        <v>62</v>
      </c>
      <c r="F35" s="10">
        <f t="shared" si="0"/>
        <v>9.1</v>
      </c>
      <c r="G35" s="10">
        <v>0</v>
      </c>
      <c r="H35" s="10">
        <f t="shared" si="1"/>
        <v>3.64</v>
      </c>
      <c r="J35" s="6">
        <v>8</v>
      </c>
      <c r="K35" s="6">
        <v>9.5</v>
      </c>
    </row>
    <row r="36" spans="1:11" ht="15.75" customHeight="1" x14ac:dyDescent="0.2">
      <c r="A36" s="7">
        <v>25</v>
      </c>
      <c r="B36" s="8">
        <v>18020505</v>
      </c>
      <c r="C36" s="9" t="s">
        <v>76</v>
      </c>
      <c r="D36" s="7" t="s">
        <v>77</v>
      </c>
      <c r="E36" s="9" t="s">
        <v>28</v>
      </c>
      <c r="F36" s="10">
        <f t="shared" si="0"/>
        <v>8.4</v>
      </c>
      <c r="G36" s="10">
        <v>0</v>
      </c>
      <c r="H36" s="10">
        <f t="shared" si="1"/>
        <v>3.3600000000000003</v>
      </c>
      <c r="J36" s="6">
        <v>8</v>
      </c>
      <c r="K36" s="6">
        <v>8.5</v>
      </c>
    </row>
    <row r="37" spans="1:11" ht="15.75" customHeight="1" x14ac:dyDescent="0.2">
      <c r="A37" s="7">
        <v>26</v>
      </c>
      <c r="B37" s="8">
        <v>18020524</v>
      </c>
      <c r="C37" s="9" t="s">
        <v>78</v>
      </c>
      <c r="D37" s="7" t="s">
        <v>79</v>
      </c>
      <c r="E37" s="9" t="s">
        <v>28</v>
      </c>
      <c r="F37" s="10">
        <f t="shared" si="0"/>
        <v>8.3000000000000007</v>
      </c>
      <c r="G37" s="10">
        <v>0</v>
      </c>
      <c r="H37" s="10">
        <f t="shared" si="1"/>
        <v>3.3200000000000003</v>
      </c>
      <c r="J37" s="6">
        <v>9</v>
      </c>
      <c r="K37" s="6">
        <v>8</v>
      </c>
    </row>
    <row r="38" spans="1:11" ht="15.75" customHeight="1" x14ac:dyDescent="0.2">
      <c r="A38" s="7">
        <v>27</v>
      </c>
      <c r="B38" s="8">
        <v>18020529</v>
      </c>
      <c r="C38" s="9" t="s">
        <v>80</v>
      </c>
      <c r="D38" s="7" t="s">
        <v>81</v>
      </c>
      <c r="E38" s="9" t="s">
        <v>45</v>
      </c>
      <c r="F38" s="10">
        <f t="shared" si="0"/>
        <v>8.5</v>
      </c>
      <c r="G38" s="10">
        <v>0</v>
      </c>
      <c r="H38" s="10">
        <f t="shared" si="1"/>
        <v>3.4000000000000004</v>
      </c>
      <c r="J38" s="6">
        <v>10</v>
      </c>
      <c r="K38" s="6">
        <v>8</v>
      </c>
    </row>
    <row r="39" spans="1:11" ht="15.75" customHeight="1" x14ac:dyDescent="0.2">
      <c r="A39" s="7">
        <v>28</v>
      </c>
      <c r="B39" s="8">
        <v>18020532</v>
      </c>
      <c r="C39" s="9" t="s">
        <v>82</v>
      </c>
      <c r="D39" s="7" t="s">
        <v>83</v>
      </c>
      <c r="E39" s="9" t="s">
        <v>28</v>
      </c>
      <c r="F39" s="10">
        <f t="shared" si="0"/>
        <v>8.1</v>
      </c>
      <c r="G39" s="10">
        <v>0</v>
      </c>
      <c r="H39" s="10">
        <f t="shared" si="1"/>
        <v>3.24</v>
      </c>
      <c r="J39" s="6">
        <v>7</v>
      </c>
      <c r="K39" s="6">
        <v>8.5</v>
      </c>
    </row>
    <row r="40" spans="1:11" ht="15.75" customHeight="1" x14ac:dyDescent="0.2">
      <c r="A40" s="7">
        <v>29</v>
      </c>
      <c r="B40" s="8">
        <v>18020541</v>
      </c>
      <c r="C40" s="9" t="s">
        <v>84</v>
      </c>
      <c r="D40" s="7" t="s">
        <v>85</v>
      </c>
      <c r="E40" s="9" t="s">
        <v>62</v>
      </c>
      <c r="F40" s="10">
        <f t="shared" si="0"/>
        <v>9.4</v>
      </c>
      <c r="G40" s="10">
        <v>0</v>
      </c>
      <c r="H40" s="10">
        <f t="shared" si="1"/>
        <v>3.7600000000000002</v>
      </c>
      <c r="J40" s="6">
        <v>9</v>
      </c>
      <c r="K40" s="6">
        <v>9.5</v>
      </c>
    </row>
    <row r="41" spans="1:11" ht="15.75" customHeight="1" x14ac:dyDescent="0.2">
      <c r="A41" s="7">
        <v>30</v>
      </c>
      <c r="B41" s="8">
        <v>17020773</v>
      </c>
      <c r="C41" s="9" t="s">
        <v>86</v>
      </c>
      <c r="D41" s="7" t="s">
        <v>87</v>
      </c>
      <c r="E41" s="9" t="s">
        <v>88</v>
      </c>
      <c r="F41" s="10">
        <f t="shared" si="0"/>
        <v>7.8</v>
      </c>
      <c r="G41" s="10">
        <v>0</v>
      </c>
      <c r="H41" s="10">
        <f t="shared" si="1"/>
        <v>3.12</v>
      </c>
      <c r="J41" s="6">
        <v>7</v>
      </c>
      <c r="K41" s="6">
        <v>8</v>
      </c>
    </row>
    <row r="42" spans="1:11" ht="15.75" customHeight="1" x14ac:dyDescent="0.2">
      <c r="A42" s="7">
        <v>31</v>
      </c>
      <c r="B42" s="8">
        <v>18020562</v>
      </c>
      <c r="C42" s="9" t="s">
        <v>89</v>
      </c>
      <c r="D42" s="7" t="s">
        <v>90</v>
      </c>
      <c r="E42" s="9" t="s">
        <v>28</v>
      </c>
      <c r="F42" s="10">
        <f t="shared" si="0"/>
        <v>8.8000000000000007</v>
      </c>
      <c r="G42" s="10">
        <v>0</v>
      </c>
      <c r="H42" s="10">
        <f t="shared" si="1"/>
        <v>3.5200000000000005</v>
      </c>
      <c r="J42" s="6">
        <v>8</v>
      </c>
      <c r="K42" s="6">
        <v>9</v>
      </c>
    </row>
    <row r="43" spans="1:11" ht="15.75" customHeight="1" x14ac:dyDescent="0.2">
      <c r="A43" s="7">
        <v>32</v>
      </c>
      <c r="B43" s="8">
        <v>18020578</v>
      </c>
      <c r="C43" s="9" t="s">
        <v>91</v>
      </c>
      <c r="D43" s="7" t="s">
        <v>92</v>
      </c>
      <c r="E43" s="9" t="s">
        <v>28</v>
      </c>
      <c r="F43" s="10">
        <f t="shared" si="0"/>
        <v>8</v>
      </c>
      <c r="G43" s="10">
        <v>0</v>
      </c>
      <c r="H43" s="10">
        <f t="shared" si="1"/>
        <v>3.2</v>
      </c>
      <c r="J43" s="6">
        <v>8</v>
      </c>
      <c r="K43" s="6">
        <v>8</v>
      </c>
    </row>
    <row r="44" spans="1:11" ht="15.75" customHeight="1" x14ac:dyDescent="0.2">
      <c r="A44" s="7">
        <v>33</v>
      </c>
      <c r="B44" s="8">
        <v>18020600</v>
      </c>
      <c r="C44" s="9" t="s">
        <v>93</v>
      </c>
      <c r="D44" s="7" t="s">
        <v>38</v>
      </c>
      <c r="E44" s="9" t="s">
        <v>28</v>
      </c>
      <c r="F44" s="10">
        <f t="shared" si="0"/>
        <v>7.8</v>
      </c>
      <c r="G44" s="10">
        <v>0</v>
      </c>
      <c r="H44" s="10">
        <f t="shared" si="1"/>
        <v>3.12</v>
      </c>
      <c r="J44" s="6">
        <v>7</v>
      </c>
      <c r="K44" s="6">
        <v>8</v>
      </c>
    </row>
    <row r="45" spans="1:11" ht="15.75" customHeight="1" x14ac:dyDescent="0.2">
      <c r="A45" s="7">
        <v>34</v>
      </c>
      <c r="B45" s="8">
        <v>18020592</v>
      </c>
      <c r="C45" s="9" t="s">
        <v>94</v>
      </c>
      <c r="D45" s="7" t="s">
        <v>95</v>
      </c>
      <c r="E45" s="9" t="s">
        <v>62</v>
      </c>
      <c r="F45" s="10">
        <f t="shared" si="0"/>
        <v>7.3</v>
      </c>
      <c r="G45" s="10">
        <v>0</v>
      </c>
      <c r="H45" s="10">
        <f t="shared" si="1"/>
        <v>2.92</v>
      </c>
      <c r="J45" s="6">
        <v>8</v>
      </c>
      <c r="K45" s="6">
        <v>7</v>
      </c>
    </row>
    <row r="46" spans="1:11" ht="15.75" customHeight="1" x14ac:dyDescent="0.2">
      <c r="A46" s="7">
        <v>35</v>
      </c>
      <c r="B46" s="8">
        <v>18020597</v>
      </c>
      <c r="C46" s="9" t="s">
        <v>96</v>
      </c>
      <c r="D46" s="7" t="s">
        <v>97</v>
      </c>
      <c r="E46" s="9" t="s">
        <v>28</v>
      </c>
      <c r="F46" s="10">
        <f t="shared" si="0"/>
        <v>8.5</v>
      </c>
      <c r="G46" s="10">
        <v>0</v>
      </c>
      <c r="H46" s="10">
        <f t="shared" si="1"/>
        <v>3.4000000000000004</v>
      </c>
      <c r="J46" s="6">
        <v>7</v>
      </c>
      <c r="K46" s="6">
        <v>9</v>
      </c>
    </row>
    <row r="47" spans="1:11" ht="15.75" customHeight="1" x14ac:dyDescent="0.2">
      <c r="A47" s="7">
        <v>36</v>
      </c>
      <c r="B47" s="8">
        <v>19020314</v>
      </c>
      <c r="C47" s="9" t="s">
        <v>98</v>
      </c>
      <c r="D47" s="7" t="s">
        <v>99</v>
      </c>
      <c r="E47" s="9" t="s">
        <v>100</v>
      </c>
      <c r="F47" s="10">
        <f t="shared" si="0"/>
        <v>7.6</v>
      </c>
      <c r="G47" s="10">
        <v>0</v>
      </c>
      <c r="H47" s="10">
        <f t="shared" si="1"/>
        <v>3.04</v>
      </c>
      <c r="J47" s="6">
        <v>8</v>
      </c>
      <c r="K47" s="6">
        <v>7.5</v>
      </c>
    </row>
    <row r="48" spans="1:11" ht="15.75" customHeight="1" x14ac:dyDescent="0.2">
      <c r="A48" s="7">
        <v>37</v>
      </c>
      <c r="B48" s="8">
        <v>18020641</v>
      </c>
      <c r="C48" s="9" t="s">
        <v>101</v>
      </c>
      <c r="D48" s="7" t="s">
        <v>102</v>
      </c>
      <c r="E48" s="9" t="s">
        <v>103</v>
      </c>
      <c r="F48" s="10">
        <f t="shared" si="0"/>
        <v>7.9</v>
      </c>
      <c r="G48" s="10">
        <v>0</v>
      </c>
      <c r="H48" s="10">
        <f t="shared" si="1"/>
        <v>3.16</v>
      </c>
      <c r="J48" s="6">
        <v>9</v>
      </c>
      <c r="K48" s="6">
        <v>7.5</v>
      </c>
    </row>
    <row r="49" spans="1:11" ht="15.75" customHeight="1" x14ac:dyDescent="0.2">
      <c r="A49" s="7">
        <v>38</v>
      </c>
      <c r="B49" s="8">
        <v>18020643</v>
      </c>
      <c r="C49" s="9" t="s">
        <v>104</v>
      </c>
      <c r="D49" s="7" t="s">
        <v>105</v>
      </c>
      <c r="E49" s="9" t="s">
        <v>28</v>
      </c>
      <c r="F49" s="10">
        <f t="shared" si="0"/>
        <v>8</v>
      </c>
      <c r="G49" s="10">
        <v>0</v>
      </c>
      <c r="H49" s="10">
        <f t="shared" si="1"/>
        <v>3.2</v>
      </c>
      <c r="J49" s="6">
        <v>8</v>
      </c>
      <c r="K49" s="6">
        <v>8</v>
      </c>
    </row>
    <row r="50" spans="1:11" ht="15.75" customHeight="1" x14ac:dyDescent="0.2">
      <c r="A50" s="7">
        <v>39</v>
      </c>
      <c r="B50" s="8">
        <v>19020315</v>
      </c>
      <c r="C50" s="9" t="s">
        <v>106</v>
      </c>
      <c r="D50" s="7" t="s">
        <v>107</v>
      </c>
      <c r="E50" s="9" t="s">
        <v>100</v>
      </c>
      <c r="F50" s="10">
        <f t="shared" si="0"/>
        <v>7.6</v>
      </c>
      <c r="G50" s="10">
        <v>0</v>
      </c>
      <c r="H50" s="10">
        <f t="shared" si="1"/>
        <v>3.04</v>
      </c>
      <c r="J50" s="6">
        <v>8</v>
      </c>
      <c r="K50" s="6">
        <v>7.5</v>
      </c>
    </row>
    <row r="51" spans="1:11" ht="15.75" customHeight="1" x14ac:dyDescent="0.2">
      <c r="A51" s="7">
        <v>40</v>
      </c>
      <c r="B51" s="8">
        <v>18020623</v>
      </c>
      <c r="C51" s="9" t="s">
        <v>108</v>
      </c>
      <c r="D51" s="7" t="s">
        <v>109</v>
      </c>
      <c r="E51" s="9" t="s">
        <v>28</v>
      </c>
      <c r="F51" s="10">
        <f t="shared" si="0"/>
        <v>8.5</v>
      </c>
      <c r="G51" s="10">
        <v>0</v>
      </c>
      <c r="H51" s="10">
        <f t="shared" si="1"/>
        <v>3.4000000000000004</v>
      </c>
      <c r="J51" s="6">
        <v>10</v>
      </c>
      <c r="K51" s="6">
        <v>8</v>
      </c>
    </row>
    <row r="52" spans="1:11" ht="15.75" customHeight="1" x14ac:dyDescent="0.2">
      <c r="A52" s="7">
        <v>41</v>
      </c>
      <c r="B52" s="8">
        <v>18020677</v>
      </c>
      <c r="C52" s="9" t="s">
        <v>110</v>
      </c>
      <c r="D52" s="7" t="s">
        <v>111</v>
      </c>
      <c r="E52" s="9" t="s">
        <v>28</v>
      </c>
      <c r="F52" s="10">
        <f t="shared" si="0"/>
        <v>7.4</v>
      </c>
      <c r="G52" s="10">
        <v>0</v>
      </c>
      <c r="H52" s="10">
        <f t="shared" si="1"/>
        <v>2.9600000000000004</v>
      </c>
      <c r="J52" s="6">
        <v>7</v>
      </c>
      <c r="K52" s="6">
        <v>7.5</v>
      </c>
    </row>
    <row r="53" spans="1:11" ht="15.75" customHeight="1" x14ac:dyDescent="0.2">
      <c r="A53" s="7">
        <v>42</v>
      </c>
      <c r="B53" s="8">
        <v>18020698</v>
      </c>
      <c r="C53" s="9" t="s">
        <v>112</v>
      </c>
      <c r="D53" s="7" t="s">
        <v>113</v>
      </c>
      <c r="E53" s="9" t="s">
        <v>62</v>
      </c>
      <c r="F53" s="10">
        <f t="shared" si="0"/>
        <v>10</v>
      </c>
      <c r="G53" s="10">
        <v>0</v>
      </c>
      <c r="H53" s="10">
        <f t="shared" si="1"/>
        <v>4</v>
      </c>
      <c r="J53" s="6">
        <v>10</v>
      </c>
      <c r="K53" s="6">
        <v>10</v>
      </c>
    </row>
    <row r="54" spans="1:11" ht="15.75" customHeight="1" x14ac:dyDescent="0.2">
      <c r="A54" s="7">
        <v>43</v>
      </c>
      <c r="B54" s="8">
        <v>18020689</v>
      </c>
      <c r="C54" s="9" t="s">
        <v>114</v>
      </c>
      <c r="D54" s="7" t="s">
        <v>115</v>
      </c>
      <c r="E54" s="9" t="s">
        <v>28</v>
      </c>
      <c r="F54" s="10">
        <f t="shared" si="0"/>
        <v>7.6</v>
      </c>
      <c r="G54" s="10">
        <v>0</v>
      </c>
      <c r="H54" s="10">
        <f t="shared" si="1"/>
        <v>3.04</v>
      </c>
      <c r="J54" s="6">
        <v>8</v>
      </c>
      <c r="K54" s="6">
        <v>7.5</v>
      </c>
    </row>
    <row r="55" spans="1:11" ht="15.75" customHeight="1" x14ac:dyDescent="0.2">
      <c r="A55" s="7">
        <v>44</v>
      </c>
      <c r="B55" s="8">
        <v>18020734</v>
      </c>
      <c r="C55" s="9" t="s">
        <v>116</v>
      </c>
      <c r="D55" s="7" t="s">
        <v>117</v>
      </c>
      <c r="E55" s="9" t="s">
        <v>28</v>
      </c>
      <c r="F55" s="10">
        <f t="shared" si="0"/>
        <v>8.3000000000000007</v>
      </c>
      <c r="G55" s="10">
        <v>0</v>
      </c>
      <c r="H55" s="10">
        <f t="shared" si="1"/>
        <v>3.3200000000000003</v>
      </c>
      <c r="J55" s="6">
        <v>9</v>
      </c>
      <c r="K55" s="6">
        <v>8</v>
      </c>
    </row>
    <row r="56" spans="1:11" ht="15.75" customHeight="1" x14ac:dyDescent="0.2">
      <c r="A56" s="7">
        <v>45</v>
      </c>
      <c r="B56" s="8">
        <v>18020770</v>
      </c>
      <c r="C56" s="9" t="s">
        <v>118</v>
      </c>
      <c r="D56" s="7" t="s">
        <v>119</v>
      </c>
      <c r="E56" s="9" t="s">
        <v>28</v>
      </c>
      <c r="F56" s="10">
        <f t="shared" si="0"/>
        <v>7.6</v>
      </c>
      <c r="G56" s="10">
        <v>0</v>
      </c>
      <c r="H56" s="10">
        <f t="shared" si="1"/>
        <v>3.04</v>
      </c>
      <c r="J56" s="6">
        <v>8</v>
      </c>
      <c r="K56" s="6">
        <v>7.5</v>
      </c>
    </row>
    <row r="57" spans="1:11" ht="15.75" customHeight="1" x14ac:dyDescent="0.2">
      <c r="A57" s="7">
        <v>46</v>
      </c>
      <c r="B57" s="8">
        <v>18020769</v>
      </c>
      <c r="C57" s="9" t="s">
        <v>120</v>
      </c>
      <c r="D57" s="7" t="s">
        <v>121</v>
      </c>
      <c r="E57" s="9" t="s">
        <v>62</v>
      </c>
      <c r="F57" s="10">
        <f t="shared" si="0"/>
        <v>9.4</v>
      </c>
      <c r="G57" s="10">
        <v>0</v>
      </c>
      <c r="H57" s="10">
        <f t="shared" si="1"/>
        <v>3.7600000000000002</v>
      </c>
      <c r="J57" s="6">
        <v>9</v>
      </c>
      <c r="K57" s="6">
        <v>9.5</v>
      </c>
    </row>
    <row r="58" spans="1:11" ht="15.75" customHeight="1" x14ac:dyDescent="0.2">
      <c r="A58" s="7">
        <v>47</v>
      </c>
      <c r="B58" s="8">
        <v>18020839</v>
      </c>
      <c r="C58" s="9" t="s">
        <v>122</v>
      </c>
      <c r="D58" s="7" t="s">
        <v>123</v>
      </c>
      <c r="E58" s="9" t="s">
        <v>28</v>
      </c>
      <c r="F58" s="10">
        <f t="shared" si="0"/>
        <v>8.1</v>
      </c>
      <c r="G58" s="10">
        <v>0</v>
      </c>
      <c r="H58" s="10">
        <f t="shared" si="1"/>
        <v>3.24</v>
      </c>
      <c r="J58" s="6">
        <v>10</v>
      </c>
      <c r="K58" s="6">
        <v>7.5</v>
      </c>
    </row>
    <row r="59" spans="1:11" ht="15.75" customHeight="1" x14ac:dyDescent="0.2">
      <c r="A59" s="7">
        <v>48</v>
      </c>
      <c r="B59" s="8">
        <v>18020813</v>
      </c>
      <c r="C59" s="9" t="s">
        <v>124</v>
      </c>
      <c r="D59" s="7" t="s">
        <v>125</v>
      </c>
      <c r="E59" s="9" t="s">
        <v>28</v>
      </c>
      <c r="F59" s="10">
        <f t="shared" si="0"/>
        <v>7.6</v>
      </c>
      <c r="G59" s="10">
        <v>0</v>
      </c>
      <c r="H59" s="10">
        <f t="shared" si="1"/>
        <v>3.04</v>
      </c>
      <c r="J59" s="6">
        <v>8</v>
      </c>
      <c r="K59" s="6">
        <v>7.5</v>
      </c>
    </row>
    <row r="60" spans="1:11" ht="15.75" customHeight="1" x14ac:dyDescent="0.2">
      <c r="A60" s="7">
        <v>49</v>
      </c>
      <c r="B60" s="8">
        <v>18020861</v>
      </c>
      <c r="C60" s="9" t="s">
        <v>126</v>
      </c>
      <c r="D60" s="7" t="s">
        <v>127</v>
      </c>
      <c r="E60" s="9" t="s">
        <v>62</v>
      </c>
      <c r="F60" s="10">
        <f t="shared" si="0"/>
        <v>7.3</v>
      </c>
      <c r="G60" s="10">
        <v>0</v>
      </c>
      <c r="H60" s="10">
        <f t="shared" si="1"/>
        <v>2.92</v>
      </c>
      <c r="J60" s="6">
        <v>8</v>
      </c>
      <c r="K60" s="6">
        <v>7</v>
      </c>
    </row>
    <row r="61" spans="1:11" ht="15.75" customHeight="1" x14ac:dyDescent="0.2">
      <c r="A61" s="7">
        <v>50</v>
      </c>
      <c r="B61" s="8">
        <v>18020892</v>
      </c>
      <c r="C61" s="9" t="s">
        <v>128</v>
      </c>
      <c r="D61" s="7" t="s">
        <v>129</v>
      </c>
      <c r="E61" s="9" t="s">
        <v>28</v>
      </c>
      <c r="F61" s="10">
        <f t="shared" si="0"/>
        <v>7.4</v>
      </c>
      <c r="G61" s="10">
        <v>0</v>
      </c>
      <c r="H61" s="10">
        <f t="shared" si="1"/>
        <v>2.9600000000000004</v>
      </c>
      <c r="J61" s="6">
        <v>7</v>
      </c>
      <c r="K61" s="6">
        <v>7.5</v>
      </c>
    </row>
    <row r="62" spans="1:11" ht="15.75" customHeight="1" x14ac:dyDescent="0.2">
      <c r="A62" s="7">
        <v>51</v>
      </c>
      <c r="B62" s="8">
        <v>18020917</v>
      </c>
      <c r="C62" s="9" t="s">
        <v>130</v>
      </c>
      <c r="D62" s="7" t="s">
        <v>131</v>
      </c>
      <c r="E62" s="9" t="s">
        <v>28</v>
      </c>
      <c r="F62" s="10">
        <f t="shared" si="0"/>
        <v>6.9</v>
      </c>
      <c r="G62" s="10">
        <v>0</v>
      </c>
      <c r="H62" s="10">
        <f t="shared" si="1"/>
        <v>2.7600000000000002</v>
      </c>
      <c r="J62" s="6">
        <v>8</v>
      </c>
      <c r="K62" s="6">
        <v>6.5</v>
      </c>
    </row>
    <row r="63" spans="1:11" ht="15.75" customHeight="1" x14ac:dyDescent="0.2">
      <c r="A63" s="7">
        <v>52</v>
      </c>
      <c r="B63" s="8">
        <v>18020955</v>
      </c>
      <c r="C63" s="9" t="s">
        <v>132</v>
      </c>
      <c r="D63" s="7" t="s">
        <v>133</v>
      </c>
      <c r="E63" s="9" t="s">
        <v>28</v>
      </c>
      <c r="F63" s="10">
        <f t="shared" si="0"/>
        <v>8.5</v>
      </c>
      <c r="G63" s="10">
        <v>0</v>
      </c>
      <c r="H63" s="10">
        <f t="shared" si="1"/>
        <v>3.4000000000000004</v>
      </c>
      <c r="J63" s="6">
        <v>10</v>
      </c>
      <c r="K63" s="6">
        <v>8</v>
      </c>
    </row>
    <row r="64" spans="1:11" ht="15.75" customHeight="1" x14ac:dyDescent="0.2">
      <c r="A64" s="7">
        <v>53</v>
      </c>
      <c r="B64" s="8">
        <v>18020976</v>
      </c>
      <c r="C64" s="9" t="s">
        <v>134</v>
      </c>
      <c r="D64" s="7" t="s">
        <v>135</v>
      </c>
      <c r="E64" s="9" t="s">
        <v>28</v>
      </c>
      <c r="F64" s="10">
        <f t="shared" si="0"/>
        <v>8.5</v>
      </c>
      <c r="G64" s="10">
        <v>0</v>
      </c>
      <c r="H64" s="10">
        <f t="shared" si="1"/>
        <v>3.4000000000000004</v>
      </c>
      <c r="J64" s="6">
        <v>8</v>
      </c>
      <c r="K64" s="6">
        <v>8.6</v>
      </c>
    </row>
    <row r="65" spans="1:11" ht="15.75" customHeight="1" x14ac:dyDescent="0.2">
      <c r="A65" s="7">
        <v>54</v>
      </c>
      <c r="B65" s="8">
        <v>18020989</v>
      </c>
      <c r="C65" s="9" t="s">
        <v>136</v>
      </c>
      <c r="D65" s="7" t="s">
        <v>79</v>
      </c>
      <c r="E65" s="9" t="s">
        <v>62</v>
      </c>
      <c r="F65" s="10">
        <f t="shared" si="0"/>
        <v>8.5</v>
      </c>
      <c r="G65" s="10">
        <v>0</v>
      </c>
      <c r="H65" s="10">
        <f t="shared" si="1"/>
        <v>3.4000000000000004</v>
      </c>
      <c r="J65" s="6">
        <v>10</v>
      </c>
      <c r="K65" s="6">
        <v>8</v>
      </c>
    </row>
    <row r="66" spans="1:11" ht="15.75" customHeight="1" x14ac:dyDescent="0.2">
      <c r="A66" s="7">
        <v>55</v>
      </c>
      <c r="B66" s="8">
        <v>18020993</v>
      </c>
      <c r="C66" s="9" t="s">
        <v>137</v>
      </c>
      <c r="D66" s="7" t="s">
        <v>113</v>
      </c>
      <c r="E66" s="9" t="s">
        <v>28</v>
      </c>
      <c r="F66" s="10">
        <f t="shared" si="0"/>
        <v>8.4</v>
      </c>
      <c r="G66" s="10">
        <v>0</v>
      </c>
      <c r="H66" s="10">
        <f t="shared" si="1"/>
        <v>3.3600000000000003</v>
      </c>
      <c r="J66" s="6">
        <v>8</v>
      </c>
      <c r="K66" s="6">
        <v>8.5</v>
      </c>
    </row>
    <row r="67" spans="1:11" ht="15.75" customHeight="1" x14ac:dyDescent="0.2">
      <c r="A67" s="7">
        <v>56</v>
      </c>
      <c r="B67" s="8">
        <v>18021004</v>
      </c>
      <c r="C67" s="9" t="s">
        <v>138</v>
      </c>
      <c r="D67" s="7" t="s">
        <v>139</v>
      </c>
      <c r="E67" s="9" t="s">
        <v>28</v>
      </c>
      <c r="F67" s="10">
        <f t="shared" si="0"/>
        <v>7.4</v>
      </c>
      <c r="G67" s="10">
        <v>0</v>
      </c>
      <c r="H67" s="10">
        <f t="shared" si="1"/>
        <v>2.9600000000000004</v>
      </c>
      <c r="J67" s="6">
        <v>7</v>
      </c>
      <c r="K67" s="6">
        <v>7.5</v>
      </c>
    </row>
    <row r="68" spans="1:11" ht="15.75" customHeight="1" x14ac:dyDescent="0.2">
      <c r="A68" s="7">
        <v>57</v>
      </c>
      <c r="B68" s="8">
        <v>18021066</v>
      </c>
      <c r="C68" s="9" t="s">
        <v>140</v>
      </c>
      <c r="D68" s="7" t="s">
        <v>141</v>
      </c>
      <c r="E68" s="9" t="s">
        <v>28</v>
      </c>
      <c r="F68" s="10">
        <f t="shared" si="0"/>
        <v>7.4</v>
      </c>
      <c r="G68" s="10">
        <v>0</v>
      </c>
      <c r="H68" s="10">
        <f t="shared" si="1"/>
        <v>2.9600000000000004</v>
      </c>
      <c r="J68" s="6">
        <v>7</v>
      </c>
      <c r="K68" s="6">
        <v>7.5</v>
      </c>
    </row>
    <row r="69" spans="1:11" ht="15.75" customHeight="1" x14ac:dyDescent="0.2">
      <c r="A69" s="7">
        <v>58</v>
      </c>
      <c r="B69" s="8">
        <v>16021125</v>
      </c>
      <c r="C69" s="9" t="s">
        <v>142</v>
      </c>
      <c r="D69" s="7" t="s">
        <v>143</v>
      </c>
      <c r="E69" s="9" t="s">
        <v>144</v>
      </c>
      <c r="F69" s="10">
        <f t="shared" si="0"/>
        <v>5.3</v>
      </c>
      <c r="G69" s="10">
        <v>0</v>
      </c>
      <c r="H69" s="10">
        <f t="shared" si="1"/>
        <v>2.12</v>
      </c>
      <c r="J69" s="6">
        <v>9</v>
      </c>
      <c r="K69" s="6">
        <v>4</v>
      </c>
    </row>
    <row r="70" spans="1:11" ht="15.75" customHeight="1" x14ac:dyDescent="0.2">
      <c r="A70" s="7">
        <v>59</v>
      </c>
      <c r="B70" s="8">
        <v>18021103</v>
      </c>
      <c r="C70" s="9" t="s">
        <v>145</v>
      </c>
      <c r="D70" s="7" t="s">
        <v>146</v>
      </c>
      <c r="E70" s="9" t="s">
        <v>28</v>
      </c>
      <c r="F70" s="10">
        <f t="shared" si="0"/>
        <v>7.9</v>
      </c>
      <c r="G70" s="10">
        <v>0</v>
      </c>
      <c r="H70" s="10">
        <f t="shared" si="1"/>
        <v>3.16</v>
      </c>
      <c r="J70" s="6">
        <v>9</v>
      </c>
      <c r="K70" s="6">
        <v>7.5</v>
      </c>
    </row>
    <row r="71" spans="1:11" ht="15.75" customHeight="1" x14ac:dyDescent="0.2">
      <c r="A71" s="7">
        <v>60</v>
      </c>
      <c r="B71" s="8">
        <v>18021123</v>
      </c>
      <c r="C71" s="9" t="s">
        <v>147</v>
      </c>
      <c r="D71" s="7" t="s">
        <v>148</v>
      </c>
      <c r="E71" s="9" t="s">
        <v>28</v>
      </c>
      <c r="F71" s="10">
        <f t="shared" si="0"/>
        <v>8.4</v>
      </c>
      <c r="G71" s="10">
        <v>0</v>
      </c>
      <c r="H71" s="10">
        <f t="shared" si="1"/>
        <v>3.3600000000000003</v>
      </c>
      <c r="J71" s="6">
        <v>8</v>
      </c>
      <c r="K71" s="6">
        <v>8.5</v>
      </c>
    </row>
    <row r="72" spans="1:11" ht="15.75" customHeight="1" x14ac:dyDescent="0.2">
      <c r="A72" s="7">
        <v>61</v>
      </c>
      <c r="B72" s="8">
        <v>18021130</v>
      </c>
      <c r="C72" s="9" t="s">
        <v>149</v>
      </c>
      <c r="D72" s="7" t="s">
        <v>150</v>
      </c>
      <c r="E72" s="9" t="s">
        <v>28</v>
      </c>
      <c r="F72" s="10">
        <f t="shared" si="0"/>
        <v>7.6</v>
      </c>
      <c r="G72" s="10">
        <v>0</v>
      </c>
      <c r="H72" s="10">
        <f t="shared" si="1"/>
        <v>3.04</v>
      </c>
      <c r="J72" s="6">
        <v>8</v>
      </c>
      <c r="K72" s="6">
        <v>7.5</v>
      </c>
    </row>
    <row r="73" spans="1:11" ht="15.75" customHeight="1" x14ac:dyDescent="0.2">
      <c r="A73" s="7">
        <v>62</v>
      </c>
      <c r="B73" s="8">
        <v>18021176</v>
      </c>
      <c r="C73" s="9" t="s">
        <v>151</v>
      </c>
      <c r="D73" s="7" t="s">
        <v>152</v>
      </c>
      <c r="E73" s="9" t="s">
        <v>28</v>
      </c>
      <c r="F73" s="10">
        <f t="shared" si="0"/>
        <v>9.3000000000000007</v>
      </c>
      <c r="G73" s="10">
        <v>0</v>
      </c>
      <c r="H73" s="10">
        <f t="shared" si="1"/>
        <v>3.7200000000000006</v>
      </c>
      <c r="J73" s="6">
        <v>10</v>
      </c>
      <c r="K73" s="6">
        <v>9</v>
      </c>
    </row>
    <row r="74" spans="1:11" ht="15.75" customHeight="1" x14ac:dyDescent="0.2">
      <c r="A74" s="7">
        <v>63</v>
      </c>
      <c r="B74" s="8">
        <v>18021185</v>
      </c>
      <c r="C74" s="9" t="s">
        <v>153</v>
      </c>
      <c r="D74" s="7" t="s">
        <v>154</v>
      </c>
      <c r="E74" s="9" t="s">
        <v>62</v>
      </c>
      <c r="F74" s="10">
        <f t="shared" si="0"/>
        <v>7.3</v>
      </c>
      <c r="G74" s="10">
        <v>0</v>
      </c>
      <c r="H74" s="10">
        <f t="shared" si="1"/>
        <v>2.92</v>
      </c>
      <c r="J74" s="6">
        <v>8</v>
      </c>
      <c r="K74" s="6">
        <v>7</v>
      </c>
    </row>
    <row r="75" spans="1:11" ht="15.75" customHeight="1" x14ac:dyDescent="0.2">
      <c r="A75" s="7">
        <v>64</v>
      </c>
      <c r="B75" s="8">
        <v>18021135</v>
      </c>
      <c r="C75" s="9" t="s">
        <v>155</v>
      </c>
      <c r="D75" s="7" t="s">
        <v>156</v>
      </c>
      <c r="E75" s="9" t="s">
        <v>62</v>
      </c>
      <c r="F75" s="10">
        <f t="shared" si="0"/>
        <v>8</v>
      </c>
      <c r="G75" s="10">
        <v>0</v>
      </c>
      <c r="H75" s="10">
        <f t="shared" si="1"/>
        <v>3.2</v>
      </c>
      <c r="J75" s="6">
        <v>8</v>
      </c>
      <c r="K75" s="6">
        <v>8</v>
      </c>
    </row>
    <row r="76" spans="1:11" ht="15.75" customHeight="1" x14ac:dyDescent="0.2">
      <c r="A76" s="7">
        <v>65</v>
      </c>
      <c r="B76" s="8">
        <v>18021236</v>
      </c>
      <c r="C76" s="9" t="s">
        <v>157</v>
      </c>
      <c r="D76" s="7" t="s">
        <v>109</v>
      </c>
      <c r="E76" s="9" t="s">
        <v>28</v>
      </c>
      <c r="F76" s="10">
        <f t="shared" si="0"/>
        <v>9.4</v>
      </c>
      <c r="G76" s="10">
        <v>0</v>
      </c>
      <c r="H76" s="10">
        <f t="shared" si="1"/>
        <v>3.7600000000000002</v>
      </c>
      <c r="J76" s="6">
        <v>9</v>
      </c>
      <c r="K76" s="6">
        <v>9.5</v>
      </c>
    </row>
    <row r="77" spans="1:11" ht="15.75" customHeight="1" x14ac:dyDescent="0.2">
      <c r="A77" s="7">
        <v>66</v>
      </c>
      <c r="B77" s="8">
        <v>18021248</v>
      </c>
      <c r="C77" s="9" t="s">
        <v>158</v>
      </c>
      <c r="D77" s="7" t="s">
        <v>159</v>
      </c>
      <c r="E77" s="9" t="s">
        <v>28</v>
      </c>
      <c r="F77" s="10">
        <f t="shared" si="0"/>
        <v>9.3000000000000007</v>
      </c>
      <c r="G77" s="10">
        <v>0</v>
      </c>
      <c r="H77" s="10">
        <f t="shared" si="1"/>
        <v>3.7200000000000006</v>
      </c>
      <c r="J77" s="6">
        <v>10</v>
      </c>
      <c r="K77" s="6">
        <v>9</v>
      </c>
    </row>
    <row r="78" spans="1:11" ht="15.75" customHeight="1" x14ac:dyDescent="0.2">
      <c r="A78" s="7">
        <v>67</v>
      </c>
      <c r="B78" s="8">
        <v>18021295</v>
      </c>
      <c r="C78" s="9" t="s">
        <v>160</v>
      </c>
      <c r="D78" s="7" t="s">
        <v>161</v>
      </c>
      <c r="E78" s="9" t="s">
        <v>28</v>
      </c>
      <c r="F78" s="10">
        <f t="shared" si="0"/>
        <v>8.5</v>
      </c>
      <c r="G78" s="10">
        <v>0</v>
      </c>
      <c r="H78" s="10">
        <f t="shared" si="1"/>
        <v>3.4000000000000004</v>
      </c>
      <c r="J78" s="6">
        <v>10</v>
      </c>
      <c r="K78" s="6">
        <v>8</v>
      </c>
    </row>
    <row r="79" spans="1:11" ht="15.75" customHeight="1" x14ac:dyDescent="0.2">
      <c r="A79" s="7">
        <v>68</v>
      </c>
      <c r="B79" s="8">
        <v>18021296</v>
      </c>
      <c r="C79" s="9" t="s">
        <v>162</v>
      </c>
      <c r="D79" s="7" t="s">
        <v>163</v>
      </c>
      <c r="E79" s="9" t="s">
        <v>62</v>
      </c>
      <c r="F79" s="10">
        <f t="shared" si="0"/>
        <v>8</v>
      </c>
      <c r="G79" s="10">
        <v>0</v>
      </c>
      <c r="H79" s="10">
        <f t="shared" si="1"/>
        <v>3.2</v>
      </c>
      <c r="J79" s="6">
        <v>8</v>
      </c>
      <c r="K79" s="6">
        <v>8</v>
      </c>
    </row>
    <row r="80" spans="1:11" ht="15.75" customHeight="1" x14ac:dyDescent="0.2">
      <c r="A80" s="7">
        <v>69</v>
      </c>
      <c r="B80" s="8">
        <v>18021307</v>
      </c>
      <c r="C80" s="9" t="s">
        <v>164</v>
      </c>
      <c r="D80" s="7" t="s">
        <v>165</v>
      </c>
      <c r="E80" s="9" t="s">
        <v>28</v>
      </c>
      <c r="F80" s="10">
        <f t="shared" si="0"/>
        <v>9.1</v>
      </c>
      <c r="G80" s="10">
        <v>0</v>
      </c>
      <c r="H80" s="10">
        <f t="shared" si="1"/>
        <v>3.64</v>
      </c>
      <c r="J80" s="6">
        <v>8</v>
      </c>
      <c r="K80" s="6">
        <v>9.5</v>
      </c>
    </row>
    <row r="81" spans="1:11" ht="15.75" customHeight="1" x14ac:dyDescent="0.2">
      <c r="A81" s="7">
        <v>70</v>
      </c>
      <c r="B81" s="8">
        <v>18021323</v>
      </c>
      <c r="C81" s="9" t="s">
        <v>166</v>
      </c>
      <c r="D81" s="7" t="s">
        <v>167</v>
      </c>
      <c r="E81" s="9" t="s">
        <v>28</v>
      </c>
      <c r="F81" s="10">
        <f t="shared" si="0"/>
        <v>9.6</v>
      </c>
      <c r="G81" s="10">
        <v>0</v>
      </c>
      <c r="H81" s="10">
        <f t="shared" si="1"/>
        <v>3.84</v>
      </c>
      <c r="J81" s="6">
        <v>10</v>
      </c>
      <c r="K81" s="6">
        <v>9.5</v>
      </c>
    </row>
    <row r="82" spans="1:11" ht="15.75" customHeight="1" x14ac:dyDescent="0.2">
      <c r="A82" s="7">
        <v>71</v>
      </c>
      <c r="B82" s="8">
        <v>18021331</v>
      </c>
      <c r="C82" s="9" t="s">
        <v>168</v>
      </c>
      <c r="D82" s="7" t="s">
        <v>131</v>
      </c>
      <c r="E82" s="9" t="s">
        <v>28</v>
      </c>
      <c r="F82" s="10">
        <f t="shared" si="0"/>
        <v>9.1</v>
      </c>
      <c r="G82" s="10">
        <v>0</v>
      </c>
      <c r="H82" s="10">
        <f t="shared" si="1"/>
        <v>3.64</v>
      </c>
      <c r="J82" s="6">
        <v>8</v>
      </c>
      <c r="K82" s="6">
        <v>9.5</v>
      </c>
    </row>
    <row r="83" spans="1:11" ht="15.75" customHeight="1" x14ac:dyDescent="0.2">
      <c r="A83" s="7">
        <v>72</v>
      </c>
      <c r="B83" s="8">
        <v>18021353</v>
      </c>
      <c r="C83" s="9" t="s">
        <v>169</v>
      </c>
      <c r="D83" s="7" t="s">
        <v>170</v>
      </c>
      <c r="E83" s="9" t="s">
        <v>28</v>
      </c>
      <c r="F83" s="10">
        <f t="shared" si="0"/>
        <v>8.9</v>
      </c>
      <c r="G83" s="10">
        <v>0</v>
      </c>
      <c r="H83" s="10">
        <f t="shared" si="1"/>
        <v>3.5600000000000005</v>
      </c>
      <c r="J83" s="6">
        <v>7</v>
      </c>
      <c r="K83" s="6">
        <v>9.5</v>
      </c>
    </row>
    <row r="84" spans="1:11" ht="15.75" customHeight="1" x14ac:dyDescent="0.2">
      <c r="A84" s="7">
        <v>73</v>
      </c>
      <c r="B84" s="8">
        <v>18021372</v>
      </c>
      <c r="C84" s="9" t="s">
        <v>171</v>
      </c>
      <c r="D84" s="7" t="s">
        <v>141</v>
      </c>
      <c r="E84" s="9" t="s">
        <v>28</v>
      </c>
      <c r="F84" s="10">
        <f t="shared" si="0"/>
        <v>7.4</v>
      </c>
      <c r="G84" s="10">
        <v>0</v>
      </c>
      <c r="H84" s="10">
        <f t="shared" si="1"/>
        <v>2.9600000000000004</v>
      </c>
      <c r="J84" s="6">
        <v>10</v>
      </c>
      <c r="K84" s="6">
        <v>6.5</v>
      </c>
    </row>
    <row r="85" spans="1:11" ht="15.75" customHeight="1" x14ac:dyDescent="0.2">
      <c r="A85" s="7">
        <v>74</v>
      </c>
      <c r="B85" s="8">
        <v>18021366</v>
      </c>
      <c r="C85" s="9" t="s">
        <v>172</v>
      </c>
      <c r="D85" s="7" t="s">
        <v>173</v>
      </c>
      <c r="E85" s="9" t="s">
        <v>28</v>
      </c>
      <c r="F85" s="10">
        <f t="shared" si="0"/>
        <v>6.9</v>
      </c>
      <c r="G85" s="10">
        <v>0</v>
      </c>
      <c r="H85" s="10">
        <f t="shared" si="1"/>
        <v>2.7600000000000002</v>
      </c>
      <c r="J85" s="6">
        <v>8</v>
      </c>
      <c r="K85" s="6">
        <v>6.5</v>
      </c>
    </row>
    <row r="86" spans="1:11" ht="15.75" customHeight="1" x14ac:dyDescent="0.2">
      <c r="A86" s="7">
        <v>75</v>
      </c>
      <c r="B86" s="8">
        <v>18021413</v>
      </c>
      <c r="C86" s="9" t="s">
        <v>174</v>
      </c>
      <c r="D86" s="7" t="s">
        <v>175</v>
      </c>
      <c r="E86" s="9" t="s">
        <v>28</v>
      </c>
      <c r="F86" s="10">
        <f t="shared" si="0"/>
        <v>10</v>
      </c>
      <c r="G86" s="10">
        <v>0</v>
      </c>
      <c r="H86" s="10">
        <f t="shared" si="1"/>
        <v>4</v>
      </c>
      <c r="J86" s="6">
        <v>10</v>
      </c>
      <c r="K86" s="6">
        <v>10</v>
      </c>
    </row>
    <row r="87" spans="1:11" ht="15.75" customHeight="1" x14ac:dyDescent="0.2">
      <c r="A87" s="7">
        <v>76</v>
      </c>
      <c r="B87" s="8">
        <v>18021419</v>
      </c>
      <c r="C87" s="9" t="s">
        <v>176</v>
      </c>
      <c r="D87" s="7" t="s">
        <v>167</v>
      </c>
      <c r="E87" s="9" t="s">
        <v>28</v>
      </c>
      <c r="F87" s="10">
        <f t="shared" si="0"/>
        <v>6.6</v>
      </c>
      <c r="G87" s="10">
        <v>0</v>
      </c>
      <c r="H87" s="10">
        <f t="shared" si="1"/>
        <v>2.64</v>
      </c>
      <c r="J87" s="6">
        <v>7</v>
      </c>
      <c r="K87" s="6">
        <v>6.5</v>
      </c>
    </row>
    <row r="88" spans="1:11" ht="15.75" customHeight="1" x14ac:dyDescent="0.2">
      <c r="A88" s="7">
        <v>77</v>
      </c>
      <c r="B88" s="8">
        <v>16021432</v>
      </c>
      <c r="C88" s="9" t="s">
        <v>177</v>
      </c>
      <c r="D88" s="7" t="s">
        <v>178</v>
      </c>
      <c r="E88" s="9" t="s">
        <v>179</v>
      </c>
      <c r="F88" s="10">
        <f t="shared" si="0"/>
        <v>4.5</v>
      </c>
      <c r="G88" s="10">
        <v>0</v>
      </c>
      <c r="H88" s="10">
        <f t="shared" si="1"/>
        <v>1.8</v>
      </c>
      <c r="J88" s="6">
        <v>6</v>
      </c>
      <c r="K88" s="6">
        <v>4</v>
      </c>
    </row>
    <row r="89" spans="1:11" ht="15.75" customHeight="1" x14ac:dyDescent="0.2">
      <c r="A89" s="7">
        <v>78</v>
      </c>
      <c r="B89" s="8">
        <v>18021431</v>
      </c>
      <c r="C89" s="9" t="s">
        <v>180</v>
      </c>
      <c r="D89" s="7" t="s">
        <v>95</v>
      </c>
      <c r="E89" s="9" t="s">
        <v>28</v>
      </c>
      <c r="F89" s="10">
        <f t="shared" si="0"/>
        <v>9.6</v>
      </c>
      <c r="G89" s="10">
        <v>0</v>
      </c>
      <c r="H89" s="10">
        <f t="shared" si="1"/>
        <v>3.84</v>
      </c>
      <c r="J89" s="6">
        <v>10</v>
      </c>
      <c r="K89" s="6">
        <v>9.5</v>
      </c>
    </row>
    <row r="90" spans="1:11" ht="15.75" customHeight="1" x14ac:dyDescent="0.2">
      <c r="A90" s="7">
        <v>79</v>
      </c>
      <c r="B90" s="8">
        <v>18021446</v>
      </c>
      <c r="C90" s="9" t="s">
        <v>181</v>
      </c>
      <c r="D90" s="7" t="s">
        <v>182</v>
      </c>
      <c r="E90" s="9" t="s">
        <v>28</v>
      </c>
      <c r="F90" s="10">
        <f t="shared" si="0"/>
        <v>6.9</v>
      </c>
      <c r="G90" s="10">
        <v>0</v>
      </c>
      <c r="H90" s="10">
        <f t="shared" si="1"/>
        <v>2.7600000000000002</v>
      </c>
      <c r="J90" s="6">
        <v>8</v>
      </c>
      <c r="K90" s="6">
        <v>6.5</v>
      </c>
    </row>
    <row r="91" spans="1:11" ht="15.75" customHeight="1" x14ac:dyDescent="0.2">
      <c r="A91" s="7">
        <v>80</v>
      </c>
      <c r="B91" s="8">
        <v>18021455</v>
      </c>
      <c r="C91" s="9" t="s">
        <v>183</v>
      </c>
      <c r="D91" s="7" t="s">
        <v>184</v>
      </c>
      <c r="E91" s="9" t="s">
        <v>28</v>
      </c>
      <c r="F91" s="10">
        <f t="shared" si="0"/>
        <v>10</v>
      </c>
      <c r="G91" s="10">
        <v>0</v>
      </c>
      <c r="H91" s="10">
        <f t="shared" si="1"/>
        <v>4</v>
      </c>
      <c r="J91" s="6">
        <v>10</v>
      </c>
      <c r="K91" s="6">
        <v>10</v>
      </c>
    </row>
    <row r="92" spans="1:11" ht="19.5" customHeight="1" x14ac:dyDescent="0.2">
      <c r="A92" s="14" t="s">
        <v>185</v>
      </c>
      <c r="B92" s="15"/>
      <c r="C92" s="15"/>
      <c r="D92" s="15"/>
      <c r="E92" s="15"/>
      <c r="F92" s="15"/>
      <c r="G92" s="15"/>
      <c r="H92" s="15"/>
    </row>
    <row r="93" spans="1:11" ht="15.75" customHeight="1" x14ac:dyDescent="0.15">
      <c r="B93" s="11"/>
    </row>
    <row r="94" spans="1:11" ht="15.75" customHeight="1" x14ac:dyDescent="0.15">
      <c r="A94" s="12" t="s">
        <v>186</v>
      </c>
      <c r="B94" s="11"/>
    </row>
    <row r="95" spans="1:11" ht="15.75" customHeight="1" x14ac:dyDescent="0.15">
      <c r="A95" s="13" t="s">
        <v>187</v>
      </c>
      <c r="B95" s="11"/>
    </row>
    <row r="96" spans="1:11" ht="15.75" customHeight="1" x14ac:dyDescent="0.15">
      <c r="B96" s="11"/>
    </row>
    <row r="97" spans="1:8" ht="15.75" customHeight="1" x14ac:dyDescent="0.15">
      <c r="A97" s="21" t="s">
        <v>188</v>
      </c>
      <c r="B97" s="15"/>
      <c r="C97" s="15"/>
      <c r="D97" s="19" t="s">
        <v>189</v>
      </c>
      <c r="E97" s="15"/>
      <c r="F97" s="15"/>
      <c r="G97" s="15"/>
      <c r="H97" s="15"/>
    </row>
    <row r="98" spans="1:8" ht="15.75" customHeight="1" x14ac:dyDescent="0.15">
      <c r="A98" s="19" t="s">
        <v>190</v>
      </c>
      <c r="B98" s="15"/>
      <c r="C98" s="15"/>
      <c r="D98" s="19" t="s">
        <v>191</v>
      </c>
      <c r="E98" s="15"/>
      <c r="F98" s="15"/>
      <c r="G98" s="15"/>
      <c r="H98" s="15"/>
    </row>
    <row r="99" spans="1:8" ht="15.75" customHeight="1" x14ac:dyDescent="0.15">
      <c r="A99" s="21" t="s">
        <v>192</v>
      </c>
      <c r="B99" s="15"/>
      <c r="C99" s="15"/>
      <c r="D99" s="19" t="s">
        <v>193</v>
      </c>
      <c r="E99" s="15"/>
      <c r="F99" s="15"/>
      <c r="G99" s="15"/>
      <c r="H99" s="15"/>
    </row>
    <row r="100" spans="1:8" ht="15.75" customHeight="1" x14ac:dyDescent="0.15">
      <c r="B100" s="11"/>
    </row>
    <row r="101" spans="1:8" ht="15.75" customHeight="1" x14ac:dyDescent="0.15">
      <c r="B101" s="11"/>
    </row>
    <row r="102" spans="1:8" ht="15.75" customHeight="1" x14ac:dyDescent="0.15">
      <c r="B102" s="11"/>
    </row>
    <row r="103" spans="1:8" ht="15.75" customHeight="1" x14ac:dyDescent="0.15">
      <c r="B103" s="11"/>
    </row>
    <row r="104" spans="1:8" ht="15.75" customHeight="1" x14ac:dyDescent="0.15">
      <c r="B104" s="11"/>
    </row>
    <row r="105" spans="1:8" ht="15.75" customHeight="1" x14ac:dyDescent="0.15">
      <c r="A105" s="19" t="s">
        <v>5</v>
      </c>
      <c r="B105" s="15"/>
      <c r="C105" s="15"/>
      <c r="D105" s="19" t="s">
        <v>194</v>
      </c>
      <c r="E105" s="15"/>
      <c r="F105" s="15"/>
      <c r="G105" s="15"/>
      <c r="H105" s="15"/>
    </row>
    <row r="106" spans="1:8" ht="15.75" customHeight="1" x14ac:dyDescent="0.15">
      <c r="B106" s="11"/>
    </row>
    <row r="107" spans="1:8" ht="15.75" customHeight="1" x14ac:dyDescent="0.15">
      <c r="B107" s="11"/>
    </row>
    <row r="108" spans="1:8" ht="15.75" customHeight="1" x14ac:dyDescent="0.15">
      <c r="B108" s="11"/>
    </row>
    <row r="109" spans="1:8" ht="15.75" customHeight="1" x14ac:dyDescent="0.15">
      <c r="B109" s="11"/>
    </row>
    <row r="110" spans="1:8" ht="15.75" customHeight="1" x14ac:dyDescent="0.15">
      <c r="B110" s="11"/>
    </row>
    <row r="111" spans="1:8" ht="15.75" customHeight="1" x14ac:dyDescent="0.15">
      <c r="B111" s="11"/>
    </row>
    <row r="112" spans="1:8" ht="15.75" customHeight="1" x14ac:dyDescent="0.15">
      <c r="B112" s="11"/>
    </row>
    <row r="113" spans="2:2" ht="15.75" customHeight="1" x14ac:dyDescent="0.15">
      <c r="B113" s="11"/>
    </row>
    <row r="114" spans="2:2" ht="15.75" customHeight="1" x14ac:dyDescent="0.15">
      <c r="B114" s="11"/>
    </row>
    <row r="115" spans="2:2" ht="15.75" customHeight="1" x14ac:dyDescent="0.15">
      <c r="B115" s="11"/>
    </row>
    <row r="116" spans="2:2" ht="15.75" customHeight="1" x14ac:dyDescent="0.15">
      <c r="B116" s="11"/>
    </row>
    <row r="117" spans="2:2" ht="15.75" customHeight="1" x14ac:dyDescent="0.15">
      <c r="B117" s="11"/>
    </row>
    <row r="118" spans="2:2" ht="15.75" customHeight="1" x14ac:dyDescent="0.15">
      <c r="B118" s="11"/>
    </row>
    <row r="119" spans="2:2" ht="15.75" customHeight="1" x14ac:dyDescent="0.15">
      <c r="B119" s="11"/>
    </row>
    <row r="120" spans="2:2" ht="15.75" customHeight="1" x14ac:dyDescent="0.15">
      <c r="B120" s="11"/>
    </row>
    <row r="121" spans="2:2" ht="15.75" customHeight="1" x14ac:dyDescent="0.15">
      <c r="B121" s="11"/>
    </row>
    <row r="122" spans="2:2" ht="15.75" customHeight="1" x14ac:dyDescent="0.15">
      <c r="B122" s="11"/>
    </row>
    <row r="123" spans="2:2" ht="15.75" customHeight="1" x14ac:dyDescent="0.15">
      <c r="B123" s="11"/>
    </row>
    <row r="124" spans="2:2" ht="15.75" customHeight="1" x14ac:dyDescent="0.15">
      <c r="B124" s="11"/>
    </row>
    <row r="125" spans="2:2" ht="15.75" customHeight="1" x14ac:dyDescent="0.15">
      <c r="B125" s="11"/>
    </row>
    <row r="126" spans="2:2" ht="15.75" customHeight="1" x14ac:dyDescent="0.15">
      <c r="B126" s="11"/>
    </row>
    <row r="127" spans="2:2" ht="15.75" customHeight="1" x14ac:dyDescent="0.15">
      <c r="B127" s="11"/>
    </row>
    <row r="128" spans="2:2" ht="15.75" customHeight="1" x14ac:dyDescent="0.15">
      <c r="B128" s="11"/>
    </row>
    <row r="129" spans="2:2" ht="15.75" customHeight="1" x14ac:dyDescent="0.15">
      <c r="B129" s="11"/>
    </row>
    <row r="130" spans="2:2" ht="15.75" customHeight="1" x14ac:dyDescent="0.15">
      <c r="B130" s="11"/>
    </row>
    <row r="131" spans="2:2" ht="15.75" customHeight="1" x14ac:dyDescent="0.15">
      <c r="B131" s="11"/>
    </row>
    <row r="132" spans="2:2" ht="15.75" customHeight="1" x14ac:dyDescent="0.15">
      <c r="B132" s="11"/>
    </row>
    <row r="133" spans="2:2" ht="15.75" customHeight="1" x14ac:dyDescent="0.15">
      <c r="B133" s="11"/>
    </row>
    <row r="134" spans="2:2" ht="15.75" customHeight="1" x14ac:dyDescent="0.15">
      <c r="B134" s="11"/>
    </row>
    <row r="135" spans="2:2" ht="15.75" customHeight="1" x14ac:dyDescent="0.15">
      <c r="B135" s="11"/>
    </row>
    <row r="136" spans="2:2" ht="15.75" customHeight="1" x14ac:dyDescent="0.15">
      <c r="B136" s="11"/>
    </row>
    <row r="137" spans="2:2" ht="15.75" customHeight="1" x14ac:dyDescent="0.15">
      <c r="B137" s="11"/>
    </row>
    <row r="138" spans="2:2" ht="15.75" customHeight="1" x14ac:dyDescent="0.15">
      <c r="B138" s="11"/>
    </row>
    <row r="139" spans="2:2" ht="15.75" customHeight="1" x14ac:dyDescent="0.15">
      <c r="B139" s="11"/>
    </row>
    <row r="140" spans="2:2" ht="15.75" customHeight="1" x14ac:dyDescent="0.15">
      <c r="B140" s="11"/>
    </row>
    <row r="141" spans="2:2" ht="15.75" customHeight="1" x14ac:dyDescent="0.15">
      <c r="B141" s="11"/>
    </row>
    <row r="142" spans="2:2" ht="15.75" customHeight="1" x14ac:dyDescent="0.15">
      <c r="B142" s="11"/>
    </row>
    <row r="143" spans="2:2" ht="15.75" customHeight="1" x14ac:dyDescent="0.15">
      <c r="B143" s="11"/>
    </row>
    <row r="144" spans="2:2" ht="15.75" customHeight="1" x14ac:dyDescent="0.15">
      <c r="B144" s="11"/>
    </row>
    <row r="145" spans="2:2" ht="15.75" customHeight="1" x14ac:dyDescent="0.15">
      <c r="B145" s="11"/>
    </row>
    <row r="146" spans="2:2" ht="15.75" customHeight="1" x14ac:dyDescent="0.15">
      <c r="B146" s="11"/>
    </row>
    <row r="147" spans="2:2" ht="15.75" customHeight="1" x14ac:dyDescent="0.15">
      <c r="B147" s="11"/>
    </row>
    <row r="148" spans="2:2" ht="15.75" customHeight="1" x14ac:dyDescent="0.15">
      <c r="B148" s="11"/>
    </row>
    <row r="149" spans="2:2" ht="15.75" customHeight="1" x14ac:dyDescent="0.15">
      <c r="B149" s="11"/>
    </row>
    <row r="150" spans="2:2" ht="15.75" customHeight="1" x14ac:dyDescent="0.15">
      <c r="B150" s="11"/>
    </row>
    <row r="151" spans="2:2" ht="15.75" customHeight="1" x14ac:dyDescent="0.15">
      <c r="B151" s="11"/>
    </row>
    <row r="152" spans="2:2" ht="15.75" customHeight="1" x14ac:dyDescent="0.15">
      <c r="B152" s="11"/>
    </row>
    <row r="153" spans="2:2" ht="15.75" customHeight="1" x14ac:dyDescent="0.15">
      <c r="B153" s="11"/>
    </row>
    <row r="154" spans="2:2" ht="15.75" customHeight="1" x14ac:dyDescent="0.15">
      <c r="B154" s="11"/>
    </row>
    <row r="155" spans="2:2" ht="15.75" customHeight="1" x14ac:dyDescent="0.15">
      <c r="B155" s="11"/>
    </row>
    <row r="156" spans="2:2" ht="15.75" customHeight="1" x14ac:dyDescent="0.15">
      <c r="B156" s="11"/>
    </row>
    <row r="157" spans="2:2" ht="15.75" customHeight="1" x14ac:dyDescent="0.15">
      <c r="B157" s="11"/>
    </row>
    <row r="158" spans="2:2" ht="15.75" customHeight="1" x14ac:dyDescent="0.15">
      <c r="B158" s="11"/>
    </row>
    <row r="159" spans="2:2" ht="15.75" customHeight="1" x14ac:dyDescent="0.15">
      <c r="B159" s="11"/>
    </row>
    <row r="160" spans="2:2" ht="15.75" customHeight="1" x14ac:dyDescent="0.15">
      <c r="B160" s="11"/>
    </row>
    <row r="161" spans="2:2" ht="15.75" customHeight="1" x14ac:dyDescent="0.15">
      <c r="B161" s="11"/>
    </row>
    <row r="162" spans="2:2" ht="15.75" customHeight="1" x14ac:dyDescent="0.15">
      <c r="B162" s="11"/>
    </row>
    <row r="163" spans="2:2" ht="15.75" customHeight="1" x14ac:dyDescent="0.15">
      <c r="B163" s="11"/>
    </row>
    <row r="164" spans="2:2" ht="15.75" customHeight="1" x14ac:dyDescent="0.15">
      <c r="B164" s="11"/>
    </row>
    <row r="165" spans="2:2" ht="15.75" customHeight="1" x14ac:dyDescent="0.15">
      <c r="B165" s="11"/>
    </row>
    <row r="166" spans="2:2" ht="15.75" customHeight="1" x14ac:dyDescent="0.15">
      <c r="B166" s="11"/>
    </row>
    <row r="167" spans="2:2" ht="15.75" customHeight="1" x14ac:dyDescent="0.15">
      <c r="B167" s="11"/>
    </row>
    <row r="168" spans="2:2" ht="15.75" customHeight="1" x14ac:dyDescent="0.15">
      <c r="B168" s="11"/>
    </row>
    <row r="169" spans="2:2" ht="15.75" customHeight="1" x14ac:dyDescent="0.15">
      <c r="B169" s="11"/>
    </row>
    <row r="170" spans="2:2" ht="15.75" customHeight="1" x14ac:dyDescent="0.15">
      <c r="B170" s="11"/>
    </row>
    <row r="171" spans="2:2" ht="15.75" customHeight="1" x14ac:dyDescent="0.15">
      <c r="B171" s="11"/>
    </row>
    <row r="172" spans="2:2" ht="15.75" customHeight="1" x14ac:dyDescent="0.15">
      <c r="B172" s="11"/>
    </row>
    <row r="173" spans="2:2" ht="15.75" customHeight="1" x14ac:dyDescent="0.15">
      <c r="B173" s="11"/>
    </row>
    <row r="174" spans="2:2" ht="15.75" customHeight="1" x14ac:dyDescent="0.15">
      <c r="B174" s="11"/>
    </row>
    <row r="175" spans="2:2" ht="15.75" customHeight="1" x14ac:dyDescent="0.15">
      <c r="B175" s="11"/>
    </row>
    <row r="176" spans="2:2" ht="15.75" customHeight="1" x14ac:dyDescent="0.15">
      <c r="B176" s="11"/>
    </row>
    <row r="177" spans="2:2" ht="15.75" customHeight="1" x14ac:dyDescent="0.15">
      <c r="B177" s="11"/>
    </row>
    <row r="178" spans="2:2" ht="15.75" customHeight="1" x14ac:dyDescent="0.15">
      <c r="B178" s="11"/>
    </row>
    <row r="179" spans="2:2" ht="15.75" customHeight="1" x14ac:dyDescent="0.15">
      <c r="B179" s="11"/>
    </row>
    <row r="180" spans="2:2" ht="15.75" customHeight="1" x14ac:dyDescent="0.15">
      <c r="B180" s="11"/>
    </row>
    <row r="181" spans="2:2" ht="15.75" customHeight="1" x14ac:dyDescent="0.15">
      <c r="B181" s="11"/>
    </row>
    <row r="182" spans="2:2" ht="15.75" customHeight="1" x14ac:dyDescent="0.15">
      <c r="B182" s="11"/>
    </row>
    <row r="183" spans="2:2" ht="15.75" customHeight="1" x14ac:dyDescent="0.15">
      <c r="B183" s="11"/>
    </row>
    <row r="184" spans="2:2" ht="15.75" customHeight="1" x14ac:dyDescent="0.15">
      <c r="B184" s="11"/>
    </row>
    <row r="185" spans="2:2" ht="15.75" customHeight="1" x14ac:dyDescent="0.15">
      <c r="B185" s="11"/>
    </row>
    <row r="186" spans="2:2" ht="15.75" customHeight="1" x14ac:dyDescent="0.15">
      <c r="B186" s="11"/>
    </row>
    <row r="187" spans="2:2" ht="15.75" customHeight="1" x14ac:dyDescent="0.15">
      <c r="B187" s="11"/>
    </row>
    <row r="188" spans="2:2" ht="15.75" customHeight="1" x14ac:dyDescent="0.15">
      <c r="B188" s="11"/>
    </row>
    <row r="189" spans="2:2" ht="15.75" customHeight="1" x14ac:dyDescent="0.15">
      <c r="B189" s="11"/>
    </row>
    <row r="190" spans="2:2" ht="15.75" customHeight="1" x14ac:dyDescent="0.15">
      <c r="B190" s="11"/>
    </row>
    <row r="191" spans="2:2" ht="15.75" customHeight="1" x14ac:dyDescent="0.15">
      <c r="B191" s="11"/>
    </row>
    <row r="192" spans="2:2" ht="15.75" customHeight="1" x14ac:dyDescent="0.15">
      <c r="B192" s="11"/>
    </row>
    <row r="193" spans="2:2" ht="15.75" customHeight="1" x14ac:dyDescent="0.15">
      <c r="B193" s="11"/>
    </row>
    <row r="194" spans="2:2" ht="15.75" customHeight="1" x14ac:dyDescent="0.15">
      <c r="B194" s="11"/>
    </row>
    <row r="195" spans="2:2" ht="15.75" customHeight="1" x14ac:dyDescent="0.15">
      <c r="B195" s="11"/>
    </row>
    <row r="196" spans="2:2" ht="15.75" customHeight="1" x14ac:dyDescent="0.15">
      <c r="B196" s="11"/>
    </row>
    <row r="197" spans="2:2" ht="15.75" customHeight="1" x14ac:dyDescent="0.15">
      <c r="B197" s="11"/>
    </row>
    <row r="198" spans="2:2" ht="15.75" customHeight="1" x14ac:dyDescent="0.15">
      <c r="B198" s="11"/>
    </row>
    <row r="199" spans="2:2" ht="15.75" customHeight="1" x14ac:dyDescent="0.15">
      <c r="B199" s="11"/>
    </row>
    <row r="200" spans="2:2" ht="15.75" customHeight="1" x14ac:dyDescent="0.15">
      <c r="B200" s="11"/>
    </row>
    <row r="201" spans="2:2" ht="15.75" customHeight="1" x14ac:dyDescent="0.15"/>
    <row r="202" spans="2:2" ht="15.75" customHeight="1" x14ac:dyDescent="0.15"/>
    <row r="203" spans="2:2" ht="15.75" customHeight="1" x14ac:dyDescent="0.15"/>
    <row r="204" spans="2:2" ht="15.75" customHeight="1" x14ac:dyDescent="0.15"/>
    <row r="205" spans="2:2" ht="15.75" customHeight="1" x14ac:dyDescent="0.15"/>
    <row r="206" spans="2:2" ht="15.75" customHeight="1" x14ac:dyDescent="0.15"/>
    <row r="207" spans="2:2" ht="15.75" customHeight="1" x14ac:dyDescent="0.15"/>
    <row r="208" spans="2:2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6">
    <mergeCell ref="A98:C98"/>
    <mergeCell ref="A99:C99"/>
    <mergeCell ref="A105:C105"/>
    <mergeCell ref="D105:H105"/>
    <mergeCell ref="C9:H9"/>
    <mergeCell ref="F10:G10"/>
    <mergeCell ref="H10:H11"/>
    <mergeCell ref="A92:H92"/>
    <mergeCell ref="A97:C97"/>
    <mergeCell ref="D97:H97"/>
    <mergeCell ref="D98:H98"/>
    <mergeCell ref="D99:H99"/>
    <mergeCell ref="D10:D11"/>
    <mergeCell ref="E10:E11"/>
    <mergeCell ref="A1:C1"/>
    <mergeCell ref="A2:C2"/>
    <mergeCell ref="A4:H4"/>
    <mergeCell ref="A5:H5"/>
    <mergeCell ref="A7:B7"/>
    <mergeCell ref="E7:F7"/>
    <mergeCell ref="E8:F8"/>
    <mergeCell ref="A8:B8"/>
    <mergeCell ref="A9:B9"/>
    <mergeCell ref="A10:A11"/>
    <mergeCell ref="B10:B11"/>
    <mergeCell ref="C10:C1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4.5" defaultRowHeight="15" customHeight="1" x14ac:dyDescent="0.15"/>
  <cols>
    <col min="1" max="1" width="9.1640625" customWidth="1"/>
  </cols>
  <sheetData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Nhapdiemthi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daotaodhcn</dc:creator>
  <cp:lastModifiedBy>Microsoft Office User</cp:lastModifiedBy>
  <dcterms:created xsi:type="dcterms:W3CDTF">2021-12-29T17:07:43Z</dcterms:created>
  <dcterms:modified xsi:type="dcterms:W3CDTF">2021-12-30T09:17:39Z</dcterms:modified>
</cp:coreProperties>
</file>