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Wedding\invites\"/>
    </mc:Choice>
  </mc:AlternateContent>
  <xr:revisionPtr revIDLastSave="0" documentId="13_ncr:1_{A03EA0D3-8E7E-4B05-8E57-43DA56A80EB2}" xr6:coauthVersionLast="45" xr6:coauthVersionMax="45" xr10:uidLastSave="{00000000-0000-0000-0000-000000000000}"/>
  <bookViews>
    <workbookView xWindow="1152" yWindow="1152" windowWidth="12960" windowHeight="9828" firstSheet="1" activeTab="4" xr2:uid="{0778B240-74CE-8F44-92EB-9AFBC3ACF1A7}"/>
  </bookViews>
  <sheets>
    <sheet name="list from Aunty Dawn (fnalized)" sheetId="4" r:id="rId1"/>
    <sheet name="Guest List" sheetId="1" r:id="rId2"/>
    <sheet name="Food" sheetId="2" r:id="rId3"/>
    <sheet name="Sheet1" sheetId="3" r:id="rId4"/>
    <sheet name="db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3" i="1" l="1"/>
  <c r="B6" i="3" l="1"/>
  <c r="C6" i="3" s="1"/>
  <c r="C10" i="3" s="1"/>
  <c r="B5" i="3"/>
  <c r="C5" i="3" s="1"/>
  <c r="C9" i="3" s="1"/>
  <c r="F9" i="2"/>
  <c r="A12" i="2" l="1"/>
  <c r="A13" i="2" l="1"/>
  <c r="A14" i="2" s="1"/>
  <c r="A17" i="2" s="1"/>
  <c r="A20" i="2" s="1"/>
</calcChain>
</file>

<file path=xl/sharedStrings.xml><?xml version="1.0" encoding="utf-8"?>
<sst xmlns="http://schemas.openxmlformats.org/spreadsheetml/2006/main" count="652" uniqueCount="433">
  <si>
    <t>Aunty Francine</t>
  </si>
  <si>
    <t>Aunty Darlene</t>
  </si>
  <si>
    <t>Aunty Debbie</t>
  </si>
  <si>
    <t>Aunty Diane</t>
  </si>
  <si>
    <t>Aunty Tammy</t>
  </si>
  <si>
    <t>Aunty Lei</t>
  </si>
  <si>
    <t>Aunty Billie</t>
  </si>
  <si>
    <t>Brandi</t>
  </si>
  <si>
    <t>Joaquin</t>
  </si>
  <si>
    <t>Shelly</t>
  </si>
  <si>
    <t>Lea</t>
  </si>
  <si>
    <t>Kim</t>
  </si>
  <si>
    <t>Linda</t>
  </si>
  <si>
    <t>Derek</t>
  </si>
  <si>
    <t>Jeff</t>
  </si>
  <si>
    <t>Baron</t>
  </si>
  <si>
    <t>Kerry</t>
  </si>
  <si>
    <t>Doreen</t>
  </si>
  <si>
    <t>Lien</t>
  </si>
  <si>
    <t>Sung and wife</t>
  </si>
  <si>
    <t>Angela Pea</t>
  </si>
  <si>
    <t>Patty and Maile</t>
  </si>
  <si>
    <t>Jaz and Cody</t>
  </si>
  <si>
    <t>Kris and Josh</t>
  </si>
  <si>
    <t>Tyler and Missy</t>
  </si>
  <si>
    <t>Dave Ciano</t>
  </si>
  <si>
    <t>Nate and Joey</t>
  </si>
  <si>
    <t xml:space="preserve">Michele Kauinui </t>
  </si>
  <si>
    <t>Rani and husband</t>
  </si>
  <si>
    <t>Candice</t>
  </si>
  <si>
    <t>Lynzi and guest</t>
  </si>
  <si>
    <t>Sushi</t>
  </si>
  <si>
    <t>Potato Mac</t>
  </si>
  <si>
    <t>Namasu</t>
  </si>
  <si>
    <t>Chow Mein</t>
  </si>
  <si>
    <t>Fried Chicken</t>
  </si>
  <si>
    <t>Shoyu Pork</t>
  </si>
  <si>
    <t>Andagi</t>
  </si>
  <si>
    <t>Tossed salad</t>
  </si>
  <si>
    <t>Vegetable tempura</t>
  </si>
  <si>
    <t>fried Mahi</t>
  </si>
  <si>
    <t>/person before tax</t>
  </si>
  <si>
    <t>tax 4.712%</t>
  </si>
  <si>
    <t>/person after tax</t>
  </si>
  <si>
    <t>Guests</t>
  </si>
  <si>
    <t>Total - Food</t>
  </si>
  <si>
    <t>Price</t>
  </si>
  <si>
    <t>Description</t>
  </si>
  <si>
    <t>Name</t>
  </si>
  <si>
    <t>Bar tab</t>
  </si>
  <si>
    <t>Venue</t>
  </si>
  <si>
    <t>Food and Venue total</t>
  </si>
  <si>
    <t>VOID?</t>
  </si>
  <si>
    <t>https://www.amazon.com/LinenTablecloth-120-Inch-Round-Polyester-Tablecloth/dp/B008TKRDUS/ref=sr_1_8?crid=2GVTGK6VBB1CC&amp;keywords=round+floor+length+white+tablecloths&amp;qid=1566538385&amp;s=gateway&amp;sprefix=tablecloths+white+round+floor+length+%2Caps%2C497&amp;sr=8-8</t>
  </si>
  <si>
    <t>Tableclothes, white floor-length (24 total)</t>
  </si>
  <si>
    <t>Total weeks</t>
  </si>
  <si>
    <t>%</t>
  </si>
  <si>
    <t>Total Bill</t>
  </si>
  <si>
    <t>Amt Owed</t>
  </si>
  <si>
    <t>Payees</t>
  </si>
  <si>
    <t># of weeks</t>
  </si>
  <si>
    <t>everyone else</t>
  </si>
  <si>
    <t>rebekah and daylin</t>
  </si>
  <si>
    <t>66-263 Kamehameha Hwy Haleiwa, HI 96712</t>
  </si>
  <si>
    <t>Young, Michael</t>
  </si>
  <si>
    <t>X</t>
  </si>
  <si>
    <t>Yamanouchi, John &amp; Family</t>
  </si>
  <si>
    <t>66-490 Kilioe Place Haleiwa, HI 96712</t>
  </si>
  <si>
    <t>Yamanoha, Robert &amp; Alice</t>
  </si>
  <si>
    <t>77-6531 Seaview Circle Kailua Kona, HI 96740</t>
  </si>
  <si>
    <t>Yamanoha, Nora Rosen, Sam</t>
  </si>
  <si>
    <t>PO Box 10564 Hilo, HI 96721</t>
  </si>
  <si>
    <t>Yamanoha, Lynn</t>
  </si>
  <si>
    <t>PO Box 911 Volcano, HI 96785</t>
  </si>
  <si>
    <t>Yamanoha, Glenn</t>
  </si>
  <si>
    <t>Whittaker, Joe &amp; Dawn</t>
  </si>
  <si>
    <t>Souza, Roger &amp; Darnell</t>
  </si>
  <si>
    <t>45-398 Namoku Street Kaneohe, HI 96744</t>
  </si>
  <si>
    <t>Slayter, James &amp; Family</t>
  </si>
  <si>
    <t>94-1026 Hiapo Street Waipahu, HI 96797</t>
  </si>
  <si>
    <t>Sasaki, Chila Cervin Kelly &amp; Lloyd</t>
  </si>
  <si>
    <t>94-424 Opeha Street Waipahu, HI 96797</t>
  </si>
  <si>
    <t>Oshiro, Mike &amp; Terry</t>
  </si>
  <si>
    <t>99-175 Ohekani Loop Aiea, HI 96701</t>
  </si>
  <si>
    <t>Okubo, Eugene &amp; Cindy</t>
  </si>
  <si>
    <t>91-1047 Hanapaa Street Kapolei, HI 96707</t>
  </si>
  <si>
    <t>Nakamura, Gary &amp; family</t>
  </si>
  <si>
    <t>P.O. Box 336, Haleiwa, HI 96712</t>
  </si>
  <si>
    <t>Mizusawa, Lynn</t>
  </si>
  <si>
    <t>66-230 Waialua Beach Road Haleiwa, HI 96712</t>
  </si>
  <si>
    <t>Mizusawa, Galen</t>
  </si>
  <si>
    <t>94-1392 Hiaai Street Waipahu, HI 96797</t>
  </si>
  <si>
    <t>Mann, Patsy &amp; Yasuda, Sandra</t>
  </si>
  <si>
    <t>59-055 B Kahae Road Haleiwa, HI 96712</t>
  </si>
  <si>
    <t>Lumoya, Lauren &amp; Family</t>
  </si>
  <si>
    <t>59-439 Kawowo Road Haleiwa, HI 96712</t>
  </si>
  <si>
    <t>Lerner, Adam &amp; Family</t>
  </si>
  <si>
    <t>91-1050 Papaa Street Kapolei, HI 96707</t>
  </si>
  <si>
    <t>Kadooka, Lance &amp; Shari</t>
  </si>
  <si>
    <t>98-509 C Kamahao Place Pearl City, HI 96782</t>
  </si>
  <si>
    <t>Kadooka, Brian &amp; Lori</t>
  </si>
  <si>
    <t>Galapia, Randal &amp; Family</t>
  </si>
  <si>
    <t>66-224 Waialua Beach Rd Haleiwa, HI 96712</t>
  </si>
  <si>
    <t>Galapia, Lionel &amp; Joy</t>
  </si>
  <si>
    <t>120 Christensen Dr., Placentia, CA 92870</t>
  </si>
  <si>
    <t>Galapia, Leyton &amp; Arlene</t>
  </si>
  <si>
    <t>Galapia, Lenny</t>
  </si>
  <si>
    <t>Galapia, Lance</t>
  </si>
  <si>
    <t>PO Box 283 Waialua, HI 96791</t>
  </si>
  <si>
    <t>Galapia, David &amp; Family</t>
  </si>
  <si>
    <t>Galapia, Brianne</t>
  </si>
  <si>
    <t>Fujimoto, Henry &amp; Jo-Ann</t>
  </si>
  <si>
    <t>95-204 Hooni Place Mililani, HI 96789</t>
  </si>
  <si>
    <t>Chen, Gary &amp; Family</t>
  </si>
  <si>
    <t>15441 Apt A Kyle Street, Fort Polk, LA 71459</t>
  </si>
  <si>
    <t>Miki &amp; Justin</t>
  </si>
  <si>
    <t>Address</t>
  </si>
  <si>
    <t>Fujimoto, Kristi &amp; Slate</t>
  </si>
  <si>
    <t>Added from original list</t>
  </si>
  <si>
    <t># Adults</t>
  </si>
  <si>
    <t># Kids</t>
  </si>
  <si>
    <t>PDX</t>
  </si>
  <si>
    <t>HI</t>
  </si>
  <si>
    <t>Party</t>
  </si>
  <si>
    <t>Daylin &amp; Harry</t>
  </si>
  <si>
    <t>Kuboyama, Darrell &amp; Drake</t>
  </si>
  <si>
    <t>Kuboyama, Dana</t>
  </si>
  <si>
    <t>Thoma, John &amp; Randi</t>
  </si>
  <si>
    <t>Barbour, Christine &amp; Gary</t>
  </si>
  <si>
    <t>Kuboyama, Sadao &amp; Aunty Kay</t>
  </si>
  <si>
    <t>Thoma, Rita</t>
  </si>
  <si>
    <t>Demorest, Harry &amp; Kaaren</t>
  </si>
  <si>
    <t>Padua, Rebekah &amp; Jeff Guieb</t>
  </si>
  <si>
    <t>Gabriel-Garces, Austin</t>
  </si>
  <si>
    <t>Mejia, Aracely</t>
  </si>
  <si>
    <t>Kellinui, Cami</t>
  </si>
  <si>
    <t>Bejarano, Damien</t>
  </si>
  <si>
    <t xml:space="preserve">Thoma, Dan and Julie </t>
  </si>
  <si>
    <t>Thoma, Geoff</t>
  </si>
  <si>
    <t>Kortenhof Family</t>
  </si>
  <si>
    <t>Andres, Mc Erl Dave</t>
  </si>
  <si>
    <t>Maloney, Patrick</t>
  </si>
  <si>
    <t>Demorest, Scott &amp; Family</t>
  </si>
  <si>
    <t xml:space="preserve">Thoma, Steven &amp; Natalie </t>
  </si>
  <si>
    <t xml:space="preserve">Ching, Vanessa &amp; Josh </t>
  </si>
  <si>
    <t>LAST NAME, JoDee &amp; Larry</t>
  </si>
  <si>
    <t>Modde, Dave</t>
  </si>
  <si>
    <t>Modde, Tracy</t>
  </si>
  <si>
    <t>Rocker, Dave</t>
  </si>
  <si>
    <t>Sloane, Tom</t>
  </si>
  <si>
    <t>Guinn, Henry</t>
  </si>
  <si>
    <t>Graham, Cole</t>
  </si>
  <si>
    <t>Meyer, Avi</t>
  </si>
  <si>
    <t>Kripalani, Kim &amp; Sanju</t>
  </si>
  <si>
    <t>Schimschock, Julie</t>
  </si>
  <si>
    <t>Kennedy, Jack</t>
  </si>
  <si>
    <t>LAST NAME, Miki &amp; Justin</t>
  </si>
  <si>
    <t>Party Tag</t>
  </si>
  <si>
    <t>Galapia, Brianne &amp; Noah</t>
  </si>
  <si>
    <t>Galapia, Lance &amp; Guest</t>
  </si>
  <si>
    <t>Galapia, Lenny &amp; Guest</t>
  </si>
  <si>
    <t>Galapia, Leyton &amp; Guest</t>
  </si>
  <si>
    <t>Galapia,  Joy</t>
  </si>
  <si>
    <t>Lumoya, Lauren &amp; Antone</t>
  </si>
  <si>
    <t>Nakamura, Gary &amp; Suzanne</t>
  </si>
  <si>
    <t>Sasaki, Aunty Chila, Kelly, &amp; Llyod</t>
  </si>
  <si>
    <t>Slayter, James &amp; Kristi</t>
  </si>
  <si>
    <t>Aunty Wendy &amp; Aunty Patsy</t>
  </si>
  <si>
    <t>Pedersen, Uncle Matt &amp; Family</t>
  </si>
  <si>
    <t>Josh</t>
  </si>
  <si>
    <t>Total</t>
  </si>
  <si>
    <t>Golobic, Justyn</t>
  </si>
  <si>
    <t>Nelson, Austin</t>
  </si>
  <si>
    <t>Nelson, Jake</t>
  </si>
  <si>
    <t>Snook, Riley</t>
  </si>
  <si>
    <t>Thoma, Mary</t>
  </si>
  <si>
    <t>Totoian, Dora</t>
  </si>
  <si>
    <t>Wimberly, Thomas</t>
  </si>
  <si>
    <t># Guests</t>
  </si>
  <si>
    <t>Miller, Dan and Trish</t>
  </si>
  <si>
    <t>Questions for J&amp;R:</t>
  </si>
  <si>
    <t>Aunt Mary</t>
  </si>
  <si>
    <t>The Dices</t>
  </si>
  <si>
    <t>1565 SW Upper Hall St., Portland OR 97201</t>
  </si>
  <si>
    <t>Gravatt, Scott &amp; Ransom</t>
  </si>
  <si>
    <t>Thoma, Dave &amp; Cathy</t>
  </si>
  <si>
    <t>is_guest</t>
  </si>
  <si>
    <t>first_name</t>
  </si>
  <si>
    <t>last_name</t>
  </si>
  <si>
    <t>group_id</t>
  </si>
  <si>
    <t>ceremony</t>
  </si>
  <si>
    <t>reception</t>
  </si>
  <si>
    <t>Mc Erl Dave</t>
  </si>
  <si>
    <t>Andres</t>
  </si>
  <si>
    <t>Christine</t>
  </si>
  <si>
    <t>Barbour</t>
  </si>
  <si>
    <t>Gary</t>
  </si>
  <si>
    <t>Damien</t>
  </si>
  <si>
    <t>Bejarano</t>
  </si>
  <si>
    <t>Vanessa</t>
  </si>
  <si>
    <t>Ching</t>
  </si>
  <si>
    <t>Harry</t>
  </si>
  <si>
    <t>Demorest</t>
  </si>
  <si>
    <t>Kaaren</t>
  </si>
  <si>
    <t>Scott</t>
  </si>
  <si>
    <t>Rebecca</t>
  </si>
  <si>
    <t>Kai</t>
  </si>
  <si>
    <t>Ben</t>
  </si>
  <si>
    <t>Austin</t>
  </si>
  <si>
    <t>Gabriel-Garces</t>
  </si>
  <si>
    <t>Justyn</t>
  </si>
  <si>
    <t>Golobic</t>
  </si>
  <si>
    <t>Cole</t>
  </si>
  <si>
    <t>Graham</t>
  </si>
  <si>
    <t>Gravatt</t>
  </si>
  <si>
    <t>Ransom</t>
  </si>
  <si>
    <t>Henry</t>
  </si>
  <si>
    <t>Guinn</t>
  </si>
  <si>
    <t>Cami</t>
  </si>
  <si>
    <t>Keliinui</t>
  </si>
  <si>
    <t>Jack</t>
  </si>
  <si>
    <t>Kennedy</t>
  </si>
  <si>
    <t>Joe</t>
  </si>
  <si>
    <t>Kortenhof</t>
  </si>
  <si>
    <t>Elizabeth</t>
  </si>
  <si>
    <t>Amy</t>
  </si>
  <si>
    <t>Hutchings</t>
  </si>
  <si>
    <t>Teddy</t>
  </si>
  <si>
    <t>Michael</t>
  </si>
  <si>
    <t>Zanna</t>
  </si>
  <si>
    <t>Kripalani</t>
  </si>
  <si>
    <t>Sanju</t>
  </si>
  <si>
    <t>Dana</t>
  </si>
  <si>
    <t>Kuboyama</t>
  </si>
  <si>
    <t>Darrell</t>
  </si>
  <si>
    <t>Drake</t>
  </si>
  <si>
    <t>Sadao</t>
  </si>
  <si>
    <t>Kay</t>
  </si>
  <si>
    <t>Riggleman</t>
  </si>
  <si>
    <t>JoDee</t>
  </si>
  <si>
    <t>Larry</t>
  </si>
  <si>
    <t>Patrick</t>
  </si>
  <si>
    <t>Maloney</t>
  </si>
  <si>
    <t>Aracely</t>
  </si>
  <si>
    <t>Mejia</t>
  </si>
  <si>
    <t>Avi</t>
  </si>
  <si>
    <t>Meyer</t>
  </si>
  <si>
    <t>Trish</t>
  </si>
  <si>
    <t>Dan</t>
  </si>
  <si>
    <t>Dave</t>
  </si>
  <si>
    <t>Moode</t>
  </si>
  <si>
    <t>Tracy</t>
  </si>
  <si>
    <t>Nelson</t>
  </si>
  <si>
    <t>Jake</t>
  </si>
  <si>
    <t>Rebekah</t>
  </si>
  <si>
    <t>Padua</t>
  </si>
  <si>
    <t>Guieb</t>
  </si>
  <si>
    <t>Rocker</t>
  </si>
  <si>
    <t>Julie</t>
  </si>
  <si>
    <t>Schimschock</t>
  </si>
  <si>
    <t>Tom</t>
  </si>
  <si>
    <t>Sloane</t>
  </si>
  <si>
    <t>Riley</t>
  </si>
  <si>
    <t>Snook</t>
  </si>
  <si>
    <t>Thoma</t>
  </si>
  <si>
    <t>Cathy</t>
  </si>
  <si>
    <t>Geoff</t>
  </si>
  <si>
    <t>John</t>
  </si>
  <si>
    <t>Randi</t>
  </si>
  <si>
    <t>Mary</t>
  </si>
  <si>
    <t>Rita</t>
  </si>
  <si>
    <t>Steven</t>
  </si>
  <si>
    <t>Natalie</t>
  </si>
  <si>
    <t>Dora</t>
  </si>
  <si>
    <t>Totoian</t>
  </si>
  <si>
    <t>Thomas</t>
  </si>
  <si>
    <t>Wimberly</t>
  </si>
  <si>
    <t>Miki</t>
  </si>
  <si>
    <t>Justin</t>
  </si>
  <si>
    <t>Chen</t>
  </si>
  <si>
    <t>Laura</t>
  </si>
  <si>
    <t>Carys</t>
  </si>
  <si>
    <t>Arya</t>
  </si>
  <si>
    <t>Fujimoto</t>
  </si>
  <si>
    <t>JoAnn</t>
  </si>
  <si>
    <t>Brianne</t>
  </si>
  <si>
    <t>Channels</t>
  </si>
  <si>
    <t>Noah</t>
  </si>
  <si>
    <t>Enzo</t>
  </si>
  <si>
    <t>David</t>
  </si>
  <si>
    <t>Galapia</t>
  </si>
  <si>
    <t>Nicole</t>
  </si>
  <si>
    <t>Kawika</t>
  </si>
  <si>
    <t>Zaya</t>
  </si>
  <si>
    <t>Lance</t>
  </si>
  <si>
    <t>Lenny</t>
  </si>
  <si>
    <t>Leyton</t>
  </si>
  <si>
    <t>Joy</t>
  </si>
  <si>
    <t>Randal</t>
  </si>
  <si>
    <t>Ruthy</t>
  </si>
  <si>
    <t>Luke</t>
  </si>
  <si>
    <t>LUKE's GIRLFRIEND</t>
  </si>
  <si>
    <t>Branden</t>
  </si>
  <si>
    <t>Krystin</t>
  </si>
  <si>
    <t>Ramirez</t>
  </si>
  <si>
    <t>Brian</t>
  </si>
  <si>
    <t>Kadooka</t>
  </si>
  <si>
    <t>Lori</t>
  </si>
  <si>
    <t>Shari</t>
  </si>
  <si>
    <t>Adam</t>
  </si>
  <si>
    <t>Lerner</t>
  </si>
  <si>
    <t>Jodi</t>
  </si>
  <si>
    <t>Roma</t>
  </si>
  <si>
    <t>Kea</t>
  </si>
  <si>
    <t>Lauren</t>
  </si>
  <si>
    <t>Lumoya</t>
  </si>
  <si>
    <t>Antone</t>
  </si>
  <si>
    <t>Patsy</t>
  </si>
  <si>
    <t>Mann</t>
  </si>
  <si>
    <t>Sandra</t>
  </si>
  <si>
    <t>Yasuda</t>
  </si>
  <si>
    <t>Galen</t>
  </si>
  <si>
    <t>Mizusawa</t>
  </si>
  <si>
    <t>Lynn</t>
  </si>
  <si>
    <t>Nakamura</t>
  </si>
  <si>
    <t>Suzanne</t>
  </si>
  <si>
    <t>Eugene</t>
  </si>
  <si>
    <t>Okubo</t>
  </si>
  <si>
    <t>Cindy</t>
  </si>
  <si>
    <t>Mike</t>
  </si>
  <si>
    <t>Oshiro</t>
  </si>
  <si>
    <t>Terry</t>
  </si>
  <si>
    <t>Chila</t>
  </si>
  <si>
    <t>Sasaki</t>
  </si>
  <si>
    <t>Kelly</t>
  </si>
  <si>
    <t>Cervin</t>
  </si>
  <si>
    <t>Lloyd</t>
  </si>
  <si>
    <t>James</t>
  </si>
  <si>
    <t>Slayter</t>
  </si>
  <si>
    <t>Kristi</t>
  </si>
  <si>
    <t>Roger</t>
  </si>
  <si>
    <t>Souza</t>
  </si>
  <si>
    <t>Darnell</t>
  </si>
  <si>
    <t>Whittaker</t>
  </si>
  <si>
    <t>Dawn</t>
  </si>
  <si>
    <t>Casey</t>
  </si>
  <si>
    <t>JJ</t>
  </si>
  <si>
    <t>Jade</t>
  </si>
  <si>
    <t>Glenn</t>
  </si>
  <si>
    <t>Yamanoha</t>
  </si>
  <si>
    <t>Nora</t>
  </si>
  <si>
    <t>Sam</t>
  </si>
  <si>
    <t>Rosen</t>
  </si>
  <si>
    <t>Robert</t>
  </si>
  <si>
    <t>Alice</t>
  </si>
  <si>
    <t>Yamanouchi</t>
  </si>
  <si>
    <t>Judi</t>
  </si>
  <si>
    <t>Young</t>
  </si>
  <si>
    <t>Wendy</t>
  </si>
  <si>
    <t>Tsue</t>
  </si>
  <si>
    <t>Francine</t>
  </si>
  <si>
    <t>Perreira</t>
  </si>
  <si>
    <t>FRANCINE's HUSBAND</t>
  </si>
  <si>
    <t>Darlene</t>
  </si>
  <si>
    <t>Macadangdang</t>
  </si>
  <si>
    <t>Shiraki</t>
  </si>
  <si>
    <t>Diane</t>
  </si>
  <si>
    <t>Marcos</t>
  </si>
  <si>
    <t>Nani</t>
  </si>
  <si>
    <t>Nui</t>
  </si>
  <si>
    <t>Matt</t>
  </si>
  <si>
    <t>Pedersen</t>
  </si>
  <si>
    <t>Jackie</t>
  </si>
  <si>
    <t>Hailey</t>
  </si>
  <si>
    <t>Bryce</t>
  </si>
  <si>
    <t>Tammy</t>
  </si>
  <si>
    <t>Nakao</t>
  </si>
  <si>
    <t>Leila</t>
  </si>
  <si>
    <t>Kagawa</t>
  </si>
  <si>
    <t>Mitchell</t>
  </si>
  <si>
    <t>Jordan</t>
  </si>
  <si>
    <t>Trevor</t>
  </si>
  <si>
    <t>Debbie</t>
  </si>
  <si>
    <t>Padello</t>
  </si>
  <si>
    <t>Dwayne</t>
  </si>
  <si>
    <t>Ho</t>
  </si>
  <si>
    <t>Shaun</t>
  </si>
  <si>
    <t>W</t>
  </si>
  <si>
    <t>Kaneko</t>
  </si>
  <si>
    <t>Sablan</t>
  </si>
  <si>
    <t>Enrique</t>
  </si>
  <si>
    <t>Lai</t>
  </si>
  <si>
    <t>Kanoa</t>
  </si>
  <si>
    <t>Ildefonso</t>
  </si>
  <si>
    <t>Ferd</t>
  </si>
  <si>
    <t>Ling</t>
  </si>
  <si>
    <t>Daniel</t>
  </si>
  <si>
    <t>Ueki</t>
  </si>
  <si>
    <t>Jen</t>
  </si>
  <si>
    <t>Oki</t>
  </si>
  <si>
    <t>Guss</t>
  </si>
  <si>
    <t>DeeDee</t>
  </si>
  <si>
    <t>Kopp</t>
  </si>
  <si>
    <t>Dove</t>
  </si>
  <si>
    <t>Steve</t>
  </si>
  <si>
    <t>Tyler</t>
  </si>
  <si>
    <t>Sung</t>
  </si>
  <si>
    <t>Ha</t>
  </si>
  <si>
    <t>Ciano</t>
  </si>
  <si>
    <t>Shelley</t>
  </si>
  <si>
    <t>Nate</t>
  </si>
  <si>
    <t>Lee</t>
  </si>
  <si>
    <t>Joey</t>
  </si>
  <si>
    <t>Wong</t>
  </si>
  <si>
    <t>Laguana</t>
  </si>
  <si>
    <t>Michele</t>
  </si>
  <si>
    <t>Kauinui</t>
  </si>
  <si>
    <t>Kolo</t>
  </si>
  <si>
    <t>Lynzi</t>
  </si>
  <si>
    <t>Inafuku</t>
  </si>
  <si>
    <t>Guest</t>
  </si>
  <si>
    <t>Angela</t>
  </si>
  <si>
    <t>Pea</t>
  </si>
  <si>
    <t>Van</t>
  </si>
  <si>
    <t>Patty</t>
  </si>
  <si>
    <t>Bourke</t>
  </si>
  <si>
    <t>Maile</t>
  </si>
  <si>
    <t>Fujiwara</t>
  </si>
  <si>
    <t>Jaz</t>
  </si>
  <si>
    <t>Cody</t>
  </si>
  <si>
    <t>Kris</t>
  </si>
  <si>
    <t>Tang</t>
  </si>
  <si>
    <t>Missy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</si>
</sst>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mbria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0" fontId="0" fillId="0" borderId="0" xfId="0" applyFill="1" applyBorder="1"/>
    <xf numFmtId="44" fontId="0" fillId="0" borderId="2" xfId="1" applyFont="1" applyBorder="1"/>
    <xf numFmtId="49" fontId="0" fillId="0" borderId="0" xfId="1" applyNumberFormat="1" applyFont="1"/>
    <xf numFmtId="44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3" xfId="1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44" fontId="0" fillId="0" borderId="0" xfId="1" applyFont="1" applyBorder="1"/>
    <xf numFmtId="0" fontId="0" fillId="0" borderId="0" xfId="0" applyBorder="1"/>
    <xf numFmtId="0" fontId="0" fillId="2" borderId="0" xfId="0" applyFont="1" applyFill="1"/>
    <xf numFmtId="2" fontId="4" fillId="0" borderId="0" xfId="1" applyNumberFormat="1" applyFont="1"/>
    <xf numFmtId="49" fontId="4" fillId="0" borderId="0" xfId="1" applyNumberFormat="1" applyFont="1"/>
    <xf numFmtId="0" fontId="5" fillId="0" borderId="0" xfId="2"/>
    <xf numFmtId="4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Fill="1"/>
    <xf numFmtId="0" fontId="6" fillId="3" borderId="0" xfId="0" applyFont="1" applyFill="1"/>
    <xf numFmtId="0" fontId="3" fillId="0" borderId="0" xfId="0" applyFont="1" applyBorder="1"/>
    <xf numFmtId="0" fontId="6" fillId="0" borderId="0" xfId="0" applyFont="1" applyFill="1"/>
    <xf numFmtId="0" fontId="0" fillId="4" borderId="0" xfId="0" applyFill="1"/>
    <xf numFmtId="0" fontId="0" fillId="5" borderId="0" xfId="0" applyFill="1"/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0" fillId="6" borderId="0" xfId="0" applyFill="1"/>
    <xf numFmtId="0" fontId="0" fillId="6" borderId="0" xfId="0" applyFill="1" applyBorder="1"/>
    <xf numFmtId="0" fontId="8" fillId="0" borderId="0" xfId="0" applyFont="1" applyFill="1" applyBorder="1"/>
    <xf numFmtId="0" fontId="8" fillId="0" borderId="0" xfId="0" applyFont="1" applyBorder="1"/>
    <xf numFmtId="0" fontId="3" fillId="5" borderId="0" xfId="0" applyFont="1" applyFill="1"/>
    <xf numFmtId="0" fontId="0" fillId="7" borderId="0" xfId="0" applyFill="1"/>
    <xf numFmtId="0" fontId="0" fillId="7" borderId="0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inenTablecloth-120-Inch-Round-Polyester-Tablecloth/dp/B008TKRDUS/ref=sr_1_8?crid=2GVTGK6VBB1CC&amp;keywords=round+floor+length+white+tablecloths&amp;qid=1566538385&amp;s=gateway&amp;sprefix=tablecloths+white+round+floor+length+%2Caps%2C497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3F93-8EF6-7644-8E96-F717C298CE76}">
  <dimension ref="A1:D32"/>
  <sheetViews>
    <sheetView workbookViewId="0">
      <selection activeCell="C22" sqref="C22"/>
    </sheetView>
  </sheetViews>
  <sheetFormatPr defaultColWidth="11.19921875" defaultRowHeight="15.6" x14ac:dyDescent="0.3"/>
  <cols>
    <col min="3" max="3" width="26.19921875" bestFit="1" customWidth="1"/>
    <col min="4" max="4" width="37.19921875" bestFit="1" customWidth="1"/>
  </cols>
  <sheetData>
    <row r="1" spans="1:4" x14ac:dyDescent="0.3">
      <c r="C1" s="23" t="s">
        <v>48</v>
      </c>
      <c r="D1" s="22" t="s">
        <v>116</v>
      </c>
    </row>
    <row r="2" spans="1:4" x14ac:dyDescent="0.3">
      <c r="A2" t="s">
        <v>65</v>
      </c>
      <c r="C2" s="22" t="s">
        <v>115</v>
      </c>
      <c r="D2" s="22" t="s">
        <v>114</v>
      </c>
    </row>
    <row r="3" spans="1:4" x14ac:dyDescent="0.3">
      <c r="A3" t="s">
        <v>65</v>
      </c>
      <c r="C3" s="22" t="s">
        <v>113</v>
      </c>
      <c r="D3" s="22" t="s">
        <v>112</v>
      </c>
    </row>
    <row r="4" spans="1:4" x14ac:dyDescent="0.3">
      <c r="A4" t="s">
        <v>65</v>
      </c>
      <c r="C4" s="22" t="s">
        <v>111</v>
      </c>
      <c r="D4" s="22" t="s">
        <v>77</v>
      </c>
    </row>
    <row r="5" spans="1:4" x14ac:dyDescent="0.3">
      <c r="A5" t="s">
        <v>118</v>
      </c>
      <c r="C5" s="22" t="s">
        <v>117</v>
      </c>
      <c r="D5" s="22"/>
    </row>
    <row r="6" spans="1:4" x14ac:dyDescent="0.3">
      <c r="A6" t="s">
        <v>65</v>
      </c>
      <c r="C6" s="22" t="s">
        <v>110</v>
      </c>
      <c r="D6" s="22"/>
    </row>
    <row r="7" spans="1:4" x14ac:dyDescent="0.3">
      <c r="A7" t="s">
        <v>65</v>
      </c>
      <c r="C7" s="22" t="s">
        <v>109</v>
      </c>
      <c r="D7" s="22" t="s">
        <v>108</v>
      </c>
    </row>
    <row r="8" spans="1:4" x14ac:dyDescent="0.3">
      <c r="A8" t="s">
        <v>65</v>
      </c>
      <c r="C8" s="22" t="s">
        <v>107</v>
      </c>
      <c r="D8" s="22" t="s">
        <v>102</v>
      </c>
    </row>
    <row r="9" spans="1:4" x14ac:dyDescent="0.3">
      <c r="A9" t="s">
        <v>65</v>
      </c>
      <c r="C9" s="22" t="s">
        <v>106</v>
      </c>
      <c r="D9" s="22" t="s">
        <v>102</v>
      </c>
    </row>
    <row r="10" spans="1:4" x14ac:dyDescent="0.3">
      <c r="A10" t="s">
        <v>65</v>
      </c>
      <c r="C10" s="22" t="s">
        <v>105</v>
      </c>
      <c r="D10" s="22" t="s">
        <v>104</v>
      </c>
    </row>
    <row r="11" spans="1:4" x14ac:dyDescent="0.3">
      <c r="A11" t="s">
        <v>65</v>
      </c>
      <c r="C11" s="22" t="s">
        <v>103</v>
      </c>
      <c r="D11" s="22" t="s">
        <v>102</v>
      </c>
    </row>
    <row r="12" spans="1:4" x14ac:dyDescent="0.3">
      <c r="A12" t="s">
        <v>65</v>
      </c>
      <c r="C12" s="22" t="s">
        <v>101</v>
      </c>
      <c r="D12" s="22"/>
    </row>
    <row r="13" spans="1:4" x14ac:dyDescent="0.3">
      <c r="A13" t="s">
        <v>65</v>
      </c>
      <c r="C13" s="22" t="s">
        <v>100</v>
      </c>
      <c r="D13" s="22" t="s">
        <v>99</v>
      </c>
    </row>
    <row r="14" spans="1:4" x14ac:dyDescent="0.3">
      <c r="A14" t="s">
        <v>65</v>
      </c>
      <c r="C14" s="22" t="s">
        <v>98</v>
      </c>
      <c r="D14" s="22" t="s">
        <v>97</v>
      </c>
    </row>
    <row r="15" spans="1:4" x14ac:dyDescent="0.3">
      <c r="A15" t="s">
        <v>65</v>
      </c>
      <c r="C15" s="22" t="s">
        <v>96</v>
      </c>
      <c r="D15" s="22" t="s">
        <v>95</v>
      </c>
    </row>
    <row r="16" spans="1:4" x14ac:dyDescent="0.3">
      <c r="A16" t="s">
        <v>65</v>
      </c>
      <c r="C16" s="22" t="s">
        <v>94</v>
      </c>
      <c r="D16" s="22" t="s">
        <v>93</v>
      </c>
    </row>
    <row r="17" spans="1:4" x14ac:dyDescent="0.3">
      <c r="A17" t="s">
        <v>65</v>
      </c>
      <c r="C17" s="22" t="s">
        <v>92</v>
      </c>
      <c r="D17" s="22" t="s">
        <v>91</v>
      </c>
    </row>
    <row r="18" spans="1:4" x14ac:dyDescent="0.3">
      <c r="A18" t="s">
        <v>65</v>
      </c>
      <c r="C18" s="22" t="s">
        <v>90</v>
      </c>
      <c r="D18" s="22" t="s">
        <v>89</v>
      </c>
    </row>
    <row r="19" spans="1:4" x14ac:dyDescent="0.3">
      <c r="A19" t="s">
        <v>65</v>
      </c>
      <c r="C19" s="22" t="s">
        <v>88</v>
      </c>
      <c r="D19" s="22" t="s">
        <v>87</v>
      </c>
    </row>
    <row r="20" spans="1:4" x14ac:dyDescent="0.3">
      <c r="A20" t="s">
        <v>65</v>
      </c>
      <c r="C20" s="22" t="s">
        <v>86</v>
      </c>
      <c r="D20" s="22" t="s">
        <v>85</v>
      </c>
    </row>
    <row r="21" spans="1:4" x14ac:dyDescent="0.3">
      <c r="A21" t="s">
        <v>65</v>
      </c>
      <c r="C21" s="22" t="s">
        <v>84</v>
      </c>
      <c r="D21" s="22" t="s">
        <v>83</v>
      </c>
    </row>
    <row r="22" spans="1:4" x14ac:dyDescent="0.3">
      <c r="A22" t="s">
        <v>65</v>
      </c>
      <c r="C22" s="22" t="s">
        <v>82</v>
      </c>
      <c r="D22" s="22" t="s">
        <v>81</v>
      </c>
    </row>
    <row r="23" spans="1:4" x14ac:dyDescent="0.3">
      <c r="A23" t="s">
        <v>65</v>
      </c>
      <c r="C23" s="22" t="s">
        <v>80</v>
      </c>
      <c r="D23" s="22" t="s">
        <v>79</v>
      </c>
    </row>
    <row r="24" spans="1:4" x14ac:dyDescent="0.3">
      <c r="A24" t="s">
        <v>65</v>
      </c>
      <c r="C24" s="22" t="s">
        <v>78</v>
      </c>
      <c r="D24" s="22" t="s">
        <v>77</v>
      </c>
    </row>
    <row r="25" spans="1:4" x14ac:dyDescent="0.3">
      <c r="A25" t="s">
        <v>65</v>
      </c>
      <c r="C25" s="22" t="s">
        <v>76</v>
      </c>
      <c r="D25" s="22"/>
    </row>
    <row r="26" spans="1:4" x14ac:dyDescent="0.3">
      <c r="A26" t="s">
        <v>65</v>
      </c>
      <c r="C26" s="22" t="s">
        <v>75</v>
      </c>
      <c r="D26" s="22"/>
    </row>
    <row r="27" spans="1:4" x14ac:dyDescent="0.3">
      <c r="A27" t="s">
        <v>65</v>
      </c>
      <c r="C27" s="22" t="s">
        <v>74</v>
      </c>
      <c r="D27" s="22" t="s">
        <v>73</v>
      </c>
    </row>
    <row r="28" spans="1:4" x14ac:dyDescent="0.3">
      <c r="A28" t="s">
        <v>65</v>
      </c>
      <c r="C28" s="22" t="s">
        <v>72</v>
      </c>
      <c r="D28" s="22" t="s">
        <v>71</v>
      </c>
    </row>
    <row r="29" spans="1:4" x14ac:dyDescent="0.3">
      <c r="A29" t="s">
        <v>65</v>
      </c>
      <c r="C29" s="22" t="s">
        <v>70</v>
      </c>
      <c r="D29" s="22" t="s">
        <v>69</v>
      </c>
    </row>
    <row r="30" spans="1:4" x14ac:dyDescent="0.3">
      <c r="A30" t="s">
        <v>65</v>
      </c>
      <c r="C30" s="22" t="s">
        <v>68</v>
      </c>
      <c r="D30" s="22" t="s">
        <v>67</v>
      </c>
    </row>
    <row r="31" spans="1:4" x14ac:dyDescent="0.3">
      <c r="A31" t="s">
        <v>65</v>
      </c>
      <c r="C31" s="22" t="s">
        <v>66</v>
      </c>
      <c r="D31" s="22"/>
    </row>
    <row r="32" spans="1:4" x14ac:dyDescent="0.3">
      <c r="A32" t="s">
        <v>65</v>
      </c>
      <c r="C32" s="22" t="s">
        <v>64</v>
      </c>
      <c r="D32" s="2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FEE0-7D09-204A-81A3-013BEF1AAE26}">
  <dimension ref="A1:I109"/>
  <sheetViews>
    <sheetView zoomScale="86" workbookViewId="0">
      <pane ySplit="1" topLeftCell="A82" activePane="bottomLeft" state="frozen"/>
      <selection pane="bottomLeft" activeCell="B94" sqref="B94"/>
    </sheetView>
  </sheetViews>
  <sheetFormatPr defaultColWidth="11.19921875" defaultRowHeight="15.6" x14ac:dyDescent="0.3"/>
  <cols>
    <col min="1" max="1" width="8.5" customWidth="1"/>
    <col min="2" max="2" width="27.69921875" bestFit="1" customWidth="1"/>
    <col min="3" max="3" width="37.19921875" bestFit="1" customWidth="1"/>
    <col min="7" max="7" width="25.69921875" bestFit="1" customWidth="1"/>
  </cols>
  <sheetData>
    <row r="1" spans="1:9" ht="18" x14ac:dyDescent="0.35">
      <c r="A1" s="31" t="s">
        <v>157</v>
      </c>
      <c r="B1" s="30" t="s">
        <v>48</v>
      </c>
      <c r="C1" s="30" t="s">
        <v>116</v>
      </c>
      <c r="D1" s="30" t="s">
        <v>119</v>
      </c>
      <c r="E1" s="30" t="s">
        <v>178</v>
      </c>
      <c r="F1" s="30" t="s">
        <v>120</v>
      </c>
      <c r="G1" s="35"/>
      <c r="H1" s="34" t="s">
        <v>123</v>
      </c>
      <c r="I1" s="34" t="s">
        <v>170</v>
      </c>
    </row>
    <row r="2" spans="1:9" x14ac:dyDescent="0.3">
      <c r="A2" s="28"/>
      <c r="B2" t="s">
        <v>124</v>
      </c>
      <c r="C2" s="37"/>
      <c r="D2">
        <v>2</v>
      </c>
      <c r="H2" t="s">
        <v>121</v>
      </c>
      <c r="I2">
        <f>SUM(D2:D43)</f>
        <v>63</v>
      </c>
    </row>
    <row r="3" spans="1:9" x14ac:dyDescent="0.3">
      <c r="A3" s="28"/>
      <c r="B3" s="1" t="s">
        <v>140</v>
      </c>
      <c r="D3">
        <v>1</v>
      </c>
      <c r="E3">
        <v>1</v>
      </c>
      <c r="H3" t="s">
        <v>122</v>
      </c>
      <c r="I3">
        <f>SUM(D2:F107)</f>
        <v>217</v>
      </c>
    </row>
    <row r="4" spans="1:9" x14ac:dyDescent="0.3">
      <c r="A4" s="28"/>
      <c r="B4" s="1" t="s">
        <v>128</v>
      </c>
      <c r="C4" t="s">
        <v>183</v>
      </c>
      <c r="D4">
        <v>2</v>
      </c>
    </row>
    <row r="5" spans="1:9" x14ac:dyDescent="0.3">
      <c r="A5" s="28"/>
      <c r="B5" s="1" t="s">
        <v>136</v>
      </c>
      <c r="C5" s="37"/>
      <c r="D5">
        <v>1</v>
      </c>
      <c r="E5">
        <v>1</v>
      </c>
    </row>
    <row r="6" spans="1:9" x14ac:dyDescent="0.3">
      <c r="A6" s="28"/>
      <c r="B6" s="26" t="s">
        <v>144</v>
      </c>
      <c r="D6" s="15">
        <v>2</v>
      </c>
      <c r="E6" s="15"/>
      <c r="H6" t="s">
        <v>180</v>
      </c>
    </row>
    <row r="7" spans="1:9" x14ac:dyDescent="0.3">
      <c r="A7" s="28"/>
      <c r="B7" s="1" t="s">
        <v>131</v>
      </c>
      <c r="D7">
        <v>2</v>
      </c>
      <c r="H7" t="s">
        <v>181</v>
      </c>
    </row>
    <row r="8" spans="1:9" x14ac:dyDescent="0.3">
      <c r="A8" s="28"/>
      <c r="B8" s="1" t="s">
        <v>142</v>
      </c>
      <c r="D8">
        <v>2</v>
      </c>
      <c r="H8" t="s">
        <v>182</v>
      </c>
    </row>
    <row r="9" spans="1:9" x14ac:dyDescent="0.3">
      <c r="A9" s="28"/>
      <c r="B9" s="1" t="s">
        <v>133</v>
      </c>
      <c r="C9" s="37"/>
      <c r="D9">
        <v>1</v>
      </c>
      <c r="E9">
        <v>1</v>
      </c>
    </row>
    <row r="10" spans="1:9" x14ac:dyDescent="0.3">
      <c r="A10" s="28"/>
      <c r="B10" s="1" t="s">
        <v>171</v>
      </c>
      <c r="D10">
        <v>1</v>
      </c>
      <c r="E10">
        <v>1</v>
      </c>
    </row>
    <row r="11" spans="1:9" x14ac:dyDescent="0.3">
      <c r="A11" s="28"/>
      <c r="B11" s="1" t="s">
        <v>151</v>
      </c>
      <c r="D11">
        <v>1</v>
      </c>
      <c r="E11">
        <v>1</v>
      </c>
    </row>
    <row r="12" spans="1:9" x14ac:dyDescent="0.3">
      <c r="A12" s="28"/>
      <c r="B12" s="1" t="s">
        <v>184</v>
      </c>
      <c r="D12">
        <v>2</v>
      </c>
      <c r="E12">
        <v>1</v>
      </c>
    </row>
    <row r="13" spans="1:9" x14ac:dyDescent="0.3">
      <c r="A13" s="28"/>
      <c r="B13" s="1" t="s">
        <v>150</v>
      </c>
      <c r="D13">
        <v>1</v>
      </c>
      <c r="E13">
        <v>1</v>
      </c>
    </row>
    <row r="14" spans="1:9" x14ac:dyDescent="0.3">
      <c r="A14" s="28"/>
      <c r="B14" s="1" t="s">
        <v>135</v>
      </c>
      <c r="D14">
        <v>1</v>
      </c>
      <c r="E14">
        <v>1</v>
      </c>
    </row>
    <row r="15" spans="1:9" x14ac:dyDescent="0.3">
      <c r="A15" s="28"/>
      <c r="B15" s="1" t="s">
        <v>155</v>
      </c>
      <c r="C15" s="37"/>
      <c r="D15">
        <v>1</v>
      </c>
    </row>
    <row r="16" spans="1:9" x14ac:dyDescent="0.3">
      <c r="A16" s="28"/>
      <c r="B16" s="1" t="s">
        <v>139</v>
      </c>
      <c r="D16">
        <v>6</v>
      </c>
      <c r="E16">
        <v>1</v>
      </c>
    </row>
    <row r="17" spans="1:5" x14ac:dyDescent="0.3">
      <c r="A17" s="28"/>
      <c r="B17" s="1" t="s">
        <v>153</v>
      </c>
      <c r="D17">
        <v>2</v>
      </c>
    </row>
    <row r="18" spans="1:5" x14ac:dyDescent="0.3">
      <c r="A18" s="28"/>
      <c r="B18" s="1" t="s">
        <v>126</v>
      </c>
      <c r="D18">
        <v>1</v>
      </c>
    </row>
    <row r="19" spans="1:5" x14ac:dyDescent="0.3">
      <c r="A19" s="28"/>
      <c r="B19" s="1" t="s">
        <v>125</v>
      </c>
      <c r="D19">
        <v>2</v>
      </c>
    </row>
    <row r="20" spans="1:5" x14ac:dyDescent="0.3">
      <c r="A20" s="28"/>
      <c r="B20" s="1" t="s">
        <v>129</v>
      </c>
      <c r="D20">
        <v>2</v>
      </c>
    </row>
    <row r="21" spans="1:5" x14ac:dyDescent="0.3">
      <c r="A21" s="28"/>
      <c r="B21" s="36" t="s">
        <v>145</v>
      </c>
      <c r="D21">
        <v>2</v>
      </c>
    </row>
    <row r="22" spans="1:5" x14ac:dyDescent="0.3">
      <c r="A22" s="28"/>
      <c r="B22" s="1" t="s">
        <v>141</v>
      </c>
      <c r="C22" s="37"/>
      <c r="D22">
        <v>1</v>
      </c>
    </row>
    <row r="23" spans="1:5" x14ac:dyDescent="0.3">
      <c r="A23" s="28"/>
      <c r="B23" s="1" t="s">
        <v>134</v>
      </c>
      <c r="C23" s="37"/>
      <c r="D23">
        <v>1</v>
      </c>
    </row>
    <row r="24" spans="1:5" x14ac:dyDescent="0.3">
      <c r="A24" s="28"/>
      <c r="B24" s="1" t="s">
        <v>152</v>
      </c>
      <c r="D24">
        <v>1</v>
      </c>
      <c r="E24">
        <v>1</v>
      </c>
    </row>
    <row r="25" spans="1:5" x14ac:dyDescent="0.3">
      <c r="A25" s="28"/>
      <c r="B25" s="36" t="s">
        <v>179</v>
      </c>
      <c r="D25">
        <v>2</v>
      </c>
    </row>
    <row r="26" spans="1:5" x14ac:dyDescent="0.3">
      <c r="A26" s="28"/>
      <c r="B26" s="1" t="s">
        <v>146</v>
      </c>
      <c r="D26">
        <v>1</v>
      </c>
    </row>
    <row r="27" spans="1:5" x14ac:dyDescent="0.3">
      <c r="A27" s="28"/>
      <c r="B27" s="1" t="s">
        <v>147</v>
      </c>
      <c r="D27">
        <v>1</v>
      </c>
    </row>
    <row r="28" spans="1:5" x14ac:dyDescent="0.3">
      <c r="A28" s="28"/>
      <c r="B28" s="1" t="s">
        <v>172</v>
      </c>
      <c r="D28">
        <v>1</v>
      </c>
      <c r="E28">
        <v>1</v>
      </c>
    </row>
    <row r="29" spans="1:5" x14ac:dyDescent="0.3">
      <c r="A29" s="28"/>
      <c r="B29" s="1" t="s">
        <v>173</v>
      </c>
      <c r="D29">
        <v>1</v>
      </c>
      <c r="E29">
        <v>1</v>
      </c>
    </row>
    <row r="30" spans="1:5" x14ac:dyDescent="0.3">
      <c r="A30" s="28"/>
      <c r="B30" s="1" t="s">
        <v>132</v>
      </c>
      <c r="C30" s="37"/>
      <c r="D30">
        <v>2</v>
      </c>
    </row>
    <row r="31" spans="1:5" x14ac:dyDescent="0.3">
      <c r="A31" s="28"/>
      <c r="B31" s="1" t="s">
        <v>148</v>
      </c>
      <c r="D31">
        <v>1</v>
      </c>
    </row>
    <row r="32" spans="1:5" x14ac:dyDescent="0.3">
      <c r="A32" s="28"/>
      <c r="B32" s="1" t="s">
        <v>154</v>
      </c>
      <c r="D32">
        <v>1</v>
      </c>
    </row>
    <row r="33" spans="1:6" x14ac:dyDescent="0.3">
      <c r="A33" s="28"/>
      <c r="B33" s="1" t="s">
        <v>149</v>
      </c>
      <c r="D33">
        <v>1</v>
      </c>
    </row>
    <row r="34" spans="1:6" x14ac:dyDescent="0.3">
      <c r="A34" s="28"/>
      <c r="B34" s="1" t="s">
        <v>174</v>
      </c>
      <c r="C34" s="37"/>
      <c r="D34">
        <v>1</v>
      </c>
      <c r="E34">
        <v>1</v>
      </c>
    </row>
    <row r="35" spans="1:6" x14ac:dyDescent="0.3">
      <c r="A35" s="28"/>
      <c r="B35" s="1" t="s">
        <v>137</v>
      </c>
      <c r="D35">
        <v>2</v>
      </c>
    </row>
    <row r="36" spans="1:6" x14ac:dyDescent="0.3">
      <c r="A36" s="28"/>
      <c r="B36" s="1" t="s">
        <v>185</v>
      </c>
      <c r="D36">
        <v>2</v>
      </c>
    </row>
    <row r="37" spans="1:6" x14ac:dyDescent="0.3">
      <c r="A37" s="28"/>
      <c r="B37" s="1" t="s">
        <v>138</v>
      </c>
      <c r="D37">
        <v>1</v>
      </c>
      <c r="E37">
        <v>1</v>
      </c>
    </row>
    <row r="38" spans="1:6" x14ac:dyDescent="0.3">
      <c r="A38" s="28"/>
      <c r="B38" s="1" t="s">
        <v>127</v>
      </c>
      <c r="D38">
        <v>2</v>
      </c>
    </row>
    <row r="39" spans="1:6" x14ac:dyDescent="0.3">
      <c r="A39" s="28"/>
      <c r="B39" s="1" t="s">
        <v>175</v>
      </c>
      <c r="D39">
        <v>1</v>
      </c>
      <c r="E39">
        <v>1</v>
      </c>
    </row>
    <row r="40" spans="1:6" x14ac:dyDescent="0.3">
      <c r="A40" s="28"/>
      <c r="B40" s="1" t="s">
        <v>130</v>
      </c>
      <c r="D40">
        <v>1</v>
      </c>
    </row>
    <row r="41" spans="1:6" x14ac:dyDescent="0.3">
      <c r="A41" s="28"/>
      <c r="B41" s="1" t="s">
        <v>143</v>
      </c>
      <c r="D41">
        <v>2</v>
      </c>
    </row>
    <row r="42" spans="1:6" x14ac:dyDescent="0.3">
      <c r="A42" s="28"/>
      <c r="B42" s="26" t="s">
        <v>176</v>
      </c>
      <c r="C42" s="37"/>
      <c r="D42" s="15">
        <v>1</v>
      </c>
      <c r="E42" s="15">
        <v>1</v>
      </c>
    </row>
    <row r="43" spans="1:6" x14ac:dyDescent="0.3">
      <c r="A43" s="28"/>
      <c r="B43" s="26" t="s">
        <v>177</v>
      </c>
      <c r="C43" s="38"/>
      <c r="D43" s="15">
        <v>1</v>
      </c>
      <c r="E43" s="15">
        <v>1</v>
      </c>
    </row>
    <row r="44" spans="1:6" x14ac:dyDescent="0.3">
      <c r="A44" s="29"/>
      <c r="B44" s="25" t="s">
        <v>156</v>
      </c>
      <c r="C44" s="27" t="s">
        <v>114</v>
      </c>
      <c r="D44" s="5">
        <v>2</v>
      </c>
      <c r="E44" s="5"/>
    </row>
    <row r="45" spans="1:6" x14ac:dyDescent="0.3">
      <c r="A45" s="29"/>
      <c r="B45" s="27" t="s">
        <v>113</v>
      </c>
      <c r="C45" s="27" t="s">
        <v>112</v>
      </c>
      <c r="D45" s="5">
        <v>2</v>
      </c>
      <c r="E45" s="5"/>
      <c r="F45">
        <v>2</v>
      </c>
    </row>
    <row r="46" spans="1:6" x14ac:dyDescent="0.3">
      <c r="A46" s="29"/>
      <c r="B46" s="27" t="s">
        <v>111</v>
      </c>
      <c r="C46" s="27" t="s">
        <v>77</v>
      </c>
      <c r="D46" s="5">
        <v>2</v>
      </c>
      <c r="E46" s="5"/>
    </row>
    <row r="47" spans="1:6" x14ac:dyDescent="0.3">
      <c r="A47" s="29"/>
      <c r="B47" s="27" t="s">
        <v>158</v>
      </c>
      <c r="C47" s="27"/>
      <c r="D47" s="5">
        <v>2</v>
      </c>
      <c r="E47" s="5"/>
      <c r="F47">
        <v>1</v>
      </c>
    </row>
    <row r="48" spans="1:6" x14ac:dyDescent="0.3">
      <c r="A48" s="29"/>
      <c r="B48" s="27" t="s">
        <v>109</v>
      </c>
      <c r="C48" s="27" t="s">
        <v>108</v>
      </c>
      <c r="D48" s="5">
        <v>3</v>
      </c>
      <c r="E48" s="5"/>
      <c r="F48">
        <v>1</v>
      </c>
    </row>
    <row r="49" spans="1:6" x14ac:dyDescent="0.3">
      <c r="A49" s="29"/>
      <c r="B49" s="27" t="s">
        <v>159</v>
      </c>
      <c r="C49" s="27" t="s">
        <v>102</v>
      </c>
      <c r="D49" s="5">
        <v>2</v>
      </c>
      <c r="E49" s="5"/>
    </row>
    <row r="50" spans="1:6" x14ac:dyDescent="0.3">
      <c r="A50" s="29"/>
      <c r="B50" s="27" t="s">
        <v>160</v>
      </c>
      <c r="C50" s="27" t="s">
        <v>102</v>
      </c>
      <c r="D50" s="5">
        <v>2</v>
      </c>
      <c r="E50" s="5"/>
    </row>
    <row r="51" spans="1:6" x14ac:dyDescent="0.3">
      <c r="A51" s="29"/>
      <c r="B51" s="27" t="s">
        <v>161</v>
      </c>
      <c r="C51" s="27" t="s">
        <v>104</v>
      </c>
      <c r="D51" s="5">
        <v>2</v>
      </c>
      <c r="E51" s="5"/>
    </row>
    <row r="52" spans="1:6" x14ac:dyDescent="0.3">
      <c r="A52" s="29"/>
      <c r="B52" s="27" t="s">
        <v>162</v>
      </c>
      <c r="C52" s="27" t="s">
        <v>102</v>
      </c>
      <c r="D52" s="5">
        <v>1</v>
      </c>
      <c r="E52" s="5"/>
    </row>
    <row r="53" spans="1:6" x14ac:dyDescent="0.3">
      <c r="A53" s="29"/>
      <c r="B53" s="27" t="s">
        <v>101</v>
      </c>
      <c r="C53" s="27"/>
      <c r="D53" s="5">
        <v>5</v>
      </c>
      <c r="E53" s="5"/>
    </row>
    <row r="54" spans="1:6" x14ac:dyDescent="0.3">
      <c r="A54" s="29"/>
      <c r="B54" s="27" t="s">
        <v>100</v>
      </c>
      <c r="C54" s="27" t="s">
        <v>99</v>
      </c>
      <c r="D54" s="5">
        <v>2</v>
      </c>
      <c r="E54" s="5"/>
    </row>
    <row r="55" spans="1:6" x14ac:dyDescent="0.3">
      <c r="A55" s="29"/>
      <c r="B55" s="27" t="s">
        <v>98</v>
      </c>
      <c r="C55" s="27" t="s">
        <v>97</v>
      </c>
      <c r="D55" s="5">
        <v>2</v>
      </c>
      <c r="E55" s="5"/>
    </row>
    <row r="56" spans="1:6" x14ac:dyDescent="0.3">
      <c r="A56" s="29"/>
      <c r="B56" s="27" t="s">
        <v>96</v>
      </c>
      <c r="C56" s="27" t="s">
        <v>95</v>
      </c>
      <c r="D56" s="5">
        <v>2</v>
      </c>
      <c r="E56" s="5"/>
      <c r="F56">
        <v>2</v>
      </c>
    </row>
    <row r="57" spans="1:6" x14ac:dyDescent="0.3">
      <c r="A57" s="29"/>
      <c r="B57" s="27" t="s">
        <v>163</v>
      </c>
      <c r="C57" s="27" t="s">
        <v>93</v>
      </c>
      <c r="D57" s="5">
        <v>2</v>
      </c>
      <c r="E57" s="5"/>
    </row>
    <row r="58" spans="1:6" x14ac:dyDescent="0.3">
      <c r="A58" s="29"/>
      <c r="B58" s="27" t="s">
        <v>92</v>
      </c>
      <c r="C58" s="27" t="s">
        <v>91</v>
      </c>
      <c r="D58" s="5">
        <v>2</v>
      </c>
      <c r="E58" s="5"/>
    </row>
    <row r="59" spans="1:6" x14ac:dyDescent="0.3">
      <c r="A59" s="29"/>
      <c r="B59" s="27" t="s">
        <v>90</v>
      </c>
      <c r="C59" s="27" t="s">
        <v>89</v>
      </c>
      <c r="D59" s="5">
        <v>1</v>
      </c>
      <c r="E59" s="5"/>
    </row>
    <row r="60" spans="1:6" x14ac:dyDescent="0.3">
      <c r="A60" s="29"/>
      <c r="B60" s="27" t="s">
        <v>88</v>
      </c>
      <c r="C60" s="27" t="s">
        <v>87</v>
      </c>
      <c r="D60" s="5">
        <v>1</v>
      </c>
      <c r="E60" s="5"/>
    </row>
    <row r="61" spans="1:6" x14ac:dyDescent="0.3">
      <c r="A61" s="29"/>
      <c r="B61" s="27" t="s">
        <v>164</v>
      </c>
      <c r="C61" s="27" t="s">
        <v>85</v>
      </c>
      <c r="D61" s="5">
        <v>2</v>
      </c>
      <c r="E61" s="5"/>
    </row>
    <row r="62" spans="1:6" x14ac:dyDescent="0.3">
      <c r="A62" s="29"/>
      <c r="B62" s="27" t="s">
        <v>84</v>
      </c>
      <c r="C62" s="27"/>
      <c r="D62" s="5">
        <v>2</v>
      </c>
      <c r="E62" s="5"/>
    </row>
    <row r="63" spans="1:6" x14ac:dyDescent="0.3">
      <c r="A63" s="29"/>
      <c r="B63" s="27" t="s">
        <v>82</v>
      </c>
      <c r="C63" s="27" t="s">
        <v>81</v>
      </c>
      <c r="D63" s="5">
        <v>2</v>
      </c>
      <c r="E63" s="5"/>
    </row>
    <row r="64" spans="1:6" x14ac:dyDescent="0.3">
      <c r="A64" s="29"/>
      <c r="B64" s="27" t="s">
        <v>165</v>
      </c>
      <c r="C64" s="27" t="s">
        <v>79</v>
      </c>
      <c r="D64" s="5">
        <v>3</v>
      </c>
      <c r="E64" s="5"/>
    </row>
    <row r="65" spans="1:7" x14ac:dyDescent="0.3">
      <c r="A65" s="29"/>
      <c r="B65" s="27" t="s">
        <v>166</v>
      </c>
      <c r="C65" s="27" t="s">
        <v>77</v>
      </c>
      <c r="D65" s="5">
        <v>2</v>
      </c>
      <c r="E65" s="5"/>
    </row>
    <row r="66" spans="1:7" x14ac:dyDescent="0.3">
      <c r="A66" s="29"/>
      <c r="B66" s="27" t="s">
        <v>76</v>
      </c>
      <c r="C66" s="27"/>
      <c r="D66" s="5">
        <v>2</v>
      </c>
      <c r="E66" s="5"/>
    </row>
    <row r="67" spans="1:7" x14ac:dyDescent="0.3">
      <c r="A67" s="29"/>
      <c r="B67" s="27" t="s">
        <v>75</v>
      </c>
      <c r="C67" s="27"/>
      <c r="D67" s="5">
        <v>2</v>
      </c>
      <c r="E67" s="5"/>
    </row>
    <row r="68" spans="1:7" x14ac:dyDescent="0.3">
      <c r="A68" s="29"/>
      <c r="B68" s="27" t="s">
        <v>74</v>
      </c>
      <c r="C68" s="27" t="s">
        <v>73</v>
      </c>
      <c r="D68" s="5">
        <v>1</v>
      </c>
      <c r="E68" s="5"/>
    </row>
    <row r="69" spans="1:7" x14ac:dyDescent="0.3">
      <c r="A69" s="29"/>
      <c r="B69" s="27" t="s">
        <v>72</v>
      </c>
      <c r="C69" s="27" t="s">
        <v>71</v>
      </c>
      <c r="D69" s="5">
        <v>1</v>
      </c>
      <c r="E69" s="5"/>
    </row>
    <row r="70" spans="1:7" x14ac:dyDescent="0.3">
      <c r="A70" s="29"/>
      <c r="B70" s="27" t="s">
        <v>70</v>
      </c>
      <c r="C70" s="27" t="s">
        <v>69</v>
      </c>
      <c r="D70" s="5">
        <v>2</v>
      </c>
      <c r="E70" s="5"/>
    </row>
    <row r="71" spans="1:7" x14ac:dyDescent="0.3">
      <c r="A71" s="29"/>
      <c r="B71" s="27" t="s">
        <v>68</v>
      </c>
      <c r="C71" s="27" t="s">
        <v>67</v>
      </c>
      <c r="D71" s="5">
        <v>2</v>
      </c>
      <c r="E71" s="5"/>
    </row>
    <row r="72" spans="1:7" x14ac:dyDescent="0.3">
      <c r="A72" s="29"/>
      <c r="B72" s="27" t="s">
        <v>66</v>
      </c>
      <c r="C72" s="27"/>
      <c r="D72" s="5">
        <v>2</v>
      </c>
      <c r="E72" s="5"/>
    </row>
    <row r="73" spans="1:7" x14ac:dyDescent="0.3">
      <c r="A73" s="29"/>
      <c r="B73" s="27" t="s">
        <v>64</v>
      </c>
      <c r="C73" s="27" t="s">
        <v>63</v>
      </c>
      <c r="D73">
        <v>1</v>
      </c>
    </row>
    <row r="74" spans="1:7" x14ac:dyDescent="0.3">
      <c r="A74" s="29"/>
      <c r="B74" s="26" t="s">
        <v>167</v>
      </c>
      <c r="C74" s="15"/>
      <c r="D74" s="15">
        <v>2</v>
      </c>
      <c r="E74" s="15"/>
    </row>
    <row r="75" spans="1:7" x14ac:dyDescent="0.3">
      <c r="A75" s="29"/>
      <c r="B75" s="26" t="s">
        <v>0</v>
      </c>
      <c r="C75" s="15"/>
      <c r="D75" s="15">
        <v>2</v>
      </c>
      <c r="E75" s="15"/>
    </row>
    <row r="76" spans="1:7" x14ac:dyDescent="0.3">
      <c r="A76" s="29"/>
      <c r="B76" s="26" t="s">
        <v>1</v>
      </c>
      <c r="C76" s="15"/>
      <c r="D76" s="15">
        <v>2</v>
      </c>
      <c r="E76" s="15"/>
    </row>
    <row r="77" spans="1:7" x14ac:dyDescent="0.3">
      <c r="A77" s="29"/>
      <c r="B77" s="26" t="s">
        <v>3</v>
      </c>
      <c r="C77" s="15"/>
      <c r="D77" s="15">
        <v>4</v>
      </c>
      <c r="E77" s="15"/>
    </row>
    <row r="78" spans="1:7" x14ac:dyDescent="0.3">
      <c r="A78" s="29"/>
      <c r="B78" s="26" t="s">
        <v>168</v>
      </c>
      <c r="C78" s="15"/>
      <c r="D78" s="15">
        <v>4</v>
      </c>
      <c r="E78" s="15"/>
    </row>
    <row r="79" spans="1:7" x14ac:dyDescent="0.3">
      <c r="A79" s="29"/>
      <c r="B79" s="26" t="s">
        <v>4</v>
      </c>
      <c r="C79" s="15"/>
      <c r="D79" s="15">
        <v>2</v>
      </c>
      <c r="E79" s="15"/>
      <c r="G79" s="15"/>
    </row>
    <row r="80" spans="1:7" x14ac:dyDescent="0.3">
      <c r="A80" s="29"/>
      <c r="B80" s="26" t="s">
        <v>5</v>
      </c>
      <c r="C80" s="15"/>
      <c r="D80" s="15">
        <v>2</v>
      </c>
      <c r="E80" s="15"/>
      <c r="F80">
        <v>2</v>
      </c>
      <c r="G80" s="15"/>
    </row>
    <row r="81" spans="1:7" x14ac:dyDescent="0.3">
      <c r="A81" s="29"/>
      <c r="B81" s="1" t="s">
        <v>2</v>
      </c>
      <c r="C81" s="32"/>
      <c r="D81">
        <v>2</v>
      </c>
      <c r="G81" s="15"/>
    </row>
    <row r="82" spans="1:7" x14ac:dyDescent="0.3">
      <c r="A82" s="29"/>
      <c r="B82" s="1" t="s">
        <v>6</v>
      </c>
      <c r="C82" s="32"/>
      <c r="D82">
        <v>2</v>
      </c>
      <c r="G82" s="15"/>
    </row>
    <row r="83" spans="1:7" x14ac:dyDescent="0.3">
      <c r="A83" s="29"/>
      <c r="B83" s="1" t="s">
        <v>7</v>
      </c>
      <c r="C83" s="32"/>
      <c r="D83">
        <v>2</v>
      </c>
      <c r="G83" s="15"/>
    </row>
    <row r="84" spans="1:7" x14ac:dyDescent="0.3">
      <c r="A84" s="29"/>
      <c r="B84" s="1" t="s">
        <v>9</v>
      </c>
      <c r="C84" s="32"/>
      <c r="D84">
        <v>2</v>
      </c>
      <c r="G84" s="15"/>
    </row>
    <row r="85" spans="1:7" x14ac:dyDescent="0.3">
      <c r="A85" s="29"/>
      <c r="B85" s="1" t="s">
        <v>8</v>
      </c>
      <c r="C85" s="32"/>
      <c r="D85">
        <v>2</v>
      </c>
    </row>
    <row r="86" spans="1:7" x14ac:dyDescent="0.3">
      <c r="A86" s="29"/>
      <c r="B86" s="1" t="s">
        <v>10</v>
      </c>
      <c r="C86" s="32"/>
      <c r="D86">
        <v>2</v>
      </c>
    </row>
    <row r="87" spans="1:7" x14ac:dyDescent="0.3">
      <c r="A87" s="29"/>
      <c r="B87" s="1" t="s">
        <v>11</v>
      </c>
      <c r="C87" s="32"/>
      <c r="D87">
        <v>2</v>
      </c>
    </row>
    <row r="88" spans="1:7" x14ac:dyDescent="0.3">
      <c r="A88" s="29"/>
      <c r="B88" s="1" t="s">
        <v>12</v>
      </c>
      <c r="C88" s="32"/>
      <c r="D88">
        <v>2</v>
      </c>
    </row>
    <row r="89" spans="1:7" x14ac:dyDescent="0.3">
      <c r="A89" s="29"/>
      <c r="B89" s="1" t="s">
        <v>13</v>
      </c>
      <c r="C89" s="32"/>
      <c r="D89">
        <v>2</v>
      </c>
    </row>
    <row r="90" spans="1:7" x14ac:dyDescent="0.3">
      <c r="A90" s="29"/>
      <c r="B90" s="1" t="s">
        <v>14</v>
      </c>
      <c r="C90" s="32"/>
      <c r="D90">
        <v>2</v>
      </c>
    </row>
    <row r="91" spans="1:7" x14ac:dyDescent="0.3">
      <c r="A91" s="29"/>
      <c r="B91" s="1" t="s">
        <v>15</v>
      </c>
      <c r="C91" s="32"/>
      <c r="D91">
        <v>2</v>
      </c>
    </row>
    <row r="92" spans="1:7" x14ac:dyDescent="0.3">
      <c r="A92" s="29"/>
      <c r="B92" s="1" t="s">
        <v>16</v>
      </c>
      <c r="C92" s="32"/>
      <c r="D92">
        <v>2</v>
      </c>
    </row>
    <row r="93" spans="1:7" x14ac:dyDescent="0.3">
      <c r="A93" s="29"/>
      <c r="B93" s="1" t="s">
        <v>17</v>
      </c>
      <c r="C93" s="32"/>
      <c r="D93">
        <v>2</v>
      </c>
    </row>
    <row r="94" spans="1:7" x14ac:dyDescent="0.3">
      <c r="A94" s="29"/>
      <c r="B94" s="1" t="s">
        <v>18</v>
      </c>
      <c r="C94" s="32"/>
      <c r="D94">
        <v>2</v>
      </c>
    </row>
    <row r="95" spans="1:7" x14ac:dyDescent="0.3">
      <c r="A95" s="29"/>
      <c r="B95" s="1" t="s">
        <v>19</v>
      </c>
      <c r="C95" s="32"/>
      <c r="D95">
        <v>2</v>
      </c>
    </row>
    <row r="96" spans="1:7" x14ac:dyDescent="0.3">
      <c r="A96" s="29"/>
      <c r="B96" s="1" t="s">
        <v>25</v>
      </c>
      <c r="C96" s="32"/>
      <c r="D96">
        <v>2</v>
      </c>
    </row>
    <row r="97" spans="1:5" x14ac:dyDescent="0.3">
      <c r="A97" s="29"/>
      <c r="B97" s="1" t="s">
        <v>26</v>
      </c>
      <c r="C97" s="32"/>
      <c r="D97">
        <v>2</v>
      </c>
    </row>
    <row r="98" spans="1:5" x14ac:dyDescent="0.3">
      <c r="A98" s="29"/>
      <c r="B98" s="1" t="s">
        <v>29</v>
      </c>
      <c r="C98" s="32"/>
      <c r="D98">
        <v>1</v>
      </c>
    </row>
    <row r="99" spans="1:5" x14ac:dyDescent="0.3">
      <c r="A99" s="29"/>
      <c r="B99" s="1" t="s">
        <v>169</v>
      </c>
      <c r="C99" s="32"/>
      <c r="D99">
        <v>1</v>
      </c>
    </row>
    <row r="100" spans="1:5" x14ac:dyDescent="0.3">
      <c r="A100" s="29"/>
      <c r="B100" s="1" t="s">
        <v>27</v>
      </c>
      <c r="C100" s="32"/>
      <c r="D100">
        <v>2</v>
      </c>
    </row>
    <row r="101" spans="1:5" x14ac:dyDescent="0.3">
      <c r="A101" s="29"/>
      <c r="B101" s="1" t="s">
        <v>28</v>
      </c>
      <c r="C101" s="32"/>
      <c r="D101">
        <v>2</v>
      </c>
    </row>
    <row r="102" spans="1:5" x14ac:dyDescent="0.3">
      <c r="A102" s="29"/>
      <c r="B102" s="1" t="s">
        <v>30</v>
      </c>
      <c r="C102" s="32"/>
      <c r="D102">
        <v>2</v>
      </c>
    </row>
    <row r="103" spans="1:5" x14ac:dyDescent="0.3">
      <c r="A103" s="29"/>
      <c r="B103" s="26" t="s">
        <v>20</v>
      </c>
      <c r="C103" s="33"/>
      <c r="D103" s="15">
        <v>2</v>
      </c>
      <c r="E103" s="15"/>
    </row>
    <row r="104" spans="1:5" x14ac:dyDescent="0.3">
      <c r="A104" s="29"/>
      <c r="B104" s="26" t="s">
        <v>21</v>
      </c>
      <c r="C104" s="15"/>
      <c r="D104" s="15">
        <v>2</v>
      </c>
      <c r="E104" s="15"/>
    </row>
    <row r="105" spans="1:5" x14ac:dyDescent="0.3">
      <c r="A105" s="29"/>
      <c r="B105" s="26" t="s">
        <v>22</v>
      </c>
      <c r="C105" s="15"/>
      <c r="D105" s="15">
        <v>2</v>
      </c>
      <c r="E105" s="15"/>
    </row>
    <row r="106" spans="1:5" x14ac:dyDescent="0.3">
      <c r="A106" s="29"/>
      <c r="B106" s="26" t="s">
        <v>23</v>
      </c>
      <c r="C106" s="15"/>
      <c r="D106" s="15">
        <v>2</v>
      </c>
      <c r="E106" s="15"/>
    </row>
    <row r="107" spans="1:5" x14ac:dyDescent="0.3">
      <c r="A107" s="29"/>
      <c r="B107" s="1" t="s">
        <v>24</v>
      </c>
      <c r="D107">
        <v>2</v>
      </c>
    </row>
    <row r="108" spans="1:5" x14ac:dyDescent="0.3">
      <c r="A108" s="24"/>
      <c r="B108" s="1"/>
    </row>
    <row r="109" spans="1:5" x14ac:dyDescent="0.3">
      <c r="A109" s="24"/>
      <c r="B109" s="1"/>
    </row>
  </sheetData>
  <sortState ref="B3:C43">
    <sortCondition ref="B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2E72-BF78-D54A-9EB7-6A821B2DFFE8}">
  <dimension ref="A1:F23"/>
  <sheetViews>
    <sheetView zoomScale="125" workbookViewId="0">
      <selection activeCell="E11" sqref="E11"/>
    </sheetView>
  </sheetViews>
  <sheetFormatPr defaultColWidth="11.19921875" defaultRowHeight="15.6" x14ac:dyDescent="0.3"/>
  <cols>
    <col min="1" max="1" width="10.796875" style="3"/>
    <col min="2" max="2" width="36.19921875" bestFit="1" customWidth="1"/>
  </cols>
  <sheetData>
    <row r="1" spans="1:6" x14ac:dyDescent="0.3">
      <c r="A1" s="8" t="s">
        <v>46</v>
      </c>
      <c r="B1" s="9" t="s">
        <v>47</v>
      </c>
    </row>
    <row r="2" spans="1:6" x14ac:dyDescent="0.3">
      <c r="A2" s="3">
        <v>8.5</v>
      </c>
      <c r="B2" t="s">
        <v>31</v>
      </c>
    </row>
    <row r="3" spans="1:6" x14ac:dyDescent="0.3">
      <c r="B3" t="s">
        <v>32</v>
      </c>
    </row>
    <row r="4" spans="1:6" x14ac:dyDescent="0.3">
      <c r="B4" t="s">
        <v>33</v>
      </c>
    </row>
    <row r="5" spans="1:6" x14ac:dyDescent="0.3">
      <c r="B5" t="s">
        <v>34</v>
      </c>
    </row>
    <row r="6" spans="1:6" x14ac:dyDescent="0.3">
      <c r="B6" t="s">
        <v>35</v>
      </c>
    </row>
    <row r="7" spans="1:6" x14ac:dyDescent="0.3">
      <c r="B7" t="s">
        <v>36</v>
      </c>
    </row>
    <row r="8" spans="1:6" x14ac:dyDescent="0.3">
      <c r="B8" t="s">
        <v>37</v>
      </c>
    </row>
    <row r="9" spans="1:6" x14ac:dyDescent="0.3">
      <c r="A9" s="3">
        <v>1</v>
      </c>
      <c r="B9" t="s">
        <v>38</v>
      </c>
      <c r="F9">
        <f>180/8</f>
        <v>22.5</v>
      </c>
    </row>
    <row r="10" spans="1:6" x14ac:dyDescent="0.3">
      <c r="A10" s="3">
        <v>1.25</v>
      </c>
      <c r="B10" t="s">
        <v>39</v>
      </c>
      <c r="C10" s="16" t="s">
        <v>52</v>
      </c>
    </row>
    <row r="11" spans="1:6" x14ac:dyDescent="0.3">
      <c r="A11" s="4">
        <v>2.75</v>
      </c>
      <c r="B11" s="2" t="s">
        <v>40</v>
      </c>
    </row>
    <row r="12" spans="1:6" x14ac:dyDescent="0.3">
      <c r="A12" s="3">
        <f>SUM(A2:A11)</f>
        <v>13.5</v>
      </c>
      <c r="B12" s="5" t="s">
        <v>41</v>
      </c>
    </row>
    <row r="13" spans="1:6" x14ac:dyDescent="0.3">
      <c r="A13" s="4">
        <f>A12*0.04712</f>
        <v>0.63612000000000002</v>
      </c>
      <c r="B13" s="11" t="s">
        <v>42</v>
      </c>
    </row>
    <row r="14" spans="1:6" ht="16.2" thickBot="1" x14ac:dyDescent="0.35">
      <c r="A14" s="6">
        <f>SUM(A12:A13)</f>
        <v>14.13612</v>
      </c>
      <c r="B14" s="12" t="s">
        <v>43</v>
      </c>
    </row>
    <row r="15" spans="1:6" ht="16.2" thickTop="1" x14ac:dyDescent="0.3"/>
    <row r="16" spans="1:6" x14ac:dyDescent="0.3">
      <c r="A16" s="17">
        <v>180</v>
      </c>
      <c r="B16" s="18" t="s">
        <v>44</v>
      </c>
    </row>
    <row r="17" spans="1:3" x14ac:dyDescent="0.3">
      <c r="A17" s="3">
        <f>A14*A16</f>
        <v>2544.5016000000001</v>
      </c>
      <c r="B17" s="7" t="s">
        <v>45</v>
      </c>
    </row>
    <row r="18" spans="1:3" x14ac:dyDescent="0.3">
      <c r="A18" s="14">
        <v>2000</v>
      </c>
      <c r="B18" s="15" t="s">
        <v>49</v>
      </c>
    </row>
    <row r="19" spans="1:3" x14ac:dyDescent="0.3">
      <c r="A19" s="4">
        <v>2000</v>
      </c>
      <c r="B19" s="2" t="s">
        <v>50</v>
      </c>
    </row>
    <row r="20" spans="1:3" ht="16.2" thickBot="1" x14ac:dyDescent="0.35">
      <c r="A20" s="10">
        <f>SUM(A17:A19)</f>
        <v>6544.5015999999996</v>
      </c>
      <c r="B20" s="13" t="s">
        <v>51</v>
      </c>
    </row>
    <row r="21" spans="1:3" ht="16.2" thickTop="1" x14ac:dyDescent="0.3"/>
    <row r="23" spans="1:3" x14ac:dyDescent="0.3">
      <c r="A23" s="3">
        <v>144.72</v>
      </c>
      <c r="B23" t="s">
        <v>54</v>
      </c>
      <c r="C23" s="19" t="s">
        <v>53</v>
      </c>
    </row>
  </sheetData>
  <hyperlinks>
    <hyperlink ref="C23" r:id="rId1" xr:uid="{A93193FA-0934-1443-9BBE-5BDF89399B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2B8C-66CA-D14C-AF06-8D50D6C54D13}">
  <dimension ref="A1:D10"/>
  <sheetViews>
    <sheetView zoomScale="134" workbookViewId="0">
      <selection activeCell="D30" sqref="D30"/>
    </sheetView>
  </sheetViews>
  <sheetFormatPr defaultColWidth="11.19921875" defaultRowHeight="15.6" x14ac:dyDescent="0.3"/>
  <cols>
    <col min="1" max="1" width="11" bestFit="1" customWidth="1"/>
    <col min="4" max="4" width="18.69921875" bestFit="1" customWidth="1"/>
  </cols>
  <sheetData>
    <row r="1" spans="1:4" x14ac:dyDescent="0.3">
      <c r="A1" t="s">
        <v>57</v>
      </c>
      <c r="B1" s="3">
        <v>87.34</v>
      </c>
    </row>
    <row r="2" spans="1:4" x14ac:dyDescent="0.3">
      <c r="A2" t="s">
        <v>55</v>
      </c>
      <c r="B2">
        <v>23</v>
      </c>
    </row>
    <row r="3" spans="1:4" x14ac:dyDescent="0.3">
      <c r="B3" s="3"/>
    </row>
    <row r="4" spans="1:4" x14ac:dyDescent="0.3">
      <c r="A4" s="9" t="s">
        <v>60</v>
      </c>
      <c r="B4" s="9" t="s">
        <v>56</v>
      </c>
      <c r="C4" s="9" t="s">
        <v>58</v>
      </c>
      <c r="D4" s="9" t="s">
        <v>59</v>
      </c>
    </row>
    <row r="5" spans="1:4" x14ac:dyDescent="0.3">
      <c r="A5" s="21">
        <v>4</v>
      </c>
      <c r="B5">
        <f>A5/$B$2</f>
        <v>0.17391304347826086</v>
      </c>
      <c r="C5" s="20">
        <f>$B$1*B5</f>
        <v>15.189565217391305</v>
      </c>
      <c r="D5" t="s">
        <v>62</v>
      </c>
    </row>
    <row r="6" spans="1:4" x14ac:dyDescent="0.3">
      <c r="A6" s="21">
        <v>5</v>
      </c>
      <c r="B6">
        <f t="shared" ref="B6" si="0">A6/$B$2</f>
        <v>0.21739130434782608</v>
      </c>
      <c r="C6" s="20">
        <f>$B$1*B6</f>
        <v>18.986956521739131</v>
      </c>
      <c r="D6" t="s">
        <v>61</v>
      </c>
    </row>
    <row r="7" spans="1:4" x14ac:dyDescent="0.3">
      <c r="A7" s="21"/>
      <c r="C7" s="20"/>
    </row>
    <row r="9" spans="1:4" x14ac:dyDescent="0.3">
      <c r="C9" s="20">
        <f>C5+18</f>
        <v>33.189565217391305</v>
      </c>
      <c r="D9" s="20"/>
    </row>
    <row r="10" spans="1:4" x14ac:dyDescent="0.3">
      <c r="C10" s="20">
        <f>C6+18</f>
        <v>36.986956521739131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220D-A4FF-4D13-AEDE-D94C5659044C}">
  <dimension ref="A1:F200"/>
  <sheetViews>
    <sheetView tabSelected="1" workbookViewId="0">
      <selection sqref="A1:XFD1048576"/>
    </sheetView>
  </sheetViews>
  <sheetFormatPr defaultRowHeight="15.6" x14ac:dyDescent="0.3"/>
  <cols>
    <col min="2" max="2" width="11.796875" customWidth="1"/>
    <col min="3" max="3" width="11.296875" customWidth="1"/>
  </cols>
  <sheetData>
    <row r="1" spans="1:6" x14ac:dyDescent="0.3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</row>
    <row r="2" spans="1:6" x14ac:dyDescent="0.3">
      <c r="B2" t="s">
        <v>192</v>
      </c>
      <c r="C2" t="s">
        <v>193</v>
      </c>
    </row>
    <row r="3" spans="1:6" x14ac:dyDescent="0.3">
      <c r="B3" t="s">
        <v>194</v>
      </c>
      <c r="C3" t="s">
        <v>195</v>
      </c>
    </row>
    <row r="4" spans="1:6" x14ac:dyDescent="0.3">
      <c r="B4" t="s">
        <v>196</v>
      </c>
      <c r="C4" t="s">
        <v>195</v>
      </c>
    </row>
    <row r="5" spans="1:6" x14ac:dyDescent="0.3">
      <c r="B5" t="s">
        <v>197</v>
      </c>
      <c r="C5" t="s">
        <v>198</v>
      </c>
    </row>
    <row r="6" spans="1:6" x14ac:dyDescent="0.3">
      <c r="B6" t="s">
        <v>199</v>
      </c>
      <c r="C6" t="s">
        <v>200</v>
      </c>
    </row>
    <row r="7" spans="1:6" x14ac:dyDescent="0.3">
      <c r="B7" t="s">
        <v>169</v>
      </c>
      <c r="C7" t="s">
        <v>200</v>
      </c>
    </row>
    <row r="8" spans="1:6" x14ac:dyDescent="0.3">
      <c r="B8" t="s">
        <v>201</v>
      </c>
      <c r="C8" t="s">
        <v>202</v>
      </c>
    </row>
    <row r="9" spans="1:6" x14ac:dyDescent="0.3">
      <c r="B9" t="s">
        <v>203</v>
      </c>
      <c r="C9" t="s">
        <v>202</v>
      </c>
    </row>
    <row r="10" spans="1:6" x14ac:dyDescent="0.3">
      <c r="B10" t="s">
        <v>204</v>
      </c>
      <c r="C10" t="s">
        <v>202</v>
      </c>
    </row>
    <row r="11" spans="1:6" x14ac:dyDescent="0.3">
      <c r="B11" t="s">
        <v>205</v>
      </c>
      <c r="C11" t="s">
        <v>202</v>
      </c>
    </row>
    <row r="12" spans="1:6" x14ac:dyDescent="0.3">
      <c r="B12" t="s">
        <v>206</v>
      </c>
      <c r="C12" t="s">
        <v>202</v>
      </c>
    </row>
    <row r="13" spans="1:6" x14ac:dyDescent="0.3">
      <c r="B13" t="s">
        <v>207</v>
      </c>
      <c r="C13" t="s">
        <v>202</v>
      </c>
    </row>
    <row r="14" spans="1:6" x14ac:dyDescent="0.3">
      <c r="B14" t="s">
        <v>208</v>
      </c>
      <c r="C14" t="s">
        <v>209</v>
      </c>
    </row>
    <row r="15" spans="1:6" x14ac:dyDescent="0.3">
      <c r="B15" t="s">
        <v>210</v>
      </c>
      <c r="C15" t="s">
        <v>211</v>
      </c>
    </row>
    <row r="16" spans="1:6" x14ac:dyDescent="0.3">
      <c r="B16" t="s">
        <v>212</v>
      </c>
      <c r="C16" t="s">
        <v>213</v>
      </c>
    </row>
    <row r="17" spans="2:3" x14ac:dyDescent="0.3">
      <c r="B17" t="s">
        <v>204</v>
      </c>
      <c r="C17" t="s">
        <v>214</v>
      </c>
    </row>
    <row r="18" spans="2:3" x14ac:dyDescent="0.3">
      <c r="B18" t="s">
        <v>215</v>
      </c>
      <c r="C18" t="s">
        <v>214</v>
      </c>
    </row>
    <row r="19" spans="2:3" x14ac:dyDescent="0.3">
      <c r="B19" t="s">
        <v>216</v>
      </c>
      <c r="C19" t="s">
        <v>217</v>
      </c>
    </row>
    <row r="20" spans="2:3" x14ac:dyDescent="0.3">
      <c r="B20" t="s">
        <v>218</v>
      </c>
      <c r="C20" t="s">
        <v>219</v>
      </c>
    </row>
    <row r="21" spans="2:3" x14ac:dyDescent="0.3">
      <c r="B21" t="s">
        <v>220</v>
      </c>
      <c r="C21" t="s">
        <v>221</v>
      </c>
    </row>
    <row r="22" spans="2:3" x14ac:dyDescent="0.3">
      <c r="B22" t="s">
        <v>222</v>
      </c>
      <c r="C22" t="s">
        <v>223</v>
      </c>
    </row>
    <row r="23" spans="2:3" x14ac:dyDescent="0.3">
      <c r="B23" t="s">
        <v>224</v>
      </c>
      <c r="C23" t="s">
        <v>223</v>
      </c>
    </row>
    <row r="24" spans="2:3" x14ac:dyDescent="0.3">
      <c r="B24" t="s">
        <v>225</v>
      </c>
      <c r="C24" t="s">
        <v>226</v>
      </c>
    </row>
    <row r="25" spans="2:3" x14ac:dyDescent="0.3">
      <c r="B25" t="s">
        <v>227</v>
      </c>
      <c r="C25" t="s">
        <v>223</v>
      </c>
    </row>
    <row r="26" spans="2:3" x14ac:dyDescent="0.3">
      <c r="B26" t="s">
        <v>228</v>
      </c>
      <c r="C26" t="s">
        <v>223</v>
      </c>
    </row>
    <row r="27" spans="2:3" x14ac:dyDescent="0.3">
      <c r="B27" t="s">
        <v>229</v>
      </c>
      <c r="C27" t="s">
        <v>223</v>
      </c>
    </row>
    <row r="28" spans="2:3" x14ac:dyDescent="0.3">
      <c r="B28" t="s">
        <v>11</v>
      </c>
      <c r="C28" t="s">
        <v>230</v>
      </c>
    </row>
    <row r="29" spans="2:3" x14ac:dyDescent="0.3">
      <c r="B29" t="s">
        <v>231</v>
      </c>
      <c r="C29" t="s">
        <v>230</v>
      </c>
    </row>
    <row r="30" spans="2:3" x14ac:dyDescent="0.3">
      <c r="B30" t="s">
        <v>232</v>
      </c>
      <c r="C30" t="s">
        <v>233</v>
      </c>
    </row>
    <row r="31" spans="2:3" x14ac:dyDescent="0.3">
      <c r="B31" t="s">
        <v>234</v>
      </c>
      <c r="C31" t="s">
        <v>233</v>
      </c>
    </row>
    <row r="32" spans="2:3" x14ac:dyDescent="0.3">
      <c r="B32" t="s">
        <v>235</v>
      </c>
      <c r="C32" t="s">
        <v>233</v>
      </c>
    </row>
    <row r="33" spans="2:3" x14ac:dyDescent="0.3">
      <c r="B33" t="s">
        <v>236</v>
      </c>
      <c r="C33" t="s">
        <v>233</v>
      </c>
    </row>
    <row r="34" spans="2:3" x14ac:dyDescent="0.3">
      <c r="B34" t="s">
        <v>237</v>
      </c>
      <c r="C34" t="s">
        <v>238</v>
      </c>
    </row>
    <row r="35" spans="2:3" x14ac:dyDescent="0.3">
      <c r="B35" t="s">
        <v>239</v>
      </c>
    </row>
    <row r="36" spans="2:3" x14ac:dyDescent="0.3">
      <c r="B36" t="s">
        <v>240</v>
      </c>
    </row>
    <row r="37" spans="2:3" x14ac:dyDescent="0.3">
      <c r="B37" t="s">
        <v>241</v>
      </c>
      <c r="C37" t="s">
        <v>242</v>
      </c>
    </row>
    <row r="38" spans="2:3" x14ac:dyDescent="0.3">
      <c r="B38" t="s">
        <v>243</v>
      </c>
      <c r="C38" t="s">
        <v>244</v>
      </c>
    </row>
    <row r="39" spans="2:3" x14ac:dyDescent="0.3">
      <c r="B39" t="s">
        <v>245</v>
      </c>
      <c r="C39" t="s">
        <v>246</v>
      </c>
    </row>
    <row r="40" spans="2:3" x14ac:dyDescent="0.3">
      <c r="B40" t="s">
        <v>247</v>
      </c>
    </row>
    <row r="41" spans="2:3" x14ac:dyDescent="0.3">
      <c r="B41" t="s">
        <v>248</v>
      </c>
    </row>
    <row r="42" spans="2:3" x14ac:dyDescent="0.3">
      <c r="B42" t="s">
        <v>249</v>
      </c>
      <c r="C42" t="s">
        <v>250</v>
      </c>
    </row>
    <row r="43" spans="2:3" x14ac:dyDescent="0.3">
      <c r="B43" t="s">
        <v>251</v>
      </c>
      <c r="C43" t="s">
        <v>250</v>
      </c>
    </row>
    <row r="44" spans="2:3" x14ac:dyDescent="0.3">
      <c r="B44" t="s">
        <v>208</v>
      </c>
      <c r="C44" t="s">
        <v>252</v>
      </c>
    </row>
    <row r="45" spans="2:3" x14ac:dyDescent="0.3">
      <c r="B45" t="s">
        <v>253</v>
      </c>
      <c r="C45" t="s">
        <v>252</v>
      </c>
    </row>
    <row r="46" spans="2:3" x14ac:dyDescent="0.3">
      <c r="B46" t="s">
        <v>254</v>
      </c>
      <c r="C46" t="s">
        <v>255</v>
      </c>
    </row>
    <row r="47" spans="2:3" x14ac:dyDescent="0.3">
      <c r="B47" t="s">
        <v>14</v>
      </c>
      <c r="C47" t="s">
        <v>256</v>
      </c>
    </row>
    <row r="48" spans="2:3" x14ac:dyDescent="0.3">
      <c r="B48" t="s">
        <v>249</v>
      </c>
      <c r="C48" t="s">
        <v>257</v>
      </c>
    </row>
    <row r="49" spans="2:3" x14ac:dyDescent="0.3">
      <c r="B49" t="s">
        <v>258</v>
      </c>
      <c r="C49" t="s">
        <v>259</v>
      </c>
    </row>
    <row r="50" spans="2:3" x14ac:dyDescent="0.3">
      <c r="B50" t="s">
        <v>260</v>
      </c>
      <c r="C50" t="s">
        <v>261</v>
      </c>
    </row>
    <row r="51" spans="2:3" x14ac:dyDescent="0.3">
      <c r="B51" t="s">
        <v>262</v>
      </c>
      <c r="C51" t="s">
        <v>263</v>
      </c>
    </row>
    <row r="52" spans="2:3" x14ac:dyDescent="0.3">
      <c r="B52" t="s">
        <v>248</v>
      </c>
      <c r="C52" t="s">
        <v>264</v>
      </c>
    </row>
    <row r="53" spans="2:3" x14ac:dyDescent="0.3">
      <c r="B53" t="s">
        <v>258</v>
      </c>
      <c r="C53" t="s">
        <v>264</v>
      </c>
    </row>
    <row r="54" spans="2:3" x14ac:dyDescent="0.3">
      <c r="B54" t="s">
        <v>249</v>
      </c>
      <c r="C54" t="s">
        <v>264</v>
      </c>
    </row>
    <row r="55" spans="2:3" x14ac:dyDescent="0.3">
      <c r="B55" t="s">
        <v>265</v>
      </c>
      <c r="C55" t="s">
        <v>264</v>
      </c>
    </row>
    <row r="56" spans="2:3" x14ac:dyDescent="0.3">
      <c r="B56" t="s">
        <v>266</v>
      </c>
      <c r="C56" t="s">
        <v>264</v>
      </c>
    </row>
    <row r="57" spans="2:3" x14ac:dyDescent="0.3">
      <c r="B57" t="s">
        <v>267</v>
      </c>
      <c r="C57" t="s">
        <v>264</v>
      </c>
    </row>
    <row r="58" spans="2:3" x14ac:dyDescent="0.3">
      <c r="B58" t="s">
        <v>268</v>
      </c>
      <c r="C58" t="s">
        <v>264</v>
      </c>
    </row>
    <row r="59" spans="2:3" x14ac:dyDescent="0.3">
      <c r="B59" t="s">
        <v>269</v>
      </c>
      <c r="C59" t="s">
        <v>264</v>
      </c>
    </row>
    <row r="60" spans="2:3" x14ac:dyDescent="0.3">
      <c r="B60" t="s">
        <v>270</v>
      </c>
      <c r="C60" t="s">
        <v>264</v>
      </c>
    </row>
    <row r="61" spans="2:3" x14ac:dyDescent="0.3">
      <c r="B61" t="s">
        <v>271</v>
      </c>
      <c r="C61" t="s">
        <v>264</v>
      </c>
    </row>
    <row r="62" spans="2:3" x14ac:dyDescent="0.3">
      <c r="B62" t="s">
        <v>272</v>
      </c>
      <c r="C62" t="s">
        <v>264</v>
      </c>
    </row>
    <row r="63" spans="2:3" x14ac:dyDescent="0.3">
      <c r="B63" t="s">
        <v>273</v>
      </c>
      <c r="C63" t="s">
        <v>274</v>
      </c>
    </row>
    <row r="64" spans="2:3" x14ac:dyDescent="0.3">
      <c r="B64" t="s">
        <v>275</v>
      </c>
      <c r="C64" t="s">
        <v>276</v>
      </c>
    </row>
    <row r="65" spans="2:3" x14ac:dyDescent="0.3">
      <c r="B65" t="s">
        <v>277</v>
      </c>
    </row>
    <row r="66" spans="2:3" x14ac:dyDescent="0.3">
      <c r="B66" t="s">
        <v>278</v>
      </c>
    </row>
    <row r="67" spans="2:3" x14ac:dyDescent="0.3">
      <c r="B67" t="s">
        <v>196</v>
      </c>
      <c r="C67" t="s">
        <v>279</v>
      </c>
    </row>
    <row r="68" spans="2:3" x14ac:dyDescent="0.3">
      <c r="B68" t="s">
        <v>280</v>
      </c>
      <c r="C68" t="s">
        <v>279</v>
      </c>
    </row>
    <row r="69" spans="2:3" x14ac:dyDescent="0.3">
      <c r="B69" t="s">
        <v>281</v>
      </c>
      <c r="C69" t="s">
        <v>279</v>
      </c>
    </row>
    <row r="70" spans="2:3" x14ac:dyDescent="0.3">
      <c r="B70" t="s">
        <v>282</v>
      </c>
      <c r="C70" t="s">
        <v>279</v>
      </c>
    </row>
    <row r="71" spans="2:3" x14ac:dyDescent="0.3">
      <c r="B71" t="s">
        <v>216</v>
      </c>
      <c r="C71" t="s">
        <v>283</v>
      </c>
    </row>
    <row r="72" spans="2:3" x14ac:dyDescent="0.3">
      <c r="B72" t="s">
        <v>284</v>
      </c>
      <c r="C72" t="s">
        <v>283</v>
      </c>
    </row>
    <row r="73" spans="2:3" x14ac:dyDescent="0.3">
      <c r="B73" t="s">
        <v>285</v>
      </c>
      <c r="C73" t="s">
        <v>286</v>
      </c>
    </row>
    <row r="74" spans="2:3" x14ac:dyDescent="0.3">
      <c r="B74" t="s">
        <v>287</v>
      </c>
      <c r="C74" t="s">
        <v>286</v>
      </c>
    </row>
    <row r="75" spans="2:3" x14ac:dyDescent="0.3">
      <c r="B75" t="s">
        <v>288</v>
      </c>
      <c r="C75" t="s">
        <v>286</v>
      </c>
    </row>
    <row r="76" spans="2:3" x14ac:dyDescent="0.3">
      <c r="B76" t="s">
        <v>289</v>
      </c>
      <c r="C76" t="s">
        <v>290</v>
      </c>
    </row>
    <row r="77" spans="2:3" x14ac:dyDescent="0.3">
      <c r="B77" t="s">
        <v>291</v>
      </c>
      <c r="C77" t="s">
        <v>290</v>
      </c>
    </row>
    <row r="78" spans="2:3" x14ac:dyDescent="0.3">
      <c r="B78" t="s">
        <v>292</v>
      </c>
      <c r="C78" t="s">
        <v>290</v>
      </c>
    </row>
    <row r="79" spans="2:3" x14ac:dyDescent="0.3">
      <c r="B79" t="s">
        <v>293</v>
      </c>
      <c r="C79" t="s">
        <v>290</v>
      </c>
    </row>
    <row r="80" spans="2:3" x14ac:dyDescent="0.3">
      <c r="B80" t="s">
        <v>294</v>
      </c>
      <c r="C80" t="s">
        <v>290</v>
      </c>
    </row>
    <row r="81" spans="2:3" x14ac:dyDescent="0.3">
      <c r="B81" t="s">
        <v>295</v>
      </c>
      <c r="C81" t="s">
        <v>290</v>
      </c>
    </row>
    <row r="82" spans="2:3" x14ac:dyDescent="0.3">
      <c r="B82" t="s">
        <v>296</v>
      </c>
      <c r="C82" t="s">
        <v>290</v>
      </c>
    </row>
    <row r="83" spans="2:3" x14ac:dyDescent="0.3">
      <c r="B83" t="s">
        <v>297</v>
      </c>
      <c r="C83" t="s">
        <v>290</v>
      </c>
    </row>
    <row r="84" spans="2:3" x14ac:dyDescent="0.3">
      <c r="B84" t="s">
        <v>298</v>
      </c>
      <c r="C84" t="s">
        <v>290</v>
      </c>
    </row>
    <row r="85" spans="2:3" x14ac:dyDescent="0.3">
      <c r="B85" t="s">
        <v>299</v>
      </c>
      <c r="C85" t="s">
        <v>290</v>
      </c>
    </row>
    <row r="86" spans="2:3" x14ac:dyDescent="0.3">
      <c r="B86" t="s">
        <v>300</v>
      </c>
      <c r="C86" t="s">
        <v>290</v>
      </c>
    </row>
    <row r="87" spans="2:3" x14ac:dyDescent="0.3">
      <c r="B87" t="s">
        <v>301</v>
      </c>
    </row>
    <row r="88" spans="2:3" x14ac:dyDescent="0.3">
      <c r="B88" t="s">
        <v>302</v>
      </c>
      <c r="C88" t="s">
        <v>290</v>
      </c>
    </row>
    <row r="89" spans="2:3" x14ac:dyDescent="0.3">
      <c r="B89" t="s">
        <v>303</v>
      </c>
      <c r="C89" t="s">
        <v>304</v>
      </c>
    </row>
    <row r="90" spans="2:3" x14ac:dyDescent="0.3">
      <c r="B90" t="s">
        <v>305</v>
      </c>
      <c r="C90" t="s">
        <v>306</v>
      </c>
    </row>
    <row r="91" spans="2:3" x14ac:dyDescent="0.3">
      <c r="B91" t="s">
        <v>307</v>
      </c>
      <c r="C91" t="s">
        <v>306</v>
      </c>
    </row>
    <row r="92" spans="2:3" x14ac:dyDescent="0.3">
      <c r="B92" t="s">
        <v>294</v>
      </c>
      <c r="C92" t="s">
        <v>306</v>
      </c>
    </row>
    <row r="93" spans="2:3" x14ac:dyDescent="0.3">
      <c r="B93" t="s">
        <v>308</v>
      </c>
      <c r="C93" t="s">
        <v>306</v>
      </c>
    </row>
    <row r="94" spans="2:3" x14ac:dyDescent="0.3">
      <c r="B94" t="s">
        <v>309</v>
      </c>
      <c r="C94" t="s">
        <v>310</v>
      </c>
    </row>
    <row r="95" spans="2:3" x14ac:dyDescent="0.3">
      <c r="B95" t="s">
        <v>311</v>
      </c>
      <c r="C95" t="s">
        <v>310</v>
      </c>
    </row>
    <row r="96" spans="2:3" x14ac:dyDescent="0.3">
      <c r="B96" t="s">
        <v>312</v>
      </c>
      <c r="C96" t="s">
        <v>310</v>
      </c>
    </row>
    <row r="97" spans="2:3" x14ac:dyDescent="0.3">
      <c r="B97" t="s">
        <v>313</v>
      </c>
      <c r="C97" t="s">
        <v>310</v>
      </c>
    </row>
    <row r="98" spans="2:3" x14ac:dyDescent="0.3">
      <c r="B98" t="s">
        <v>314</v>
      </c>
      <c r="C98" t="s">
        <v>315</v>
      </c>
    </row>
    <row r="99" spans="2:3" x14ac:dyDescent="0.3">
      <c r="B99" t="s">
        <v>316</v>
      </c>
      <c r="C99" t="s">
        <v>315</v>
      </c>
    </row>
    <row r="100" spans="2:3" x14ac:dyDescent="0.3">
      <c r="B100" t="s">
        <v>317</v>
      </c>
      <c r="C100" t="s">
        <v>318</v>
      </c>
    </row>
    <row r="101" spans="2:3" x14ac:dyDescent="0.3">
      <c r="B101" t="s">
        <v>319</v>
      </c>
      <c r="C101" t="s">
        <v>320</v>
      </c>
    </row>
    <row r="102" spans="2:3" x14ac:dyDescent="0.3">
      <c r="B102" t="s">
        <v>321</v>
      </c>
      <c r="C102" t="s">
        <v>322</v>
      </c>
    </row>
    <row r="103" spans="2:3" x14ac:dyDescent="0.3">
      <c r="B103" t="s">
        <v>323</v>
      </c>
      <c r="C103" t="s">
        <v>322</v>
      </c>
    </row>
    <row r="104" spans="2:3" x14ac:dyDescent="0.3">
      <c r="B104" t="s">
        <v>196</v>
      </c>
      <c r="C104" t="s">
        <v>324</v>
      </c>
    </row>
    <row r="105" spans="2:3" x14ac:dyDescent="0.3">
      <c r="B105" t="s">
        <v>325</v>
      </c>
      <c r="C105" t="s">
        <v>324</v>
      </c>
    </row>
    <row r="106" spans="2:3" x14ac:dyDescent="0.3">
      <c r="B106" t="s">
        <v>326</v>
      </c>
      <c r="C106" t="s">
        <v>327</v>
      </c>
    </row>
    <row r="107" spans="2:3" x14ac:dyDescent="0.3">
      <c r="B107" t="s">
        <v>328</v>
      </c>
      <c r="C107" t="s">
        <v>327</v>
      </c>
    </row>
    <row r="108" spans="2:3" x14ac:dyDescent="0.3">
      <c r="B108" t="s">
        <v>329</v>
      </c>
      <c r="C108" t="s">
        <v>330</v>
      </c>
    </row>
    <row r="109" spans="2:3" x14ac:dyDescent="0.3">
      <c r="B109" t="s">
        <v>331</v>
      </c>
      <c r="C109" t="s">
        <v>330</v>
      </c>
    </row>
    <row r="110" spans="2:3" x14ac:dyDescent="0.3">
      <c r="B110" t="s">
        <v>332</v>
      </c>
      <c r="C110" t="s">
        <v>333</v>
      </c>
    </row>
    <row r="111" spans="2:3" x14ac:dyDescent="0.3">
      <c r="B111" t="s">
        <v>334</v>
      </c>
      <c r="C111" t="s">
        <v>335</v>
      </c>
    </row>
    <row r="112" spans="2:3" x14ac:dyDescent="0.3">
      <c r="B112" t="s">
        <v>336</v>
      </c>
      <c r="C112" t="s">
        <v>335</v>
      </c>
    </row>
    <row r="113" spans="2:3" x14ac:dyDescent="0.3">
      <c r="B113" t="s">
        <v>337</v>
      </c>
      <c r="C113" t="s">
        <v>338</v>
      </c>
    </row>
    <row r="114" spans="2:3" x14ac:dyDescent="0.3">
      <c r="B114" t="s">
        <v>339</v>
      </c>
      <c r="C114" t="s">
        <v>338</v>
      </c>
    </row>
    <row r="115" spans="2:3" x14ac:dyDescent="0.3">
      <c r="B115" t="s">
        <v>340</v>
      </c>
      <c r="C115" t="s">
        <v>341</v>
      </c>
    </row>
    <row r="116" spans="2:3" x14ac:dyDescent="0.3">
      <c r="B116" t="s">
        <v>342</v>
      </c>
      <c r="C116" t="s">
        <v>341</v>
      </c>
    </row>
    <row r="117" spans="2:3" x14ac:dyDescent="0.3">
      <c r="B117" t="s">
        <v>222</v>
      </c>
      <c r="C117" t="s">
        <v>343</v>
      </c>
    </row>
    <row r="118" spans="2:3" x14ac:dyDescent="0.3">
      <c r="B118" t="s">
        <v>344</v>
      </c>
      <c r="C118" t="s">
        <v>343</v>
      </c>
    </row>
    <row r="119" spans="2:3" x14ac:dyDescent="0.3">
      <c r="B119" t="s">
        <v>169</v>
      </c>
      <c r="C119" t="s">
        <v>343</v>
      </c>
    </row>
    <row r="120" spans="2:3" x14ac:dyDescent="0.3">
      <c r="B120" t="s">
        <v>345</v>
      </c>
      <c r="C120" t="s">
        <v>343</v>
      </c>
    </row>
    <row r="121" spans="2:3" x14ac:dyDescent="0.3">
      <c r="B121" t="s">
        <v>346</v>
      </c>
      <c r="C121" t="s">
        <v>343</v>
      </c>
    </row>
    <row r="122" spans="2:3" x14ac:dyDescent="0.3">
      <c r="B122" t="s">
        <v>347</v>
      </c>
      <c r="C122" t="s">
        <v>343</v>
      </c>
    </row>
    <row r="123" spans="2:3" x14ac:dyDescent="0.3">
      <c r="B123" t="s">
        <v>348</v>
      </c>
      <c r="C123" t="s">
        <v>349</v>
      </c>
    </row>
    <row r="124" spans="2:3" x14ac:dyDescent="0.3">
      <c r="B124" t="s">
        <v>323</v>
      </c>
      <c r="C124" t="s">
        <v>349</v>
      </c>
    </row>
    <row r="125" spans="2:3" x14ac:dyDescent="0.3">
      <c r="B125" t="s">
        <v>350</v>
      </c>
      <c r="C125" t="s">
        <v>349</v>
      </c>
    </row>
    <row r="126" spans="2:3" x14ac:dyDescent="0.3">
      <c r="B126" t="s">
        <v>351</v>
      </c>
      <c r="C126" t="s">
        <v>352</v>
      </c>
    </row>
    <row r="127" spans="2:3" x14ac:dyDescent="0.3">
      <c r="B127" t="s">
        <v>353</v>
      </c>
      <c r="C127" t="s">
        <v>349</v>
      </c>
    </row>
    <row r="128" spans="2:3" x14ac:dyDescent="0.3">
      <c r="B128" t="s">
        <v>354</v>
      </c>
      <c r="C128" t="s">
        <v>349</v>
      </c>
    </row>
    <row r="129" spans="2:3" x14ac:dyDescent="0.3">
      <c r="B129" t="s">
        <v>267</v>
      </c>
      <c r="C129" t="s">
        <v>355</v>
      </c>
    </row>
    <row r="130" spans="2:3" x14ac:dyDescent="0.3">
      <c r="B130" t="s">
        <v>356</v>
      </c>
      <c r="C130" t="s">
        <v>355</v>
      </c>
    </row>
    <row r="131" spans="2:3" x14ac:dyDescent="0.3">
      <c r="B131" t="s">
        <v>228</v>
      </c>
      <c r="C131" t="s">
        <v>357</v>
      </c>
    </row>
    <row r="132" spans="2:3" x14ac:dyDescent="0.3">
      <c r="B132" t="s">
        <v>358</v>
      </c>
      <c r="C132" t="s">
        <v>359</v>
      </c>
    </row>
    <row r="133" spans="2:3" x14ac:dyDescent="0.3">
      <c r="B133" t="s">
        <v>317</v>
      </c>
      <c r="C133" t="s">
        <v>359</v>
      </c>
    </row>
    <row r="134" spans="2:3" x14ac:dyDescent="0.3">
      <c r="B134" t="s">
        <v>360</v>
      </c>
      <c r="C134" t="s">
        <v>361</v>
      </c>
    </row>
    <row r="135" spans="2:3" x14ac:dyDescent="0.3">
      <c r="B135" t="s">
        <v>362</v>
      </c>
      <c r="C135" t="s">
        <v>361</v>
      </c>
    </row>
    <row r="136" spans="2:3" x14ac:dyDescent="0.3">
      <c r="B136" t="s">
        <v>363</v>
      </c>
      <c r="C136" t="s">
        <v>364</v>
      </c>
    </row>
    <row r="137" spans="2:3" x14ac:dyDescent="0.3">
      <c r="B137" t="s">
        <v>308</v>
      </c>
      <c r="C137" t="s">
        <v>365</v>
      </c>
    </row>
    <row r="138" spans="2:3" x14ac:dyDescent="0.3">
      <c r="B138" t="s">
        <v>366</v>
      </c>
      <c r="C138" t="s">
        <v>367</v>
      </c>
    </row>
    <row r="139" spans="2:3" x14ac:dyDescent="0.3">
      <c r="B139" t="s">
        <v>305</v>
      </c>
      <c r="C139" t="s">
        <v>367</v>
      </c>
    </row>
    <row r="140" spans="2:3" x14ac:dyDescent="0.3">
      <c r="B140" t="s">
        <v>368</v>
      </c>
      <c r="C140" t="s">
        <v>367</v>
      </c>
    </row>
    <row r="141" spans="2:3" x14ac:dyDescent="0.3">
      <c r="B141" t="s">
        <v>369</v>
      </c>
      <c r="C141" t="s">
        <v>367</v>
      </c>
    </row>
    <row r="142" spans="2:3" x14ac:dyDescent="0.3">
      <c r="B142" t="s">
        <v>370</v>
      </c>
      <c r="C142" t="s">
        <v>371</v>
      </c>
    </row>
    <row r="143" spans="2:3" x14ac:dyDescent="0.3">
      <c r="B143" t="s">
        <v>372</v>
      </c>
      <c r="C143" t="s">
        <v>371</v>
      </c>
    </row>
    <row r="144" spans="2:3" x14ac:dyDescent="0.3">
      <c r="B144" t="s">
        <v>373</v>
      </c>
      <c r="C144" t="s">
        <v>371</v>
      </c>
    </row>
    <row r="145" spans="2:3" x14ac:dyDescent="0.3">
      <c r="B145" t="s">
        <v>374</v>
      </c>
      <c r="C145" t="s">
        <v>371</v>
      </c>
    </row>
    <row r="146" spans="2:3" x14ac:dyDescent="0.3">
      <c r="B146" t="s">
        <v>375</v>
      </c>
      <c r="C146" t="s">
        <v>376</v>
      </c>
    </row>
    <row r="147" spans="2:3" x14ac:dyDescent="0.3">
      <c r="B147" t="s">
        <v>13</v>
      </c>
      <c r="C147" t="s">
        <v>376</v>
      </c>
    </row>
    <row r="148" spans="2:3" x14ac:dyDescent="0.3">
      <c r="B148" t="s">
        <v>377</v>
      </c>
      <c r="C148" t="s">
        <v>378</v>
      </c>
    </row>
    <row r="149" spans="2:3" x14ac:dyDescent="0.3">
      <c r="B149" t="s">
        <v>379</v>
      </c>
      <c r="C149" t="s">
        <v>378</v>
      </c>
    </row>
    <row r="150" spans="2:3" x14ac:dyDescent="0.3">
      <c r="B150" t="s">
        <v>380</v>
      </c>
      <c r="C150" t="s">
        <v>378</v>
      </c>
    </row>
    <row r="151" spans="2:3" x14ac:dyDescent="0.3">
      <c r="B151" t="s">
        <v>381</v>
      </c>
      <c r="C151" t="s">
        <v>378</v>
      </c>
    </row>
    <row r="152" spans="2:3" x14ac:dyDescent="0.3">
      <c r="B152" t="s">
        <v>382</v>
      </c>
      <c r="C152" t="s">
        <v>383</v>
      </c>
    </row>
    <row r="153" spans="2:3" x14ac:dyDescent="0.3">
      <c r="B153" t="s">
        <v>384</v>
      </c>
      <c r="C153" t="s">
        <v>383</v>
      </c>
    </row>
    <row r="154" spans="2:3" x14ac:dyDescent="0.3">
      <c r="B154" t="s">
        <v>7</v>
      </c>
      <c r="C154" t="s">
        <v>385</v>
      </c>
    </row>
    <row r="155" spans="2:3" x14ac:dyDescent="0.3">
      <c r="B155" t="s">
        <v>386</v>
      </c>
      <c r="C155" t="s">
        <v>387</v>
      </c>
    </row>
    <row r="156" spans="2:3" x14ac:dyDescent="0.3">
      <c r="B156" t="s">
        <v>9</v>
      </c>
      <c r="C156" t="s">
        <v>388</v>
      </c>
    </row>
    <row r="157" spans="2:3" x14ac:dyDescent="0.3">
      <c r="B157" t="s">
        <v>267</v>
      </c>
      <c r="C157" t="s">
        <v>388</v>
      </c>
    </row>
    <row r="158" spans="2:3" x14ac:dyDescent="0.3">
      <c r="B158" t="s">
        <v>8</v>
      </c>
      <c r="C158" t="s">
        <v>389</v>
      </c>
    </row>
    <row r="159" spans="2:3" x14ac:dyDescent="0.3">
      <c r="B159" t="s">
        <v>390</v>
      </c>
    </row>
    <row r="160" spans="2:3" x14ac:dyDescent="0.3">
      <c r="B160" t="s">
        <v>10</v>
      </c>
      <c r="C160" t="s">
        <v>391</v>
      </c>
    </row>
    <row r="161" spans="2:3" x14ac:dyDescent="0.3">
      <c r="B161" t="s">
        <v>392</v>
      </c>
      <c r="C161" t="s">
        <v>391</v>
      </c>
    </row>
    <row r="162" spans="2:3" x14ac:dyDescent="0.3">
      <c r="B162" t="s">
        <v>11</v>
      </c>
      <c r="C162" t="s">
        <v>393</v>
      </c>
    </row>
    <row r="163" spans="2:3" x14ac:dyDescent="0.3">
      <c r="B163" t="s">
        <v>394</v>
      </c>
      <c r="C163" t="s">
        <v>393</v>
      </c>
    </row>
    <row r="164" spans="2:3" x14ac:dyDescent="0.3">
      <c r="B164" t="s">
        <v>12</v>
      </c>
      <c r="C164" t="s">
        <v>395</v>
      </c>
    </row>
    <row r="165" spans="2:3" x14ac:dyDescent="0.3">
      <c r="B165" t="s">
        <v>396</v>
      </c>
      <c r="C165" t="s">
        <v>395</v>
      </c>
    </row>
    <row r="166" spans="2:3" x14ac:dyDescent="0.3">
      <c r="B166" t="s">
        <v>13</v>
      </c>
      <c r="C166" t="s">
        <v>397</v>
      </c>
    </row>
    <row r="167" spans="2:3" x14ac:dyDescent="0.3">
      <c r="B167" t="s">
        <v>398</v>
      </c>
      <c r="C167" t="s">
        <v>397</v>
      </c>
    </row>
    <row r="168" spans="2:3" x14ac:dyDescent="0.3">
      <c r="B168" t="s">
        <v>14</v>
      </c>
      <c r="C168" t="s">
        <v>399</v>
      </c>
    </row>
    <row r="169" spans="2:3" x14ac:dyDescent="0.3">
      <c r="C169" t="s">
        <v>399</v>
      </c>
    </row>
    <row r="170" spans="2:3" x14ac:dyDescent="0.3">
      <c r="B170" t="s">
        <v>15</v>
      </c>
      <c r="C170" t="s">
        <v>400</v>
      </c>
    </row>
    <row r="171" spans="2:3" x14ac:dyDescent="0.3">
      <c r="B171" t="s">
        <v>401</v>
      </c>
      <c r="C171" t="s">
        <v>400</v>
      </c>
    </row>
    <row r="172" spans="2:3" x14ac:dyDescent="0.3">
      <c r="B172" t="s">
        <v>16</v>
      </c>
      <c r="C172" t="s">
        <v>402</v>
      </c>
    </row>
    <row r="173" spans="2:3" x14ac:dyDescent="0.3">
      <c r="C173" t="s">
        <v>402</v>
      </c>
    </row>
    <row r="174" spans="2:3" x14ac:dyDescent="0.3">
      <c r="B174" t="s">
        <v>17</v>
      </c>
      <c r="C174" t="s">
        <v>403</v>
      </c>
    </row>
    <row r="175" spans="2:3" x14ac:dyDescent="0.3">
      <c r="B175" t="s">
        <v>404</v>
      </c>
      <c r="C175" t="s">
        <v>403</v>
      </c>
    </row>
    <row r="176" spans="2:3" x14ac:dyDescent="0.3">
      <c r="B176" t="s">
        <v>18</v>
      </c>
      <c r="C176" t="s">
        <v>405</v>
      </c>
    </row>
    <row r="177" spans="2:3" x14ac:dyDescent="0.3">
      <c r="C177" t="s">
        <v>405</v>
      </c>
    </row>
    <row r="178" spans="2:3" x14ac:dyDescent="0.3">
      <c r="B178" t="s">
        <v>406</v>
      </c>
      <c r="C178" t="s">
        <v>407</v>
      </c>
    </row>
    <row r="179" spans="2:3" x14ac:dyDescent="0.3">
      <c r="C179" t="s">
        <v>407</v>
      </c>
    </row>
    <row r="180" spans="2:3" x14ac:dyDescent="0.3">
      <c r="B180" t="s">
        <v>249</v>
      </c>
      <c r="C180" t="s">
        <v>408</v>
      </c>
    </row>
    <row r="181" spans="2:3" x14ac:dyDescent="0.3">
      <c r="B181" t="s">
        <v>409</v>
      </c>
      <c r="C181" t="s">
        <v>408</v>
      </c>
    </row>
    <row r="182" spans="2:3" x14ac:dyDescent="0.3">
      <c r="B182" t="s">
        <v>410</v>
      </c>
      <c r="C182" t="s">
        <v>411</v>
      </c>
    </row>
    <row r="183" spans="2:3" x14ac:dyDescent="0.3">
      <c r="B183" t="s">
        <v>412</v>
      </c>
      <c r="C183" t="s">
        <v>411</v>
      </c>
    </row>
    <row r="184" spans="2:3" x14ac:dyDescent="0.3">
      <c r="B184" t="s">
        <v>29</v>
      </c>
      <c r="C184" t="s">
        <v>413</v>
      </c>
    </row>
    <row r="185" spans="2:3" x14ac:dyDescent="0.3">
      <c r="B185" t="s">
        <v>169</v>
      </c>
      <c r="C185" t="s">
        <v>414</v>
      </c>
    </row>
    <row r="186" spans="2:3" x14ac:dyDescent="0.3">
      <c r="B186" t="s">
        <v>415</v>
      </c>
      <c r="C186" t="s">
        <v>416</v>
      </c>
    </row>
    <row r="187" spans="2:3" x14ac:dyDescent="0.3">
      <c r="B187" t="s">
        <v>417</v>
      </c>
      <c r="C187" t="s">
        <v>416</v>
      </c>
    </row>
    <row r="188" spans="2:3" x14ac:dyDescent="0.3">
      <c r="B188" t="s">
        <v>418</v>
      </c>
      <c r="C188" t="s">
        <v>419</v>
      </c>
    </row>
    <row r="189" spans="2:3" x14ac:dyDescent="0.3">
      <c r="B189" t="s">
        <v>420</v>
      </c>
    </row>
    <row r="190" spans="2:3" x14ac:dyDescent="0.3">
      <c r="B190" t="s">
        <v>421</v>
      </c>
      <c r="C190" t="s">
        <v>422</v>
      </c>
    </row>
    <row r="191" spans="2:3" x14ac:dyDescent="0.3">
      <c r="B191" t="s">
        <v>423</v>
      </c>
      <c r="C191" t="s">
        <v>422</v>
      </c>
    </row>
    <row r="192" spans="2:3" x14ac:dyDescent="0.3">
      <c r="B192" t="s">
        <v>424</v>
      </c>
      <c r="C192" t="s">
        <v>425</v>
      </c>
    </row>
    <row r="193" spans="2:3" x14ac:dyDescent="0.3">
      <c r="B193" t="s">
        <v>426</v>
      </c>
      <c r="C193" t="s">
        <v>427</v>
      </c>
    </row>
    <row r="194" spans="2:3" x14ac:dyDescent="0.3">
      <c r="B194" t="s">
        <v>428</v>
      </c>
      <c r="C194" t="s">
        <v>425</v>
      </c>
    </row>
    <row r="195" spans="2:3" x14ac:dyDescent="0.3">
      <c r="B195" t="s">
        <v>429</v>
      </c>
    </row>
    <row r="196" spans="2:3" x14ac:dyDescent="0.3">
      <c r="B196" t="s">
        <v>228</v>
      </c>
      <c r="C196" t="s">
        <v>425</v>
      </c>
    </row>
    <row r="197" spans="2:3" x14ac:dyDescent="0.3">
      <c r="B197" t="s">
        <v>430</v>
      </c>
      <c r="C197" t="s">
        <v>431</v>
      </c>
    </row>
    <row r="198" spans="2:3" x14ac:dyDescent="0.3">
      <c r="B198" t="s">
        <v>169</v>
      </c>
      <c r="C198" t="s">
        <v>431</v>
      </c>
    </row>
    <row r="199" spans="2:3" x14ac:dyDescent="0.3">
      <c r="B199" t="s">
        <v>405</v>
      </c>
    </row>
    <row r="200" spans="2:3" x14ac:dyDescent="0.3">
      <c r="B20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from Aunty Dawn (fnalized)</vt:lpstr>
      <vt:lpstr>Guest List</vt:lpstr>
      <vt:lpstr>Food</vt:lpstr>
      <vt:lpstr>Sheet1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Daylin Kuboyama</dc:creator>
  <cp:lastModifiedBy>User</cp:lastModifiedBy>
  <dcterms:created xsi:type="dcterms:W3CDTF">2019-07-31T06:49:25Z</dcterms:created>
  <dcterms:modified xsi:type="dcterms:W3CDTF">2020-02-10T00:10:32Z</dcterms:modified>
</cp:coreProperties>
</file>