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ee5461c190c6192/"/>
    </mc:Choice>
  </mc:AlternateContent>
  <xr:revisionPtr revIDLastSave="1066" documentId="8_{E091BEEA-154B-4577-902C-DD4CFB45A4DD}" xr6:coauthVersionLast="47" xr6:coauthVersionMax="47" xr10:uidLastSave="{764F7CA4-15BD-4414-B9F6-618DB3B329D9}"/>
  <bookViews>
    <workbookView xWindow="-108" yWindow="-108" windowWidth="23256" windowHeight="12456" firstSheet="1" activeTab="8" xr2:uid="{E075B251-58FE-455B-97C2-F82FC3C4342C}"/>
  </bookViews>
  <sheets>
    <sheet name="Original Data" sheetId="3" r:id="rId1"/>
    <sheet name="Sheet84" sheetId="90" r:id="rId2"/>
    <sheet name="Sheet83" sheetId="89" r:id="rId3"/>
    <sheet name="GradesTable" sheetId="13" r:id="rId4"/>
    <sheet name="Sheet87" sheetId="93" r:id="rId5"/>
    <sheet name="Sheet1" sheetId="94" r:id="rId6"/>
    <sheet name="Sheet3" sheetId="96" r:id="rId7"/>
    <sheet name="Sheet86" sheetId="92" r:id="rId8"/>
    <sheet name="Sheet81" sheetId="87" r:id="rId9"/>
    <sheet name="Sheet2" sheetId="99" r:id="rId10"/>
    <sheet name="Sheet57" sheetId="63" r:id="rId11"/>
    <sheet name="Sheet5" sheetId="98" r:id="rId12"/>
    <sheet name="Sheet4" sheetId="97" r:id="rId13"/>
  </sheets>
  <definedNames>
    <definedName name="_1_Jan" localSheetId="0">'Original Data'!$B$3:$B$245</definedName>
    <definedName name="_1_Jan">#REF!</definedName>
    <definedName name="Algebra_II">GradesTable!$D$2:$D$21</definedName>
    <definedName name="Bars" localSheetId="0">'Original Data'!$E$3:$E$245</definedName>
    <definedName name="Bars">#REF!</definedName>
    <definedName name="Boston" localSheetId="0">'Original Data'!$D$3:$D$245</definedName>
    <definedName name="Boston">#REF!</definedName>
    <definedName name="Carrot" localSheetId="0">'Original Data'!$F$3:$F$245</definedName>
    <definedName name="Carrot">#REF!</definedName>
    <definedName name="Category">Sheet4!$E$2:$E$245</definedName>
    <definedName name="Chemistry">GradesTable!$E$2:$E$21</definedName>
    <definedName name="City">Sheet4!$D$2:$D$245</definedName>
    <definedName name="Date">Sheet4!$B$2:$B$245</definedName>
    <definedName name="East" localSheetId="0">'Original Data'!$C$3:$C$245</definedName>
    <definedName name="East">#REF!</definedName>
    <definedName name="English_Lit">GradesTable!$G$2:$G$21</definedName>
    <definedName name="First_Name">GradesTable!$B$2:$B$21</definedName>
    <definedName name="French">GradesTable!$F$2:$F$21</definedName>
    <definedName name="Full_Name">GradesTable!$A$2:$A$21</definedName>
    <definedName name="ID">Sheet4!$A$2:$A$245</definedName>
    <definedName name="ID07351_" localSheetId="0">'Original Data'!$A$3:$A$245</definedName>
    <definedName name="ID07351_">#REF!</definedName>
    <definedName name="Last_Name">GradesTable!$C$2:$C$21</definedName>
    <definedName name="Price">Sheet4!$H$2:$H$245</definedName>
    <definedName name="Product">Sheet4!$F$2:$F$245</definedName>
    <definedName name="Qty">Sheet4!$G$2:$G$245</definedName>
    <definedName name="Region">Sheet4!$C$2:$C$245</definedName>
    <definedName name="Sales">Sheet4!$I$2:$I$245</definedName>
    <definedName name="US_History">GradesTable!$H$2:$H$21</definedName>
    <definedName name="Woodshop">GradesTable!$I$2:$I$21</definedName>
  </definedNames>
  <calcPr calcId="191029"/>
  <pivotCaches>
    <pivotCache cacheId="1" r:id="rId14"/>
    <pivotCache cacheId="2" r:id="rId15"/>
    <pivotCache cacheId="3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5" i="3" l="1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<sst xmlns="http://schemas.openxmlformats.org/spreadsheetml/2006/main" count="2807" uniqueCount="484">
  <si>
    <t>ID</t>
  </si>
  <si>
    <t>Date</t>
  </si>
  <si>
    <t>Region</t>
  </si>
  <si>
    <t>City</t>
  </si>
  <si>
    <t>Category</t>
  </si>
  <si>
    <t>Product</t>
  </si>
  <si>
    <t>Qty</t>
  </si>
  <si>
    <t>ID07351</t>
  </si>
  <si>
    <t>East</t>
  </si>
  <si>
    <t>Boston</t>
  </si>
  <si>
    <t>Bars</t>
  </si>
  <si>
    <t>Carrot</t>
  </si>
  <si>
    <t>ID07352</t>
  </si>
  <si>
    <t>Crackers</t>
  </si>
  <si>
    <t>Whole Wheat</t>
  </si>
  <si>
    <t>ID07353</t>
  </si>
  <si>
    <t>West</t>
  </si>
  <si>
    <t>Los Angeles</t>
  </si>
  <si>
    <t>Cookies</t>
  </si>
  <si>
    <t>Chocolate Chip</t>
  </si>
  <si>
    <t>ID07354</t>
  </si>
  <si>
    <t>New York</t>
  </si>
  <si>
    <t>ID07355</t>
  </si>
  <si>
    <t>Arrowroot</t>
  </si>
  <si>
    <t>ID07356</t>
  </si>
  <si>
    <t>ID07357</t>
  </si>
  <si>
    <t>ID07358</t>
  </si>
  <si>
    <t>ID07359</t>
  </si>
  <si>
    <t>ID07360</t>
  </si>
  <si>
    <t>Snacks</t>
  </si>
  <si>
    <t>Potato Chips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</si>
  <si>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</si>
  <si>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</si>
  <si>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</si>
  <si>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</si>
  <si>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</si>
  <si>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</si>
  <si>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</si>
  <si>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</si>
  <si>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Oatmeal Raisin</t>
  </si>
  <si>
    <t>ID07369</t>
  </si>
  <si>
    <t>Bran</t>
  </si>
  <si>
    <t>ID07370</t>
  </si>
  <si>
    <t>ID07371</t>
  </si>
  <si>
    <t>ID07372</t>
  </si>
  <si>
    <t>San Diego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</si>
  <si>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</si>
  <si>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</si>
  <si>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</si>
  <si>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</si>
  <si>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</si>
  <si>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</si>
  <si>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</si>
  <si>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</si>
  <si>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</si>
  <si>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</si>
  <si>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</si>
  <si>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</si>
  <si>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</si>
  <si>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</si>
  <si>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</si>
  <si>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</si>
  <si>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</si>
  <si>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</si>
  <si>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</si>
  <si>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</si>
  <si>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</si>
  <si>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</si>
  <si>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</si>
  <si>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</si>
  <si>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</si>
  <si>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</si>
  <si>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</si>
  <si>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</si>
  <si>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</si>
  <si>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</si>
  <si>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</si>
  <si>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</si>
  <si>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</si>
  <si>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</si>
  <si>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</si>
  <si>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</si>
  <si>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</si>
  <si>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</si>
  <si>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</si>
  <si>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</si>
  <si>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</si>
  <si>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</si>
  <si>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</si>
  <si>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</si>
  <si>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</si>
  <si>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</si>
  <si>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</si>
  <si>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</si>
  <si>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</si>
  <si>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</si>
  <si>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</si>
  <si>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</si>
  <si>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</si>
  <si>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</si>
  <si>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</si>
  <si>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</si>
  <si>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</si>
  <si>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</si>
  <si>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</si>
  <si>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</si>
  <si>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</si>
  <si>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</si>
  <si>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</si>
  <si>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</si>
  <si>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Pretzels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</si>
  <si>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</si>
  <si>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</si>
  <si>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</si>
  <si>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</si>
  <si>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</si>
  <si>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</si>
  <si>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</si>
  <si>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</si>
  <si>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</si>
  <si>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</si>
  <si>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</si>
  <si>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</si>
  <si>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</si>
  <si>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</si>
  <si>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</si>
  <si>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</si>
  <si>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</si>
  <si>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</si>
  <si>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</si>
  <si>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</si>
  <si>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</si>
  <si>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</si>
  <si>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</si>
  <si>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</si>
  <si>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</si>
  <si>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</si>
  <si>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</si>
  <si>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</si>
  <si>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</si>
  <si>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Banana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</si>
  <si>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</si>
  <si>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</si>
  <si>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</si>
  <si>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</si>
  <si>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</si>
  <si>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</si>
  <si>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</si>
  <si>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</si>
  <si>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</si>
  <si>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</si>
  <si>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</si>
  <si>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</si>
  <si>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</si>
  <si>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</si>
  <si>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</si>
  <si>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</si>
  <si>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</si>
  <si>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</si>
  <si>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</si>
  <si>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</si>
  <si>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</si>
  <si>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</si>
  <si>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</si>
  <si>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</si>
  <si>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</si>
  <si>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</si>
  <si>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</si>
  <si>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</si>
  <si>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</si>
  <si>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</si>
  <si>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</si>
  <si>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</si>
  <si>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</si>
  <si>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</si>
  <si>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</si>
  <si>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</si>
  <si>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</si>
  <si>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</si>
  <si>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</si>
  <si>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</si>
  <si>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</si>
  <si>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</si>
  <si>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</si>
  <si>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</si>
  <si>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</si>
  <si>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</si>
  <si>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</si>
  <si>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</si>
  <si>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</si>
  <si>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</si>
  <si>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</si>
  <si>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</si>
  <si>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</si>
  <si>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</si>
  <si>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</si>
  <si>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</si>
  <si>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</si>
  <si>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</si>
  <si>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</si>
  <si>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</si>
  <si>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</si>
  <si>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</si>
  <si>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</si>
  <si>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</si>
  <si>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</si>
  <si>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</si>
  <si>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</si>
  <si>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</si>
  <si>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</si>
  <si>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</si>
  <si>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</si>
  <si>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</si>
  <si>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</si>
  <si>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</si>
  <si>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</si>
  <si>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</si>
  <si>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</si>
  <si>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</si>
  <si>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</si>
  <si>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</si>
  <si>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</si>
  <si>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</si>
  <si>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</si>
  <si>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</si>
  <si>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</si>
  <si>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</si>
  <si>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</si>
  <si>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</si>
  <si>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</si>
  <si>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</si>
  <si>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</si>
  <si>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</si>
  <si>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</si>
  <si>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</si>
  <si>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</si>
  <si>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</si>
  <si>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</si>
  <si>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</si>
  <si>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</si>
  <si>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</si>
  <si>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</si>
  <si>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</si>
  <si>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</si>
  <si>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</si>
  <si>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</si>
  <si>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</si>
  <si>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</si>
  <si>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</si>
  <si>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</si>
  <si>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</si>
  <si>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</si>
  <si>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</si>
  <si>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</si>
  <si>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</si>
  <si>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</si>
  <si>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</si>
  <si>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</si>
  <si>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</si>
  <si>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</si>
  <si>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</si>
  <si>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</si>
  <si>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</si>
  <si>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</si>
  <si>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</si>
  <si>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</si>
  <si>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</si>
  <si>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</si>
  <si>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</si>
  <si>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</si>
  <si>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Price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</si>
  <si>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</si>
  <si>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</si>
  <si>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</si>
  <si>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</si>
  <si>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</si>
  <si>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</si>
  <si>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</si>
  <si>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</si>
  <si>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</si>
  <si>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</si>
  <si>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</si>
  <si>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</si>
  <si>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</si>
  <si>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</si>
  <si>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Labels</t>
  </si>
  <si>
    <t>Sales</t>
  </si>
  <si>
    <t>Sum of Qty</t>
  </si>
  <si>
    <t>First Name</t>
  </si>
  <si>
    <t>Last Name</t>
  </si>
  <si>
    <t>Algebra II</t>
  </si>
  <si>
    <t>Chemistry</t>
  </si>
  <si>
    <t>French</t>
  </si>
  <si>
    <t>English Lit</t>
  </si>
  <si>
    <t>US History</t>
  </si>
  <si>
    <t>Woodshop</t>
  </si>
  <si>
    <t>Brennan Clark</t>
  </si>
  <si>
    <t>Angel Jenkins</t>
  </si>
  <si>
    <t>Alexa Hines</t>
  </si>
  <si>
    <t>Eden Lester</t>
  </si>
  <si>
    <t>Jagger Roman</t>
  </si>
  <si>
    <t>Sage Downs</t>
  </si>
  <si>
    <t>Braylen Bailey</t>
  </si>
  <si>
    <t>Liberty Dodson</t>
  </si>
  <si>
    <t>Agustin Luna</t>
  </si>
  <si>
    <t>Gilberto Lara</t>
  </si>
  <si>
    <t>Andre Parrish</t>
  </si>
  <si>
    <t>Tyshawn Sharp</t>
  </si>
  <si>
    <t>Kody Collins</t>
  </si>
  <si>
    <t>Brianna Paul</t>
  </si>
  <si>
    <t>Adriel Beltran</t>
  </si>
  <si>
    <t>Colten Soto</t>
  </si>
  <si>
    <t>Jamie Shaw</t>
  </si>
  <si>
    <t>Aydin Lester</t>
  </si>
  <si>
    <t>Karen Mcclain</t>
  </si>
  <si>
    <t>Amiah Madden</t>
  </si>
  <si>
    <t>Full Name</t>
  </si>
  <si>
    <t>Brennan</t>
  </si>
  <si>
    <t>Angel</t>
  </si>
  <si>
    <t>Alexa</t>
  </si>
  <si>
    <t>Eden</t>
  </si>
  <si>
    <t>Jagger</t>
  </si>
  <si>
    <t>Sage</t>
  </si>
  <si>
    <t>Braylen</t>
  </si>
  <si>
    <t>Liberty</t>
  </si>
  <si>
    <t>Agustin</t>
  </si>
  <si>
    <t>Gilberto</t>
  </si>
  <si>
    <t>Andre</t>
  </si>
  <si>
    <t>Tyshawn</t>
  </si>
  <si>
    <t>Kody</t>
  </si>
  <si>
    <t>Brianna</t>
  </si>
  <si>
    <t>Adriel</t>
  </si>
  <si>
    <t>Colten</t>
  </si>
  <si>
    <t>Jamie</t>
  </si>
  <si>
    <t>Aydin</t>
  </si>
  <si>
    <t>Karen</t>
  </si>
  <si>
    <t>Amiah</t>
  </si>
  <si>
    <t>Clark</t>
  </si>
  <si>
    <t>Jenkins</t>
  </si>
  <si>
    <t>Hines</t>
  </si>
  <si>
    <t>Lester</t>
  </si>
  <si>
    <t>Roman</t>
  </si>
  <si>
    <t>Downs</t>
  </si>
  <si>
    <t>Bailey</t>
  </si>
  <si>
    <t>Dodson</t>
  </si>
  <si>
    <t>Luna</t>
  </si>
  <si>
    <t>Lara</t>
  </si>
  <si>
    <t>Parrish</t>
  </si>
  <si>
    <t>Sharp</t>
  </si>
  <si>
    <t>Collins</t>
  </si>
  <si>
    <t>Paul</t>
  </si>
  <si>
    <t>Beltran</t>
  </si>
  <si>
    <t>Soto</t>
  </si>
  <si>
    <t>Shaw</t>
  </si>
  <si>
    <t>Mcclain</t>
  </si>
  <si>
    <t>Madden</t>
  </si>
  <si>
    <t>Sum of Algebra II</t>
  </si>
  <si>
    <t>Sum of Chemistry</t>
  </si>
  <si>
    <t>Sum of French</t>
  </si>
  <si>
    <t>Sum of English Lit</t>
  </si>
  <si>
    <t>Sum of US History</t>
  </si>
  <si>
    <t>Sum of Woodshop</t>
  </si>
  <si>
    <t>(All)</t>
  </si>
  <si>
    <t>2B</t>
  </si>
  <si>
    <t>3B</t>
  </si>
  <si>
    <t>RF</t>
  </si>
  <si>
    <t>1B</t>
  </si>
  <si>
    <t>SS</t>
  </si>
  <si>
    <t>LF</t>
  </si>
  <si>
    <t>SP</t>
  </si>
  <si>
    <t>CF</t>
  </si>
  <si>
    <t>DH</t>
  </si>
  <si>
    <t>C</t>
  </si>
  <si>
    <t>Arraez</t>
  </si>
  <si>
    <t>Diaz</t>
  </si>
  <si>
    <t>Freeman</t>
  </si>
  <si>
    <t>Bichette</t>
  </si>
  <si>
    <t>Yoshida</t>
  </si>
  <si>
    <t>Hays</t>
  </si>
  <si>
    <t>Naylor</t>
  </si>
  <si>
    <t>Thomas</t>
  </si>
  <si>
    <t>Ohtani</t>
  </si>
  <si>
    <t>Castellanos</t>
  </si>
  <si>
    <t>Stott</t>
  </si>
  <si>
    <t>Taveras</t>
  </si>
  <si>
    <t>Verdugo</t>
  </si>
  <si>
    <t>Carroll</t>
  </si>
  <si>
    <t>Ramirez</t>
  </si>
  <si>
    <t>Turner</t>
  </si>
  <si>
    <t>Tucker</t>
  </si>
  <si>
    <t>Merrifield</t>
  </si>
  <si>
    <t>Marte</t>
  </si>
  <si>
    <t>Goldschmidt</t>
  </si>
  <si>
    <t>Meneses</t>
  </si>
  <si>
    <t>Yelich</t>
  </si>
  <si>
    <t>Donovan</t>
  </si>
  <si>
    <t>Acuna Jr.</t>
  </si>
  <si>
    <t>Tatis Jr</t>
  </si>
  <si>
    <t>Arenado</t>
  </si>
  <si>
    <t>Heim</t>
  </si>
  <si>
    <t>Bohm</t>
  </si>
  <si>
    <t>Benintendi</t>
  </si>
  <si>
    <t>Jung</t>
  </si>
  <si>
    <t>Arozaren</t>
  </si>
  <si>
    <t>De La Cruz</t>
  </si>
  <si>
    <t>Smith</t>
  </si>
  <si>
    <t>Dubon</t>
  </si>
  <si>
    <t>Franc</t>
  </si>
  <si>
    <t>Steer</t>
  </si>
  <si>
    <t>Drury</t>
  </si>
  <si>
    <t>D. Davi</t>
  </si>
  <si>
    <t>Betts</t>
  </si>
  <si>
    <t>Monte Wade Jr</t>
  </si>
  <si>
    <t>Marsh</t>
  </si>
  <si>
    <t>Guerrero Jr.</t>
  </si>
  <si>
    <t>Rutschman</t>
  </si>
  <si>
    <t>Estrad</t>
  </si>
  <si>
    <t>Santander</t>
  </si>
  <si>
    <t>Robert Jr.</t>
  </si>
  <si>
    <t>Garcia</t>
  </si>
  <si>
    <t>Hoerner</t>
  </si>
  <si>
    <t>Semien</t>
  </si>
  <si>
    <t>Sum of HR</t>
  </si>
  <si>
    <t>Sum of RBI</t>
  </si>
  <si>
    <t>Sum of H</t>
  </si>
  <si>
    <t>1B Sum</t>
  </si>
  <si>
    <t>1B Count</t>
  </si>
  <si>
    <t>1B Average</t>
  </si>
  <si>
    <t>1B Max</t>
  </si>
  <si>
    <t>1B Min</t>
  </si>
  <si>
    <t>2B Sum</t>
  </si>
  <si>
    <t>2B Count</t>
  </si>
  <si>
    <t>2B Average</t>
  </si>
  <si>
    <t>2B Max</t>
  </si>
  <si>
    <t>2B Min</t>
  </si>
  <si>
    <t>3B Sum</t>
  </si>
  <si>
    <t>3B Count</t>
  </si>
  <si>
    <t>3B Average</t>
  </si>
  <si>
    <t>3B Max</t>
  </si>
  <si>
    <t>3B Min</t>
  </si>
  <si>
    <t>C Sum</t>
  </si>
  <si>
    <t>C Count</t>
  </si>
  <si>
    <t>C Average</t>
  </si>
  <si>
    <t>C Max</t>
  </si>
  <si>
    <t>C Min</t>
  </si>
  <si>
    <t>CF Sum</t>
  </si>
  <si>
    <t>CF Count</t>
  </si>
  <si>
    <t>CF Average</t>
  </si>
  <si>
    <t>CF Max</t>
  </si>
  <si>
    <t>CF Min</t>
  </si>
  <si>
    <t>DH Sum</t>
  </si>
  <si>
    <t>DH Count</t>
  </si>
  <si>
    <t>DH Average</t>
  </si>
  <si>
    <t>DH Max</t>
  </si>
  <si>
    <t>DH Min</t>
  </si>
  <si>
    <t>LF Sum</t>
  </si>
  <si>
    <t>LF Count</t>
  </si>
  <si>
    <t>LF Average</t>
  </si>
  <si>
    <t>LF Max</t>
  </si>
  <si>
    <t>LF Min</t>
  </si>
  <si>
    <t>RF Sum</t>
  </si>
  <si>
    <t>RF Count</t>
  </si>
  <si>
    <t>RF Average</t>
  </si>
  <si>
    <t>RF Max</t>
  </si>
  <si>
    <t>RF Min</t>
  </si>
  <si>
    <t>SP Sum</t>
  </si>
  <si>
    <t>SP Count</t>
  </si>
  <si>
    <t>SP Average</t>
  </si>
  <si>
    <t>SP Max</t>
  </si>
  <si>
    <t>SP Min</t>
  </si>
  <si>
    <t>SS Sum</t>
  </si>
  <si>
    <t>SS Count</t>
  </si>
  <si>
    <t>SS Average</t>
  </si>
  <si>
    <t>SS Max</t>
  </si>
  <si>
    <t>SS Min</t>
  </si>
  <si>
    <t>East Total</t>
  </si>
  <si>
    <t>West Total</t>
  </si>
  <si>
    <t>Months (Date)</t>
  </si>
  <si>
    <t>Average of AVG</t>
  </si>
  <si>
    <t>Snickerdoodle</t>
  </si>
  <si>
    <t>Muffins</t>
  </si>
  <si>
    <t>Blueberry</t>
  </si>
  <si>
    <t>Pumpkin</t>
  </si>
  <si>
    <t>Tortilla 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</si>
</sst>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mm/dd/yy;@"/>
    <numFmt numFmtId="165" formatCode="0.000"/>
    <numFmt numFmtId="166" formatCode="0.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Roboto"/>
    </font>
    <font>
      <sz val="10"/>
      <color rgb="FF000000"/>
      <name val="Roboto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4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indent="1"/>
    </xf>
    <xf numFmtId="1" fontId="0" fillId="0" borderId="0" xfId="0" applyNumberFormat="1"/>
    <xf numFmtId="44" fontId="0" fillId="0" borderId="0" xfId="0" applyNumberFormat="1"/>
    <xf numFmtId="14" fontId="4" fillId="2" borderId="1" xfId="0" applyNumberFormat="1" applyFont="1" applyFill="1" applyBorder="1"/>
    <xf numFmtId="14" fontId="4" fillId="2" borderId="2" xfId="0" applyNumberFormat="1" applyFont="1" applyFill="1" applyBorder="1"/>
    <xf numFmtId="0" fontId="4" fillId="2" borderId="2" xfId="0" applyFont="1" applyFill="1" applyBorder="1"/>
    <xf numFmtId="0" fontId="4" fillId="2" borderId="3" xfId="0" applyFont="1" applyFill="1" applyBorder="1"/>
  </cellXfs>
  <cellStyles count="2">
    <cellStyle name="Currency" xfId="1" builtinId="4"/>
    <cellStyle name="Normal" xfId="0" builtinId="0"/>
  </cellStyles>
  <dxfs count="1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4" formatCode="mm/dd/yy;@"/>
    </dxf>
    <dxf>
      <numFmt numFmtId="19" formatCode="m/d/yyyy"/>
    </dxf>
    <dxf>
      <border outline="0">
        <top style="thin">
          <color theme="5" tint="0.39997558519241921"/>
        </top>
      </border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numFmt numFmtId="19" formatCode="m/d/yyyy"/>
    </dxf>
    <dxf>
      <numFmt numFmtId="19" formatCode="m/d/yyyy"/>
    </dxf>
  </dxfs>
  <tableStyles count="1" defaultTableStyle="TableStyleMedium2" defaultPivotStyle="PivotStyleLight16">
    <tableStyle name="Invisible" pivot="0" table="0" count="0" xr9:uid="{F7C7EB60-A080-4F3A-B99E-32C2DF4345C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old Thomas" refreshedDate="45121.763077314812" createdVersion="8" refreshedVersion="8" minRefreshableVersion="3" recordCount="20" xr:uid="{BB30FBF1-636A-4AB5-B8FD-7440FDC7902E}">
  <cacheSource type="worksheet">
    <worksheetSource name="Grades"/>
  </cacheSource>
  <cacheFields count="9">
    <cacheField name="Full Name" numFmtId="0">
      <sharedItems count="20">
        <s v="Brennan Clark"/>
        <s v="Angel Jenkins"/>
        <s v="Alexa Hines"/>
        <s v="Eden Lester"/>
        <s v="Jagger Roman"/>
        <s v="Sage Downs"/>
        <s v="Braylen Bailey"/>
        <s v="Liberty Dodson"/>
        <s v="Agustin Luna"/>
        <s v="Gilberto Lara"/>
        <s v="Andre Parrish"/>
        <s v="Tyshawn Sharp"/>
        <s v="Kody Collins"/>
        <s v="Brianna Paul"/>
        <s v="Adriel Beltran"/>
        <s v="Colten Soto"/>
        <s v="Jamie Shaw"/>
        <s v="Aydin Lester"/>
        <s v="Karen Mcclain"/>
        <s v="Amiah Madden"/>
      </sharedItems>
    </cacheField>
    <cacheField name="First Name" numFmtId="0">
      <sharedItems/>
    </cacheField>
    <cacheField name="Last Name" numFmtId="0">
      <sharedItems/>
    </cacheField>
    <cacheField name="Algebra II" numFmtId="1">
      <sharedItems containsSemiMixedTypes="0" containsString="0" containsNumber="1" containsInteger="1" minValue="66" maxValue="95"/>
    </cacheField>
    <cacheField name="Chemistry" numFmtId="1">
      <sharedItems containsSemiMixedTypes="0" containsString="0" containsNumber="1" containsInteger="1" minValue="67" maxValue="96"/>
    </cacheField>
    <cacheField name="French" numFmtId="1">
      <sharedItems containsSemiMixedTypes="0" containsString="0" containsNumber="1" containsInteger="1" minValue="65" maxValue="95"/>
    </cacheField>
    <cacheField name="English Lit" numFmtId="1">
      <sharedItems containsSemiMixedTypes="0" containsString="0" containsNumber="1" containsInteger="1" minValue="65" maxValue="99"/>
    </cacheField>
    <cacheField name="US History" numFmtId="1">
      <sharedItems containsSemiMixedTypes="0" containsString="0" containsNumber="1" containsInteger="1" minValue="65" maxValue="98"/>
    </cacheField>
    <cacheField name="Woodshop" numFmtId="1">
      <sharedItems containsSemiMixedTypes="0" containsString="0" containsNumber="1" containsInteger="1" minValue="65" maxValue="98"/>
    </cacheField>
  </cacheFields>
  <extLst>
    <ext xmlns:x14="http://schemas.microsoft.com/office/spreadsheetml/2009/9/main" uri="{725AE2AE-9491-48be-B2B4-4EB974FC3084}">
      <x14:pivotCacheDefinition pivotCacheId="193335239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old Thomas" refreshedDate="45122.741690046299" createdVersion="8" refreshedVersion="8" minRefreshableVersion="3" recordCount="50" xr:uid="{2D96D662-E7F4-4880-A2DB-12CB65B64A05}">
  <cacheSource type="worksheet">
    <worksheetSource name="MLBStats"/>
  </cacheSource>
  <cacheFields count="22">
    <cacheField name="RK" numFmtId="1">
      <sharedItems containsSemiMixedTypes="0" containsString="0" containsNumber="1" containsInteger="1" minValue="1" maxValue="50"/>
    </cacheField>
    <cacheField name="FIRST NAME" numFmtId="49">
      <sharedItems/>
    </cacheField>
    <cacheField name="LAST NAME" numFmtId="49">
      <sharedItems count="49">
        <s v="Diaz"/>
        <s v="Freeman"/>
        <s v="Naylor"/>
        <s v="Goldschmidt"/>
        <s v="Bohm"/>
        <s v="Steer"/>
        <s v="Monte Wade Jr"/>
        <s v="Guerrero Jr."/>
        <s v="Arraez"/>
        <s v="Stott"/>
        <s v="Marte"/>
        <s v="Merrifield"/>
        <s v="Donovan"/>
        <s v="Dubon"/>
        <s v="Drury"/>
        <s v="Estrad"/>
        <s v="Semien"/>
        <s v="Hoerner"/>
        <s v="Garcia"/>
        <s v="Ramirez"/>
        <s v="Arenado"/>
        <s v="Jung"/>
        <s v="D. Davi"/>
        <s v="Heim"/>
        <s v="Smith"/>
        <s v="Rutschman"/>
        <s v="Taveras"/>
        <s v="Marsh"/>
        <s v="Robert Jr."/>
        <s v="Turner"/>
        <s v="Meneses"/>
        <s v="Yoshida"/>
        <s v="Hays"/>
        <s v="Carroll"/>
        <s v="Yelich"/>
        <s v="Benintendi"/>
        <s v="Arozaren"/>
        <s v="De La Cruz"/>
        <s v="Acuna Jr."/>
        <s v="Thomas"/>
        <s v="Castellanos"/>
        <s v="Verdugo"/>
        <s v="Tucker"/>
        <s v="Tatis Jr"/>
        <s v="Betts"/>
        <s v="Santander"/>
        <s v="Ohtani"/>
        <s v="Bichette"/>
        <s v="Franc"/>
      </sharedItems>
    </cacheField>
    <cacheField name="TEAM" numFmtId="49">
      <sharedItems/>
    </cacheField>
    <cacheField name="POS" numFmtId="49">
      <sharedItems count="10">
        <s v="1B"/>
        <s v="2B"/>
        <s v="3B"/>
        <s v="C"/>
        <s v="CF"/>
        <s v="DH"/>
        <s v="LF"/>
        <s v="RF"/>
        <s v="SP"/>
        <s v="SS"/>
      </sharedItems>
    </cacheField>
    <cacheField name="GP" numFmtId="1">
      <sharedItems containsSemiMixedTypes="0" containsString="0" containsNumber="1" containsInteger="1" minValue="66" maxValue="91"/>
    </cacheField>
    <cacheField name="AB" numFmtId="1">
      <sharedItems containsSemiMixedTypes="0" containsString="0" containsNumber="1" containsInteger="1" minValue="233" maxValue="385"/>
    </cacheField>
    <cacheField name="R" numFmtId="1">
      <sharedItems containsSemiMixedTypes="0" containsString="0" containsNumber="1" containsInteger="1" minValue="27" maxValue="79"/>
    </cacheField>
    <cacheField name="H" numFmtId="1">
      <sharedItems containsSemiMixedTypes="0" containsString="0" containsNumber="1" containsInteger="1" minValue="65" maxValue="126"/>
    </cacheField>
    <cacheField name="AVG" numFmtId="165">
      <sharedItems containsSemiMixedTypes="0" containsString="0" containsNumber="1" minValue="0.27100000000000002" maxValue="0.38300000000000001"/>
    </cacheField>
    <cacheField name="2B" numFmtId="0">
      <sharedItems containsSemiMixedTypes="0" containsString="0" containsNumber="1" containsInteger="1" minValue="7" maxValue="31"/>
    </cacheField>
    <cacheField name="3B" numFmtId="1">
      <sharedItems containsSemiMixedTypes="0" containsString="0" containsNumber="1" containsInteger="1" minValue="0" maxValue="6"/>
    </cacheField>
    <cacheField name="HR" numFmtId="0">
      <sharedItems containsSemiMixedTypes="0" containsString="0" containsNumber="1" containsInteger="1" minValue="1" maxValue="32"/>
    </cacheField>
    <cacheField name="RBI" numFmtId="0">
      <sharedItems containsSemiMixedTypes="0" containsString="0" containsNumber="1" containsInteger="1" minValue="21" maxValue="71"/>
    </cacheField>
    <cacheField name="TB" numFmtId="1">
      <sharedItems containsSemiMixedTypes="0" containsString="0" containsNumber="1" containsInteger="1" minValue="112" maxValue="226"/>
    </cacheField>
    <cacheField name="BB" numFmtId="1">
      <sharedItems containsSemiMixedTypes="0" containsString="0" containsNumber="1" containsInteger="1" minValue="10" maxValue="55"/>
    </cacheField>
    <cacheField name="K" numFmtId="1">
      <sharedItems containsSemiMixedTypes="0" containsString="0" containsNumber="1" containsInteger="1" minValue="19" maxValue="107"/>
    </cacheField>
    <cacheField name="SB" numFmtId="1">
      <sharedItems containsSemiMixedTypes="0" containsString="0" containsNumber="1" containsInteger="1" minValue="0" maxValue="41"/>
    </cacheField>
    <cacheField name="OBP" numFmtId="165">
      <sharedItems containsSemiMixedTypes="0" containsString="0" containsNumber="1" minValue="0.30299999999999999" maxValue="0.434"/>
    </cacheField>
    <cacheField name="SLG" numFmtId="165">
      <sharedItems containsSemiMixedTypes="0" containsString="0" containsNumber="1" minValue="0.36899999999999999" maxValue="0.66300000000000003"/>
    </cacheField>
    <cacheField name="OPS" numFmtId="165">
      <sharedItems containsSemiMixedTypes="0" containsString="0" containsNumber="1" minValue="0.68899999999999995" maxValue="1.05"/>
    </cacheField>
    <cacheField name="WAR" numFmtId="166">
      <sharedItems containsSemiMixedTypes="0" containsString="0" containsNumber="1" minValue="-0.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old Thomas" refreshedDate="45123.52972071759" createdVersion="8" refreshedVersion="8" minRefreshableVersion="3" recordCount="244" xr:uid="{1976B6FF-1E66-4DCD-B89E-77D3BCAA282D}">
  <cacheSource type="worksheet">
    <worksheetSource name="BakerySales"/>
  </cacheSource>
  <cacheFields count="12">
    <cacheField name="ID" numFmtId="14">
      <sharedItems/>
    </cacheField>
    <cacheField name="Date" numFmtId="164">
      <sharedItems containsSemiMixedTypes="0" containsNonDate="0" containsDate="1" containsString="0" minDate="2022-01-01T00:00:00" maxDate="2023-12-31T00:00:00" count="244">
        <d v="2023-12-30T00:00:00"/>
        <d v="2023-12-27T00:00:00"/>
        <d v="2023-12-24T00:00:00"/>
        <d v="2023-12-21T00:00:00"/>
        <d v="2023-12-18T00:00:00"/>
        <d v="2023-12-15T00:00:00"/>
        <d v="2023-12-12T00:00:00"/>
        <d v="2023-12-09T00:00:00"/>
        <d v="2023-12-06T00:00:00"/>
        <d v="2023-12-03T00:00:00"/>
        <d v="2023-11-30T00:00:00"/>
        <d v="2023-11-27T00:00:00"/>
        <d v="2023-11-24T00:00:00"/>
        <d v="2023-11-21T00:00:00"/>
        <d v="2023-11-18T00:00:00"/>
        <d v="2023-11-15T00:00:00"/>
        <d v="2023-11-12T00:00:00"/>
        <d v="2023-11-09T00:00:00"/>
        <d v="2023-11-06T00:00:00"/>
        <d v="2023-11-03T00:00:00"/>
        <d v="2023-10-31T00:00:00"/>
        <d v="2023-10-28T00:00:00"/>
        <d v="2023-10-25T00:00:00"/>
        <d v="2023-10-22T00:00:00"/>
        <d v="2023-10-19T00:00:00"/>
        <d v="2023-10-16T00:00:00"/>
        <d v="2023-10-13T00:00:00"/>
        <d v="2023-10-10T00:00:00"/>
        <d v="2023-10-07T00:00:00"/>
        <d v="2023-10-04T00:00:00"/>
        <d v="2023-10-01T00:00:00"/>
        <d v="2023-09-28T00:00:00"/>
        <d v="2023-09-25T00:00:00"/>
        <d v="2023-09-22T00:00:00"/>
        <d v="2023-09-19T00:00:00"/>
        <d v="2023-09-16T00:00:00"/>
        <d v="2023-09-13T00:00:00"/>
        <d v="2023-09-10T00:00:00"/>
        <d v="2023-09-07T00:00:00"/>
        <d v="2023-09-04T00:00:00"/>
        <d v="2023-09-01T00:00:00"/>
        <d v="2023-08-29T00:00:00"/>
        <d v="2023-08-26T00:00:00"/>
        <d v="2023-08-23T00:00:00"/>
        <d v="2023-08-20T00:00:00"/>
        <d v="2023-08-17T00:00:00"/>
        <d v="2023-08-14T00:00:00"/>
        <d v="2023-08-11T00:00:00"/>
        <d v="2023-08-08T00:00:00"/>
        <d v="2023-08-05T00:00:00"/>
        <d v="2023-08-02T00:00:00"/>
        <d v="2023-07-30T00:00:00"/>
        <d v="2023-07-27T00:00:00"/>
        <d v="2023-07-24T00:00:00"/>
        <d v="2023-07-21T00:00:00"/>
        <d v="2023-07-18T00:00:00"/>
        <d v="2023-07-15T00:00:00"/>
        <d v="2023-07-12T00:00:00"/>
        <d v="2023-07-09T00:00:00"/>
        <d v="2023-07-06T00:00:00"/>
        <d v="2023-07-03T00:00:00"/>
        <d v="2023-06-30T00:00:00"/>
        <d v="2023-06-27T00:00:00"/>
        <d v="2023-06-24T00:00:00"/>
        <d v="2023-06-21T00:00:00"/>
        <d v="2023-06-18T00:00:00"/>
        <d v="2023-06-15T00:00:00"/>
        <d v="2023-06-12T00:00:00"/>
        <d v="2023-06-09T00:00:00"/>
        <d v="2023-06-06T00:00:00"/>
        <d v="2023-06-03T00:00:00"/>
        <d v="2023-05-31T00:00:00"/>
        <d v="2023-05-28T00:00:00"/>
        <d v="2023-05-25T00:00:00"/>
        <d v="2023-05-22T00:00:00"/>
        <d v="2023-05-19T00:00:00"/>
        <d v="2023-05-16T00:00:00"/>
        <d v="2023-05-13T00:00:00"/>
        <d v="2023-05-10T00:00:00"/>
        <d v="2023-05-07T00:00:00"/>
        <d v="2023-05-04T00:00:00"/>
        <d v="2023-05-01T00:00:00"/>
        <d v="2023-04-28T00:00:00"/>
        <d v="2023-04-25T00:00:00"/>
        <d v="2023-04-22T00:00:00"/>
        <d v="2023-04-19T00:00:00"/>
        <d v="2023-04-16T00:00:00"/>
        <d v="2023-04-13T00:00:00"/>
        <d v="2023-04-10T00:00:00"/>
        <d v="2023-04-07T00:00:00"/>
        <d v="2023-04-04T00:00:00"/>
        <d v="2023-04-01T00:00:00"/>
        <d v="2023-03-29T00:00:00"/>
        <d v="2023-03-26T00:00:00"/>
        <d v="2023-03-23T00:00:00"/>
        <d v="2023-03-20T00:00:00"/>
        <d v="2023-03-17T00:00:00"/>
        <d v="2023-03-14T00:00:00"/>
        <d v="2023-03-11T00:00:00"/>
        <d v="2023-03-08T00:00:00"/>
        <d v="2023-03-05T00:00:00"/>
        <d v="2023-03-02T00:00:00"/>
        <d v="2023-02-28T00:00:00"/>
        <d v="2023-02-25T00:00:00"/>
        <d v="2023-02-22T00:00:00"/>
        <d v="2023-02-19T00:00:00"/>
        <d v="2023-02-16T00:00:00"/>
        <d v="2023-02-13T00:00:00"/>
        <d v="2023-02-10T00:00:00"/>
        <d v="2023-02-07T00:00:00"/>
        <d v="2023-02-04T00:00:00"/>
        <d v="2023-02-01T00:00:00"/>
        <d v="2023-01-29T00:00:00"/>
        <d v="2023-01-26T00:00:00"/>
        <d v="2023-01-23T00:00:00"/>
        <d v="2023-01-20T00:00:00"/>
        <d v="2023-01-17T00:00:00"/>
        <d v="2023-01-14T00:00:00"/>
        <d v="2023-01-11T00:00:00"/>
        <d v="2023-01-08T00:00:00"/>
        <d v="2023-01-05T00:00:00"/>
        <d v="2023-01-02T00:00:00"/>
        <d v="2022-12-30T00:00:00"/>
        <d v="2022-12-27T00:00:00"/>
        <d v="2022-12-24T00:00:00"/>
        <d v="2022-12-21T00:00:00"/>
        <d v="2022-12-18T00:00:00"/>
        <d v="2022-12-15T00:00:00"/>
        <d v="2022-12-12T00:00:00"/>
        <d v="2022-12-09T00:00:00"/>
        <d v="2022-12-06T00:00:00"/>
        <d v="2022-12-03T00:00:00"/>
        <d v="2022-11-30T00:00:00"/>
        <d v="2022-11-27T00:00:00"/>
        <d v="2022-11-24T00:00:00"/>
        <d v="2022-11-21T00:00:00"/>
        <d v="2022-11-18T00:00:00"/>
        <d v="2022-11-15T00:00:00"/>
        <d v="2022-11-12T00:00:00"/>
        <d v="2022-11-09T00:00:00"/>
        <d v="2022-11-06T00:00:00"/>
        <d v="2022-11-03T00:00:00"/>
        <d v="2022-10-31T00:00:00"/>
        <d v="2022-10-28T00:00:00"/>
        <d v="2022-10-25T00:00:00"/>
        <d v="2022-10-22T00:00:00"/>
        <d v="2022-10-19T00:00:00"/>
        <d v="2022-10-16T00:00:00"/>
        <d v="2022-10-13T00:00:00"/>
        <d v="2022-10-10T00:00:00"/>
        <d v="2022-10-07T00:00:00"/>
        <d v="2022-10-04T00:00:00"/>
        <d v="2022-10-01T00:00:00"/>
        <d v="2022-09-28T00:00:00"/>
        <d v="2022-09-25T00:00:00"/>
        <d v="2022-09-22T00:00:00"/>
        <d v="2022-09-19T00:00:00"/>
        <d v="2022-09-16T00:00:00"/>
        <d v="2022-09-13T00:00:00"/>
        <d v="2022-09-10T00:00:00"/>
        <d v="2022-09-07T00:00:00"/>
        <d v="2022-09-04T00:00:00"/>
        <d v="2022-09-01T00:00:00"/>
        <d v="2022-08-29T00:00:00"/>
        <d v="2022-08-26T00:00:00"/>
        <d v="2022-08-23T00:00:00"/>
        <d v="2022-08-20T00:00:00"/>
        <d v="2022-08-17T00:00:00"/>
        <d v="2022-08-14T00:00:00"/>
        <d v="2022-08-11T00:00:00"/>
        <d v="2022-08-08T00:00:00"/>
        <d v="2022-08-05T00:00:00"/>
        <d v="2022-08-02T00:00:00"/>
        <d v="2022-07-30T00:00:00"/>
        <d v="2022-07-27T00:00:00"/>
        <d v="2022-07-24T00:00:00"/>
        <d v="2022-07-21T00:00:00"/>
        <d v="2022-07-18T00:00:00"/>
        <d v="2022-07-15T00:00:00"/>
        <d v="2022-07-12T00:00:00"/>
        <d v="2022-07-09T00:00:00"/>
        <d v="2022-07-06T00:00:00"/>
        <d v="2022-07-03T00:00:00"/>
        <d v="2022-06-30T00:00:00"/>
        <d v="2022-06-27T00:00:00"/>
        <d v="2022-06-24T00:00:00"/>
        <d v="2022-06-21T00:00:00"/>
        <d v="2022-06-18T00:00:00"/>
        <d v="2022-06-15T00:00:00"/>
        <d v="2022-06-12T00:00:00"/>
        <d v="2022-06-09T00:00:00"/>
        <d v="2022-06-06T00:00:00"/>
        <d v="2022-06-03T00:00:00"/>
        <d v="2022-05-31T00:00:00"/>
        <d v="2022-05-28T00:00:00"/>
        <d v="2022-05-25T00:00:00"/>
        <d v="2022-05-22T00:00:00"/>
        <d v="2022-05-19T00:00:00"/>
        <d v="2022-05-16T00:00:00"/>
        <d v="2022-05-13T00:00:00"/>
        <d v="2022-05-10T00:00:00"/>
        <d v="2022-05-07T00:00:00"/>
        <d v="2022-05-04T00:00:00"/>
        <d v="2022-05-01T00:00:00"/>
        <d v="2022-04-28T00:00:00"/>
        <d v="2022-04-25T00:00:00"/>
        <d v="2022-04-22T00:00:00"/>
        <d v="2022-04-19T00:00:00"/>
        <d v="2022-04-16T00:00:00"/>
        <d v="2022-04-13T00:00:00"/>
        <d v="2022-04-10T00:00:00"/>
        <d v="2022-04-07T00:00:00"/>
        <d v="2022-04-04T00:00:00"/>
        <d v="2022-04-01T00:00:00"/>
        <d v="2022-03-29T00:00:00"/>
        <d v="2022-03-26T00:00:00"/>
        <d v="2022-03-23T00:00:00"/>
        <d v="2022-03-20T00:00:00"/>
        <d v="2022-03-17T00:00:00"/>
        <d v="2022-03-14T00:00:00"/>
        <d v="2022-03-11T00:00:00"/>
        <d v="2022-03-08T00:00:00"/>
        <d v="2022-03-05T00:00:00"/>
        <d v="2022-03-02T00:00:00"/>
        <d v="2022-02-27T00:00:00"/>
        <d v="2022-02-24T00:00:00"/>
        <d v="2022-02-21T00:00:00"/>
        <d v="2022-02-18T00:00:00"/>
        <d v="2022-02-15T00:00:00"/>
        <d v="2022-02-12T00:00:00"/>
        <d v="2022-02-09T00:00:00"/>
        <d v="2022-02-06T00:00:00"/>
        <d v="2022-02-03T00:00:00"/>
        <d v="2022-01-31T00:00:00"/>
        <d v="2022-01-28T00:00:00"/>
        <d v="2022-01-25T00:00:00"/>
        <d v="2022-01-22T00:00:00"/>
        <d v="2022-01-19T00:00:00"/>
        <d v="2022-01-16T00:00:00"/>
        <d v="2022-01-13T00:00:00"/>
        <d v="2022-01-10T00:00:00"/>
        <d v="2022-01-07T00:00:00"/>
        <d v="2022-01-04T00:00:00"/>
        <d v="2022-01-01T00:00:00"/>
      </sharedItems>
      <fieldGroup par="11"/>
    </cacheField>
    <cacheField name="Region" numFmtId="0">
      <sharedItems count="2">
        <s v="West"/>
        <s v="East"/>
      </sharedItems>
    </cacheField>
    <cacheField name="City" numFmtId="0">
      <sharedItems/>
    </cacheField>
    <cacheField name="Category" numFmtId="0">
      <sharedItems count="4">
        <s v="Cookies"/>
        <s v="Bars"/>
        <s v="Crackers"/>
        <s v="Snacks"/>
      </sharedItems>
    </cacheField>
    <cacheField name="Product" numFmtId="0">
      <sharedItems count="9">
        <s v="Oatmeal Raisin"/>
        <s v="Bran"/>
        <s v="Whole Wheat"/>
        <s v="Chocolate Chip"/>
        <s v="Arrowroot"/>
        <s v="Carrot"/>
        <s v="Potato Chips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Price" numFmtId="44">
      <sharedItems containsSemiMixedTypes="0" containsString="0" containsNumber="1" minValue="1.35" maxValue="3.49"/>
    </cacheField>
    <cacheField name="Sales" numFmtId="44">
      <sharedItems containsSemiMixedTypes="0" containsString="0" containsNumber="1" minValue="33.6" maxValue="817.92"/>
    </cacheField>
    <cacheField name="Months (Date)" numFmtId="0" databaseField="0">
      <fieldGroup base="1">
        <rangePr groupBy="months" startDate="2022-01-01T00:00:00" endDate="2023-12-31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2023"/>
        </groupItems>
      </fieldGroup>
    </cacheField>
    <cacheField name="Quarters (Date)" numFmtId="0" databaseField="0">
      <fieldGroup base="1">
        <rangePr groupBy="quarters" startDate="2022-01-01T00:00:00" endDate="2023-12-31T00:00:00"/>
        <groupItems count="6">
          <s v="&lt;1/1/2022"/>
          <s v="Qtr1"/>
          <s v="Qtr2"/>
          <s v="Qtr3"/>
          <s v="Qtr4"/>
          <s v="&gt;12/31/2023"/>
        </groupItems>
      </fieldGroup>
    </cacheField>
    <cacheField name="Years (Date)" numFmtId="0" databaseField="0">
      <fieldGroup base="1">
        <rangePr groupBy="years" startDate="2022-01-01T00:00:00" endDate="2023-12-31T00:00:00"/>
        <groupItems count="4">
          <s v="&lt;1/1/2022"/>
          <s v="2022"/>
          <s v="2023"/>
          <s v="&gt;12/31/2023"/>
        </groupItems>
      </fieldGroup>
    </cacheField>
  </cacheFields>
  <extLst>
    <ext xmlns:x14="http://schemas.microsoft.com/office/spreadsheetml/2009/9/main" uri="{725AE2AE-9491-48be-B2B4-4EB974FC3084}">
      <x14:pivotCacheDefinition pivotCacheId="6951449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Brennan"/>
    <s v="Clark"/>
    <n v="66"/>
    <n v="79"/>
    <n v="70"/>
    <n v="91"/>
    <n v="98"/>
    <n v="96"/>
  </r>
  <r>
    <x v="1"/>
    <s v="Angel"/>
    <s v="Jenkins"/>
    <n v="80"/>
    <n v="73"/>
    <n v="78"/>
    <n v="71"/>
    <n v="87"/>
    <n v="67"/>
  </r>
  <r>
    <x v="2"/>
    <s v="Alexa"/>
    <s v="Hines"/>
    <n v="69"/>
    <n v="68"/>
    <n v="81"/>
    <n v="68"/>
    <n v="80"/>
    <n v="72"/>
  </r>
  <r>
    <x v="3"/>
    <s v="Eden"/>
    <s v="Lester"/>
    <n v="73"/>
    <n v="75"/>
    <n v="80"/>
    <n v="90"/>
    <n v="89"/>
    <n v="70"/>
  </r>
  <r>
    <x v="4"/>
    <s v="Jagger"/>
    <s v="Roman"/>
    <n v="73"/>
    <n v="71"/>
    <n v="68"/>
    <n v="79"/>
    <n v="95"/>
    <n v="92"/>
  </r>
  <r>
    <x v="5"/>
    <s v="Sage"/>
    <s v="Downs"/>
    <n v="85"/>
    <n v="81"/>
    <n v="65"/>
    <n v="99"/>
    <n v="71"/>
    <n v="66"/>
  </r>
  <r>
    <x v="6"/>
    <s v="Braylen"/>
    <s v="Bailey"/>
    <n v="84"/>
    <n v="68"/>
    <n v="88"/>
    <n v="77"/>
    <n v="86"/>
    <n v="76"/>
  </r>
  <r>
    <x v="7"/>
    <s v="Liberty"/>
    <s v="Dodson"/>
    <n v="76"/>
    <n v="93"/>
    <n v="67"/>
    <n v="82"/>
    <n v="83"/>
    <n v="75"/>
  </r>
  <r>
    <x v="8"/>
    <s v="Agustin"/>
    <s v="Luna"/>
    <n v="73"/>
    <n v="69"/>
    <n v="71"/>
    <n v="89"/>
    <n v="65"/>
    <n v="76"/>
  </r>
  <r>
    <x v="9"/>
    <s v="Gilberto"/>
    <s v="Lara"/>
    <n v="92"/>
    <n v="67"/>
    <n v="85"/>
    <n v="91"/>
    <n v="98"/>
    <n v="88"/>
  </r>
  <r>
    <x v="10"/>
    <s v="Andre"/>
    <s v="Parrish"/>
    <n v="86"/>
    <n v="89"/>
    <n v="94"/>
    <n v="75"/>
    <n v="91"/>
    <n v="79"/>
  </r>
  <r>
    <x v="11"/>
    <s v="Tyshawn"/>
    <s v="Sharp"/>
    <n v="71"/>
    <n v="78"/>
    <n v="66"/>
    <n v="89"/>
    <n v="86"/>
    <n v="82"/>
  </r>
  <r>
    <x v="12"/>
    <s v="Kody"/>
    <s v="Collins"/>
    <n v="94"/>
    <n v="92"/>
    <n v="85"/>
    <n v="79"/>
    <n v="76"/>
    <n v="67"/>
  </r>
  <r>
    <x v="13"/>
    <s v="Brianna"/>
    <s v="Paul"/>
    <n v="67"/>
    <n v="73"/>
    <n v="85"/>
    <n v="80"/>
    <n v="68"/>
    <n v="65"/>
  </r>
  <r>
    <x v="14"/>
    <s v="Adriel"/>
    <s v="Beltran"/>
    <n v="89"/>
    <n v="67"/>
    <n v="91"/>
    <n v="98"/>
    <n v="80"/>
    <n v="98"/>
  </r>
  <r>
    <x v="15"/>
    <s v="Colten"/>
    <s v="Soto"/>
    <n v="95"/>
    <n v="90"/>
    <n v="72"/>
    <n v="77"/>
    <n v="70"/>
    <n v="87"/>
  </r>
  <r>
    <x v="16"/>
    <s v="Jamie"/>
    <s v="Shaw"/>
    <n v="91"/>
    <n v="77"/>
    <n v="74"/>
    <n v="90"/>
    <n v="86"/>
    <n v="97"/>
  </r>
  <r>
    <x v="17"/>
    <s v="Aydin"/>
    <s v="Lester"/>
    <n v="83"/>
    <n v="67"/>
    <n v="92"/>
    <n v="96"/>
    <n v="82"/>
    <n v="87"/>
  </r>
  <r>
    <x v="18"/>
    <s v="Karen"/>
    <s v="Mcclain"/>
    <n v="66"/>
    <n v="96"/>
    <n v="95"/>
    <n v="65"/>
    <n v="74"/>
    <n v="89"/>
  </r>
  <r>
    <x v="19"/>
    <s v="Amiah"/>
    <s v="Madden"/>
    <n v="80"/>
    <n v="67"/>
    <n v="93"/>
    <n v="86"/>
    <n v="96"/>
    <n v="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3"/>
    <s v="Yandy"/>
    <x v="0"/>
    <s v="TB"/>
    <x v="0"/>
    <n v="78"/>
    <n v="297"/>
    <n v="58"/>
    <n v="96"/>
    <n v="0.32300000000000001"/>
    <n v="18"/>
    <n v="0"/>
    <n v="13"/>
    <n v="43"/>
    <n v="153"/>
    <n v="39"/>
    <n v="54"/>
    <n v="0"/>
    <n v="0.40799999999999997"/>
    <n v="0.51500000000000001"/>
    <n v="0.92300000000000004"/>
    <n v="2.9"/>
  </r>
  <r>
    <n v="4"/>
    <s v="Freddie"/>
    <x v="1"/>
    <s v="LAD"/>
    <x v="0"/>
    <n v="89"/>
    <n v="356"/>
    <n v="72"/>
    <n v="114"/>
    <n v="0.32"/>
    <n v="31"/>
    <n v="1"/>
    <n v="17"/>
    <n v="61"/>
    <n v="198"/>
    <n v="40"/>
    <n v="70"/>
    <n v="12"/>
    <n v="0.39600000000000002"/>
    <n v="0.55600000000000005"/>
    <n v="0.95199999999999996"/>
    <n v="3.7"/>
  </r>
  <r>
    <n v="8"/>
    <s v="Josh"/>
    <x v="2"/>
    <s v="CLE"/>
    <x v="0"/>
    <n v="79"/>
    <n v="295"/>
    <n v="33"/>
    <n v="90"/>
    <n v="0.30499999999999999"/>
    <n v="19"/>
    <n v="0"/>
    <n v="11"/>
    <n v="64"/>
    <n v="142"/>
    <n v="19"/>
    <n v="52"/>
    <n v="5"/>
    <n v="0.34399999999999997"/>
    <n v="0.48099999999999998"/>
    <n v="0.82499999999999996"/>
    <n v="1.5"/>
  </r>
  <r>
    <n v="22"/>
    <s v="Paul"/>
    <x v="3"/>
    <s v="STL"/>
    <x v="0"/>
    <n v="87"/>
    <n v="341"/>
    <n v="52"/>
    <n v="97"/>
    <n v="0.28399999999999997"/>
    <n v="20"/>
    <n v="0"/>
    <n v="15"/>
    <n v="46"/>
    <n v="162"/>
    <n v="45"/>
    <n v="85"/>
    <n v="8"/>
    <n v="0.36899999999999999"/>
    <n v="0.47499999999999998"/>
    <n v="0.84399999999999997"/>
    <n v="2.6"/>
  </r>
  <r>
    <n v="28"/>
    <s v="Alec"/>
    <x v="4"/>
    <s v="PHI"/>
    <x v="0"/>
    <n v="76"/>
    <n v="289"/>
    <n v="37"/>
    <n v="81"/>
    <n v="0.28000000000000003"/>
    <n v="15"/>
    <n v="0"/>
    <n v="9"/>
    <n v="57"/>
    <n v="123"/>
    <n v="19"/>
    <n v="53"/>
    <n v="3"/>
    <n v="0.32800000000000001"/>
    <n v="0.42599999999999999"/>
    <n v="0.754"/>
    <n v="-0.1"/>
  </r>
  <r>
    <n v="37"/>
    <s v="Spencer"/>
    <x v="5"/>
    <s v="CIN"/>
    <x v="0"/>
    <n v="88"/>
    <n v="325"/>
    <n v="45"/>
    <n v="90"/>
    <n v="0.27700000000000002"/>
    <n v="19"/>
    <n v="2"/>
    <n v="14"/>
    <n v="51"/>
    <n v="155"/>
    <n v="42"/>
    <n v="71"/>
    <n v="9"/>
    <n v="0.36699999999999999"/>
    <n v="0.47699999999999998"/>
    <n v="0.84399999999999997"/>
    <n v="1.4"/>
  </r>
  <r>
    <n v="41"/>
    <s v="LaMonte"/>
    <x v="6"/>
    <s v="SF"/>
    <x v="0"/>
    <n v="80"/>
    <n v="258"/>
    <n v="40"/>
    <n v="71"/>
    <n v="0.27500000000000002"/>
    <n v="13"/>
    <n v="1"/>
    <n v="9"/>
    <n v="28"/>
    <n v="113"/>
    <n v="53"/>
    <n v="58"/>
    <n v="2"/>
    <n v="0.40400000000000003"/>
    <n v="0.438"/>
    <n v="0.84199999999999997"/>
    <n v="2.6"/>
  </r>
  <r>
    <n v="43"/>
    <s v="Vladimir"/>
    <x v="7"/>
    <s v="TOR"/>
    <x v="0"/>
    <n v="88"/>
    <n v="343"/>
    <n v="42"/>
    <n v="94"/>
    <n v="0.27400000000000002"/>
    <n v="19"/>
    <n v="0"/>
    <n v="13"/>
    <n v="58"/>
    <n v="152"/>
    <n v="31"/>
    <n v="60"/>
    <n v="4"/>
    <n v="0.34399999999999997"/>
    <n v="0.443"/>
    <n v="0.78700000000000003"/>
    <n v="1"/>
  </r>
  <r>
    <n v="1"/>
    <s v="Luis"/>
    <x v="8"/>
    <s v="MIA"/>
    <x v="1"/>
    <n v="86"/>
    <n v="329"/>
    <n v="40"/>
    <n v="126"/>
    <n v="0.38300000000000001"/>
    <n v="18"/>
    <n v="1"/>
    <n v="3"/>
    <n v="42"/>
    <n v="155"/>
    <n v="27"/>
    <n v="19"/>
    <n v="1"/>
    <n v="0.434"/>
    <n v="0.47099999999999997"/>
    <n v="0.90500000000000003"/>
    <n v="3.9"/>
  </r>
  <r>
    <n v="12"/>
    <s v="Bryson"/>
    <x v="9"/>
    <s v="PHI"/>
    <x v="1"/>
    <n v="83"/>
    <n v="332"/>
    <n v="39"/>
    <n v="100"/>
    <n v="0.30099999999999999"/>
    <n v="15"/>
    <n v="2"/>
    <n v="7"/>
    <n v="33"/>
    <n v="140"/>
    <n v="18"/>
    <n v="57"/>
    <n v="16"/>
    <n v="0.33800000000000002"/>
    <n v="0.42199999999999999"/>
    <n v="0.76"/>
    <n v="2.4"/>
  </r>
  <r>
    <n v="20"/>
    <s v="Ketel"/>
    <x v="10"/>
    <s v="ARI"/>
    <x v="1"/>
    <n v="84"/>
    <n v="322"/>
    <n v="62"/>
    <n v="92"/>
    <n v="0.28599999999999998"/>
    <n v="14"/>
    <n v="4"/>
    <n v="15"/>
    <n v="44"/>
    <n v="159"/>
    <n v="36"/>
    <n v="61"/>
    <n v="6"/>
    <n v="0.36299999999999999"/>
    <n v="0.49399999999999999"/>
    <n v="0.85699999999999998"/>
    <n v="3.7"/>
  </r>
  <r>
    <n v="20"/>
    <s v="Whit"/>
    <x v="11"/>
    <s v="TOR"/>
    <x v="1"/>
    <n v="82"/>
    <n v="301"/>
    <n v="36"/>
    <n v="86"/>
    <n v="0.28599999999999998"/>
    <n v="17"/>
    <n v="0"/>
    <n v="5"/>
    <n v="38"/>
    <n v="118"/>
    <n v="24"/>
    <n v="57"/>
    <n v="19"/>
    <n v="0.34200000000000003"/>
    <n v="0.39200000000000002"/>
    <n v="0.73399999999999999"/>
    <n v="1.4"/>
  </r>
  <r>
    <n v="25"/>
    <s v="Brendan"/>
    <x v="12"/>
    <s v="STL"/>
    <x v="1"/>
    <n v="81"/>
    <n v="275"/>
    <n v="37"/>
    <n v="78"/>
    <n v="0.28399999999999997"/>
    <n v="7"/>
    <n v="0"/>
    <n v="9"/>
    <n v="27"/>
    <n v="112"/>
    <n v="30"/>
    <n v="48"/>
    <n v="4"/>
    <n v="0.36899999999999999"/>
    <n v="0.40699999999999997"/>
    <n v="0.77700000000000002"/>
    <n v="1.6"/>
  </r>
  <r>
    <n v="34"/>
    <s v="Mauricio"/>
    <x v="13"/>
    <s v="HOU"/>
    <x v="1"/>
    <n v="72"/>
    <n v="287"/>
    <n v="46"/>
    <n v="80"/>
    <n v="0.27900000000000003"/>
    <n v="18"/>
    <n v="2"/>
    <n v="4"/>
    <n v="21"/>
    <n v="114"/>
    <n v="10"/>
    <n v="38"/>
    <n v="5"/>
    <n v="0.30299999999999999"/>
    <n v="0.39700000000000002"/>
    <n v="0.70099999999999996"/>
    <n v="2"/>
  </r>
  <r>
    <n v="38"/>
    <s v="Brandon"/>
    <x v="14"/>
    <s v="LAA"/>
    <x v="1"/>
    <n v="75"/>
    <n v="282"/>
    <n v="36"/>
    <n v="78"/>
    <n v="0.27700000000000002"/>
    <n v="17"/>
    <n v="2"/>
    <n v="14"/>
    <n v="45"/>
    <n v="141"/>
    <n v="16"/>
    <n v="80"/>
    <n v="0"/>
    <n v="0.32200000000000001"/>
    <n v="0.5"/>
    <n v="0.82199999999999995"/>
    <n v="1.5"/>
  </r>
  <r>
    <n v="45"/>
    <s v="Thairo"/>
    <x v="15"/>
    <s v="SF"/>
    <x v="1"/>
    <n v="70"/>
    <n v="290"/>
    <n v="46"/>
    <n v="79"/>
    <n v="0.27200000000000002"/>
    <n v="18"/>
    <n v="1"/>
    <n v="9"/>
    <n v="31"/>
    <n v="126"/>
    <n v="15"/>
    <n v="77"/>
    <n v="18"/>
    <n v="0.32700000000000001"/>
    <n v="0.434"/>
    <n v="0.76100000000000001"/>
    <n v="2.2000000000000002"/>
  </r>
  <r>
    <n v="50"/>
    <s v="Marcus"/>
    <x v="16"/>
    <s v="TEX"/>
    <x v="1"/>
    <n v="91"/>
    <n v="384"/>
    <n v="70"/>
    <n v="104"/>
    <n v="0.27100000000000002"/>
    <n v="27"/>
    <n v="2"/>
    <n v="11"/>
    <n v="56"/>
    <n v="168"/>
    <n v="40"/>
    <n v="61"/>
    <n v="9"/>
    <n v="0.33800000000000002"/>
    <n v="0.438"/>
    <n v="0.77500000000000002"/>
    <n v="3.5"/>
  </r>
  <r>
    <n v="49"/>
    <s v="Nico"/>
    <x v="17"/>
    <s v="CHC"/>
    <x v="1"/>
    <n v="81"/>
    <n v="343"/>
    <n v="47"/>
    <n v="93"/>
    <n v="0.27100000000000002"/>
    <n v="15"/>
    <n v="3"/>
    <n v="5"/>
    <n v="45"/>
    <n v="129"/>
    <n v="21"/>
    <n v="44"/>
    <n v="20"/>
    <n v="0.32100000000000001"/>
    <n v="0.376"/>
    <n v="0.69699999999999995"/>
    <n v="2.4"/>
  </r>
  <r>
    <n v="48"/>
    <s v="Luis"/>
    <x v="18"/>
    <s v="WSH"/>
    <x v="1"/>
    <n v="82"/>
    <n v="317"/>
    <n v="40"/>
    <n v="86"/>
    <n v="0.27100000000000002"/>
    <n v="12"/>
    <n v="4"/>
    <n v="5"/>
    <n v="37"/>
    <n v="121"/>
    <n v="19"/>
    <n v="40"/>
    <n v="4"/>
    <n v="0.307"/>
    <n v="0.38200000000000001"/>
    <n v="0.68899999999999995"/>
    <n v="0.7"/>
  </r>
  <r>
    <n v="16"/>
    <s v="Jose"/>
    <x v="19"/>
    <s v="CLE"/>
    <x v="2"/>
    <n v="86"/>
    <n v="336"/>
    <n v="55"/>
    <n v="97"/>
    <n v="0.28899999999999998"/>
    <n v="23"/>
    <n v="4"/>
    <n v="14"/>
    <n v="53"/>
    <n v="170"/>
    <n v="42"/>
    <n v="38"/>
    <n v="9"/>
    <n v="0.36399999999999999"/>
    <n v="0.50600000000000001"/>
    <n v="0.87"/>
    <n v="3.3"/>
  </r>
  <r>
    <n v="26"/>
    <s v="Nolan"/>
    <x v="20"/>
    <s v="STL"/>
    <x v="2"/>
    <n v="86"/>
    <n v="332"/>
    <n v="43"/>
    <n v="94"/>
    <n v="0.28299999999999997"/>
    <n v="17"/>
    <n v="2"/>
    <n v="19"/>
    <n v="62"/>
    <n v="172"/>
    <n v="26"/>
    <n v="66"/>
    <n v="2"/>
    <n v="0.33200000000000002"/>
    <n v="0.51800000000000002"/>
    <n v="0.85"/>
    <n v="1.5"/>
  </r>
  <r>
    <n v="30"/>
    <s v="Josh"/>
    <x v="21"/>
    <s v="TEX"/>
    <x v="2"/>
    <n v="88"/>
    <n v="347"/>
    <n v="62"/>
    <n v="97"/>
    <n v="0.28000000000000003"/>
    <n v="19"/>
    <n v="1"/>
    <n v="19"/>
    <n v="56"/>
    <n v="175"/>
    <n v="24"/>
    <n v="106"/>
    <n v="1"/>
    <n v="0.33100000000000002"/>
    <n v="0.504"/>
    <n v="0.83499999999999996"/>
    <n v="2.7"/>
  </r>
  <r>
    <n v="38"/>
    <s v="J"/>
    <x v="22"/>
    <s v="SF"/>
    <x v="2"/>
    <n v="84"/>
    <n v="282"/>
    <n v="37"/>
    <n v="78"/>
    <n v="0.27700000000000002"/>
    <n v="14"/>
    <n v="1"/>
    <n v="11"/>
    <n v="46"/>
    <n v="127"/>
    <n v="30"/>
    <n v="88"/>
    <n v="1"/>
    <n v="0.35"/>
    <n v="0.45"/>
    <n v="0.8"/>
    <n v="1.3"/>
  </r>
  <r>
    <n v="27"/>
    <s v="Jonah"/>
    <x v="23"/>
    <s v="TEX"/>
    <x v="3"/>
    <n v="79"/>
    <n v="291"/>
    <n v="43"/>
    <n v="82"/>
    <n v="0.28199999999999997"/>
    <n v="20"/>
    <n v="0"/>
    <n v="12"/>
    <n v="59"/>
    <n v="138"/>
    <n v="24"/>
    <n v="56"/>
    <n v="2"/>
    <n v="0.33800000000000002"/>
    <n v="0.47399999999999998"/>
    <n v="0.81200000000000006"/>
    <n v="2.9"/>
  </r>
  <r>
    <n v="33"/>
    <s v="Will"/>
    <x v="24"/>
    <s v="LAD"/>
    <x v="3"/>
    <n v="66"/>
    <n v="233"/>
    <n v="44"/>
    <n v="65"/>
    <n v="0.27900000000000003"/>
    <n v="9"/>
    <n v="1"/>
    <n v="13"/>
    <n v="46"/>
    <n v="115"/>
    <n v="44"/>
    <n v="39"/>
    <n v="1"/>
    <n v="0.39600000000000002"/>
    <n v="0.49399999999999999"/>
    <n v="0.88900000000000001"/>
    <n v="3"/>
  </r>
  <r>
    <n v="36"/>
    <s v="Elias"/>
    <x v="0"/>
    <s v="COL"/>
    <x v="3"/>
    <n v="80"/>
    <n v="278"/>
    <n v="27"/>
    <n v="77"/>
    <n v="0.27700000000000002"/>
    <n v="15"/>
    <n v="1"/>
    <n v="9"/>
    <n v="45"/>
    <n v="121"/>
    <n v="22"/>
    <n v="65"/>
    <n v="0"/>
    <n v="0.32800000000000001"/>
    <n v="0.435"/>
    <n v="0.76300000000000001"/>
    <n v="1.6"/>
  </r>
  <r>
    <n v="44"/>
    <s v="Adley"/>
    <x v="25"/>
    <s v="BAL"/>
    <x v="3"/>
    <n v="86"/>
    <n v="326"/>
    <n v="44"/>
    <n v="89"/>
    <n v="0.27300000000000002"/>
    <n v="13"/>
    <n v="0"/>
    <n v="12"/>
    <n v="39"/>
    <n v="138"/>
    <n v="55"/>
    <n v="59"/>
    <n v="0"/>
    <n v="0.376"/>
    <n v="0.42299999999999999"/>
    <n v="0.79900000000000004"/>
    <n v="2.1"/>
  </r>
  <r>
    <n v="13"/>
    <s v="Leody"/>
    <x v="26"/>
    <s v="TEX"/>
    <x v="4"/>
    <n v="76"/>
    <n v="275"/>
    <n v="43"/>
    <n v="81"/>
    <n v="0.29499999999999998"/>
    <n v="15"/>
    <n v="2"/>
    <n v="10"/>
    <n v="40"/>
    <n v="130"/>
    <n v="18"/>
    <n v="57"/>
    <n v="9"/>
    <n v="0.33900000000000002"/>
    <n v="0.47299999999999998"/>
    <n v="0.81200000000000006"/>
    <n v="2.4"/>
  </r>
  <r>
    <n v="41"/>
    <s v="Brandon"/>
    <x v="27"/>
    <s v="PHI"/>
    <x v="4"/>
    <n v="81"/>
    <n v="258"/>
    <n v="32"/>
    <n v="71"/>
    <n v="0.27500000000000002"/>
    <n v="16"/>
    <n v="4"/>
    <n v="7"/>
    <n v="34"/>
    <n v="116"/>
    <n v="30"/>
    <n v="93"/>
    <n v="5"/>
    <n v="0.34899999999999998"/>
    <n v="0.45"/>
    <n v="0.79900000000000004"/>
    <n v="2.1"/>
  </r>
  <r>
    <n v="47"/>
    <s v="Luis"/>
    <x v="28"/>
    <s v="CHW"/>
    <x v="4"/>
    <n v="89"/>
    <n v="339"/>
    <n v="62"/>
    <n v="92"/>
    <n v="0.27100000000000002"/>
    <n v="23"/>
    <n v="0"/>
    <n v="26"/>
    <n v="51"/>
    <n v="193"/>
    <n v="21"/>
    <n v="107"/>
    <n v="8"/>
    <n v="0.33"/>
    <n v="0.56899999999999995"/>
    <n v="0.89900000000000002"/>
    <n v="4.0999999999999996"/>
  </r>
  <r>
    <n v="17"/>
    <s v="Justin"/>
    <x v="29"/>
    <s v="BOS"/>
    <x v="5"/>
    <n v="87"/>
    <n v="333"/>
    <n v="55"/>
    <n v="96"/>
    <n v="0.28799999999999998"/>
    <n v="19"/>
    <n v="0"/>
    <n v="13"/>
    <n v="52"/>
    <n v="154"/>
    <n v="34"/>
    <n v="62"/>
    <n v="4"/>
    <n v="0.36199999999999999"/>
    <n v="0.46200000000000002"/>
    <n v="0.82399999999999995"/>
    <n v="1.7"/>
  </r>
  <r>
    <n v="23"/>
    <s v="Joey"/>
    <x v="30"/>
    <s v="WSH"/>
    <x v="5"/>
    <n v="83"/>
    <n v="334"/>
    <n v="34"/>
    <n v="95"/>
    <n v="0.28399999999999997"/>
    <n v="20"/>
    <n v="1"/>
    <n v="6"/>
    <n v="46"/>
    <n v="135"/>
    <n v="22"/>
    <n v="72"/>
    <n v="0"/>
    <n v="0.32800000000000001"/>
    <n v="0.40400000000000003"/>
    <n v="0.73199999999999998"/>
    <n v="0.4"/>
  </r>
  <r>
    <n v="6"/>
    <s v="Masataka"/>
    <x v="31"/>
    <s v="BOS"/>
    <x v="6"/>
    <n v="78"/>
    <n v="301"/>
    <n v="47"/>
    <n v="95"/>
    <n v="0.316"/>
    <n v="19"/>
    <n v="2"/>
    <n v="10"/>
    <n v="44"/>
    <n v="148"/>
    <n v="27"/>
    <n v="36"/>
    <n v="6"/>
    <n v="0.38200000000000001"/>
    <n v="0.49199999999999999"/>
    <n v="0.874"/>
    <n v="1.7"/>
  </r>
  <r>
    <n v="7"/>
    <s v="Austin"/>
    <x v="32"/>
    <s v="BAL"/>
    <x v="6"/>
    <n v="78"/>
    <n v="287"/>
    <n v="45"/>
    <n v="90"/>
    <n v="0.314"/>
    <n v="22"/>
    <n v="2"/>
    <n v="9"/>
    <n v="36"/>
    <n v="143"/>
    <n v="19"/>
    <n v="73"/>
    <n v="2"/>
    <n v="0.35499999999999998"/>
    <n v="0.498"/>
    <n v="0.85299999999999998"/>
    <n v="2.2999999999999998"/>
  </r>
  <r>
    <n v="15"/>
    <s v="Corbin"/>
    <x v="33"/>
    <s v="ARI"/>
    <x v="6"/>
    <n v="86"/>
    <n v="308"/>
    <n v="63"/>
    <n v="89"/>
    <n v="0.28899999999999998"/>
    <n v="20"/>
    <n v="3"/>
    <n v="18"/>
    <n v="48"/>
    <n v="169"/>
    <n v="32"/>
    <n v="67"/>
    <n v="26"/>
    <n v="0.36599999999999999"/>
    <n v="0.54900000000000004"/>
    <n v="0.91500000000000004"/>
    <n v="3.7"/>
  </r>
  <r>
    <n v="24"/>
    <s v="Christian"/>
    <x v="34"/>
    <s v="MIL"/>
    <x v="6"/>
    <n v="87"/>
    <n v="327"/>
    <n v="67"/>
    <n v="93"/>
    <n v="0.28399999999999997"/>
    <n v="19"/>
    <n v="2"/>
    <n v="11"/>
    <n v="46"/>
    <n v="149"/>
    <n v="46"/>
    <n v="81"/>
    <n v="21"/>
    <n v="0.378"/>
    <n v="0.45600000000000002"/>
    <n v="0.83299999999999996"/>
    <n v="2.5"/>
  </r>
  <r>
    <n v="29"/>
    <s v="Andrew"/>
    <x v="35"/>
    <s v="CHW"/>
    <x v="6"/>
    <n v="85"/>
    <n v="314"/>
    <n v="41"/>
    <n v="88"/>
    <n v="0.28000000000000003"/>
    <n v="23"/>
    <n v="1"/>
    <n v="1"/>
    <n v="23"/>
    <n v="116"/>
    <n v="30"/>
    <n v="52"/>
    <n v="9"/>
    <n v="0.34699999999999998"/>
    <n v="0.36899999999999999"/>
    <n v="0.71599999999999997"/>
    <n v="0.9"/>
  </r>
  <r>
    <n v="31"/>
    <s v="Randy"/>
    <x v="36"/>
    <s v="TB"/>
    <x v="6"/>
    <n v="88"/>
    <n v="315"/>
    <n v="56"/>
    <n v="88"/>
    <n v="0.27900000000000003"/>
    <n v="9"/>
    <n v="1"/>
    <n v="16"/>
    <n v="58"/>
    <n v="147"/>
    <n v="47"/>
    <n v="92"/>
    <n v="10"/>
    <n v="0.38800000000000001"/>
    <n v="0.46700000000000003"/>
    <n v="0.85499999999999998"/>
    <n v="2.7"/>
  </r>
  <r>
    <n v="32"/>
    <s v="Bryan"/>
    <x v="37"/>
    <s v="MIA"/>
    <x v="6"/>
    <n v="88"/>
    <n v="333"/>
    <n v="40"/>
    <n v="93"/>
    <n v="0.27900000000000003"/>
    <n v="19"/>
    <n v="0"/>
    <n v="10"/>
    <n v="49"/>
    <n v="142"/>
    <n v="26"/>
    <n v="90"/>
    <n v="3"/>
    <n v="0.32800000000000001"/>
    <n v="0.42599999999999999"/>
    <n v="0.754"/>
    <n v="0.6"/>
  </r>
  <r>
    <n v="2"/>
    <s v="Ronald"/>
    <x v="38"/>
    <s v="ATL"/>
    <x v="7"/>
    <n v="89"/>
    <n v="359"/>
    <n v="79"/>
    <n v="119"/>
    <n v="0.33100000000000002"/>
    <n v="25"/>
    <n v="1"/>
    <n v="21"/>
    <n v="55"/>
    <n v="209"/>
    <n v="44"/>
    <n v="49"/>
    <n v="41"/>
    <n v="0.40799999999999997"/>
    <n v="0.58199999999999996"/>
    <n v="0.99"/>
    <n v="5"/>
  </r>
  <r>
    <n v="9"/>
    <s v="Lane"/>
    <x v="39"/>
    <s v="WSH"/>
    <x v="7"/>
    <n v="88"/>
    <n v="354"/>
    <n v="60"/>
    <n v="107"/>
    <n v="0.30199999999999999"/>
    <n v="23"/>
    <n v="2"/>
    <n v="14"/>
    <n v="49"/>
    <n v="176"/>
    <n v="21"/>
    <n v="98"/>
    <n v="8"/>
    <n v="0.34699999999999998"/>
    <n v="0.497"/>
    <n v="0.84399999999999997"/>
    <n v="3"/>
  </r>
  <r>
    <n v="11"/>
    <s v="Nick"/>
    <x v="40"/>
    <s v="PHI"/>
    <x v="7"/>
    <n v="87"/>
    <n v="345"/>
    <n v="51"/>
    <n v="104"/>
    <n v="0.30099999999999999"/>
    <n v="26"/>
    <n v="1"/>
    <n v="13"/>
    <n v="55"/>
    <n v="171"/>
    <n v="24"/>
    <n v="97"/>
    <n v="6"/>
    <n v="0.34399999999999997"/>
    <n v="0.496"/>
    <n v="0.84"/>
    <n v="2.1"/>
  </r>
  <r>
    <n v="14"/>
    <s v="Alex"/>
    <x v="41"/>
    <s v="BOS"/>
    <x v="7"/>
    <n v="83"/>
    <n v="328"/>
    <n v="57"/>
    <n v="95"/>
    <n v="0.28999999999999998"/>
    <n v="26"/>
    <n v="4"/>
    <n v="7"/>
    <n v="38"/>
    <n v="150"/>
    <n v="31"/>
    <n v="47"/>
    <n v="3"/>
    <n v="0.36"/>
    <n v="0.45700000000000002"/>
    <n v="0.81699999999999995"/>
    <n v="3.2"/>
  </r>
  <r>
    <n v="19"/>
    <s v="Kyle"/>
    <x v="42"/>
    <s v="HOU"/>
    <x v="7"/>
    <n v="89"/>
    <n v="323"/>
    <n v="46"/>
    <n v="93"/>
    <n v="0.28799999999999998"/>
    <n v="20"/>
    <n v="0"/>
    <n v="13"/>
    <n v="56"/>
    <n v="152"/>
    <n v="41"/>
    <n v="50"/>
    <n v="15"/>
    <n v="0.36499999999999999"/>
    <n v="0.47099999999999997"/>
    <n v="0.83499999999999996"/>
    <n v="1.8"/>
  </r>
  <r>
    <n v="18"/>
    <s v="Fernando"/>
    <x v="43"/>
    <s v="SD"/>
    <x v="7"/>
    <n v="70"/>
    <n v="295"/>
    <n v="52"/>
    <n v="85"/>
    <n v="0.28799999999999998"/>
    <n v="20"/>
    <n v="1"/>
    <n v="16"/>
    <n v="44"/>
    <n v="155"/>
    <n v="25"/>
    <n v="62"/>
    <n v="14"/>
    <n v="0.34599999999999997"/>
    <n v="0.52500000000000002"/>
    <n v="0.871"/>
    <n v="3.9"/>
  </r>
  <r>
    <n v="40"/>
    <s v="Mookie"/>
    <x v="44"/>
    <s v="LAD"/>
    <x v="7"/>
    <n v="86"/>
    <n v="333"/>
    <n v="72"/>
    <n v="92"/>
    <n v="0.27600000000000002"/>
    <n v="23"/>
    <n v="1"/>
    <n v="26"/>
    <n v="62"/>
    <n v="195"/>
    <n v="54"/>
    <n v="65"/>
    <n v="7"/>
    <n v="0.379"/>
    <n v="0.58599999999999997"/>
    <n v="0.96399999999999997"/>
    <n v="4.3"/>
  </r>
  <r>
    <n v="46"/>
    <s v="Anthony"/>
    <x v="45"/>
    <s v="BAL"/>
    <x v="7"/>
    <n v="85"/>
    <n v="327"/>
    <n v="46"/>
    <n v="89"/>
    <n v="0.27200000000000002"/>
    <n v="24"/>
    <n v="1"/>
    <n v="16"/>
    <n v="50"/>
    <n v="163"/>
    <n v="32"/>
    <n v="81"/>
    <n v="2"/>
    <n v="0.34200000000000003"/>
    <n v="0.498"/>
    <n v="0.84"/>
    <n v="1.8"/>
  </r>
  <r>
    <n v="10"/>
    <s v="Shohei"/>
    <x v="46"/>
    <s v="LAA"/>
    <x v="8"/>
    <n v="89"/>
    <n v="341"/>
    <n v="63"/>
    <n v="103"/>
    <n v="0.30199999999999999"/>
    <n v="15"/>
    <n v="6"/>
    <n v="32"/>
    <n v="71"/>
    <n v="226"/>
    <n v="48"/>
    <n v="87"/>
    <n v="11"/>
    <n v="0.38700000000000001"/>
    <n v="0.66300000000000003"/>
    <n v="1.05"/>
    <n v="4"/>
  </r>
  <r>
    <n v="5"/>
    <s v="Bo"/>
    <x v="47"/>
    <s v="TOR"/>
    <x v="9"/>
    <n v="90"/>
    <n v="385"/>
    <n v="46"/>
    <n v="122"/>
    <n v="0.317"/>
    <n v="22"/>
    <n v="1"/>
    <n v="15"/>
    <n v="52"/>
    <n v="191"/>
    <n v="15"/>
    <n v="74"/>
    <n v="3"/>
    <n v="0.34599999999999997"/>
    <n v="0.496"/>
    <n v="0.84199999999999997"/>
    <n v="3.5"/>
  </r>
  <r>
    <n v="35"/>
    <s v="Wander"/>
    <x v="48"/>
    <s v="TB"/>
    <x v="9"/>
    <n v="86"/>
    <n v="342"/>
    <n v="49"/>
    <n v="95"/>
    <n v="0.27800000000000002"/>
    <n v="21"/>
    <n v="4"/>
    <n v="11"/>
    <n v="44"/>
    <n v="157"/>
    <n v="30"/>
    <n v="51"/>
    <n v="28"/>
    <n v="0.33800000000000002"/>
    <n v="0.45900000000000002"/>
    <n v="0.79700000000000004"/>
    <n v="4.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ID07594"/>
    <x v="0"/>
    <x v="0"/>
    <s v="Los Angeles"/>
    <x v="0"/>
    <x v="0"/>
    <n v="44"/>
    <n v="2.84"/>
    <n v="124.96"/>
  </r>
  <r>
    <s v="ID07593"/>
    <x v="1"/>
    <x v="0"/>
    <s v="Los Angeles"/>
    <x v="1"/>
    <x v="1"/>
    <n v="30"/>
    <n v="1.87"/>
    <n v="56.1"/>
  </r>
  <r>
    <s v="ID07592"/>
    <x v="2"/>
    <x v="1"/>
    <s v="Boston"/>
    <x v="2"/>
    <x v="2"/>
    <n v="30"/>
    <n v="3.49"/>
    <n v="104.7"/>
  </r>
  <r>
    <s v="ID07591"/>
    <x v="3"/>
    <x v="1"/>
    <s v="Boston"/>
    <x v="0"/>
    <x v="3"/>
    <n v="245"/>
    <n v="1.8699999999999999"/>
    <n v="458.15"/>
  </r>
  <r>
    <s v="ID07590"/>
    <x v="4"/>
    <x v="1"/>
    <s v="Boston"/>
    <x v="0"/>
    <x v="4"/>
    <n v="34"/>
    <n v="2.1800000000000002"/>
    <n v="74.12"/>
  </r>
  <r>
    <s v="ID07589"/>
    <x v="5"/>
    <x v="0"/>
    <s v="San Diego"/>
    <x v="0"/>
    <x v="3"/>
    <n v="96"/>
    <n v="1.87"/>
    <n v="179.52"/>
  </r>
  <r>
    <s v="ID07588"/>
    <x v="6"/>
    <x v="1"/>
    <s v="New York"/>
    <x v="2"/>
    <x v="2"/>
    <n v="25"/>
    <n v="3.49"/>
    <n v="87.25"/>
  </r>
  <r>
    <s v="ID07587"/>
    <x v="7"/>
    <x v="1"/>
    <s v="New York"/>
    <x v="1"/>
    <x v="5"/>
    <n v="38"/>
    <n v="1.7700000000000002"/>
    <n v="67.260000000000005"/>
  </r>
  <r>
    <s v="ID07586"/>
    <x v="8"/>
    <x v="0"/>
    <s v="Los Angeles"/>
    <x v="0"/>
    <x v="0"/>
    <n v="100"/>
    <n v="2.84"/>
    <n v="284"/>
  </r>
  <r>
    <s v="ID07585"/>
    <x v="9"/>
    <x v="0"/>
    <s v="Los Angeles"/>
    <x v="1"/>
    <x v="1"/>
    <n v="42"/>
    <n v="1.87"/>
    <n v="78.540000000000006"/>
  </r>
  <r>
    <s v="ID07584"/>
    <x v="10"/>
    <x v="1"/>
    <s v="Boston"/>
    <x v="2"/>
    <x v="2"/>
    <n v="20"/>
    <n v="3.4899999999999998"/>
    <n v="69.8"/>
  </r>
  <r>
    <s v="ID07583"/>
    <x v="11"/>
    <x v="1"/>
    <s v="Boston"/>
    <x v="0"/>
    <x v="3"/>
    <n v="211"/>
    <n v="1.8699999999999999"/>
    <n v="394.57"/>
  </r>
  <r>
    <s v="ID07582"/>
    <x v="12"/>
    <x v="1"/>
    <s v="Boston"/>
    <x v="0"/>
    <x v="4"/>
    <n v="139"/>
    <n v="2.1799999999999997"/>
    <n v="303.02"/>
  </r>
  <r>
    <s v="ID07581"/>
    <x v="13"/>
    <x v="0"/>
    <s v="San Diego"/>
    <x v="1"/>
    <x v="5"/>
    <n v="20"/>
    <n v="1.77"/>
    <n v="35.4"/>
  </r>
  <r>
    <s v="ID07580"/>
    <x v="14"/>
    <x v="1"/>
    <s v="New York"/>
    <x v="0"/>
    <x v="3"/>
    <n v="34"/>
    <n v="1.8699999999999999"/>
    <n v="63.58"/>
  </r>
  <r>
    <s v="ID07579"/>
    <x v="15"/>
    <x v="1"/>
    <s v="New York"/>
    <x v="0"/>
    <x v="4"/>
    <n v="146"/>
    <n v="2.1799999999999997"/>
    <n v="318.27999999999997"/>
  </r>
  <r>
    <s v="ID07578"/>
    <x v="16"/>
    <x v="0"/>
    <s v="Los Angeles"/>
    <x v="1"/>
    <x v="5"/>
    <n v="137"/>
    <n v="1.77"/>
    <n v="242.49"/>
  </r>
  <r>
    <s v="ID07577"/>
    <x v="17"/>
    <x v="1"/>
    <s v="Boston"/>
    <x v="0"/>
    <x v="0"/>
    <n v="124"/>
    <n v="2.8400000000000003"/>
    <n v="352.16"/>
  </r>
  <r>
    <s v="ID07576"/>
    <x v="18"/>
    <x v="1"/>
    <s v="Boston"/>
    <x v="1"/>
    <x v="1"/>
    <n v="83"/>
    <n v="1.87"/>
    <n v="155.21"/>
  </r>
  <r>
    <s v="ID07575"/>
    <x v="19"/>
    <x v="0"/>
    <s v="San Diego"/>
    <x v="0"/>
    <x v="3"/>
    <n v="24"/>
    <n v="1.87"/>
    <n v="44.88"/>
  </r>
  <r>
    <s v="ID07574"/>
    <x v="20"/>
    <x v="1"/>
    <s v="New York"/>
    <x v="3"/>
    <x v="6"/>
    <n v="25"/>
    <n v="1.68"/>
    <n v="42"/>
  </r>
  <r>
    <s v="ID07573"/>
    <x v="21"/>
    <x v="1"/>
    <s v="New York"/>
    <x v="1"/>
    <x v="1"/>
    <n v="57"/>
    <n v="1.87"/>
    <n v="106.59"/>
  </r>
  <r>
    <s v="ID07572"/>
    <x v="22"/>
    <x v="0"/>
    <s v="Los Angeles"/>
    <x v="1"/>
    <x v="5"/>
    <n v="35"/>
    <n v="1.77"/>
    <n v="61.95"/>
  </r>
  <r>
    <s v="ID07571"/>
    <x v="23"/>
    <x v="1"/>
    <s v="Boston"/>
    <x v="2"/>
    <x v="2"/>
    <n v="30"/>
    <n v="3.49"/>
    <n v="104.7"/>
  </r>
  <r>
    <s v="ID07570"/>
    <x v="24"/>
    <x v="1"/>
    <s v="Boston"/>
    <x v="1"/>
    <x v="5"/>
    <n v="43"/>
    <n v="1.77"/>
    <n v="76.11"/>
  </r>
  <r>
    <s v="ID07569"/>
    <x v="25"/>
    <x v="1"/>
    <s v="Boston"/>
    <x v="0"/>
    <x v="4"/>
    <n v="87"/>
    <n v="2.1800000000000002"/>
    <n v="189.66000000000003"/>
  </r>
  <r>
    <s v="ID07568"/>
    <x v="26"/>
    <x v="0"/>
    <s v="San Diego"/>
    <x v="1"/>
    <x v="5"/>
    <n v="40"/>
    <n v="1.77"/>
    <n v="70.8"/>
  </r>
  <r>
    <s v="ID07567"/>
    <x v="27"/>
    <x v="1"/>
    <s v="New York"/>
    <x v="0"/>
    <x v="3"/>
    <n v="23"/>
    <n v="1.8699999999999999"/>
    <n v="43.01"/>
  </r>
  <r>
    <s v="ID07566"/>
    <x v="28"/>
    <x v="1"/>
    <s v="New York"/>
    <x v="0"/>
    <x v="4"/>
    <n v="175"/>
    <n v="2.1800000000000002"/>
    <n v="381.5"/>
  </r>
  <r>
    <s v="ID07565"/>
    <x v="29"/>
    <x v="0"/>
    <s v="Los Angeles"/>
    <x v="0"/>
    <x v="0"/>
    <n v="47"/>
    <n v="2.84"/>
    <n v="133.47999999999999"/>
  </r>
  <r>
    <s v="ID07564"/>
    <x v="30"/>
    <x v="0"/>
    <s v="Los Angeles"/>
    <x v="1"/>
    <x v="1"/>
    <n v="43"/>
    <n v="1.8699999999999999"/>
    <n v="80.41"/>
  </r>
  <r>
    <s v="ID07563"/>
    <x v="31"/>
    <x v="1"/>
    <s v="Boston"/>
    <x v="3"/>
    <x v="7"/>
    <n v="21"/>
    <n v="3.1500000000000004"/>
    <n v="66.150000000000006"/>
  </r>
  <r>
    <s v="ID07562"/>
    <x v="32"/>
    <x v="1"/>
    <s v="Boston"/>
    <x v="1"/>
    <x v="5"/>
    <n v="31"/>
    <n v="1.77"/>
    <n v="54.87"/>
  </r>
  <r>
    <s v="ID07561"/>
    <x v="33"/>
    <x v="1"/>
    <s v="Boston"/>
    <x v="0"/>
    <x v="4"/>
    <n v="40"/>
    <n v="2.1800000000000002"/>
    <n v="87.2"/>
  </r>
  <r>
    <s v="ID07560"/>
    <x v="34"/>
    <x v="0"/>
    <s v="San Diego"/>
    <x v="1"/>
    <x v="5"/>
    <n v="49"/>
    <n v="1.77"/>
    <n v="86.73"/>
  </r>
  <r>
    <s v="ID07559"/>
    <x v="35"/>
    <x v="1"/>
    <s v="New York"/>
    <x v="3"/>
    <x v="6"/>
    <n v="20"/>
    <n v="1.6800000000000002"/>
    <n v="33.6"/>
  </r>
  <r>
    <s v="ID07558"/>
    <x v="36"/>
    <x v="1"/>
    <s v="New York"/>
    <x v="1"/>
    <x v="5"/>
    <n v="30"/>
    <n v="1.77"/>
    <n v="53.1"/>
  </r>
  <r>
    <s v="ID07557"/>
    <x v="37"/>
    <x v="0"/>
    <s v="Los Angeles"/>
    <x v="0"/>
    <x v="0"/>
    <n v="79"/>
    <n v="2.8400000000000003"/>
    <n v="224.36"/>
  </r>
  <r>
    <s v="ID07556"/>
    <x v="38"/>
    <x v="0"/>
    <s v="Los Angeles"/>
    <x v="1"/>
    <x v="1"/>
    <n v="50"/>
    <n v="1.87"/>
    <n v="93.5"/>
  </r>
  <r>
    <s v="ID07555"/>
    <x v="39"/>
    <x v="1"/>
    <s v="Boston"/>
    <x v="3"/>
    <x v="7"/>
    <n v="26"/>
    <n v="3.1500000000000004"/>
    <n v="81.900000000000006"/>
  </r>
  <r>
    <s v="ID07554"/>
    <x v="40"/>
    <x v="1"/>
    <s v="Boston"/>
    <x v="1"/>
    <x v="5"/>
    <n v="25"/>
    <n v="1.77"/>
    <n v="44.25"/>
  </r>
  <r>
    <s v="ID07553"/>
    <x v="41"/>
    <x v="1"/>
    <s v="Boston"/>
    <x v="0"/>
    <x v="4"/>
    <n v="136"/>
    <n v="2.1800000000000002"/>
    <n v="296.48"/>
  </r>
  <r>
    <s v="ID07552"/>
    <x v="42"/>
    <x v="0"/>
    <s v="San Diego"/>
    <x v="1"/>
    <x v="5"/>
    <n v="41"/>
    <n v="1.7699999999999998"/>
    <n v="72.569999999999993"/>
  </r>
  <r>
    <s v="ID07551"/>
    <x v="43"/>
    <x v="1"/>
    <s v="New York"/>
    <x v="0"/>
    <x v="0"/>
    <n v="41"/>
    <n v="2.84"/>
    <n v="116.44"/>
  </r>
  <r>
    <s v="ID07550"/>
    <x v="44"/>
    <x v="1"/>
    <s v="New York"/>
    <x v="1"/>
    <x v="1"/>
    <n v="39"/>
    <n v="1.87"/>
    <n v="72.930000000000007"/>
  </r>
  <r>
    <s v="ID07549"/>
    <x v="45"/>
    <x v="0"/>
    <s v="Los Angeles"/>
    <x v="1"/>
    <x v="5"/>
    <n v="34"/>
    <n v="1.77"/>
    <n v="60.18"/>
  </r>
  <r>
    <s v="ID07548"/>
    <x v="46"/>
    <x v="1"/>
    <s v="Boston"/>
    <x v="3"/>
    <x v="7"/>
    <n v="22"/>
    <n v="3.15"/>
    <n v="69.3"/>
  </r>
  <r>
    <s v="ID07547"/>
    <x v="47"/>
    <x v="1"/>
    <s v="Boston"/>
    <x v="1"/>
    <x v="5"/>
    <n v="55"/>
    <n v="1.7699999999999998"/>
    <n v="97.35"/>
  </r>
  <r>
    <s v="ID07546"/>
    <x v="48"/>
    <x v="0"/>
    <s v="San Diego"/>
    <x v="0"/>
    <x v="0"/>
    <n v="38"/>
    <n v="2.84"/>
    <n v="107.91999999999999"/>
  </r>
  <r>
    <s v="ID07545"/>
    <x v="49"/>
    <x v="0"/>
    <s v="San Diego"/>
    <x v="0"/>
    <x v="4"/>
    <n v="90"/>
    <n v="2.1799999999999997"/>
    <n v="196.2"/>
  </r>
  <r>
    <s v="ID07544"/>
    <x v="50"/>
    <x v="1"/>
    <s v="New York"/>
    <x v="1"/>
    <x v="5"/>
    <n v="71"/>
    <n v="1.77"/>
    <n v="125.67"/>
  </r>
  <r>
    <s v="ID07543"/>
    <x v="51"/>
    <x v="0"/>
    <s v="Los Angeles"/>
    <x v="0"/>
    <x v="3"/>
    <n v="64"/>
    <n v="1.87"/>
    <n v="119.68"/>
  </r>
  <r>
    <s v="ID07542"/>
    <x v="52"/>
    <x v="0"/>
    <s v="Los Angeles"/>
    <x v="0"/>
    <x v="4"/>
    <n v="20"/>
    <n v="2.1800000000000002"/>
    <n v="43.6"/>
  </r>
  <r>
    <s v="ID07541"/>
    <x v="53"/>
    <x v="1"/>
    <s v="Boston"/>
    <x v="2"/>
    <x v="2"/>
    <n v="23"/>
    <n v="3.4899999999999998"/>
    <n v="80.27"/>
  </r>
  <r>
    <s v="ID07540"/>
    <x v="54"/>
    <x v="1"/>
    <s v="Boston"/>
    <x v="0"/>
    <x v="3"/>
    <n v="32"/>
    <n v="1.87"/>
    <n v="59.84"/>
  </r>
  <r>
    <s v="ID07539"/>
    <x v="55"/>
    <x v="1"/>
    <s v="Boston"/>
    <x v="1"/>
    <x v="8"/>
    <n v="22"/>
    <n v="2.27"/>
    <n v="49.94"/>
  </r>
  <r>
    <s v="ID07538"/>
    <x v="56"/>
    <x v="0"/>
    <s v="San Diego"/>
    <x v="1"/>
    <x v="1"/>
    <n v="26"/>
    <n v="1.8699999999999999"/>
    <n v="48.62"/>
  </r>
  <r>
    <s v="ID07537"/>
    <x v="57"/>
    <x v="1"/>
    <s v="New York"/>
    <x v="0"/>
    <x v="3"/>
    <n v="40"/>
    <n v="1.8699999999999999"/>
    <n v="74.8"/>
  </r>
  <r>
    <s v="ID07536"/>
    <x v="58"/>
    <x v="1"/>
    <s v="New York"/>
    <x v="0"/>
    <x v="4"/>
    <n v="37"/>
    <n v="2.1799999999999997"/>
    <n v="80.66"/>
  </r>
  <r>
    <s v="ID07535"/>
    <x v="59"/>
    <x v="0"/>
    <s v="Los Angeles"/>
    <x v="0"/>
    <x v="0"/>
    <n v="60"/>
    <n v="2.8400000000000003"/>
    <n v="170.4"/>
  </r>
  <r>
    <s v="ID07534"/>
    <x v="60"/>
    <x v="0"/>
    <s v="Los Angeles"/>
    <x v="1"/>
    <x v="1"/>
    <n v="65"/>
    <n v="1.8699999999999999"/>
    <n v="121.55"/>
  </r>
  <r>
    <s v="ID07533"/>
    <x v="61"/>
    <x v="1"/>
    <s v="Boston"/>
    <x v="2"/>
    <x v="2"/>
    <n v="34"/>
    <n v="3.4899999999999998"/>
    <n v="118.66"/>
  </r>
  <r>
    <s v="ID07532"/>
    <x v="62"/>
    <x v="1"/>
    <s v="Boston"/>
    <x v="0"/>
    <x v="3"/>
    <n v="38"/>
    <n v="1.87"/>
    <n v="71.06"/>
  </r>
  <r>
    <s v="ID07531"/>
    <x v="63"/>
    <x v="1"/>
    <s v="Boston"/>
    <x v="1"/>
    <x v="8"/>
    <n v="27"/>
    <n v="2.27"/>
    <n v="61.29"/>
  </r>
  <r>
    <s v="ID07530"/>
    <x v="64"/>
    <x v="0"/>
    <s v="San Diego"/>
    <x v="1"/>
    <x v="5"/>
    <n v="41"/>
    <n v="1.7699999999999998"/>
    <n v="72.569999999999993"/>
  </r>
  <r>
    <s v="ID07529"/>
    <x v="65"/>
    <x v="1"/>
    <s v="New York"/>
    <x v="0"/>
    <x v="0"/>
    <n v="40"/>
    <n v="2.84"/>
    <n v="113.6"/>
  </r>
  <r>
    <s v="ID07528"/>
    <x v="66"/>
    <x v="1"/>
    <s v="New York"/>
    <x v="1"/>
    <x v="1"/>
    <n v="38"/>
    <n v="1.87"/>
    <n v="71.06"/>
  </r>
  <r>
    <s v="ID07527"/>
    <x v="67"/>
    <x v="0"/>
    <s v="Los Angeles"/>
    <x v="1"/>
    <x v="5"/>
    <n v="73"/>
    <n v="1.77"/>
    <n v="129.21"/>
  </r>
  <r>
    <s v="ID07526"/>
    <x v="68"/>
    <x v="1"/>
    <s v="Boston"/>
    <x v="2"/>
    <x v="2"/>
    <n v="26"/>
    <n v="3.4899999999999998"/>
    <n v="90.74"/>
  </r>
  <r>
    <s v="ID07525"/>
    <x v="69"/>
    <x v="1"/>
    <s v="Boston"/>
    <x v="0"/>
    <x v="0"/>
    <n v="120"/>
    <n v="2.8400000000000003"/>
    <n v="340.8"/>
  </r>
  <r>
    <s v="ID07524"/>
    <x v="70"/>
    <x v="1"/>
    <s v="Boston"/>
    <x v="1"/>
    <x v="1"/>
    <n v="27"/>
    <n v="1.87"/>
    <n v="50.49"/>
  </r>
  <r>
    <s v="ID07523"/>
    <x v="71"/>
    <x v="0"/>
    <s v="San Diego"/>
    <x v="0"/>
    <x v="0"/>
    <n v="44"/>
    <n v="2.84"/>
    <n v="124.96"/>
  </r>
  <r>
    <s v="ID07522"/>
    <x v="72"/>
    <x v="0"/>
    <s v="San Diego"/>
    <x v="0"/>
    <x v="4"/>
    <n v="36"/>
    <n v="2.1800000000000002"/>
    <n v="78.48"/>
  </r>
  <r>
    <s v="ID07521"/>
    <x v="73"/>
    <x v="1"/>
    <s v="New York"/>
    <x v="1"/>
    <x v="5"/>
    <n v="84"/>
    <n v="1.77"/>
    <n v="148.68"/>
  </r>
  <r>
    <s v="ID07520"/>
    <x v="74"/>
    <x v="0"/>
    <s v="Los Angeles"/>
    <x v="0"/>
    <x v="3"/>
    <n v="43"/>
    <n v="1.8699999999999999"/>
    <n v="80.41"/>
  </r>
  <r>
    <s v="ID07519"/>
    <x v="75"/>
    <x v="1"/>
    <s v="Boston"/>
    <x v="3"/>
    <x v="7"/>
    <n v="30"/>
    <n v="3.15"/>
    <n v="94.5"/>
  </r>
  <r>
    <s v="ID07518"/>
    <x v="76"/>
    <x v="1"/>
    <s v="Boston"/>
    <x v="1"/>
    <x v="5"/>
    <n v="58"/>
    <n v="1.77"/>
    <n v="102.66"/>
  </r>
  <r>
    <s v="ID07517"/>
    <x v="77"/>
    <x v="0"/>
    <s v="San Diego"/>
    <x v="0"/>
    <x v="3"/>
    <n v="82"/>
    <n v="1.87"/>
    <n v="153.34"/>
  </r>
  <r>
    <s v="ID07516"/>
    <x v="78"/>
    <x v="1"/>
    <s v="New York"/>
    <x v="0"/>
    <x v="0"/>
    <n v="33"/>
    <n v="2.84"/>
    <n v="93.72"/>
  </r>
  <r>
    <s v="ID07515"/>
    <x v="79"/>
    <x v="1"/>
    <s v="New York"/>
    <x v="1"/>
    <x v="1"/>
    <n v="47"/>
    <n v="1.87"/>
    <n v="87.89"/>
  </r>
  <r>
    <s v="ID07514"/>
    <x v="80"/>
    <x v="0"/>
    <s v="Los Angeles"/>
    <x v="0"/>
    <x v="3"/>
    <n v="58"/>
    <n v="1.8699999999999999"/>
    <n v="108.46"/>
  </r>
  <r>
    <s v="ID07513"/>
    <x v="81"/>
    <x v="0"/>
    <s v="Los Angeles"/>
    <x v="0"/>
    <x v="4"/>
    <n v="77"/>
    <n v="2.1800000000000002"/>
    <n v="167.86"/>
  </r>
  <r>
    <s v="ID07512"/>
    <x v="82"/>
    <x v="1"/>
    <s v="Boston"/>
    <x v="0"/>
    <x v="0"/>
    <n v="129"/>
    <n v="2.8400000000000003"/>
    <n v="366.36"/>
  </r>
  <r>
    <s v="ID07511"/>
    <x v="83"/>
    <x v="1"/>
    <s v="Boston"/>
    <x v="1"/>
    <x v="1"/>
    <n v="27"/>
    <n v="1.87"/>
    <n v="50.49"/>
  </r>
  <r>
    <s v="ID07510"/>
    <x v="84"/>
    <x v="0"/>
    <s v="San Diego"/>
    <x v="0"/>
    <x v="3"/>
    <n v="67"/>
    <n v="1.87"/>
    <n v="125.29"/>
  </r>
  <r>
    <s v="ID07509"/>
    <x v="85"/>
    <x v="1"/>
    <s v="New York"/>
    <x v="3"/>
    <x v="6"/>
    <n v="24"/>
    <n v="1.68"/>
    <n v="40.32"/>
  </r>
  <r>
    <s v="ID07508"/>
    <x v="86"/>
    <x v="1"/>
    <s v="New York"/>
    <x v="1"/>
    <x v="5"/>
    <n v="48"/>
    <n v="1.7699999999999998"/>
    <n v="84.96"/>
  </r>
  <r>
    <s v="ID07507"/>
    <x v="87"/>
    <x v="0"/>
    <s v="Los Angeles"/>
    <x v="2"/>
    <x v="2"/>
    <n v="21"/>
    <n v="3.49"/>
    <n v="73.290000000000006"/>
  </r>
  <r>
    <s v="ID07506"/>
    <x v="88"/>
    <x v="0"/>
    <s v="Los Angeles"/>
    <x v="1"/>
    <x v="5"/>
    <n v="90"/>
    <n v="1.77"/>
    <n v="159.30000000000001"/>
  </r>
  <r>
    <s v="ID07505"/>
    <x v="89"/>
    <x v="1"/>
    <s v="Boston"/>
    <x v="0"/>
    <x v="0"/>
    <n v="123"/>
    <n v="2.84"/>
    <n v="349.32"/>
  </r>
  <r>
    <s v="ID07504"/>
    <x v="90"/>
    <x v="1"/>
    <s v="Boston"/>
    <x v="0"/>
    <x v="4"/>
    <n v="36"/>
    <n v="2.1800000000000002"/>
    <n v="78.48"/>
  </r>
  <r>
    <s v="ID07503"/>
    <x v="91"/>
    <x v="0"/>
    <s v="San Diego"/>
    <x v="1"/>
    <x v="5"/>
    <n v="118"/>
    <n v="1.77"/>
    <n v="208.86"/>
  </r>
  <r>
    <s v="ID07502"/>
    <x v="92"/>
    <x v="1"/>
    <s v="New York"/>
    <x v="0"/>
    <x v="0"/>
    <n v="65"/>
    <n v="2.84"/>
    <n v="184.6"/>
  </r>
  <r>
    <s v="ID07501"/>
    <x v="93"/>
    <x v="1"/>
    <s v="New York"/>
    <x v="1"/>
    <x v="1"/>
    <n v="57"/>
    <n v="1.87"/>
    <n v="106.59"/>
  </r>
  <r>
    <s v="ID07500"/>
    <x v="94"/>
    <x v="0"/>
    <s v="Los Angeles"/>
    <x v="3"/>
    <x v="6"/>
    <n v="33"/>
    <n v="1.68"/>
    <n v="55.44"/>
  </r>
  <r>
    <s v="ID07499"/>
    <x v="95"/>
    <x v="0"/>
    <s v="Los Angeles"/>
    <x v="1"/>
    <x v="5"/>
    <n v="103"/>
    <n v="1.77"/>
    <n v="182.31"/>
  </r>
  <r>
    <s v="ID07498"/>
    <x v="96"/>
    <x v="1"/>
    <s v="Boston"/>
    <x v="3"/>
    <x v="6"/>
    <n v="47"/>
    <n v="1.68"/>
    <n v="78.959999999999994"/>
  </r>
  <r>
    <s v="ID07497"/>
    <x v="97"/>
    <x v="1"/>
    <s v="Boston"/>
    <x v="1"/>
    <x v="5"/>
    <n v="93"/>
    <n v="1.7700000000000002"/>
    <n v="164.61"/>
  </r>
  <r>
    <s v="ID07496"/>
    <x v="98"/>
    <x v="0"/>
    <s v="San Diego"/>
    <x v="3"/>
    <x v="6"/>
    <n v="41"/>
    <n v="1.68"/>
    <n v="68.88"/>
  </r>
  <r>
    <s v="ID07495"/>
    <x v="99"/>
    <x v="0"/>
    <s v="San Diego"/>
    <x v="1"/>
    <x v="1"/>
    <n v="86"/>
    <n v="1.8699999999999999"/>
    <n v="160.82"/>
  </r>
  <r>
    <s v="ID07494"/>
    <x v="100"/>
    <x v="1"/>
    <s v="New York"/>
    <x v="0"/>
    <x v="0"/>
    <n v="97"/>
    <n v="2.8400000000000003"/>
    <n v="275.48"/>
  </r>
  <r>
    <s v="ID07493"/>
    <x v="101"/>
    <x v="1"/>
    <s v="New York"/>
    <x v="1"/>
    <x v="1"/>
    <n v="68"/>
    <n v="1.8699999999999999"/>
    <n v="127.16"/>
  </r>
  <r>
    <s v="ID07492"/>
    <x v="102"/>
    <x v="0"/>
    <s v="Los Angeles"/>
    <x v="0"/>
    <x v="3"/>
    <n v="232"/>
    <n v="1.8699999999999999"/>
    <n v="433.84"/>
  </r>
  <r>
    <s v="ID07491"/>
    <x v="103"/>
    <x v="0"/>
    <s v="Los Angeles"/>
    <x v="0"/>
    <x v="4"/>
    <n v="30"/>
    <n v="2.1800000000000002"/>
    <n v="65.400000000000006"/>
  </r>
  <r>
    <s v="ID07490"/>
    <x v="104"/>
    <x v="1"/>
    <s v="Boston"/>
    <x v="3"/>
    <x v="7"/>
    <n v="31"/>
    <n v="3.1500000000000004"/>
    <n v="97.65"/>
  </r>
  <r>
    <s v="ID07489"/>
    <x v="105"/>
    <x v="1"/>
    <s v="Boston"/>
    <x v="1"/>
    <x v="5"/>
    <n v="68"/>
    <n v="1.77"/>
    <n v="120.36"/>
  </r>
  <r>
    <s v="ID07488"/>
    <x v="106"/>
    <x v="0"/>
    <s v="San Diego"/>
    <x v="0"/>
    <x v="0"/>
    <n v="29"/>
    <n v="2.84"/>
    <n v="82.36"/>
  </r>
  <r>
    <s v="ID07487"/>
    <x v="107"/>
    <x v="1"/>
    <s v="New York"/>
    <x v="3"/>
    <x v="6"/>
    <n v="21"/>
    <n v="1.6800000000000002"/>
    <n v="35.28"/>
  </r>
  <r>
    <s v="ID07486"/>
    <x v="108"/>
    <x v="1"/>
    <s v="New York"/>
    <x v="1"/>
    <x v="5"/>
    <n v="34"/>
    <n v="1.77"/>
    <n v="60.18"/>
  </r>
  <r>
    <s v="ID07485"/>
    <x v="109"/>
    <x v="0"/>
    <s v="Los Angeles"/>
    <x v="0"/>
    <x v="3"/>
    <n v="34"/>
    <n v="1.8699999999999999"/>
    <n v="63.58"/>
  </r>
  <r>
    <s v="ID07484"/>
    <x v="110"/>
    <x v="0"/>
    <s v="Los Angeles"/>
    <x v="0"/>
    <x v="4"/>
    <n v="58"/>
    <n v="2.1800000000000002"/>
    <n v="126.44000000000001"/>
  </r>
  <r>
    <s v="ID07483"/>
    <x v="111"/>
    <x v="1"/>
    <s v="Boston"/>
    <x v="3"/>
    <x v="6"/>
    <n v="24"/>
    <n v="1.68"/>
    <n v="40.32"/>
  </r>
  <r>
    <s v="ID07482"/>
    <x v="112"/>
    <x v="1"/>
    <s v="Boston"/>
    <x v="1"/>
    <x v="5"/>
    <n v="51"/>
    <n v="1.77"/>
    <n v="90.27"/>
  </r>
  <r>
    <s v="ID07481"/>
    <x v="113"/>
    <x v="1"/>
    <s v="Boston"/>
    <x v="0"/>
    <x v="4"/>
    <n v="52"/>
    <n v="2.1800000000000002"/>
    <n v="113.36000000000001"/>
  </r>
  <r>
    <s v="ID07480"/>
    <x v="114"/>
    <x v="0"/>
    <s v="San Diego"/>
    <x v="1"/>
    <x v="5"/>
    <n v="56"/>
    <n v="1.77"/>
    <n v="99.12"/>
  </r>
  <r>
    <s v="ID07479"/>
    <x v="115"/>
    <x v="1"/>
    <s v="New York"/>
    <x v="2"/>
    <x v="2"/>
    <n v="31"/>
    <n v="3.4899999999999998"/>
    <n v="108.19"/>
  </r>
  <r>
    <s v="ID07478"/>
    <x v="116"/>
    <x v="1"/>
    <s v="New York"/>
    <x v="1"/>
    <x v="5"/>
    <n v="102"/>
    <n v="1.77"/>
    <n v="180.54"/>
  </r>
  <r>
    <s v="ID07477"/>
    <x v="117"/>
    <x v="0"/>
    <s v="Los Angeles"/>
    <x v="0"/>
    <x v="0"/>
    <n v="80"/>
    <n v="2.84"/>
    <n v="227.2"/>
  </r>
  <r>
    <s v="ID07476"/>
    <x v="118"/>
    <x v="0"/>
    <s v="Los Angeles"/>
    <x v="1"/>
    <x v="1"/>
    <n v="77"/>
    <n v="1.87"/>
    <n v="143.99"/>
  </r>
  <r>
    <s v="ID07475"/>
    <x v="119"/>
    <x v="1"/>
    <s v="Boston"/>
    <x v="3"/>
    <x v="7"/>
    <n v="29"/>
    <n v="3.15"/>
    <n v="91.35"/>
  </r>
  <r>
    <s v="ID07474"/>
    <x v="120"/>
    <x v="1"/>
    <s v="Boston"/>
    <x v="1"/>
    <x v="5"/>
    <n v="63"/>
    <n v="1.77"/>
    <n v="111.51"/>
  </r>
  <r>
    <s v="ID07473"/>
    <x v="121"/>
    <x v="1"/>
    <s v="Boston"/>
    <x v="0"/>
    <x v="4"/>
    <n v="32"/>
    <n v="2.1800000000000002"/>
    <n v="69.760000000000005"/>
  </r>
  <r>
    <s v="ID07472"/>
    <x v="122"/>
    <x v="0"/>
    <s v="San Diego"/>
    <x v="0"/>
    <x v="4"/>
    <n v="83"/>
    <n v="2.1800000000000002"/>
    <n v="180.94000000000003"/>
  </r>
  <r>
    <s v="ID07471"/>
    <x v="123"/>
    <x v="1"/>
    <s v="New York"/>
    <x v="0"/>
    <x v="3"/>
    <n v="65"/>
    <n v="1.8699999999999999"/>
    <n v="121.55"/>
  </r>
  <r>
    <s v="ID07470"/>
    <x v="124"/>
    <x v="1"/>
    <s v="New York"/>
    <x v="0"/>
    <x v="4"/>
    <n v="237"/>
    <n v="2.1799999999999997"/>
    <n v="516.66"/>
  </r>
  <r>
    <s v="ID07469"/>
    <x v="125"/>
    <x v="0"/>
    <s v="Los Angeles"/>
    <x v="3"/>
    <x v="6"/>
    <n v="29"/>
    <n v="1.68"/>
    <n v="48.72"/>
  </r>
  <r>
    <s v="ID07468"/>
    <x v="126"/>
    <x v="0"/>
    <s v="Los Angeles"/>
    <x v="1"/>
    <x v="5"/>
    <n v="44"/>
    <n v="1.7699999999999998"/>
    <n v="77.88"/>
  </r>
  <r>
    <s v="ID07467"/>
    <x v="127"/>
    <x v="1"/>
    <s v="Boston"/>
    <x v="2"/>
    <x v="2"/>
    <n v="41"/>
    <n v="3.49"/>
    <n v="143.09"/>
  </r>
  <r>
    <s v="ID07466"/>
    <x v="128"/>
    <x v="1"/>
    <s v="Boston"/>
    <x v="0"/>
    <x v="3"/>
    <n v="36"/>
    <n v="1.8699999999999999"/>
    <n v="67.319999999999993"/>
  </r>
  <r>
    <s v="ID07465"/>
    <x v="129"/>
    <x v="1"/>
    <s v="Boston"/>
    <x v="1"/>
    <x v="8"/>
    <n v="30"/>
    <n v="2.27"/>
    <n v="68.099999999999994"/>
  </r>
  <r>
    <s v="ID07464"/>
    <x v="130"/>
    <x v="0"/>
    <s v="San Diego"/>
    <x v="0"/>
    <x v="0"/>
    <n v="29"/>
    <n v="2.84"/>
    <n v="82.36"/>
  </r>
  <r>
    <s v="ID07463"/>
    <x v="131"/>
    <x v="0"/>
    <s v="San Diego"/>
    <x v="0"/>
    <x v="4"/>
    <n v="139"/>
    <n v="2.1799999999999997"/>
    <n v="303.02"/>
  </r>
  <r>
    <s v="ID07462"/>
    <x v="132"/>
    <x v="1"/>
    <s v="New York"/>
    <x v="1"/>
    <x v="5"/>
    <n v="92"/>
    <n v="1.77"/>
    <n v="162.84"/>
  </r>
  <r>
    <s v="ID07461"/>
    <x v="133"/>
    <x v="0"/>
    <s v="Los Angeles"/>
    <x v="3"/>
    <x v="6"/>
    <n v="29"/>
    <n v="1.68"/>
    <n v="48.72"/>
  </r>
  <r>
    <s v="ID07460"/>
    <x v="134"/>
    <x v="0"/>
    <s v="Los Angeles"/>
    <x v="1"/>
    <x v="5"/>
    <n v="30"/>
    <n v="1.77"/>
    <n v="53.1"/>
  </r>
  <r>
    <s v="ID07459"/>
    <x v="135"/>
    <x v="1"/>
    <s v="Boston"/>
    <x v="0"/>
    <x v="0"/>
    <n v="97"/>
    <n v="2.8400000000000003"/>
    <n v="275.48"/>
  </r>
  <r>
    <s v="ID07458"/>
    <x v="136"/>
    <x v="1"/>
    <s v="Boston"/>
    <x v="1"/>
    <x v="1"/>
    <n v="66"/>
    <n v="1.87"/>
    <n v="123.42"/>
  </r>
  <r>
    <s v="ID07457"/>
    <x v="137"/>
    <x v="0"/>
    <s v="San Diego"/>
    <x v="0"/>
    <x v="0"/>
    <n v="32"/>
    <n v="2.84"/>
    <n v="90.88"/>
  </r>
  <r>
    <s v="ID07456"/>
    <x v="138"/>
    <x v="0"/>
    <s v="San Diego"/>
    <x v="0"/>
    <x v="4"/>
    <n v="103"/>
    <n v="2.1799999999999997"/>
    <n v="224.53999999999996"/>
  </r>
  <r>
    <s v="ID07455"/>
    <x v="139"/>
    <x v="1"/>
    <s v="New York"/>
    <x v="1"/>
    <x v="5"/>
    <n v="90"/>
    <n v="1.77"/>
    <n v="159.30000000000001"/>
  </r>
  <r>
    <s v="ID07454"/>
    <x v="140"/>
    <x v="0"/>
    <s v="Los Angeles"/>
    <x v="3"/>
    <x v="6"/>
    <n v="62"/>
    <n v="1.68"/>
    <n v="104.16"/>
  </r>
  <r>
    <s v="ID07453"/>
    <x v="141"/>
    <x v="0"/>
    <s v="Los Angeles"/>
    <x v="1"/>
    <x v="5"/>
    <n v="39"/>
    <n v="1.77"/>
    <n v="69.03"/>
  </r>
  <r>
    <s v="ID07452"/>
    <x v="142"/>
    <x v="1"/>
    <s v="Boston"/>
    <x v="2"/>
    <x v="2"/>
    <n v="46"/>
    <n v="3.4899999999999998"/>
    <n v="160.54"/>
  </r>
  <r>
    <s v="ID07451"/>
    <x v="143"/>
    <x v="1"/>
    <s v="Boston"/>
    <x v="0"/>
    <x v="3"/>
    <n v="49"/>
    <n v="1.8699999999999999"/>
    <n v="91.63"/>
  </r>
  <r>
    <s v="ID07450"/>
    <x v="144"/>
    <x v="1"/>
    <s v="Boston"/>
    <x v="0"/>
    <x v="4"/>
    <n v="40"/>
    <n v="2.1800000000000002"/>
    <n v="87.2"/>
  </r>
  <r>
    <s v="ID07449"/>
    <x v="145"/>
    <x v="0"/>
    <s v="San Diego"/>
    <x v="1"/>
    <x v="5"/>
    <n v="20"/>
    <n v="1.77"/>
    <n v="35.4"/>
  </r>
  <r>
    <s v="ID07448"/>
    <x v="146"/>
    <x v="1"/>
    <s v="New York"/>
    <x v="2"/>
    <x v="2"/>
    <n v="32"/>
    <n v="3.49"/>
    <n v="111.68"/>
  </r>
  <r>
    <s v="ID07447"/>
    <x v="147"/>
    <x v="1"/>
    <s v="New York"/>
    <x v="1"/>
    <x v="5"/>
    <n v="141"/>
    <n v="1.77"/>
    <n v="249.57"/>
  </r>
  <r>
    <s v="ID07446"/>
    <x v="148"/>
    <x v="1"/>
    <s v="New York"/>
    <x v="0"/>
    <x v="4"/>
    <n v="224"/>
    <n v="2.1800000000000002"/>
    <n v="488.32000000000005"/>
  </r>
  <r>
    <s v="ID07445"/>
    <x v="149"/>
    <x v="0"/>
    <s v="Los Angeles"/>
    <x v="3"/>
    <x v="6"/>
    <n v="114"/>
    <n v="1.6800000000000002"/>
    <n v="191.52"/>
  </r>
  <r>
    <s v="ID07444"/>
    <x v="150"/>
    <x v="0"/>
    <s v="Los Angeles"/>
    <x v="1"/>
    <x v="5"/>
    <n v="40"/>
    <n v="1.77"/>
    <n v="70.8"/>
  </r>
  <r>
    <s v="ID07443"/>
    <x v="151"/>
    <x v="1"/>
    <s v="Boston"/>
    <x v="2"/>
    <x v="2"/>
    <n v="38"/>
    <n v="3.49"/>
    <n v="132.62"/>
  </r>
  <r>
    <s v="ID07442"/>
    <x v="152"/>
    <x v="1"/>
    <s v="Boston"/>
    <x v="1"/>
    <x v="5"/>
    <n v="77"/>
    <n v="1.7699999999999998"/>
    <n v="136.29"/>
  </r>
  <r>
    <s v="ID07441"/>
    <x v="153"/>
    <x v="1"/>
    <s v="Boston"/>
    <x v="0"/>
    <x v="4"/>
    <n v="81"/>
    <n v="2.1800000000000002"/>
    <n v="176.58"/>
  </r>
  <r>
    <s v="ID07440"/>
    <x v="154"/>
    <x v="0"/>
    <s v="San Diego"/>
    <x v="1"/>
    <x v="1"/>
    <n v="33"/>
    <n v="1.87"/>
    <n v="61.71"/>
  </r>
  <r>
    <s v="ID07439"/>
    <x v="155"/>
    <x v="1"/>
    <s v="New York"/>
    <x v="0"/>
    <x v="3"/>
    <n v="65"/>
    <n v="1.8699999999999999"/>
    <n v="121.55"/>
  </r>
  <r>
    <s v="ID07438"/>
    <x v="156"/>
    <x v="1"/>
    <s v="New York"/>
    <x v="0"/>
    <x v="4"/>
    <n v="110"/>
    <n v="2.1800000000000002"/>
    <n v="239.8"/>
  </r>
  <r>
    <s v="ID07437"/>
    <x v="157"/>
    <x v="0"/>
    <s v="Los Angeles"/>
    <x v="1"/>
    <x v="5"/>
    <n v="133"/>
    <n v="1.77"/>
    <n v="235.41"/>
  </r>
  <r>
    <s v="ID07436"/>
    <x v="158"/>
    <x v="1"/>
    <s v="Boston"/>
    <x v="3"/>
    <x v="7"/>
    <n v="27"/>
    <n v="3.15"/>
    <n v="85.05"/>
  </r>
  <r>
    <s v="ID07435"/>
    <x v="159"/>
    <x v="1"/>
    <s v="Boston"/>
    <x v="1"/>
    <x v="5"/>
    <n v="143"/>
    <n v="1.77"/>
    <n v="253.11"/>
  </r>
  <r>
    <s v="ID07434"/>
    <x v="160"/>
    <x v="1"/>
    <s v="Boston"/>
    <x v="0"/>
    <x v="4"/>
    <n v="28"/>
    <n v="2.1800000000000002"/>
    <n v="61.040000000000006"/>
  </r>
  <r>
    <s v="ID07433"/>
    <x v="161"/>
    <x v="0"/>
    <s v="San Diego"/>
    <x v="1"/>
    <x v="5"/>
    <n v="45"/>
    <n v="1.77"/>
    <n v="79.650000000000006"/>
  </r>
  <r>
    <s v="ID07432"/>
    <x v="162"/>
    <x v="1"/>
    <s v="New York"/>
    <x v="0"/>
    <x v="0"/>
    <n v="74"/>
    <n v="2.84"/>
    <n v="210.16"/>
  </r>
  <r>
    <s v="ID07431"/>
    <x v="163"/>
    <x v="1"/>
    <s v="New York"/>
    <x v="1"/>
    <x v="1"/>
    <n v="75"/>
    <n v="1.87"/>
    <n v="140.25"/>
  </r>
  <r>
    <s v="ID07430"/>
    <x v="164"/>
    <x v="0"/>
    <s v="Los Angeles"/>
    <x v="0"/>
    <x v="3"/>
    <n v="80"/>
    <n v="1.8699999999999999"/>
    <n v="149.6"/>
  </r>
  <r>
    <s v="ID07429"/>
    <x v="165"/>
    <x v="1"/>
    <s v="Boston"/>
    <x v="2"/>
    <x v="2"/>
    <n v="21"/>
    <n v="3.49"/>
    <n v="73.290000000000006"/>
  </r>
  <r>
    <s v="ID07428"/>
    <x v="166"/>
    <x v="1"/>
    <s v="Boston"/>
    <x v="1"/>
    <x v="5"/>
    <n v="109"/>
    <n v="1.77"/>
    <n v="192.93"/>
  </r>
  <r>
    <s v="ID07427"/>
    <x v="167"/>
    <x v="1"/>
    <s v="Boston"/>
    <x v="0"/>
    <x v="4"/>
    <n v="31"/>
    <n v="2.1800000000000002"/>
    <n v="67.58"/>
  </r>
  <r>
    <s v="ID07426"/>
    <x v="168"/>
    <x v="0"/>
    <s v="San Diego"/>
    <x v="0"/>
    <x v="3"/>
    <n v="70"/>
    <n v="1.87"/>
    <n v="130.9"/>
  </r>
  <r>
    <s v="ID07425"/>
    <x v="169"/>
    <x v="1"/>
    <s v="New York"/>
    <x v="2"/>
    <x v="2"/>
    <n v="30"/>
    <n v="3.49"/>
    <n v="104.7"/>
  </r>
  <r>
    <s v="ID07424"/>
    <x v="170"/>
    <x v="1"/>
    <s v="New York"/>
    <x v="1"/>
    <x v="5"/>
    <n v="24"/>
    <n v="1.7699999999999998"/>
    <n v="42.48"/>
  </r>
  <r>
    <s v="ID07423"/>
    <x v="171"/>
    <x v="0"/>
    <s v="Los Angeles"/>
    <x v="0"/>
    <x v="3"/>
    <n v="107"/>
    <n v="1.87"/>
    <n v="200.09"/>
  </r>
  <r>
    <s v="ID07422"/>
    <x v="172"/>
    <x v="1"/>
    <s v="Boston"/>
    <x v="0"/>
    <x v="0"/>
    <n v="137"/>
    <n v="2.84"/>
    <n v="389.08"/>
  </r>
  <r>
    <s v="ID07421"/>
    <x v="173"/>
    <x v="1"/>
    <s v="Boston"/>
    <x v="1"/>
    <x v="1"/>
    <n v="56"/>
    <n v="1.8699999999999999"/>
    <n v="104.72"/>
  </r>
  <r>
    <s v="ID07420"/>
    <x v="174"/>
    <x v="0"/>
    <s v="San Diego"/>
    <x v="3"/>
    <x v="6"/>
    <n v="31"/>
    <n v="1.68"/>
    <n v="52.08"/>
  </r>
  <r>
    <s v="ID07419"/>
    <x v="175"/>
    <x v="0"/>
    <s v="San Diego"/>
    <x v="1"/>
    <x v="1"/>
    <n v="51"/>
    <n v="1.87"/>
    <n v="95.37"/>
  </r>
  <r>
    <s v="ID07418"/>
    <x v="176"/>
    <x v="1"/>
    <s v="New York"/>
    <x v="0"/>
    <x v="0"/>
    <n v="56"/>
    <n v="2.84"/>
    <n v="159.04"/>
  </r>
  <r>
    <s v="ID07417"/>
    <x v="177"/>
    <x v="1"/>
    <s v="New York"/>
    <x v="1"/>
    <x v="1"/>
    <n v="72"/>
    <n v="1.8699999999999999"/>
    <n v="134.63999999999999"/>
  </r>
  <r>
    <s v="ID07416"/>
    <x v="178"/>
    <x v="0"/>
    <s v="Los Angeles"/>
    <x v="0"/>
    <x v="3"/>
    <n v="75"/>
    <n v="1.87"/>
    <n v="140.25"/>
  </r>
  <r>
    <s v="ID07415"/>
    <x v="179"/>
    <x v="1"/>
    <s v="Boston"/>
    <x v="2"/>
    <x v="2"/>
    <n v="42"/>
    <n v="3.49"/>
    <n v="146.58000000000001"/>
  </r>
  <r>
    <s v="ID07414"/>
    <x v="180"/>
    <x v="1"/>
    <s v="Boston"/>
    <x v="1"/>
    <x v="5"/>
    <n v="136"/>
    <n v="1.77"/>
    <n v="240.72"/>
  </r>
  <r>
    <s v="ID07413"/>
    <x v="181"/>
    <x v="0"/>
    <s v="San Diego"/>
    <x v="2"/>
    <x v="2"/>
    <n v="28"/>
    <n v="3.4899999999999998"/>
    <n v="97.72"/>
  </r>
  <r>
    <s v="ID07412"/>
    <x v="182"/>
    <x v="0"/>
    <s v="San Diego"/>
    <x v="1"/>
    <x v="5"/>
    <n v="52"/>
    <n v="1.77"/>
    <n v="92.04"/>
  </r>
  <r>
    <s v="ID07411"/>
    <x v="183"/>
    <x v="1"/>
    <s v="New York"/>
    <x v="0"/>
    <x v="0"/>
    <n v="51"/>
    <n v="2.84"/>
    <n v="144.84"/>
  </r>
  <r>
    <s v="ID07410"/>
    <x v="184"/>
    <x v="1"/>
    <s v="New York"/>
    <x v="1"/>
    <x v="1"/>
    <n v="110"/>
    <n v="1.8699999999999999"/>
    <n v="205.7"/>
  </r>
  <r>
    <s v="ID07409"/>
    <x v="185"/>
    <x v="0"/>
    <s v="Los Angeles"/>
    <x v="3"/>
    <x v="6"/>
    <n v="28"/>
    <n v="1.68"/>
    <n v="47.04"/>
  </r>
  <r>
    <s v="ID07408"/>
    <x v="186"/>
    <x v="0"/>
    <s v="Los Angeles"/>
    <x v="1"/>
    <x v="5"/>
    <n v="306"/>
    <n v="1.77"/>
    <n v="541.62"/>
  </r>
  <r>
    <s v="ID07407"/>
    <x v="187"/>
    <x v="1"/>
    <s v="Boston"/>
    <x v="2"/>
    <x v="2"/>
    <n v="38"/>
    <n v="3.49"/>
    <n v="132.62"/>
  </r>
  <r>
    <s v="ID07406"/>
    <x v="188"/>
    <x v="1"/>
    <s v="Boston"/>
    <x v="1"/>
    <x v="5"/>
    <n v="75"/>
    <n v="1.77"/>
    <n v="132.75"/>
  </r>
  <r>
    <s v="ID07405"/>
    <x v="189"/>
    <x v="0"/>
    <s v="San Diego"/>
    <x v="2"/>
    <x v="2"/>
    <n v="20"/>
    <n v="3.4899999999999998"/>
    <n v="69.8"/>
  </r>
  <r>
    <s v="ID07404"/>
    <x v="190"/>
    <x v="0"/>
    <s v="San Diego"/>
    <x v="1"/>
    <x v="5"/>
    <n v="42"/>
    <n v="1.77"/>
    <n v="74.34"/>
  </r>
  <r>
    <s v="ID07403"/>
    <x v="191"/>
    <x v="1"/>
    <s v="New York"/>
    <x v="0"/>
    <x v="3"/>
    <n v="76"/>
    <n v="1.87"/>
    <n v="142.12"/>
  </r>
  <r>
    <s v="ID07402"/>
    <x v="192"/>
    <x v="0"/>
    <s v="Los Angeles"/>
    <x v="0"/>
    <x v="0"/>
    <n v="288"/>
    <n v="2.84"/>
    <n v="817.92"/>
  </r>
  <r>
    <s v="ID07401"/>
    <x v="193"/>
    <x v="1"/>
    <s v="Boston"/>
    <x v="2"/>
    <x v="2"/>
    <n v="33"/>
    <n v="3.49"/>
    <n v="115.17"/>
  </r>
  <r>
    <s v="ID07400"/>
    <x v="194"/>
    <x v="1"/>
    <s v="Boston"/>
    <x v="1"/>
    <x v="5"/>
    <n v="58"/>
    <n v="1.77"/>
    <n v="102.66"/>
  </r>
  <r>
    <s v="ID07399"/>
    <x v="195"/>
    <x v="1"/>
    <s v="Boston"/>
    <x v="0"/>
    <x v="4"/>
    <n v="27"/>
    <n v="2.1800000000000002"/>
    <n v="58.860000000000007"/>
  </r>
  <r>
    <s v="ID07398"/>
    <x v="196"/>
    <x v="0"/>
    <s v="San Diego"/>
    <x v="0"/>
    <x v="3"/>
    <n v="55"/>
    <n v="1.8699999999999999"/>
    <n v="102.85"/>
  </r>
  <r>
    <s v="ID07397"/>
    <x v="197"/>
    <x v="1"/>
    <s v="New York"/>
    <x v="3"/>
    <x v="6"/>
    <n v="49"/>
    <n v="1.68"/>
    <n v="82.32"/>
  </r>
  <r>
    <s v="ID07396"/>
    <x v="198"/>
    <x v="1"/>
    <s v="New York"/>
    <x v="1"/>
    <x v="5"/>
    <n v="61"/>
    <n v="1.77"/>
    <n v="107.97"/>
  </r>
  <r>
    <s v="ID07395"/>
    <x v="199"/>
    <x v="0"/>
    <s v="Los Angeles"/>
    <x v="2"/>
    <x v="2"/>
    <n v="21"/>
    <n v="3.49"/>
    <n v="73.290000000000006"/>
  </r>
  <r>
    <s v="ID07394"/>
    <x v="200"/>
    <x v="0"/>
    <s v="Los Angeles"/>
    <x v="1"/>
    <x v="5"/>
    <n v="25"/>
    <n v="1.77"/>
    <n v="44.25"/>
  </r>
  <r>
    <s v="ID07393"/>
    <x v="201"/>
    <x v="1"/>
    <s v="Boston"/>
    <x v="0"/>
    <x v="0"/>
    <n v="138"/>
    <n v="2.8400000000000003"/>
    <n v="391.92"/>
  </r>
  <r>
    <s v="ID07392"/>
    <x v="202"/>
    <x v="1"/>
    <s v="Boston"/>
    <x v="1"/>
    <x v="1"/>
    <n v="105"/>
    <n v="1.8699999999999999"/>
    <n v="196.35"/>
  </r>
  <r>
    <s v="ID07391"/>
    <x v="203"/>
    <x v="0"/>
    <s v="San Diego"/>
    <x v="0"/>
    <x v="3"/>
    <n v="63"/>
    <n v="1.87"/>
    <n v="117.81"/>
  </r>
  <r>
    <s v="ID07390"/>
    <x v="204"/>
    <x v="1"/>
    <s v="New York"/>
    <x v="3"/>
    <x v="6"/>
    <n v="64"/>
    <n v="1.68"/>
    <n v="107.52"/>
  </r>
  <r>
    <s v="ID07389"/>
    <x v="205"/>
    <x v="1"/>
    <s v="New York"/>
    <x v="1"/>
    <x v="5"/>
    <n v="53"/>
    <n v="1.77"/>
    <n v="93.81"/>
  </r>
  <r>
    <s v="ID07388"/>
    <x v="206"/>
    <x v="0"/>
    <s v="Los Angeles"/>
    <x v="1"/>
    <x v="5"/>
    <n v="20"/>
    <n v="1.77"/>
    <n v="35.4"/>
  </r>
  <r>
    <s v="ID07387"/>
    <x v="207"/>
    <x v="1"/>
    <s v="Boston"/>
    <x v="3"/>
    <x v="6"/>
    <n v="134"/>
    <n v="1.68"/>
    <n v="225.12"/>
  </r>
  <r>
    <s v="ID07386"/>
    <x v="208"/>
    <x v="1"/>
    <s v="Boston"/>
    <x v="1"/>
    <x v="5"/>
    <n v="48"/>
    <n v="1.7699999999999998"/>
    <n v="84.96"/>
  </r>
  <r>
    <s v="ID07385"/>
    <x v="209"/>
    <x v="0"/>
    <s v="San Diego"/>
    <x v="3"/>
    <x v="6"/>
    <n v="28"/>
    <n v="1.68"/>
    <n v="47.04"/>
  </r>
  <r>
    <s v="ID07384"/>
    <x v="210"/>
    <x v="1"/>
    <s v="New York"/>
    <x v="2"/>
    <x v="2"/>
    <n v="23"/>
    <n v="3.4899999999999998"/>
    <n v="80.27"/>
  </r>
  <r>
    <s v="ID07383"/>
    <x v="211"/>
    <x v="1"/>
    <s v="New York"/>
    <x v="1"/>
    <x v="5"/>
    <n v="91"/>
    <n v="1.77"/>
    <n v="161.07"/>
  </r>
  <r>
    <s v="ID07382"/>
    <x v="212"/>
    <x v="0"/>
    <s v="Los Angeles"/>
    <x v="3"/>
    <x v="6"/>
    <n v="68"/>
    <n v="1.68"/>
    <n v="114.24"/>
  </r>
  <r>
    <s v="ID07381"/>
    <x v="213"/>
    <x v="0"/>
    <s v="Los Angeles"/>
    <x v="1"/>
    <x v="5"/>
    <n v="58"/>
    <n v="1.77"/>
    <n v="102.66"/>
  </r>
  <r>
    <s v="ID07380"/>
    <x v="214"/>
    <x v="1"/>
    <s v="Boston"/>
    <x v="0"/>
    <x v="0"/>
    <n v="193"/>
    <n v="2.84"/>
    <n v="548.12"/>
  </r>
  <r>
    <s v="ID07379"/>
    <x v="215"/>
    <x v="1"/>
    <s v="Boston"/>
    <x v="1"/>
    <x v="1"/>
    <n v="103"/>
    <n v="1.87"/>
    <n v="192.61"/>
  </r>
  <r>
    <s v="ID07378"/>
    <x v="216"/>
    <x v="0"/>
    <s v="San Diego"/>
    <x v="0"/>
    <x v="3"/>
    <n v="39"/>
    <n v="1.87"/>
    <n v="72.930000000000007"/>
  </r>
  <r>
    <s v="ID07377"/>
    <x v="217"/>
    <x v="1"/>
    <s v="New York"/>
    <x v="3"/>
    <x v="6"/>
    <n v="68"/>
    <n v="1.68"/>
    <n v="114.24"/>
  </r>
  <r>
    <s v="ID07376"/>
    <x v="218"/>
    <x v="1"/>
    <s v="New York"/>
    <x v="1"/>
    <x v="5"/>
    <n v="38"/>
    <n v="1.7700000000000002"/>
    <n v="67.260000000000005"/>
  </r>
  <r>
    <s v="ID07375"/>
    <x v="219"/>
    <x v="0"/>
    <s v="Los Angeles"/>
    <x v="0"/>
    <x v="3"/>
    <n v="86"/>
    <n v="1.8699999999999999"/>
    <n v="160.82"/>
  </r>
  <r>
    <s v="ID07374"/>
    <x v="220"/>
    <x v="1"/>
    <s v="Boston"/>
    <x v="2"/>
    <x v="2"/>
    <n v="40"/>
    <n v="3.4899999999999998"/>
    <n v="139.6"/>
  </r>
  <r>
    <s v="ID07373"/>
    <x v="221"/>
    <x v="1"/>
    <s v="Boston"/>
    <x v="1"/>
    <x v="5"/>
    <n v="61"/>
    <n v="1.77"/>
    <n v="107.97"/>
  </r>
  <r>
    <s v="ID07372"/>
    <x v="222"/>
    <x v="0"/>
    <s v="San Diego"/>
    <x v="0"/>
    <x v="0"/>
    <n v="30"/>
    <n v="2.8400000000000003"/>
    <n v="85.2"/>
  </r>
  <r>
    <s v="ID07371"/>
    <x v="223"/>
    <x v="1"/>
    <s v="New York"/>
    <x v="0"/>
    <x v="3"/>
    <n v="85"/>
    <n v="1.8699999999999999"/>
    <n v="158.94999999999999"/>
  </r>
  <r>
    <s v="ID07370"/>
    <x v="224"/>
    <x v="0"/>
    <s v="Los Angeles"/>
    <x v="0"/>
    <x v="0"/>
    <n v="33"/>
    <n v="2.84"/>
    <n v="93.72"/>
  </r>
  <r>
    <s v="ID07369"/>
    <x v="225"/>
    <x v="0"/>
    <s v="Los Angeles"/>
    <x v="1"/>
    <x v="1"/>
    <n v="42"/>
    <n v="1.87"/>
    <n v="78.540000000000006"/>
  </r>
  <r>
    <s v="ID07368"/>
    <x v="226"/>
    <x v="1"/>
    <s v="Boston"/>
    <x v="0"/>
    <x v="0"/>
    <n v="123"/>
    <n v="2.84"/>
    <n v="349.32"/>
  </r>
  <r>
    <s v="ID07367"/>
    <x v="227"/>
    <x v="1"/>
    <s v="Boston"/>
    <x v="0"/>
    <x v="4"/>
    <n v="43"/>
    <n v="2.1799999999999997"/>
    <n v="93.739999999999981"/>
  </r>
  <r>
    <s v="ID07366"/>
    <x v="228"/>
    <x v="1"/>
    <s v="New York"/>
    <x v="3"/>
    <x v="6"/>
    <n v="27"/>
    <n v="1.35"/>
    <n v="36.450000000000003"/>
  </r>
  <r>
    <s v="ID07365"/>
    <x v="229"/>
    <x v="1"/>
    <s v="New York"/>
    <x v="1"/>
    <x v="5"/>
    <n v="23"/>
    <n v="1.77"/>
    <n v="40.71"/>
  </r>
  <r>
    <s v="ID07364"/>
    <x v="230"/>
    <x v="0"/>
    <s v="Los Angeles"/>
    <x v="1"/>
    <x v="5"/>
    <n v="44"/>
    <n v="1.7699999999999998"/>
    <n v="77.88"/>
  </r>
  <r>
    <s v="ID07363"/>
    <x v="231"/>
    <x v="1"/>
    <s v="Boston"/>
    <x v="2"/>
    <x v="2"/>
    <n v="28"/>
    <n v="3.4899999999999998"/>
    <n v="97.72"/>
  </r>
  <r>
    <s v="ID07362"/>
    <x v="232"/>
    <x v="1"/>
    <s v="Boston"/>
    <x v="0"/>
    <x v="3"/>
    <n v="31"/>
    <n v="1.8699999999999999"/>
    <n v="57.97"/>
  </r>
  <r>
    <s v="ID07361"/>
    <x v="233"/>
    <x v="1"/>
    <s v="Boston"/>
    <x v="0"/>
    <x v="4"/>
    <n v="36"/>
    <n v="2.1800000000000002"/>
    <n v="78.48"/>
  </r>
  <r>
    <s v="ID07360"/>
    <x v="234"/>
    <x v="1"/>
    <s v="New York"/>
    <x v="3"/>
    <x v="6"/>
    <n v="28"/>
    <n v="1.35"/>
    <n v="37.800000000000004"/>
  </r>
  <r>
    <s v="ID07359"/>
    <x v="235"/>
    <x v="1"/>
    <s v="New York"/>
    <x v="1"/>
    <x v="5"/>
    <n v="100"/>
    <n v="1.77"/>
    <n v="177"/>
  </r>
  <r>
    <s v="ID07358"/>
    <x v="236"/>
    <x v="0"/>
    <s v="Los Angeles"/>
    <x v="1"/>
    <x v="5"/>
    <n v="51"/>
    <n v="1.77"/>
    <n v="90.27"/>
  </r>
  <r>
    <s v="ID07357"/>
    <x v="237"/>
    <x v="1"/>
    <s v="Boston"/>
    <x v="2"/>
    <x v="2"/>
    <n v="149"/>
    <n v="3.4899999999999998"/>
    <n v="520.01"/>
  </r>
  <r>
    <s v="ID07356"/>
    <x v="238"/>
    <x v="1"/>
    <s v="Boston"/>
    <x v="1"/>
    <x v="5"/>
    <n v="54"/>
    <n v="1.77"/>
    <n v="95.58"/>
  </r>
  <r>
    <s v="ID07355"/>
    <x v="239"/>
    <x v="1"/>
    <s v="Boston"/>
    <x v="0"/>
    <x v="4"/>
    <n v="38"/>
    <n v="2.1800000000000002"/>
    <n v="82.84"/>
  </r>
  <r>
    <s v="ID07354"/>
    <x v="240"/>
    <x v="1"/>
    <s v="New York"/>
    <x v="0"/>
    <x v="3"/>
    <n v="82"/>
    <n v="1.87"/>
    <n v="153.34"/>
  </r>
  <r>
    <s v="ID07353"/>
    <x v="241"/>
    <x v="0"/>
    <s v="Los Angeles"/>
    <x v="0"/>
    <x v="3"/>
    <n v="58"/>
    <n v="1.8699999999999999"/>
    <n v="108.46"/>
  </r>
  <r>
    <s v="ID07352"/>
    <x v="242"/>
    <x v="1"/>
    <s v="Boston"/>
    <x v="2"/>
    <x v="2"/>
    <n v="87"/>
    <n v="3.4899999999999998"/>
    <n v="303.63"/>
  </r>
  <r>
    <s v="ID07351"/>
    <x v="243"/>
    <x v="1"/>
    <s v="Boston"/>
    <x v="1"/>
    <x v="5"/>
    <n v="33"/>
    <n v="1.7699999999999998"/>
    <n v="58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51FE14-BF62-4B06-9699-3C1B3B2B4748}" name="PivotTable76" cacheId="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rowHeaderCaption="" colHeaderCaption="">
  <location ref="A8:O30" firstHeaderRow="1" firstDataRow="2" firstDataCol="2"/>
  <pivotFields count="12">
    <pivotField compact="0" outline="0" showAll="0" insertBlankRow="1"/>
    <pivotField compact="0" numFmtId="164" outline="0" showAll="0" insertBlankRow="1">
      <items count="245"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compact="0" outline="0" showAll="0" insertBlankRow="1">
      <items count="3">
        <item x="1"/>
        <item x="0"/>
        <item t="default"/>
      </items>
    </pivotField>
    <pivotField compact="0" outline="0" showAll="0" insertBlankRow="1"/>
    <pivotField compact="0" outline="0" showAll="0" insertBlankRow="1"/>
    <pivotField axis="axisRow" compact="0" outline="0" showAll="0" insertBlankRow="1">
      <items count="10">
        <item x="4"/>
        <item x="8"/>
        <item x="1"/>
        <item x="5"/>
        <item x="3"/>
        <item x="0"/>
        <item x="6"/>
        <item x="7"/>
        <item x="2"/>
        <item t="default"/>
      </items>
    </pivotField>
    <pivotField dataField="1" compact="0" outline="0" showAll="0" insertBlankRow="1"/>
    <pivotField compact="0" numFmtId="44" outline="0" showAll="0" insertBlankRow="1"/>
    <pivotField compact="0" numFmtId="44" outline="0" showAll="0" insertBlankRow="1"/>
    <pivotField axis="axisCol" compact="0" outline="0" showAll="0" insertBlankRow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 insertBlankRow="1"/>
    <pivotField compact="0" outline="0" showAll="0" insertBlankRow="1">
      <items count="5">
        <item x="0"/>
        <item x="1"/>
        <item x="2"/>
        <item x="3"/>
        <item t="default"/>
      </items>
    </pivotField>
  </pivotFields>
  <rowFields count="2">
    <field x="2"/>
    <field x="5"/>
  </rowFields>
  <rowItems count="2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 t="blank">
      <x/>
    </i>
    <i>
      <x v="1"/>
      <x/>
    </i>
    <i r="1">
      <x v="2"/>
    </i>
    <i r="1">
      <x v="3"/>
    </i>
    <i r="1">
      <x v="4"/>
    </i>
    <i r="1">
      <x v="5"/>
    </i>
    <i r="1">
      <x v="6"/>
    </i>
    <i r="1">
      <x v="8"/>
    </i>
    <i t="default">
      <x v="1"/>
    </i>
    <i t="blank">
      <x v="1"/>
    </i>
    <i t="grand">
      <x/>
    </i>
  </rowItems>
  <colFields count="1">
    <field x="9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Qty" fld="6" baseField="0" baseItem="0"/>
  </dataFields>
  <pivotTableStyleInfo name="PivotStyleMedium10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87F86-33B0-4AC9-9BF3-A11C4143A943}" name="PivotTable79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14" firstHeaderRow="1" firstDataRow="2" firstDataCol="1"/>
  <pivotFields count="12">
    <pivotField showAll="0"/>
    <pivotField numFmtId="164" showAll="0">
      <items count="245"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 nonAutoSortDefault="1">
      <items count="10">
        <item x="4"/>
        <item x="8"/>
        <item x="1"/>
        <item x="5"/>
        <item x="3"/>
        <item x="0"/>
        <item x="6"/>
        <item x="7"/>
        <item x="2"/>
        <item t="default"/>
      </items>
    </pivotField>
    <pivotField dataField="1" showAll="0"/>
    <pivotField numFmtId="44" showAll="0"/>
    <pivotField numFmtId="44"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9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Q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C4887F-CC3A-4792-9BFF-CBEC66B7BB6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2">
    <pivotField showAll="0"/>
    <pivotField numFmtId="164" showAll="0">
      <items count="245"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axis="axisRow" showAll="0">
      <items count="10">
        <item x="4"/>
        <item x="8"/>
        <item x="1"/>
        <item x="5"/>
        <item x="3"/>
        <item x="0"/>
        <item x="6"/>
        <item x="7"/>
        <item x="2"/>
        <item t="default"/>
      </items>
    </pivotField>
    <pivotField dataField="1" showAll="0"/>
    <pivotField numFmtId="44" showAll="0"/>
    <pivotField numFmtId="4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AF9E1-D628-4F6C-9BE1-63F11EDEB17A}" name="PivotTable7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>
  <location ref="A3:D53" firstHeaderRow="0" firstDataRow="1" firstDataCol="1"/>
  <pivotFields count="22">
    <pivotField numFmtId="1" showAll="0"/>
    <pivotField showAll="0"/>
    <pivotField axis="axisRow" showAll="0">
      <items count="50">
        <item x="38"/>
        <item x="20"/>
        <item x="36"/>
        <item x="8"/>
        <item x="35"/>
        <item x="44"/>
        <item x="47"/>
        <item x="4"/>
        <item x="33"/>
        <item x="40"/>
        <item x="22"/>
        <item x="37"/>
        <item x="0"/>
        <item x="12"/>
        <item x="14"/>
        <item x="13"/>
        <item x="15"/>
        <item x="48"/>
        <item x="1"/>
        <item x="18"/>
        <item x="3"/>
        <item x="7"/>
        <item x="32"/>
        <item x="23"/>
        <item x="17"/>
        <item x="21"/>
        <item x="27"/>
        <item x="10"/>
        <item x="30"/>
        <item x="11"/>
        <item x="6"/>
        <item x="2"/>
        <item x="46"/>
        <item x="19"/>
        <item x="28"/>
        <item x="25"/>
        <item x="45"/>
        <item x="16"/>
        <item x="24"/>
        <item x="5"/>
        <item x="9"/>
        <item x="43"/>
        <item x="26"/>
        <item x="39"/>
        <item x="42"/>
        <item x="29"/>
        <item x="41"/>
        <item x="34"/>
        <item x="31"/>
        <item t="default"/>
      </items>
    </pivotField>
    <pivotField showAll="0"/>
    <pivotField showAll="0"/>
    <pivotField numFmtId="1" showAll="0"/>
    <pivotField numFmtId="1" showAll="0"/>
    <pivotField numFmtId="1" showAll="0"/>
    <pivotField numFmtId="1" showAll="0"/>
    <pivotField dataField="1" numFmtId="165" showAll="0"/>
    <pivotField showAll="0"/>
    <pivotField numFmtId="1" showAll="0"/>
    <pivotField dataField="1" showAll="0"/>
    <pivotField dataField="1" showAll="0"/>
    <pivotField numFmtId="1" showAll="0"/>
    <pivotField numFmtId="1" showAll="0"/>
    <pivotField numFmtId="1" showAll="0"/>
    <pivotField numFmtId="1" showAll="0"/>
    <pivotField numFmtId="165" showAll="0"/>
    <pivotField numFmtId="165" showAll="0"/>
    <pivotField numFmtId="165" showAll="0"/>
    <pivotField numFmtId="166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AVG" fld="9" subtotal="average" baseField="2" baseItem="0"/>
    <dataField name="Sum of HR" fld="12" baseField="0" baseItem="0"/>
    <dataField name="Sum of RBI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A9441-555B-4DD9-B8F6-B9E1EBD099DC}" name="PivotTable7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4" firstHeaderRow="1" firstDataRow="1" firstDataCol="1"/>
  <pivotFields count="22">
    <pivotField numFmtId="1" showAll="0"/>
    <pivotField showAll="0"/>
    <pivotField axis="axisRow" showAll="0">
      <items count="50">
        <item x="38"/>
        <item x="20"/>
        <item x="36"/>
        <item x="8"/>
        <item x="35"/>
        <item x="44"/>
        <item x="47"/>
        <item x="4"/>
        <item x="33"/>
        <item x="40"/>
        <item x="22"/>
        <item x="37"/>
        <item x="0"/>
        <item x="12"/>
        <item x="14"/>
        <item x="13"/>
        <item x="15"/>
        <item x="48"/>
        <item x="1"/>
        <item x="18"/>
        <item x="3"/>
        <item x="7"/>
        <item x="32"/>
        <item x="23"/>
        <item x="17"/>
        <item x="21"/>
        <item x="27"/>
        <item x="10"/>
        <item x="30"/>
        <item x="11"/>
        <item x="6"/>
        <item x="2"/>
        <item x="46"/>
        <item x="19"/>
        <item x="28"/>
        <item x="25"/>
        <item x="45"/>
        <item x="16"/>
        <item x="24"/>
        <item x="5"/>
        <item x="9"/>
        <item x="43"/>
        <item x="26"/>
        <item x="39"/>
        <item x="42"/>
        <item x="29"/>
        <item x="41"/>
        <item x="34"/>
        <item x="31"/>
        <item t="default"/>
      </items>
    </pivotField>
    <pivotField showAll="0"/>
    <pivotField axis="axisRow" showAll="0" sumSubtotal="1" countASubtotal="1" avgSubtotal="1" maxSubtotal="1" minSubtotal="1">
      <items count="15">
        <item x="0"/>
        <item x="1"/>
        <item x="2"/>
        <item x="3"/>
        <item x="4"/>
        <item x="5"/>
        <item x="6"/>
        <item x="7"/>
        <item x="8"/>
        <item x="9"/>
        <item t="sum"/>
        <item t="countA"/>
        <item t="avg"/>
        <item t="max"/>
        <item t="min"/>
      </items>
    </pivotField>
    <pivotField numFmtId="1" showAll="0"/>
    <pivotField numFmtId="1" showAll="0"/>
    <pivotField numFmtId="1" showAll="0"/>
    <pivotField dataField="1" numFmtId="1" showAll="0"/>
    <pivotField numFmtId="165"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65" showAll="0"/>
    <pivotField numFmtId="165" showAll="0"/>
    <pivotField numFmtId="165" showAll="0"/>
    <pivotField numFmtId="166" showAll="0"/>
  </pivotFields>
  <rowFields count="2">
    <field x="4"/>
    <field x="2"/>
  </rowFields>
  <rowItems count="111">
    <i>
      <x/>
    </i>
    <i r="1">
      <x v="7"/>
    </i>
    <i r="1">
      <x v="12"/>
    </i>
    <i r="1">
      <x v="18"/>
    </i>
    <i r="1">
      <x v="20"/>
    </i>
    <i r="1">
      <x v="21"/>
    </i>
    <i r="1">
      <x v="30"/>
    </i>
    <i r="1">
      <x v="31"/>
    </i>
    <i r="1">
      <x v="39"/>
    </i>
    <i t="sum">
      <x/>
    </i>
    <i t="countA">
      <x/>
    </i>
    <i t="avg">
      <x/>
    </i>
    <i t="max">
      <x/>
    </i>
    <i t="min">
      <x/>
    </i>
    <i>
      <x v="1"/>
    </i>
    <i r="1">
      <x v="3"/>
    </i>
    <i r="1">
      <x v="13"/>
    </i>
    <i r="1">
      <x v="14"/>
    </i>
    <i r="1">
      <x v="15"/>
    </i>
    <i r="1">
      <x v="16"/>
    </i>
    <i r="1">
      <x v="19"/>
    </i>
    <i r="1">
      <x v="24"/>
    </i>
    <i r="1">
      <x v="27"/>
    </i>
    <i r="1">
      <x v="29"/>
    </i>
    <i r="1">
      <x v="37"/>
    </i>
    <i r="1">
      <x v="40"/>
    </i>
    <i t="sum">
      <x v="1"/>
    </i>
    <i t="countA">
      <x v="1"/>
    </i>
    <i t="avg">
      <x v="1"/>
    </i>
    <i t="max">
      <x v="1"/>
    </i>
    <i t="min">
      <x v="1"/>
    </i>
    <i>
      <x v="2"/>
    </i>
    <i r="1">
      <x v="1"/>
    </i>
    <i r="1">
      <x v="10"/>
    </i>
    <i r="1">
      <x v="25"/>
    </i>
    <i r="1">
      <x v="33"/>
    </i>
    <i t="sum">
      <x v="2"/>
    </i>
    <i t="countA">
      <x v="2"/>
    </i>
    <i t="avg">
      <x v="2"/>
    </i>
    <i t="max">
      <x v="2"/>
    </i>
    <i t="min">
      <x v="2"/>
    </i>
    <i>
      <x v="3"/>
    </i>
    <i r="1">
      <x v="12"/>
    </i>
    <i r="1">
      <x v="23"/>
    </i>
    <i r="1">
      <x v="35"/>
    </i>
    <i r="1">
      <x v="38"/>
    </i>
    <i t="sum">
      <x v="3"/>
    </i>
    <i t="countA">
      <x v="3"/>
    </i>
    <i t="avg">
      <x v="3"/>
    </i>
    <i t="max">
      <x v="3"/>
    </i>
    <i t="min">
      <x v="3"/>
    </i>
    <i>
      <x v="4"/>
    </i>
    <i r="1">
      <x v="26"/>
    </i>
    <i r="1">
      <x v="34"/>
    </i>
    <i r="1">
      <x v="42"/>
    </i>
    <i t="sum">
      <x v="4"/>
    </i>
    <i t="countA">
      <x v="4"/>
    </i>
    <i t="avg">
      <x v="4"/>
    </i>
    <i t="max">
      <x v="4"/>
    </i>
    <i t="min">
      <x v="4"/>
    </i>
    <i>
      <x v="5"/>
    </i>
    <i r="1">
      <x v="28"/>
    </i>
    <i r="1">
      <x v="45"/>
    </i>
    <i t="sum">
      <x v="5"/>
    </i>
    <i t="countA">
      <x v="5"/>
    </i>
    <i t="avg">
      <x v="5"/>
    </i>
    <i t="max">
      <x v="5"/>
    </i>
    <i t="min">
      <x v="5"/>
    </i>
    <i>
      <x v="6"/>
    </i>
    <i r="1">
      <x v="2"/>
    </i>
    <i r="1">
      <x v="4"/>
    </i>
    <i r="1">
      <x v="8"/>
    </i>
    <i r="1">
      <x v="11"/>
    </i>
    <i r="1">
      <x v="22"/>
    </i>
    <i r="1">
      <x v="47"/>
    </i>
    <i r="1">
      <x v="48"/>
    </i>
    <i t="sum">
      <x v="6"/>
    </i>
    <i t="countA">
      <x v="6"/>
    </i>
    <i t="avg">
      <x v="6"/>
    </i>
    <i t="max">
      <x v="6"/>
    </i>
    <i t="min">
      <x v="6"/>
    </i>
    <i>
      <x v="7"/>
    </i>
    <i r="1">
      <x/>
    </i>
    <i r="1">
      <x v="5"/>
    </i>
    <i r="1">
      <x v="9"/>
    </i>
    <i r="1">
      <x v="36"/>
    </i>
    <i r="1">
      <x v="41"/>
    </i>
    <i r="1">
      <x v="43"/>
    </i>
    <i r="1">
      <x v="44"/>
    </i>
    <i r="1">
      <x v="46"/>
    </i>
    <i t="sum">
      <x v="7"/>
    </i>
    <i t="countA">
      <x v="7"/>
    </i>
    <i t="avg">
      <x v="7"/>
    </i>
    <i t="max">
      <x v="7"/>
    </i>
    <i t="min">
      <x v="7"/>
    </i>
    <i>
      <x v="8"/>
    </i>
    <i r="1">
      <x v="32"/>
    </i>
    <i t="sum">
      <x v="8"/>
    </i>
    <i t="countA">
      <x v="8"/>
    </i>
    <i t="avg">
      <x v="8"/>
    </i>
    <i t="max">
      <x v="8"/>
    </i>
    <i t="min">
      <x v="8"/>
    </i>
    <i>
      <x v="9"/>
    </i>
    <i r="1">
      <x v="6"/>
    </i>
    <i r="1">
      <x v="17"/>
    </i>
    <i t="sum">
      <x v="9"/>
    </i>
    <i t="countA">
      <x v="9"/>
    </i>
    <i t="avg">
      <x v="9"/>
    </i>
    <i t="max">
      <x v="9"/>
    </i>
    <i t="min">
      <x v="9"/>
    </i>
    <i t="grand">
      <x/>
    </i>
  </rowItems>
  <colItems count="1">
    <i/>
  </colItems>
  <dataFields count="1">
    <dataField name="Sum of H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AFF7D-6FD4-49CB-9A22-F913C5F35BC6}" name="PivotTable5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" firstHeaderRow="0" firstDataRow="1" firstDataCol="0" rowPageCount="1" colPageCount="1"/>
  <pivotFields count="9">
    <pivotField axis="axisPage" showAll="0">
      <items count="21">
        <item x="14"/>
        <item x="8"/>
        <item x="2"/>
        <item x="19"/>
        <item x="10"/>
        <item x="1"/>
        <item x="17"/>
        <item x="6"/>
        <item x="0"/>
        <item x="13"/>
        <item x="15"/>
        <item x="3"/>
        <item x="9"/>
        <item x="4"/>
        <item x="16"/>
        <item x="18"/>
        <item x="12"/>
        <item x="7"/>
        <item x="5"/>
        <item x="11"/>
        <item t="default"/>
      </items>
    </pivotField>
    <pivotField showAll="0"/>
    <pivotField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Sum of Algebra II" fld="3" baseField="0" baseItem="0"/>
    <dataField name="Sum of Chemistry" fld="4" baseField="0" baseItem="0"/>
    <dataField name="Sum of French" fld="5" baseField="0" baseItem="0"/>
    <dataField name="Sum of English Lit" fld="6" baseField="0" baseItem="0"/>
    <dataField name="Sum of US History" fld="7" baseField="0" baseItem="0"/>
    <dataField name="Sum of Woodshop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34FD9-D5C8-412E-984B-CB0503B61588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3" firstHeaderRow="1" firstDataRow="1" firstDataCol="1"/>
  <pivotFields count="12">
    <pivotField showAll="0"/>
    <pivotField numFmtId="164" showAll="0">
      <items count="245"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1"/>
        <item x="5"/>
        <item x="3"/>
        <item x="0"/>
        <item x="6"/>
        <item x="7"/>
        <item x="2"/>
        <item t="default"/>
      </items>
    </pivotField>
    <pivotField showAll="0"/>
    <pivotField numFmtId="44" showAll="0"/>
    <pivotField numFmtId="44"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84121C-A232-49F1-B994-8C051BC093DB}" name="Sales_Data3" displayName="Sales_Data3" ref="A1:I245" totalsRowShown="0">
  <autoFilter ref="A1:I245" xr:uid="{00000000-0009-0000-0100-000001000000}"/>
  <sortState xmlns:xlrd2="http://schemas.microsoft.com/office/spreadsheetml/2017/richdata2" ref="A2:H245">
    <sortCondition ref="A2"/>
  </sortState>
  <tableColumns count="9">
    <tableColumn id="8" xr3:uid="{E8322638-5446-473A-87AE-3E09D8B72591}" name="ID" dataDxfId="16"/>
    <tableColumn id="1" xr3:uid="{5B95B58C-F7D8-4903-B40E-6B765DDBD8A9}" name="Date" dataDxfId="15"/>
    <tableColumn id="2" xr3:uid="{35A2F1BB-23D4-489C-9B29-DDE33AD8950D}" name="Region"/>
    <tableColumn id="3" xr3:uid="{1EBEDA03-A3E7-4762-8E19-ADF87DC49188}" name="City"/>
    <tableColumn id="5" xr3:uid="{9CA9ABD6-C1EF-4011-9CE6-D24115216AA4}" name="Category"/>
    <tableColumn id="6" xr3:uid="{80B9497E-355D-4B66-8750-ECFFF8493C6E}" name="Product"/>
    <tableColumn id="7" xr3:uid="{7FB6801F-7B44-4D52-AB68-ED7A6A28FA29}" name="Qty"/>
    <tableColumn id="4" xr3:uid="{2E05CCA2-39C6-4BEC-970D-FCD9CB939EBB}" name="Price" dataCellStyle="Currency"/>
    <tableColumn id="14" xr3:uid="{2D92FAD6-5D97-4369-A3D3-AFBA1B930C3E}" name="Sales" dataDxfId="14" dataCellStyle="Currency">
      <calculatedColumnFormula>Sales_Data3[[#This Row],[Qty]]*Sales_Data3[[#This Row],[Price]]</calculatedColumnFormula>
    </tableColumn>
  </tableColumns>
  <tableStyleInfo name="TableStyleDark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69A378-380B-40E9-B9EF-92BC59ABE67F}" name="Table6" displayName="Table6" ref="A1:I2" insertRow="1" totalsRowShown="0">
  <autoFilter ref="A1:I2" xr:uid="{0669A378-380B-40E9-B9EF-92BC59ABE67F}"/>
  <tableColumns count="9">
    <tableColumn id="1" xr3:uid="{86C730B6-2FC3-4B7A-8B22-E24070CEC844}" name="ID"/>
    <tableColumn id="2" xr3:uid="{D0125B7C-2096-4544-972F-BE1F881EEEF8}" name="Date"/>
    <tableColumn id="3" xr3:uid="{337574B3-B431-4829-A74F-D1C6B4081C65}" name="Region"/>
    <tableColumn id="4" xr3:uid="{D6F59C53-86C1-4B02-BCB1-DE6216950A5E}" name="City"/>
    <tableColumn id="5" xr3:uid="{93B48724-71E9-40F1-8327-5F98C0B8F3E8}" name="Category"/>
    <tableColumn id="6" xr3:uid="{7993F6B6-AFF2-43B0-9702-44511AF8D766}" name="Product"/>
    <tableColumn id="7" xr3:uid="{931A2841-1FB1-481D-8802-C813770C863D}" name="Qty"/>
    <tableColumn id="8" xr3:uid="{C90AF6C6-F55F-42A8-A58D-56ACDAA71848}" name="Price"/>
    <tableColumn id="9" xr3:uid="{9749C783-BE60-4798-88A4-45F19EF02939}" name="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F239BE-F72C-435F-AD57-414CC1D97843}" name="Grades" displayName="Grades" ref="A1:I21" totalsRowShown="0">
  <autoFilter ref="A1:I21" xr:uid="{B7F239BE-F72C-435F-AD57-414CC1D97843}"/>
  <tableColumns count="9">
    <tableColumn id="1" xr3:uid="{603425D2-C89D-4DE2-899E-9E9EDC349D0D}" name="Full Name" dataDxfId="13"/>
    <tableColumn id="2" xr3:uid="{11A0979F-2E5F-4269-AA3D-A9A7BB91C602}" name="First Name"/>
    <tableColumn id="3" xr3:uid="{421FF1E4-9CBA-4DE2-98E8-4FA3B94F1F1D}" name="Last Name"/>
    <tableColumn id="4" xr3:uid="{297737BE-F848-4DA2-9512-9803C9E7D4E6}" name="Algebra II" dataDxfId="12"/>
    <tableColumn id="5" xr3:uid="{8625EEFD-0970-4151-91EF-26A46CC53B19}" name="Chemistry" dataDxfId="11"/>
    <tableColumn id="6" xr3:uid="{DB11CE4C-7F67-47FA-A6E5-0E30600D17ED}" name="French" dataDxfId="10"/>
    <tableColumn id="7" xr3:uid="{4089CDB0-C3AE-4954-86CB-D64136A74691}" name="English Lit" dataDxfId="9"/>
    <tableColumn id="8" xr3:uid="{D0A15833-052D-4F80-BC11-C628AA9372EA}" name="US History" dataDxfId="8"/>
    <tableColumn id="9" xr3:uid="{F4C08F87-74DA-4820-A7E4-8FA4CFF55897}" name="Woodshop" dataDxfId="7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9BE8C3-B327-4248-985A-D96E7BF34709}" name="BakerySales" displayName="BakerySales" ref="A1:I245" totalsRowShown="0" headerRowDxfId="6" headerRowBorderDxfId="5" tableBorderDxfId="4">
  <autoFilter ref="A1:I245" xr:uid="{D49BE8C3-B327-4248-985A-D96E7BF34709}"/>
  <tableColumns count="9">
    <tableColumn id="1" xr3:uid="{F139DDC2-4ECA-47C1-BD0D-B06DE2E369F7}" name="ID" dataDxfId="3"/>
    <tableColumn id="2" xr3:uid="{21B71436-011D-4B3E-8688-6C6F0236D3E8}" name="Date" dataDxfId="2"/>
    <tableColumn id="3" xr3:uid="{7A7DEC6C-2206-471E-94FE-513995BC0B4E}" name="Region"/>
    <tableColumn id="4" xr3:uid="{E9474B55-C0AA-4553-8AA7-184EDAEC027C}" name="City"/>
    <tableColumn id="5" xr3:uid="{7F4E286B-73AF-4E17-BC3D-8CF55EBFB3DF}" name="Category"/>
    <tableColumn id="6" xr3:uid="{FE358F9F-5334-4490-B179-700F85DA8093}" name="Product"/>
    <tableColumn id="7" xr3:uid="{E3670EC8-FA7D-462F-B8EE-001F00B56564}" name="Qty"/>
    <tableColumn id="8" xr3:uid="{F3BC47C0-45ED-4182-98AE-95290965717C}" name="Price" dataDxfId="1"/>
    <tableColumn id="9" xr3:uid="{67F5A67F-1886-4913-831B-FDCA7552F4BF}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7192F-7523-412B-98D0-C0A4123263E0}">
  <dimension ref="A1:I245"/>
  <sheetViews>
    <sheetView zoomScale="110" zoomScaleNormal="110" zoomScaleSheetLayoutView="80" workbookViewId="0">
      <pane ySplit="1" topLeftCell="A2" activePane="bottomLeft" state="frozen"/>
      <selection pane="bottomLeft" activeCell="B1" sqref="B1:B1048576"/>
    </sheetView>
  </sheetViews>
  <sheetFormatPr defaultRowHeight="15.6" x14ac:dyDescent="0.3"/>
  <cols>
    <col min="1" max="1" width="8" style="1" bestFit="1" customWidth="1"/>
    <col min="2" max="2" width="10.5" style="1" bestFit="1" customWidth="1"/>
    <col min="3" max="3" width="8.69921875" bestFit="1" customWidth="1"/>
    <col min="4" max="4" width="10.69921875" bestFit="1" customWidth="1"/>
    <col min="5" max="5" width="10.59765625" bestFit="1" customWidth="1"/>
    <col min="6" max="6" width="13.69921875" bestFit="1" customWidth="1"/>
    <col min="7" max="7" width="6" bestFit="1" customWidth="1"/>
    <col min="8" max="8" width="7.09765625" bestFit="1" customWidth="1"/>
    <col min="9" max="9" width="11.5" bestFit="1" customWidth="1"/>
  </cols>
  <sheetData>
    <row r="1" spans="1:9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286</v>
      </c>
    </row>
    <row r="2" spans="1:9" x14ac:dyDescent="0.3">
      <c r="A2" s="1" t="s">
        <v>7</v>
      </c>
      <c r="B2" s="1">
        <v>44562</v>
      </c>
      <c r="C2" t="s">
        <v>8</v>
      </c>
      <c r="D2" t="s">
        <v>9</v>
      </c>
      <c r="E2" t="s">
        <v>10</v>
      </c>
      <c r="F2" t="s">
        <v>11</v>
      </c>
      <c r="G2">
        <v>33</v>
      </c>
      <c r="H2" s="6">
        <v>1.7699999999999998</v>
      </c>
      <c r="I2" s="6">
        <f>Sales_Data3[[#This Row],[Qty]]*Sales_Data3[[#This Row],[Price]]</f>
        <v>58.41</v>
      </c>
    </row>
    <row r="3" spans="1:9" x14ac:dyDescent="0.3">
      <c r="A3" s="1" t="s">
        <v>12</v>
      </c>
      <c r="B3" s="1">
        <v>44565</v>
      </c>
      <c r="C3" t="s">
        <v>8</v>
      </c>
      <c r="D3" t="s">
        <v>9</v>
      </c>
      <c r="E3" t="s">
        <v>13</v>
      </c>
      <c r="F3" t="s">
        <v>14</v>
      </c>
      <c r="G3">
        <v>87</v>
      </c>
      <c r="H3" s="6">
        <v>3.4899999999999998</v>
      </c>
      <c r="I3" s="6">
        <f>Sales_Data3[[#This Row],[Qty]]*Sales_Data3[[#This Row],[Price]]</f>
        <v>303.63</v>
      </c>
    </row>
    <row r="4" spans="1:9" x14ac:dyDescent="0.3">
      <c r="A4" s="1" t="s">
        <v>15</v>
      </c>
      <c r="B4" s="1">
        <v>44568</v>
      </c>
      <c r="C4" t="s">
        <v>16</v>
      </c>
      <c r="D4" t="s">
        <v>17</v>
      </c>
      <c r="E4" t="s">
        <v>18</v>
      </c>
      <c r="F4" t="s">
        <v>19</v>
      </c>
      <c r="G4">
        <v>58</v>
      </c>
      <c r="H4" s="6">
        <v>1.8699999999999999</v>
      </c>
      <c r="I4" s="6">
        <f>Sales_Data3[[#This Row],[Qty]]*Sales_Data3[[#This Row],[Price]]</f>
        <v>108.46</v>
      </c>
    </row>
    <row r="5" spans="1:9" x14ac:dyDescent="0.3">
      <c r="A5" s="1" t="s">
        <v>20</v>
      </c>
      <c r="B5" s="1">
        <v>44571</v>
      </c>
      <c r="C5" t="s">
        <v>8</v>
      </c>
      <c r="D5" t="s">
        <v>21</v>
      </c>
      <c r="E5" t="s">
        <v>18</v>
      </c>
      <c r="F5" t="s">
        <v>19</v>
      </c>
      <c r="G5">
        <v>82</v>
      </c>
      <c r="H5" s="6">
        <v>1.87</v>
      </c>
      <c r="I5" s="6">
        <f>Sales_Data3[[#This Row],[Qty]]*Sales_Data3[[#This Row],[Price]]</f>
        <v>153.34</v>
      </c>
    </row>
    <row r="6" spans="1:9" x14ac:dyDescent="0.3">
      <c r="A6" s="1" t="s">
        <v>22</v>
      </c>
      <c r="B6" s="1">
        <v>44574</v>
      </c>
      <c r="C6" t="s">
        <v>8</v>
      </c>
      <c r="D6" t="s">
        <v>9</v>
      </c>
      <c r="E6" t="s">
        <v>18</v>
      </c>
      <c r="F6" t="s">
        <v>23</v>
      </c>
      <c r="G6">
        <v>38</v>
      </c>
      <c r="H6" s="6">
        <v>2.1800000000000002</v>
      </c>
      <c r="I6" s="6">
        <f>Sales_Data3[[#This Row],[Qty]]*Sales_Data3[[#This Row],[Price]]</f>
        <v>82.84</v>
      </c>
    </row>
    <row r="7" spans="1:9" x14ac:dyDescent="0.3">
      <c r="A7" s="1" t="s">
        <v>24</v>
      </c>
      <c r="B7" s="1">
        <v>44577</v>
      </c>
      <c r="C7" t="s">
        <v>8</v>
      </c>
      <c r="D7" t="s">
        <v>9</v>
      </c>
      <c r="E7" t="s">
        <v>10</v>
      </c>
      <c r="F7" t="s">
        <v>11</v>
      </c>
      <c r="G7">
        <v>54</v>
      </c>
      <c r="H7" s="6">
        <v>1.77</v>
      </c>
      <c r="I7" s="6">
        <f>Sales_Data3[[#This Row],[Qty]]*Sales_Data3[[#This Row],[Price]]</f>
        <v>95.58</v>
      </c>
    </row>
    <row r="8" spans="1:9" x14ac:dyDescent="0.3">
      <c r="A8" s="1" t="s">
        <v>25</v>
      </c>
      <c r="B8" s="1">
        <v>44580</v>
      </c>
      <c r="C8" t="s">
        <v>8</v>
      </c>
      <c r="D8" t="s">
        <v>9</v>
      </c>
      <c r="E8" t="s">
        <v>13</v>
      </c>
      <c r="F8" t="s">
        <v>14</v>
      </c>
      <c r="G8">
        <v>149</v>
      </c>
      <c r="H8" s="6">
        <v>3.4899999999999998</v>
      </c>
      <c r="I8" s="6">
        <f>Sales_Data3[[#This Row],[Qty]]*Sales_Data3[[#This Row],[Price]]</f>
        <v>520.01</v>
      </c>
    </row>
    <row r="9" spans="1:9" x14ac:dyDescent="0.3">
      <c r="A9" s="1" t="s">
        <v>26</v>
      </c>
      <c r="B9" s="1">
        <v>44583</v>
      </c>
      <c r="C9" t="s">
        <v>16</v>
      </c>
      <c r="D9" t="s">
        <v>17</v>
      </c>
      <c r="E9" t="s">
        <v>10</v>
      </c>
      <c r="F9" t="s">
        <v>11</v>
      </c>
      <c r="G9">
        <v>51</v>
      </c>
      <c r="H9" s="6">
        <v>1.77</v>
      </c>
      <c r="I9" s="6">
        <f>Sales_Data3[[#This Row],[Qty]]*Sales_Data3[[#This Row],[Price]]</f>
        <v>90.27</v>
      </c>
    </row>
    <row r="10" spans="1:9" x14ac:dyDescent="0.3">
      <c r="A10" s="1" t="s">
        <v>27</v>
      </c>
      <c r="B10" s="1">
        <v>44586</v>
      </c>
      <c r="C10" t="s">
        <v>8</v>
      </c>
      <c r="D10" t="s">
        <v>21</v>
      </c>
      <c r="E10" t="s">
        <v>10</v>
      </c>
      <c r="F10" t="s">
        <v>11</v>
      </c>
      <c r="G10">
        <v>100</v>
      </c>
      <c r="H10" s="6">
        <v>1.77</v>
      </c>
      <c r="I10" s="6">
        <f>Sales_Data3[[#This Row],[Qty]]*Sales_Data3[[#This Row],[Price]]</f>
        <v>177</v>
      </c>
    </row>
    <row r="11" spans="1:9" x14ac:dyDescent="0.3">
      <c r="A11" s="1" t="s">
        <v>28</v>
      </c>
      <c r="B11" s="1">
        <v>44589</v>
      </c>
      <c r="C11" t="s">
        <v>8</v>
      </c>
      <c r="D11" t="s">
        <v>21</v>
      </c>
      <c r="E11" t="s">
        <v>29</v>
      </c>
      <c r="F11" t="s">
        <v>30</v>
      </c>
      <c r="G11">
        <v>28</v>
      </c>
      <c r="H11" s="6">
        <v>1.35</v>
      </c>
      <c r="I11" s="6">
        <f>Sales_Data3[[#This Row],[Qty]]*Sales_Data3[[#This Row],[Price]]</f>
        <v>37.800000000000004</v>
      </c>
    </row>
    <row r="12" spans="1:9" x14ac:dyDescent="0.3">
      <c r="A12" s="1" t="s">
        <v>31</v>
      </c>
      <c r="B12" s="1">
        <v>44592</v>
      </c>
      <c r="C12" t="s">
        <v>8</v>
      </c>
      <c r="D12" t="s">
        <v>9</v>
      </c>
      <c r="E12" t="s">
        <v>18</v>
      </c>
      <c r="F12" t="s">
        <v>23</v>
      </c>
      <c r="G12">
        <v>36</v>
      </c>
      <c r="H12" s="6">
        <v>2.1800000000000002</v>
      </c>
      <c r="I12" s="6">
        <f>Sales_Data3[[#This Row],[Qty]]*Sales_Data3[[#This Row],[Price]]</f>
        <v>78.48</v>
      </c>
    </row>
    <row r="13" spans="1:9" x14ac:dyDescent="0.3">
      <c r="A13" s="1" t="s">
        <v>32</v>
      </c>
      <c r="B13" s="1">
        <v>44595</v>
      </c>
      <c r="C13" t="s">
        <v>8</v>
      </c>
      <c r="D13" t="s">
        <v>9</v>
      </c>
      <c r="E13" t="s">
        <v>18</v>
      </c>
      <c r="F13" t="s">
        <v>19</v>
      </c>
      <c r="G13">
        <v>31</v>
      </c>
      <c r="H13" s="6">
        <v>1.8699999999999999</v>
      </c>
      <c r="I13" s="6">
        <f>Sales_Data3[[#This Row],[Qty]]*Sales_Data3[[#This Row],[Price]]</f>
        <v>57.97</v>
      </c>
    </row>
    <row r="14" spans="1:9" x14ac:dyDescent="0.3">
      <c r="A14" s="1" t="s">
        <v>33</v>
      </c>
      <c r="B14" s="1">
        <v>44598</v>
      </c>
      <c r="C14" t="s">
        <v>8</v>
      </c>
      <c r="D14" t="s">
        <v>9</v>
      </c>
      <c r="E14" t="s">
        <v>13</v>
      </c>
      <c r="F14" t="s">
        <v>14</v>
      </c>
      <c r="G14">
        <v>28</v>
      </c>
      <c r="H14" s="6">
        <v>3.4899999999999998</v>
      </c>
      <c r="I14" s="6">
        <f>Sales_Data3[[#This Row],[Qty]]*Sales_Data3[[#This Row],[Price]]</f>
        <v>97.72</v>
      </c>
    </row>
    <row r="15" spans="1:9" x14ac:dyDescent="0.3">
      <c r="A15" s="1" t="s">
        <v>34</v>
      </c>
      <c r="B15" s="1">
        <v>44601</v>
      </c>
      <c r="C15" t="s">
        <v>16</v>
      </c>
      <c r="D15" t="s">
        <v>17</v>
      </c>
      <c r="E15" t="s">
        <v>10</v>
      </c>
      <c r="F15" t="s">
        <v>11</v>
      </c>
      <c r="G15">
        <v>44</v>
      </c>
      <c r="H15" s="6">
        <v>1.7699999999999998</v>
      </c>
      <c r="I15" s="6">
        <f>Sales_Data3[[#This Row],[Qty]]*Sales_Data3[[#This Row],[Price]]</f>
        <v>77.88</v>
      </c>
    </row>
    <row r="16" spans="1:9" x14ac:dyDescent="0.3">
      <c r="A16" s="1" t="s">
        <v>35</v>
      </c>
      <c r="B16" s="1">
        <v>44604</v>
      </c>
      <c r="C16" t="s">
        <v>8</v>
      </c>
      <c r="D16" t="s">
        <v>21</v>
      </c>
      <c r="E16" t="s">
        <v>10</v>
      </c>
      <c r="F16" t="s">
        <v>11</v>
      </c>
      <c r="G16">
        <v>23</v>
      </c>
      <c r="H16" s="6">
        <v>1.77</v>
      </c>
      <c r="I16" s="6">
        <f>Sales_Data3[[#This Row],[Qty]]*Sales_Data3[[#This Row],[Price]]</f>
        <v>40.71</v>
      </c>
    </row>
    <row r="17" spans="1:9" x14ac:dyDescent="0.3">
      <c r="A17" s="1" t="s">
        <v>36</v>
      </c>
      <c r="B17" s="1">
        <v>44607</v>
      </c>
      <c r="C17" t="s">
        <v>8</v>
      </c>
      <c r="D17" t="s">
        <v>21</v>
      </c>
      <c r="E17" t="s">
        <v>29</v>
      </c>
      <c r="F17" t="s">
        <v>30</v>
      </c>
      <c r="G17">
        <v>27</v>
      </c>
      <c r="H17" s="6">
        <v>1.35</v>
      </c>
      <c r="I17" s="6">
        <f>Sales_Data3[[#This Row],[Qty]]*Sales_Data3[[#This Row],[Price]]</f>
        <v>36.450000000000003</v>
      </c>
    </row>
    <row r="18" spans="1:9" x14ac:dyDescent="0.3">
      <c r="A18" s="1" t="s">
        <v>37</v>
      </c>
      <c r="B18" s="1">
        <v>44610</v>
      </c>
      <c r="C18" t="s">
        <v>8</v>
      </c>
      <c r="D18" t="s">
        <v>9</v>
      </c>
      <c r="E18" t="s">
        <v>18</v>
      </c>
      <c r="F18" t="s">
        <v>23</v>
      </c>
      <c r="G18">
        <v>43</v>
      </c>
      <c r="H18" s="6">
        <v>2.1799999999999997</v>
      </c>
      <c r="I18" s="6">
        <f>Sales_Data3[[#This Row],[Qty]]*Sales_Data3[[#This Row],[Price]]</f>
        <v>93.739999999999981</v>
      </c>
    </row>
    <row r="19" spans="1:9" x14ac:dyDescent="0.3">
      <c r="A19" s="1" t="s">
        <v>38</v>
      </c>
      <c r="B19" s="1">
        <v>44613</v>
      </c>
      <c r="C19" t="s">
        <v>8</v>
      </c>
      <c r="D19" t="s">
        <v>9</v>
      </c>
      <c r="E19" t="s">
        <v>18</v>
      </c>
      <c r="F19" t="s">
        <v>39</v>
      </c>
      <c r="G19">
        <v>123</v>
      </c>
      <c r="H19" s="6">
        <v>2.84</v>
      </c>
      <c r="I19" s="6">
        <f>Sales_Data3[[#This Row],[Qty]]*Sales_Data3[[#This Row],[Price]]</f>
        <v>349.32</v>
      </c>
    </row>
    <row r="20" spans="1:9" x14ac:dyDescent="0.3">
      <c r="A20" s="1" t="s">
        <v>40</v>
      </c>
      <c r="B20" s="1">
        <v>44616</v>
      </c>
      <c r="C20" t="s">
        <v>16</v>
      </c>
      <c r="D20" t="s">
        <v>17</v>
      </c>
      <c r="E20" t="s">
        <v>10</v>
      </c>
      <c r="F20" t="s">
        <v>41</v>
      </c>
      <c r="G20">
        <v>42</v>
      </c>
      <c r="H20" s="6">
        <v>1.87</v>
      </c>
      <c r="I20" s="6">
        <f>Sales_Data3[[#This Row],[Qty]]*Sales_Data3[[#This Row],[Price]]</f>
        <v>78.540000000000006</v>
      </c>
    </row>
    <row r="21" spans="1:9" x14ac:dyDescent="0.3">
      <c r="A21" s="1" t="s">
        <v>42</v>
      </c>
      <c r="B21" s="1">
        <v>44619</v>
      </c>
      <c r="C21" t="s">
        <v>16</v>
      </c>
      <c r="D21" t="s">
        <v>17</v>
      </c>
      <c r="E21" t="s">
        <v>18</v>
      </c>
      <c r="F21" t="s">
        <v>39</v>
      </c>
      <c r="G21">
        <v>33</v>
      </c>
      <c r="H21" s="6">
        <v>2.84</v>
      </c>
      <c r="I21" s="6">
        <f>Sales_Data3[[#This Row],[Qty]]*Sales_Data3[[#This Row],[Price]]</f>
        <v>93.72</v>
      </c>
    </row>
    <row r="22" spans="1:9" x14ac:dyDescent="0.3">
      <c r="A22" s="1" t="s">
        <v>43</v>
      </c>
      <c r="B22" s="1">
        <v>44622</v>
      </c>
      <c r="C22" t="s">
        <v>8</v>
      </c>
      <c r="D22" t="s">
        <v>21</v>
      </c>
      <c r="E22" t="s">
        <v>18</v>
      </c>
      <c r="F22" t="s">
        <v>19</v>
      </c>
      <c r="G22">
        <v>85</v>
      </c>
      <c r="H22" s="6">
        <v>1.8699999999999999</v>
      </c>
      <c r="I22" s="6">
        <f>Sales_Data3[[#This Row],[Qty]]*Sales_Data3[[#This Row],[Price]]</f>
        <v>158.94999999999999</v>
      </c>
    </row>
    <row r="23" spans="1:9" x14ac:dyDescent="0.3">
      <c r="A23" s="1" t="s">
        <v>44</v>
      </c>
      <c r="B23" s="1">
        <v>44625</v>
      </c>
      <c r="C23" t="s">
        <v>16</v>
      </c>
      <c r="D23" t="s">
        <v>45</v>
      </c>
      <c r="E23" t="s">
        <v>18</v>
      </c>
      <c r="F23" t="s">
        <v>39</v>
      </c>
      <c r="G23">
        <v>30</v>
      </c>
      <c r="H23" s="6">
        <v>2.8400000000000003</v>
      </c>
      <c r="I23" s="6">
        <f>Sales_Data3[[#This Row],[Qty]]*Sales_Data3[[#This Row],[Price]]</f>
        <v>85.2</v>
      </c>
    </row>
    <row r="24" spans="1:9" x14ac:dyDescent="0.3">
      <c r="A24" s="1" t="s">
        <v>46</v>
      </c>
      <c r="B24" s="1">
        <v>44628</v>
      </c>
      <c r="C24" t="s">
        <v>8</v>
      </c>
      <c r="D24" t="s">
        <v>9</v>
      </c>
      <c r="E24" t="s">
        <v>10</v>
      </c>
      <c r="F24" t="s">
        <v>11</v>
      </c>
      <c r="G24">
        <v>61</v>
      </c>
      <c r="H24" s="6">
        <v>1.77</v>
      </c>
      <c r="I24" s="6">
        <f>Sales_Data3[[#This Row],[Qty]]*Sales_Data3[[#This Row],[Price]]</f>
        <v>107.97</v>
      </c>
    </row>
    <row r="25" spans="1:9" x14ac:dyDescent="0.3">
      <c r="A25" s="1" t="s">
        <v>47</v>
      </c>
      <c r="B25" s="1">
        <v>44631</v>
      </c>
      <c r="C25" t="s">
        <v>8</v>
      </c>
      <c r="D25" t="s">
        <v>9</v>
      </c>
      <c r="E25" t="s">
        <v>13</v>
      </c>
      <c r="F25" t="s">
        <v>14</v>
      </c>
      <c r="G25">
        <v>40</v>
      </c>
      <c r="H25" s="6">
        <v>3.4899999999999998</v>
      </c>
      <c r="I25" s="6">
        <f>Sales_Data3[[#This Row],[Qty]]*Sales_Data3[[#This Row],[Price]]</f>
        <v>139.6</v>
      </c>
    </row>
    <row r="26" spans="1:9" x14ac:dyDescent="0.3">
      <c r="A26" s="1" t="s">
        <v>48</v>
      </c>
      <c r="B26" s="1">
        <v>44634</v>
      </c>
      <c r="C26" t="s">
        <v>16</v>
      </c>
      <c r="D26" t="s">
        <v>17</v>
      </c>
      <c r="E26" t="s">
        <v>18</v>
      </c>
      <c r="F26" t="s">
        <v>19</v>
      </c>
      <c r="G26">
        <v>86</v>
      </c>
      <c r="H26" s="6">
        <v>1.8699999999999999</v>
      </c>
      <c r="I26" s="6">
        <f>Sales_Data3[[#This Row],[Qty]]*Sales_Data3[[#This Row],[Price]]</f>
        <v>160.82</v>
      </c>
    </row>
    <row r="27" spans="1:9" x14ac:dyDescent="0.3">
      <c r="A27" s="1" t="s">
        <v>49</v>
      </c>
      <c r="B27" s="1">
        <v>44637</v>
      </c>
      <c r="C27" t="s">
        <v>8</v>
      </c>
      <c r="D27" t="s">
        <v>21</v>
      </c>
      <c r="E27" t="s">
        <v>10</v>
      </c>
      <c r="F27" t="s">
        <v>11</v>
      </c>
      <c r="G27">
        <v>38</v>
      </c>
      <c r="H27" s="6">
        <v>1.7700000000000002</v>
      </c>
      <c r="I27" s="6">
        <f>Sales_Data3[[#This Row],[Qty]]*Sales_Data3[[#This Row],[Price]]</f>
        <v>67.260000000000005</v>
      </c>
    </row>
    <row r="28" spans="1:9" x14ac:dyDescent="0.3">
      <c r="A28" s="1" t="s">
        <v>50</v>
      </c>
      <c r="B28" s="1">
        <v>44640</v>
      </c>
      <c r="C28" t="s">
        <v>8</v>
      </c>
      <c r="D28" t="s">
        <v>21</v>
      </c>
      <c r="E28" t="s">
        <v>29</v>
      </c>
      <c r="F28" t="s">
        <v>30</v>
      </c>
      <c r="G28">
        <v>68</v>
      </c>
      <c r="H28" s="6">
        <v>1.68</v>
      </c>
      <c r="I28" s="6">
        <f>Sales_Data3[[#This Row],[Qty]]*Sales_Data3[[#This Row],[Price]]</f>
        <v>114.24</v>
      </c>
    </row>
    <row r="29" spans="1:9" x14ac:dyDescent="0.3">
      <c r="A29" s="1" t="s">
        <v>51</v>
      </c>
      <c r="B29" s="1">
        <v>44643</v>
      </c>
      <c r="C29" t="s">
        <v>16</v>
      </c>
      <c r="D29" t="s">
        <v>45</v>
      </c>
      <c r="E29" t="s">
        <v>18</v>
      </c>
      <c r="F29" t="s">
        <v>19</v>
      </c>
      <c r="G29">
        <v>39</v>
      </c>
      <c r="H29" s="6">
        <v>1.87</v>
      </c>
      <c r="I29" s="6">
        <f>Sales_Data3[[#This Row],[Qty]]*Sales_Data3[[#This Row],[Price]]</f>
        <v>72.930000000000007</v>
      </c>
    </row>
    <row r="30" spans="1:9" x14ac:dyDescent="0.3">
      <c r="A30" s="1" t="s">
        <v>52</v>
      </c>
      <c r="B30" s="1">
        <v>44646</v>
      </c>
      <c r="C30" t="s">
        <v>8</v>
      </c>
      <c r="D30" t="s">
        <v>9</v>
      </c>
      <c r="E30" t="s">
        <v>10</v>
      </c>
      <c r="F30" t="s">
        <v>41</v>
      </c>
      <c r="G30">
        <v>103</v>
      </c>
      <c r="H30" s="6">
        <v>1.87</v>
      </c>
      <c r="I30" s="6">
        <f>Sales_Data3[[#This Row],[Qty]]*Sales_Data3[[#This Row],[Price]]</f>
        <v>192.61</v>
      </c>
    </row>
    <row r="31" spans="1:9" x14ac:dyDescent="0.3">
      <c r="A31" s="1" t="s">
        <v>53</v>
      </c>
      <c r="B31" s="1">
        <v>44649</v>
      </c>
      <c r="C31" t="s">
        <v>8</v>
      </c>
      <c r="D31" t="s">
        <v>9</v>
      </c>
      <c r="E31" t="s">
        <v>18</v>
      </c>
      <c r="F31" t="s">
        <v>39</v>
      </c>
      <c r="G31">
        <v>193</v>
      </c>
      <c r="H31" s="6">
        <v>2.84</v>
      </c>
      <c r="I31" s="6">
        <f>Sales_Data3[[#This Row],[Qty]]*Sales_Data3[[#This Row],[Price]]</f>
        <v>548.12</v>
      </c>
    </row>
    <row r="32" spans="1:9" x14ac:dyDescent="0.3">
      <c r="A32" s="1" t="s">
        <v>54</v>
      </c>
      <c r="B32" s="1">
        <v>44652</v>
      </c>
      <c r="C32" t="s">
        <v>16</v>
      </c>
      <c r="D32" t="s">
        <v>17</v>
      </c>
      <c r="E32" t="s">
        <v>10</v>
      </c>
      <c r="F32" t="s">
        <v>11</v>
      </c>
      <c r="G32">
        <v>58</v>
      </c>
      <c r="H32" s="6">
        <v>1.77</v>
      </c>
      <c r="I32" s="6">
        <f>Sales_Data3[[#This Row],[Qty]]*Sales_Data3[[#This Row],[Price]]</f>
        <v>102.66</v>
      </c>
    </row>
    <row r="33" spans="1:9" x14ac:dyDescent="0.3">
      <c r="A33" s="1" t="s">
        <v>55</v>
      </c>
      <c r="B33" s="1">
        <v>44655</v>
      </c>
      <c r="C33" t="s">
        <v>16</v>
      </c>
      <c r="D33" t="s">
        <v>17</v>
      </c>
      <c r="E33" t="s">
        <v>29</v>
      </c>
      <c r="F33" t="s">
        <v>30</v>
      </c>
      <c r="G33">
        <v>68</v>
      </c>
      <c r="H33" s="6">
        <v>1.68</v>
      </c>
      <c r="I33" s="6">
        <f>Sales_Data3[[#This Row],[Qty]]*Sales_Data3[[#This Row],[Price]]</f>
        <v>114.24</v>
      </c>
    </row>
    <row r="34" spans="1:9" x14ac:dyDescent="0.3">
      <c r="A34" s="1" t="s">
        <v>56</v>
      </c>
      <c r="B34" s="1">
        <v>44658</v>
      </c>
      <c r="C34" t="s">
        <v>8</v>
      </c>
      <c r="D34" t="s">
        <v>21</v>
      </c>
      <c r="E34" t="s">
        <v>10</v>
      </c>
      <c r="F34" t="s">
        <v>11</v>
      </c>
      <c r="G34">
        <v>91</v>
      </c>
      <c r="H34" s="6">
        <v>1.77</v>
      </c>
      <c r="I34" s="6">
        <f>Sales_Data3[[#This Row],[Qty]]*Sales_Data3[[#This Row],[Price]]</f>
        <v>161.07</v>
      </c>
    </row>
    <row r="35" spans="1:9" x14ac:dyDescent="0.3">
      <c r="A35" s="1" t="s">
        <v>57</v>
      </c>
      <c r="B35" s="1">
        <v>44661</v>
      </c>
      <c r="C35" t="s">
        <v>8</v>
      </c>
      <c r="D35" t="s">
        <v>21</v>
      </c>
      <c r="E35" t="s">
        <v>13</v>
      </c>
      <c r="F35" t="s">
        <v>14</v>
      </c>
      <c r="G35">
        <v>23</v>
      </c>
      <c r="H35" s="6">
        <v>3.4899999999999998</v>
      </c>
      <c r="I35" s="6">
        <f>Sales_Data3[[#This Row],[Qty]]*Sales_Data3[[#This Row],[Price]]</f>
        <v>80.27</v>
      </c>
    </row>
    <row r="36" spans="1:9" x14ac:dyDescent="0.3">
      <c r="A36" s="1" t="s">
        <v>58</v>
      </c>
      <c r="B36" s="1">
        <v>44664</v>
      </c>
      <c r="C36" t="s">
        <v>16</v>
      </c>
      <c r="D36" t="s">
        <v>45</v>
      </c>
      <c r="E36" t="s">
        <v>29</v>
      </c>
      <c r="F36" t="s">
        <v>30</v>
      </c>
      <c r="G36">
        <v>28</v>
      </c>
      <c r="H36" s="6">
        <v>1.68</v>
      </c>
      <c r="I36" s="6">
        <f>Sales_Data3[[#This Row],[Qty]]*Sales_Data3[[#This Row],[Price]]</f>
        <v>47.04</v>
      </c>
    </row>
    <row r="37" spans="1:9" x14ac:dyDescent="0.3">
      <c r="A37" s="1" t="s">
        <v>59</v>
      </c>
      <c r="B37" s="1">
        <v>44667</v>
      </c>
      <c r="C37" t="s">
        <v>8</v>
      </c>
      <c r="D37" t="s">
        <v>9</v>
      </c>
      <c r="E37" t="s">
        <v>10</v>
      </c>
      <c r="F37" t="s">
        <v>11</v>
      </c>
      <c r="G37">
        <v>48</v>
      </c>
      <c r="H37" s="6">
        <v>1.7699999999999998</v>
      </c>
      <c r="I37" s="6">
        <f>Sales_Data3[[#This Row],[Qty]]*Sales_Data3[[#This Row],[Price]]</f>
        <v>84.96</v>
      </c>
    </row>
    <row r="38" spans="1:9" x14ac:dyDescent="0.3">
      <c r="A38" s="1" t="s">
        <v>60</v>
      </c>
      <c r="B38" s="1">
        <v>44670</v>
      </c>
      <c r="C38" t="s">
        <v>8</v>
      </c>
      <c r="D38" t="s">
        <v>9</v>
      </c>
      <c r="E38" t="s">
        <v>29</v>
      </c>
      <c r="F38" t="s">
        <v>30</v>
      </c>
      <c r="G38">
        <v>134</v>
      </c>
      <c r="H38" s="6">
        <v>1.68</v>
      </c>
      <c r="I38" s="6">
        <f>Sales_Data3[[#This Row],[Qty]]*Sales_Data3[[#This Row],[Price]]</f>
        <v>225.12</v>
      </c>
    </row>
    <row r="39" spans="1:9" x14ac:dyDescent="0.3">
      <c r="A39" s="1" t="s">
        <v>61</v>
      </c>
      <c r="B39" s="1">
        <v>44673</v>
      </c>
      <c r="C39" t="s">
        <v>16</v>
      </c>
      <c r="D39" t="s">
        <v>17</v>
      </c>
      <c r="E39" t="s">
        <v>10</v>
      </c>
      <c r="F39" t="s">
        <v>11</v>
      </c>
      <c r="G39">
        <v>20</v>
      </c>
      <c r="H39" s="6">
        <v>1.77</v>
      </c>
      <c r="I39" s="6">
        <f>Sales_Data3[[#This Row],[Qty]]*Sales_Data3[[#This Row],[Price]]</f>
        <v>35.4</v>
      </c>
    </row>
    <row r="40" spans="1:9" x14ac:dyDescent="0.3">
      <c r="A40" s="1" t="s">
        <v>62</v>
      </c>
      <c r="B40" s="1">
        <v>44676</v>
      </c>
      <c r="C40" t="s">
        <v>8</v>
      </c>
      <c r="D40" t="s">
        <v>21</v>
      </c>
      <c r="E40" t="s">
        <v>10</v>
      </c>
      <c r="F40" t="s">
        <v>11</v>
      </c>
      <c r="G40">
        <v>53</v>
      </c>
      <c r="H40" s="6">
        <v>1.77</v>
      </c>
      <c r="I40" s="6">
        <f>Sales_Data3[[#This Row],[Qty]]*Sales_Data3[[#This Row],[Price]]</f>
        <v>93.81</v>
      </c>
    </row>
    <row r="41" spans="1:9" x14ac:dyDescent="0.3">
      <c r="A41" s="1" t="s">
        <v>63</v>
      </c>
      <c r="B41" s="1">
        <v>44679</v>
      </c>
      <c r="C41" t="s">
        <v>8</v>
      </c>
      <c r="D41" t="s">
        <v>21</v>
      </c>
      <c r="E41" t="s">
        <v>29</v>
      </c>
      <c r="F41" t="s">
        <v>30</v>
      </c>
      <c r="G41">
        <v>64</v>
      </c>
      <c r="H41" s="6">
        <v>1.68</v>
      </c>
      <c r="I41" s="6">
        <f>Sales_Data3[[#This Row],[Qty]]*Sales_Data3[[#This Row],[Price]]</f>
        <v>107.52</v>
      </c>
    </row>
    <row r="42" spans="1:9" x14ac:dyDescent="0.3">
      <c r="A42" s="1" t="s">
        <v>64</v>
      </c>
      <c r="B42" s="1">
        <v>44682</v>
      </c>
      <c r="C42" t="s">
        <v>16</v>
      </c>
      <c r="D42" t="s">
        <v>45</v>
      </c>
      <c r="E42" t="s">
        <v>18</v>
      </c>
      <c r="F42" t="s">
        <v>19</v>
      </c>
      <c r="G42">
        <v>63</v>
      </c>
      <c r="H42" s="6">
        <v>1.87</v>
      </c>
      <c r="I42" s="6">
        <f>Sales_Data3[[#This Row],[Qty]]*Sales_Data3[[#This Row],[Price]]</f>
        <v>117.81</v>
      </c>
    </row>
    <row r="43" spans="1:9" x14ac:dyDescent="0.3">
      <c r="A43" s="1" t="s">
        <v>65</v>
      </c>
      <c r="B43" s="1">
        <v>44685</v>
      </c>
      <c r="C43" t="s">
        <v>8</v>
      </c>
      <c r="D43" t="s">
        <v>9</v>
      </c>
      <c r="E43" t="s">
        <v>10</v>
      </c>
      <c r="F43" t="s">
        <v>41</v>
      </c>
      <c r="G43">
        <v>105</v>
      </c>
      <c r="H43" s="6">
        <v>1.8699999999999999</v>
      </c>
      <c r="I43" s="6">
        <f>Sales_Data3[[#This Row],[Qty]]*Sales_Data3[[#This Row],[Price]]</f>
        <v>196.35</v>
      </c>
    </row>
    <row r="44" spans="1:9" x14ac:dyDescent="0.3">
      <c r="A44" s="1" t="s">
        <v>66</v>
      </c>
      <c r="B44" s="1">
        <v>44688</v>
      </c>
      <c r="C44" t="s">
        <v>8</v>
      </c>
      <c r="D44" t="s">
        <v>9</v>
      </c>
      <c r="E44" t="s">
        <v>18</v>
      </c>
      <c r="F44" t="s">
        <v>39</v>
      </c>
      <c r="G44">
        <v>138</v>
      </c>
      <c r="H44" s="6">
        <v>2.8400000000000003</v>
      </c>
      <c r="I44" s="6">
        <f>Sales_Data3[[#This Row],[Qty]]*Sales_Data3[[#This Row],[Price]]</f>
        <v>391.92</v>
      </c>
    </row>
    <row r="45" spans="1:9" x14ac:dyDescent="0.3">
      <c r="A45" s="1" t="s">
        <v>67</v>
      </c>
      <c r="B45" s="1">
        <v>44691</v>
      </c>
      <c r="C45" t="s">
        <v>16</v>
      </c>
      <c r="D45" t="s">
        <v>17</v>
      </c>
      <c r="E45" t="s">
        <v>10</v>
      </c>
      <c r="F45" t="s">
        <v>11</v>
      </c>
      <c r="G45">
        <v>25</v>
      </c>
      <c r="H45" s="6">
        <v>1.77</v>
      </c>
      <c r="I45" s="6">
        <f>Sales_Data3[[#This Row],[Qty]]*Sales_Data3[[#This Row],[Price]]</f>
        <v>44.25</v>
      </c>
    </row>
    <row r="46" spans="1:9" x14ac:dyDescent="0.3">
      <c r="A46" s="1" t="s">
        <v>68</v>
      </c>
      <c r="B46" s="1">
        <v>44694</v>
      </c>
      <c r="C46" t="s">
        <v>16</v>
      </c>
      <c r="D46" t="s">
        <v>17</v>
      </c>
      <c r="E46" t="s">
        <v>13</v>
      </c>
      <c r="F46" t="s">
        <v>14</v>
      </c>
      <c r="G46">
        <v>21</v>
      </c>
      <c r="H46" s="6">
        <v>3.49</v>
      </c>
      <c r="I46" s="6">
        <f>Sales_Data3[[#This Row],[Qty]]*Sales_Data3[[#This Row],[Price]]</f>
        <v>73.290000000000006</v>
      </c>
    </row>
    <row r="47" spans="1:9" x14ac:dyDescent="0.3">
      <c r="A47" s="1" t="s">
        <v>69</v>
      </c>
      <c r="B47" s="1">
        <v>44697</v>
      </c>
      <c r="C47" t="s">
        <v>8</v>
      </c>
      <c r="D47" t="s">
        <v>21</v>
      </c>
      <c r="E47" t="s">
        <v>10</v>
      </c>
      <c r="F47" t="s">
        <v>11</v>
      </c>
      <c r="G47">
        <v>61</v>
      </c>
      <c r="H47" s="6">
        <v>1.77</v>
      </c>
      <c r="I47" s="6">
        <f>Sales_Data3[[#This Row],[Qty]]*Sales_Data3[[#This Row],[Price]]</f>
        <v>107.97</v>
      </c>
    </row>
    <row r="48" spans="1:9" x14ac:dyDescent="0.3">
      <c r="A48" s="1" t="s">
        <v>70</v>
      </c>
      <c r="B48" s="1">
        <v>44700</v>
      </c>
      <c r="C48" t="s">
        <v>8</v>
      </c>
      <c r="D48" t="s">
        <v>21</v>
      </c>
      <c r="E48" t="s">
        <v>29</v>
      </c>
      <c r="F48" t="s">
        <v>30</v>
      </c>
      <c r="G48">
        <v>49</v>
      </c>
      <c r="H48" s="6">
        <v>1.68</v>
      </c>
      <c r="I48" s="6">
        <f>Sales_Data3[[#This Row],[Qty]]*Sales_Data3[[#This Row],[Price]]</f>
        <v>82.32</v>
      </c>
    </row>
    <row r="49" spans="1:9" x14ac:dyDescent="0.3">
      <c r="A49" s="1" t="s">
        <v>71</v>
      </c>
      <c r="B49" s="1">
        <v>44703</v>
      </c>
      <c r="C49" t="s">
        <v>16</v>
      </c>
      <c r="D49" t="s">
        <v>45</v>
      </c>
      <c r="E49" t="s">
        <v>18</v>
      </c>
      <c r="F49" t="s">
        <v>19</v>
      </c>
      <c r="G49">
        <v>55</v>
      </c>
      <c r="H49" s="6">
        <v>1.8699999999999999</v>
      </c>
      <c r="I49" s="6">
        <f>Sales_Data3[[#This Row],[Qty]]*Sales_Data3[[#This Row],[Price]]</f>
        <v>102.85</v>
      </c>
    </row>
    <row r="50" spans="1:9" x14ac:dyDescent="0.3">
      <c r="A50" s="1" t="s">
        <v>72</v>
      </c>
      <c r="B50" s="1">
        <v>44706</v>
      </c>
      <c r="C50" t="s">
        <v>8</v>
      </c>
      <c r="D50" t="s">
        <v>9</v>
      </c>
      <c r="E50" t="s">
        <v>18</v>
      </c>
      <c r="F50" t="s">
        <v>23</v>
      </c>
      <c r="G50">
        <v>27</v>
      </c>
      <c r="H50" s="6">
        <v>2.1800000000000002</v>
      </c>
      <c r="I50" s="6">
        <f>Sales_Data3[[#This Row],[Qty]]*Sales_Data3[[#This Row],[Price]]</f>
        <v>58.860000000000007</v>
      </c>
    </row>
    <row r="51" spans="1:9" x14ac:dyDescent="0.3">
      <c r="A51" s="1" t="s">
        <v>73</v>
      </c>
      <c r="B51" s="1">
        <v>44709</v>
      </c>
      <c r="C51" t="s">
        <v>8</v>
      </c>
      <c r="D51" t="s">
        <v>9</v>
      </c>
      <c r="E51" t="s">
        <v>10</v>
      </c>
      <c r="F51" t="s">
        <v>11</v>
      </c>
      <c r="G51">
        <v>58</v>
      </c>
      <c r="H51" s="6">
        <v>1.77</v>
      </c>
      <c r="I51" s="6">
        <f>Sales_Data3[[#This Row],[Qty]]*Sales_Data3[[#This Row],[Price]]</f>
        <v>102.66</v>
      </c>
    </row>
    <row r="52" spans="1:9" x14ac:dyDescent="0.3">
      <c r="A52" s="1" t="s">
        <v>74</v>
      </c>
      <c r="B52" s="1">
        <v>44712</v>
      </c>
      <c r="C52" t="s">
        <v>8</v>
      </c>
      <c r="D52" t="s">
        <v>9</v>
      </c>
      <c r="E52" t="s">
        <v>13</v>
      </c>
      <c r="F52" t="s">
        <v>14</v>
      </c>
      <c r="G52">
        <v>33</v>
      </c>
      <c r="H52" s="6">
        <v>3.49</v>
      </c>
      <c r="I52" s="6">
        <f>Sales_Data3[[#This Row],[Qty]]*Sales_Data3[[#This Row],[Price]]</f>
        <v>115.17</v>
      </c>
    </row>
    <row r="53" spans="1:9" x14ac:dyDescent="0.3">
      <c r="A53" s="1" t="s">
        <v>75</v>
      </c>
      <c r="B53" s="1">
        <v>44715</v>
      </c>
      <c r="C53" t="s">
        <v>16</v>
      </c>
      <c r="D53" t="s">
        <v>17</v>
      </c>
      <c r="E53" t="s">
        <v>18</v>
      </c>
      <c r="F53" t="s">
        <v>39</v>
      </c>
      <c r="G53">
        <v>288</v>
      </c>
      <c r="H53" s="6">
        <v>2.84</v>
      </c>
      <c r="I53" s="6">
        <f>Sales_Data3[[#This Row],[Qty]]*Sales_Data3[[#This Row],[Price]]</f>
        <v>817.92</v>
      </c>
    </row>
    <row r="54" spans="1:9" x14ac:dyDescent="0.3">
      <c r="A54" s="1" t="s">
        <v>76</v>
      </c>
      <c r="B54" s="1">
        <v>44718</v>
      </c>
      <c r="C54" t="s">
        <v>8</v>
      </c>
      <c r="D54" t="s">
        <v>21</v>
      </c>
      <c r="E54" t="s">
        <v>18</v>
      </c>
      <c r="F54" t="s">
        <v>19</v>
      </c>
      <c r="G54">
        <v>76</v>
      </c>
      <c r="H54" s="6">
        <v>1.87</v>
      </c>
      <c r="I54" s="6">
        <f>Sales_Data3[[#This Row],[Qty]]*Sales_Data3[[#This Row],[Price]]</f>
        <v>142.12</v>
      </c>
    </row>
    <row r="55" spans="1:9" x14ac:dyDescent="0.3">
      <c r="A55" s="1" t="s">
        <v>77</v>
      </c>
      <c r="B55" s="1">
        <v>44721</v>
      </c>
      <c r="C55" t="s">
        <v>16</v>
      </c>
      <c r="D55" t="s">
        <v>45</v>
      </c>
      <c r="E55" t="s">
        <v>10</v>
      </c>
      <c r="F55" t="s">
        <v>11</v>
      </c>
      <c r="G55">
        <v>42</v>
      </c>
      <c r="H55" s="6">
        <v>1.77</v>
      </c>
      <c r="I55" s="6">
        <f>Sales_Data3[[#This Row],[Qty]]*Sales_Data3[[#This Row],[Price]]</f>
        <v>74.34</v>
      </c>
    </row>
    <row r="56" spans="1:9" x14ac:dyDescent="0.3">
      <c r="A56" s="1" t="s">
        <v>78</v>
      </c>
      <c r="B56" s="1">
        <v>44724</v>
      </c>
      <c r="C56" t="s">
        <v>16</v>
      </c>
      <c r="D56" t="s">
        <v>45</v>
      </c>
      <c r="E56" t="s">
        <v>13</v>
      </c>
      <c r="F56" t="s">
        <v>14</v>
      </c>
      <c r="G56">
        <v>20</v>
      </c>
      <c r="H56" s="6">
        <v>3.4899999999999998</v>
      </c>
      <c r="I56" s="6">
        <f>Sales_Data3[[#This Row],[Qty]]*Sales_Data3[[#This Row],[Price]]</f>
        <v>69.8</v>
      </c>
    </row>
    <row r="57" spans="1:9" x14ac:dyDescent="0.3">
      <c r="A57" s="1" t="s">
        <v>79</v>
      </c>
      <c r="B57" s="1">
        <v>44727</v>
      </c>
      <c r="C57" t="s">
        <v>8</v>
      </c>
      <c r="D57" t="s">
        <v>9</v>
      </c>
      <c r="E57" t="s">
        <v>10</v>
      </c>
      <c r="F57" t="s">
        <v>11</v>
      </c>
      <c r="G57">
        <v>75</v>
      </c>
      <c r="H57" s="6">
        <v>1.77</v>
      </c>
      <c r="I57" s="6">
        <f>Sales_Data3[[#This Row],[Qty]]*Sales_Data3[[#This Row],[Price]]</f>
        <v>132.75</v>
      </c>
    </row>
    <row r="58" spans="1:9" x14ac:dyDescent="0.3">
      <c r="A58" s="1" t="s">
        <v>80</v>
      </c>
      <c r="B58" s="1">
        <v>44730</v>
      </c>
      <c r="C58" t="s">
        <v>8</v>
      </c>
      <c r="D58" t="s">
        <v>9</v>
      </c>
      <c r="E58" t="s">
        <v>13</v>
      </c>
      <c r="F58" t="s">
        <v>14</v>
      </c>
      <c r="G58">
        <v>38</v>
      </c>
      <c r="H58" s="6">
        <v>3.49</v>
      </c>
      <c r="I58" s="6">
        <f>Sales_Data3[[#This Row],[Qty]]*Sales_Data3[[#This Row],[Price]]</f>
        <v>132.62</v>
      </c>
    </row>
    <row r="59" spans="1:9" x14ac:dyDescent="0.3">
      <c r="A59" s="1" t="s">
        <v>81</v>
      </c>
      <c r="B59" s="1">
        <v>44733</v>
      </c>
      <c r="C59" t="s">
        <v>16</v>
      </c>
      <c r="D59" t="s">
        <v>17</v>
      </c>
      <c r="E59" t="s">
        <v>10</v>
      </c>
      <c r="F59" t="s">
        <v>11</v>
      </c>
      <c r="G59">
        <v>306</v>
      </c>
      <c r="H59" s="6">
        <v>1.77</v>
      </c>
      <c r="I59" s="6">
        <f>Sales_Data3[[#This Row],[Qty]]*Sales_Data3[[#This Row],[Price]]</f>
        <v>541.62</v>
      </c>
    </row>
    <row r="60" spans="1:9" x14ac:dyDescent="0.3">
      <c r="A60" s="1" t="s">
        <v>82</v>
      </c>
      <c r="B60" s="1">
        <v>44736</v>
      </c>
      <c r="C60" t="s">
        <v>16</v>
      </c>
      <c r="D60" t="s">
        <v>17</v>
      </c>
      <c r="E60" t="s">
        <v>29</v>
      </c>
      <c r="F60" t="s">
        <v>30</v>
      </c>
      <c r="G60">
        <v>28</v>
      </c>
      <c r="H60" s="6">
        <v>1.68</v>
      </c>
      <c r="I60" s="6">
        <f>Sales_Data3[[#This Row],[Qty]]*Sales_Data3[[#This Row],[Price]]</f>
        <v>47.04</v>
      </c>
    </row>
    <row r="61" spans="1:9" x14ac:dyDescent="0.3">
      <c r="A61" s="1" t="s">
        <v>83</v>
      </c>
      <c r="B61" s="1">
        <v>44739</v>
      </c>
      <c r="C61" t="s">
        <v>8</v>
      </c>
      <c r="D61" t="s">
        <v>21</v>
      </c>
      <c r="E61" t="s">
        <v>10</v>
      </c>
      <c r="F61" t="s">
        <v>41</v>
      </c>
      <c r="G61">
        <v>110</v>
      </c>
      <c r="H61" s="6">
        <v>1.8699999999999999</v>
      </c>
      <c r="I61" s="6">
        <f>Sales_Data3[[#This Row],[Qty]]*Sales_Data3[[#This Row],[Price]]</f>
        <v>205.7</v>
      </c>
    </row>
    <row r="62" spans="1:9" x14ac:dyDescent="0.3">
      <c r="A62" s="1" t="s">
        <v>84</v>
      </c>
      <c r="B62" s="1">
        <v>44742</v>
      </c>
      <c r="C62" t="s">
        <v>8</v>
      </c>
      <c r="D62" t="s">
        <v>21</v>
      </c>
      <c r="E62" t="s">
        <v>18</v>
      </c>
      <c r="F62" t="s">
        <v>39</v>
      </c>
      <c r="G62">
        <v>51</v>
      </c>
      <c r="H62" s="6">
        <v>2.84</v>
      </c>
      <c r="I62" s="6">
        <f>Sales_Data3[[#This Row],[Qty]]*Sales_Data3[[#This Row],[Price]]</f>
        <v>144.84</v>
      </c>
    </row>
    <row r="63" spans="1:9" x14ac:dyDescent="0.3">
      <c r="A63" s="1" t="s">
        <v>85</v>
      </c>
      <c r="B63" s="1">
        <v>44745</v>
      </c>
      <c r="C63" t="s">
        <v>16</v>
      </c>
      <c r="D63" t="s">
        <v>45</v>
      </c>
      <c r="E63" t="s">
        <v>10</v>
      </c>
      <c r="F63" t="s">
        <v>11</v>
      </c>
      <c r="G63">
        <v>52</v>
      </c>
      <c r="H63" s="6">
        <v>1.77</v>
      </c>
      <c r="I63" s="6">
        <f>Sales_Data3[[#This Row],[Qty]]*Sales_Data3[[#This Row],[Price]]</f>
        <v>92.04</v>
      </c>
    </row>
    <row r="64" spans="1:9" x14ac:dyDescent="0.3">
      <c r="A64" s="1" t="s">
        <v>86</v>
      </c>
      <c r="B64" s="1">
        <v>44748</v>
      </c>
      <c r="C64" t="s">
        <v>16</v>
      </c>
      <c r="D64" t="s">
        <v>45</v>
      </c>
      <c r="E64" t="s">
        <v>13</v>
      </c>
      <c r="F64" t="s">
        <v>14</v>
      </c>
      <c r="G64">
        <v>28</v>
      </c>
      <c r="H64" s="6">
        <v>3.4899999999999998</v>
      </c>
      <c r="I64" s="6">
        <f>Sales_Data3[[#This Row],[Qty]]*Sales_Data3[[#This Row],[Price]]</f>
        <v>97.72</v>
      </c>
    </row>
    <row r="65" spans="1:9" x14ac:dyDescent="0.3">
      <c r="A65" s="1" t="s">
        <v>87</v>
      </c>
      <c r="B65" s="1">
        <v>44751</v>
      </c>
      <c r="C65" t="s">
        <v>8</v>
      </c>
      <c r="D65" t="s">
        <v>9</v>
      </c>
      <c r="E65" t="s">
        <v>10</v>
      </c>
      <c r="F65" t="s">
        <v>11</v>
      </c>
      <c r="G65">
        <v>136</v>
      </c>
      <c r="H65" s="6">
        <v>1.77</v>
      </c>
      <c r="I65" s="6">
        <f>Sales_Data3[[#This Row],[Qty]]*Sales_Data3[[#This Row],[Price]]</f>
        <v>240.72</v>
      </c>
    </row>
    <row r="66" spans="1:9" x14ac:dyDescent="0.3">
      <c r="A66" s="1" t="s">
        <v>88</v>
      </c>
      <c r="B66" s="1">
        <v>44754</v>
      </c>
      <c r="C66" t="s">
        <v>8</v>
      </c>
      <c r="D66" t="s">
        <v>9</v>
      </c>
      <c r="E66" t="s">
        <v>13</v>
      </c>
      <c r="F66" t="s">
        <v>14</v>
      </c>
      <c r="G66">
        <v>42</v>
      </c>
      <c r="H66" s="6">
        <v>3.49</v>
      </c>
      <c r="I66" s="6">
        <f>Sales_Data3[[#This Row],[Qty]]*Sales_Data3[[#This Row],[Price]]</f>
        <v>146.58000000000001</v>
      </c>
    </row>
    <row r="67" spans="1:9" x14ac:dyDescent="0.3">
      <c r="A67" s="1" t="s">
        <v>89</v>
      </c>
      <c r="B67" s="1">
        <v>44757</v>
      </c>
      <c r="C67" t="s">
        <v>16</v>
      </c>
      <c r="D67" t="s">
        <v>17</v>
      </c>
      <c r="E67" t="s">
        <v>18</v>
      </c>
      <c r="F67" t="s">
        <v>19</v>
      </c>
      <c r="G67">
        <v>75</v>
      </c>
      <c r="H67" s="6">
        <v>1.87</v>
      </c>
      <c r="I67" s="6">
        <f>Sales_Data3[[#This Row],[Qty]]*Sales_Data3[[#This Row],[Price]]</f>
        <v>140.25</v>
      </c>
    </row>
    <row r="68" spans="1:9" x14ac:dyDescent="0.3">
      <c r="A68" s="1" t="s">
        <v>90</v>
      </c>
      <c r="B68" s="1">
        <v>44760</v>
      </c>
      <c r="C68" t="s">
        <v>8</v>
      </c>
      <c r="D68" t="s">
        <v>21</v>
      </c>
      <c r="E68" t="s">
        <v>10</v>
      </c>
      <c r="F68" t="s">
        <v>41</v>
      </c>
      <c r="G68">
        <v>72</v>
      </c>
      <c r="H68" s="6">
        <v>1.8699999999999999</v>
      </c>
      <c r="I68" s="6">
        <f>Sales_Data3[[#This Row],[Qty]]*Sales_Data3[[#This Row],[Price]]</f>
        <v>134.63999999999999</v>
      </c>
    </row>
    <row r="69" spans="1:9" x14ac:dyDescent="0.3">
      <c r="A69" s="1" t="s">
        <v>91</v>
      </c>
      <c r="B69" s="1">
        <v>44763</v>
      </c>
      <c r="C69" t="s">
        <v>8</v>
      </c>
      <c r="D69" t="s">
        <v>21</v>
      </c>
      <c r="E69" t="s">
        <v>18</v>
      </c>
      <c r="F69" t="s">
        <v>39</v>
      </c>
      <c r="G69">
        <v>56</v>
      </c>
      <c r="H69" s="6">
        <v>2.84</v>
      </c>
      <c r="I69" s="6">
        <f>Sales_Data3[[#This Row],[Qty]]*Sales_Data3[[#This Row],[Price]]</f>
        <v>159.04</v>
      </c>
    </row>
    <row r="70" spans="1:9" x14ac:dyDescent="0.3">
      <c r="A70" s="1" t="s">
        <v>92</v>
      </c>
      <c r="B70" s="1">
        <v>44766</v>
      </c>
      <c r="C70" t="s">
        <v>16</v>
      </c>
      <c r="D70" t="s">
        <v>45</v>
      </c>
      <c r="E70" t="s">
        <v>10</v>
      </c>
      <c r="F70" t="s">
        <v>41</v>
      </c>
      <c r="G70">
        <v>51</v>
      </c>
      <c r="H70" s="6">
        <v>1.87</v>
      </c>
      <c r="I70" s="6">
        <f>Sales_Data3[[#This Row],[Qty]]*Sales_Data3[[#This Row],[Price]]</f>
        <v>95.37</v>
      </c>
    </row>
    <row r="71" spans="1:9" x14ac:dyDescent="0.3">
      <c r="A71" s="1" t="s">
        <v>93</v>
      </c>
      <c r="B71" s="1">
        <v>44769</v>
      </c>
      <c r="C71" t="s">
        <v>16</v>
      </c>
      <c r="D71" t="s">
        <v>45</v>
      </c>
      <c r="E71" t="s">
        <v>29</v>
      </c>
      <c r="F71" t="s">
        <v>30</v>
      </c>
      <c r="G71">
        <v>31</v>
      </c>
      <c r="H71" s="6">
        <v>1.68</v>
      </c>
      <c r="I71" s="6">
        <f>Sales_Data3[[#This Row],[Qty]]*Sales_Data3[[#This Row],[Price]]</f>
        <v>52.08</v>
      </c>
    </row>
    <row r="72" spans="1:9" x14ac:dyDescent="0.3">
      <c r="A72" s="1" t="s">
        <v>94</v>
      </c>
      <c r="B72" s="1">
        <v>44772</v>
      </c>
      <c r="C72" t="s">
        <v>8</v>
      </c>
      <c r="D72" t="s">
        <v>9</v>
      </c>
      <c r="E72" t="s">
        <v>10</v>
      </c>
      <c r="F72" t="s">
        <v>41</v>
      </c>
      <c r="G72">
        <v>56</v>
      </c>
      <c r="H72" s="6">
        <v>1.8699999999999999</v>
      </c>
      <c r="I72" s="6">
        <f>Sales_Data3[[#This Row],[Qty]]*Sales_Data3[[#This Row],[Price]]</f>
        <v>104.72</v>
      </c>
    </row>
    <row r="73" spans="1:9" x14ac:dyDescent="0.3">
      <c r="A73" s="1" t="s">
        <v>95</v>
      </c>
      <c r="B73" s="1">
        <v>44775</v>
      </c>
      <c r="C73" t="s">
        <v>8</v>
      </c>
      <c r="D73" t="s">
        <v>9</v>
      </c>
      <c r="E73" t="s">
        <v>18</v>
      </c>
      <c r="F73" t="s">
        <v>39</v>
      </c>
      <c r="G73">
        <v>137</v>
      </c>
      <c r="H73" s="6">
        <v>2.84</v>
      </c>
      <c r="I73" s="6">
        <f>Sales_Data3[[#This Row],[Qty]]*Sales_Data3[[#This Row],[Price]]</f>
        <v>389.08</v>
      </c>
    </row>
    <row r="74" spans="1:9" x14ac:dyDescent="0.3">
      <c r="A74" s="1" t="s">
        <v>96</v>
      </c>
      <c r="B74" s="1">
        <v>44778</v>
      </c>
      <c r="C74" t="s">
        <v>16</v>
      </c>
      <c r="D74" t="s">
        <v>17</v>
      </c>
      <c r="E74" t="s">
        <v>18</v>
      </c>
      <c r="F74" t="s">
        <v>19</v>
      </c>
      <c r="G74">
        <v>107</v>
      </c>
      <c r="H74" s="6">
        <v>1.87</v>
      </c>
      <c r="I74" s="6">
        <f>Sales_Data3[[#This Row],[Qty]]*Sales_Data3[[#This Row],[Price]]</f>
        <v>200.09</v>
      </c>
    </row>
    <row r="75" spans="1:9" x14ac:dyDescent="0.3">
      <c r="A75" s="1" t="s">
        <v>97</v>
      </c>
      <c r="B75" s="1">
        <v>44781</v>
      </c>
      <c r="C75" t="s">
        <v>8</v>
      </c>
      <c r="D75" t="s">
        <v>21</v>
      </c>
      <c r="E75" t="s">
        <v>10</v>
      </c>
      <c r="F75" t="s">
        <v>11</v>
      </c>
      <c r="G75">
        <v>24</v>
      </c>
      <c r="H75" s="6">
        <v>1.7699999999999998</v>
      </c>
      <c r="I75" s="6">
        <f>Sales_Data3[[#This Row],[Qty]]*Sales_Data3[[#This Row],[Price]]</f>
        <v>42.48</v>
      </c>
    </row>
    <row r="76" spans="1:9" x14ac:dyDescent="0.3">
      <c r="A76" s="1" t="s">
        <v>98</v>
      </c>
      <c r="B76" s="1">
        <v>44784</v>
      </c>
      <c r="C76" t="s">
        <v>8</v>
      </c>
      <c r="D76" t="s">
        <v>21</v>
      </c>
      <c r="E76" t="s">
        <v>13</v>
      </c>
      <c r="F76" t="s">
        <v>14</v>
      </c>
      <c r="G76">
        <v>30</v>
      </c>
      <c r="H76" s="6">
        <v>3.49</v>
      </c>
      <c r="I76" s="6">
        <f>Sales_Data3[[#This Row],[Qty]]*Sales_Data3[[#This Row],[Price]]</f>
        <v>104.7</v>
      </c>
    </row>
    <row r="77" spans="1:9" x14ac:dyDescent="0.3">
      <c r="A77" s="1" t="s">
        <v>99</v>
      </c>
      <c r="B77" s="1">
        <v>44787</v>
      </c>
      <c r="C77" t="s">
        <v>16</v>
      </c>
      <c r="D77" t="s">
        <v>45</v>
      </c>
      <c r="E77" t="s">
        <v>18</v>
      </c>
      <c r="F77" t="s">
        <v>19</v>
      </c>
      <c r="G77">
        <v>70</v>
      </c>
      <c r="H77" s="6">
        <v>1.87</v>
      </c>
      <c r="I77" s="6">
        <f>Sales_Data3[[#This Row],[Qty]]*Sales_Data3[[#This Row],[Price]]</f>
        <v>130.9</v>
      </c>
    </row>
    <row r="78" spans="1:9" x14ac:dyDescent="0.3">
      <c r="A78" s="1" t="s">
        <v>100</v>
      </c>
      <c r="B78" s="1">
        <v>44790</v>
      </c>
      <c r="C78" t="s">
        <v>8</v>
      </c>
      <c r="D78" t="s">
        <v>9</v>
      </c>
      <c r="E78" t="s">
        <v>18</v>
      </c>
      <c r="F78" t="s">
        <v>23</v>
      </c>
      <c r="G78">
        <v>31</v>
      </c>
      <c r="H78" s="6">
        <v>2.1800000000000002</v>
      </c>
      <c r="I78" s="6">
        <f>Sales_Data3[[#This Row],[Qty]]*Sales_Data3[[#This Row],[Price]]</f>
        <v>67.58</v>
      </c>
    </row>
    <row r="79" spans="1:9" x14ac:dyDescent="0.3">
      <c r="A79" s="1" t="s">
        <v>101</v>
      </c>
      <c r="B79" s="1">
        <v>44793</v>
      </c>
      <c r="C79" t="s">
        <v>8</v>
      </c>
      <c r="D79" t="s">
        <v>9</v>
      </c>
      <c r="E79" t="s">
        <v>10</v>
      </c>
      <c r="F79" t="s">
        <v>11</v>
      </c>
      <c r="G79">
        <v>109</v>
      </c>
      <c r="H79" s="6">
        <v>1.77</v>
      </c>
      <c r="I79" s="6">
        <f>Sales_Data3[[#This Row],[Qty]]*Sales_Data3[[#This Row],[Price]]</f>
        <v>192.93</v>
      </c>
    </row>
    <row r="80" spans="1:9" x14ac:dyDescent="0.3">
      <c r="A80" s="1" t="s">
        <v>102</v>
      </c>
      <c r="B80" s="1">
        <v>44796</v>
      </c>
      <c r="C80" t="s">
        <v>8</v>
      </c>
      <c r="D80" t="s">
        <v>9</v>
      </c>
      <c r="E80" t="s">
        <v>13</v>
      </c>
      <c r="F80" t="s">
        <v>14</v>
      </c>
      <c r="G80">
        <v>21</v>
      </c>
      <c r="H80" s="6">
        <v>3.49</v>
      </c>
      <c r="I80" s="6">
        <f>Sales_Data3[[#This Row],[Qty]]*Sales_Data3[[#This Row],[Price]]</f>
        <v>73.290000000000006</v>
      </c>
    </row>
    <row r="81" spans="1:9" x14ac:dyDescent="0.3">
      <c r="A81" s="1" t="s">
        <v>103</v>
      </c>
      <c r="B81" s="1">
        <v>44799</v>
      </c>
      <c r="C81" t="s">
        <v>16</v>
      </c>
      <c r="D81" t="s">
        <v>17</v>
      </c>
      <c r="E81" t="s">
        <v>18</v>
      </c>
      <c r="F81" t="s">
        <v>19</v>
      </c>
      <c r="G81">
        <v>80</v>
      </c>
      <c r="H81" s="6">
        <v>1.8699999999999999</v>
      </c>
      <c r="I81" s="6">
        <f>Sales_Data3[[#This Row],[Qty]]*Sales_Data3[[#This Row],[Price]]</f>
        <v>149.6</v>
      </c>
    </row>
    <row r="82" spans="1:9" x14ac:dyDescent="0.3">
      <c r="A82" s="1" t="s">
        <v>104</v>
      </c>
      <c r="B82" s="1">
        <v>44802</v>
      </c>
      <c r="C82" t="s">
        <v>8</v>
      </c>
      <c r="D82" t="s">
        <v>21</v>
      </c>
      <c r="E82" t="s">
        <v>10</v>
      </c>
      <c r="F82" t="s">
        <v>41</v>
      </c>
      <c r="G82">
        <v>75</v>
      </c>
      <c r="H82" s="6">
        <v>1.87</v>
      </c>
      <c r="I82" s="6">
        <f>Sales_Data3[[#This Row],[Qty]]*Sales_Data3[[#This Row],[Price]]</f>
        <v>140.25</v>
      </c>
    </row>
    <row r="83" spans="1:9" x14ac:dyDescent="0.3">
      <c r="A83" s="1" t="s">
        <v>105</v>
      </c>
      <c r="B83" s="1">
        <v>44805</v>
      </c>
      <c r="C83" t="s">
        <v>8</v>
      </c>
      <c r="D83" t="s">
        <v>21</v>
      </c>
      <c r="E83" t="s">
        <v>18</v>
      </c>
      <c r="F83" t="s">
        <v>39</v>
      </c>
      <c r="G83">
        <v>74</v>
      </c>
      <c r="H83" s="6">
        <v>2.84</v>
      </c>
      <c r="I83" s="6">
        <f>Sales_Data3[[#This Row],[Qty]]*Sales_Data3[[#This Row],[Price]]</f>
        <v>210.16</v>
      </c>
    </row>
    <row r="84" spans="1:9" x14ac:dyDescent="0.3">
      <c r="A84" s="1" t="s">
        <v>106</v>
      </c>
      <c r="B84" s="1">
        <v>44808</v>
      </c>
      <c r="C84" t="s">
        <v>16</v>
      </c>
      <c r="D84" t="s">
        <v>45</v>
      </c>
      <c r="E84" t="s">
        <v>10</v>
      </c>
      <c r="F84" t="s">
        <v>11</v>
      </c>
      <c r="G84">
        <v>45</v>
      </c>
      <c r="H84" s="6">
        <v>1.77</v>
      </c>
      <c r="I84" s="6">
        <f>Sales_Data3[[#This Row],[Qty]]*Sales_Data3[[#This Row],[Price]]</f>
        <v>79.650000000000006</v>
      </c>
    </row>
    <row r="85" spans="1:9" x14ac:dyDescent="0.3">
      <c r="A85" s="1" t="s">
        <v>107</v>
      </c>
      <c r="B85" s="1">
        <v>44811</v>
      </c>
      <c r="C85" t="s">
        <v>8</v>
      </c>
      <c r="D85" t="s">
        <v>9</v>
      </c>
      <c r="E85" t="s">
        <v>18</v>
      </c>
      <c r="F85" t="s">
        <v>23</v>
      </c>
      <c r="G85">
        <v>28</v>
      </c>
      <c r="H85" s="6">
        <v>2.1800000000000002</v>
      </c>
      <c r="I85" s="6">
        <f>Sales_Data3[[#This Row],[Qty]]*Sales_Data3[[#This Row],[Price]]</f>
        <v>61.040000000000006</v>
      </c>
    </row>
    <row r="86" spans="1:9" x14ac:dyDescent="0.3">
      <c r="A86" s="1" t="s">
        <v>108</v>
      </c>
      <c r="B86" s="1">
        <v>44814</v>
      </c>
      <c r="C86" t="s">
        <v>8</v>
      </c>
      <c r="D86" t="s">
        <v>9</v>
      </c>
      <c r="E86" t="s">
        <v>10</v>
      </c>
      <c r="F86" t="s">
        <v>11</v>
      </c>
      <c r="G86">
        <v>143</v>
      </c>
      <c r="H86" s="6">
        <v>1.77</v>
      </c>
      <c r="I86" s="6">
        <f>Sales_Data3[[#This Row],[Qty]]*Sales_Data3[[#This Row],[Price]]</f>
        <v>253.11</v>
      </c>
    </row>
    <row r="87" spans="1:9" x14ac:dyDescent="0.3">
      <c r="A87" s="1" t="s">
        <v>109</v>
      </c>
      <c r="B87" s="1">
        <v>44817</v>
      </c>
      <c r="C87" t="s">
        <v>8</v>
      </c>
      <c r="D87" t="s">
        <v>9</v>
      </c>
      <c r="E87" t="s">
        <v>29</v>
      </c>
      <c r="F87" t="s">
        <v>110</v>
      </c>
      <c r="G87">
        <v>27</v>
      </c>
      <c r="H87" s="6">
        <v>3.15</v>
      </c>
      <c r="I87" s="6">
        <f>Sales_Data3[[#This Row],[Qty]]*Sales_Data3[[#This Row],[Price]]</f>
        <v>85.05</v>
      </c>
    </row>
    <row r="88" spans="1:9" x14ac:dyDescent="0.3">
      <c r="A88" s="1" t="s">
        <v>111</v>
      </c>
      <c r="B88" s="1">
        <v>44820</v>
      </c>
      <c r="C88" t="s">
        <v>16</v>
      </c>
      <c r="D88" t="s">
        <v>17</v>
      </c>
      <c r="E88" t="s">
        <v>10</v>
      </c>
      <c r="F88" t="s">
        <v>11</v>
      </c>
      <c r="G88">
        <v>133</v>
      </c>
      <c r="H88" s="6">
        <v>1.77</v>
      </c>
      <c r="I88" s="6">
        <f>Sales_Data3[[#This Row],[Qty]]*Sales_Data3[[#This Row],[Price]]</f>
        <v>235.41</v>
      </c>
    </row>
    <row r="89" spans="1:9" x14ac:dyDescent="0.3">
      <c r="A89" s="1" t="s">
        <v>112</v>
      </c>
      <c r="B89" s="1">
        <v>44823</v>
      </c>
      <c r="C89" t="s">
        <v>8</v>
      </c>
      <c r="D89" t="s">
        <v>21</v>
      </c>
      <c r="E89" t="s">
        <v>18</v>
      </c>
      <c r="F89" t="s">
        <v>23</v>
      </c>
      <c r="G89">
        <v>110</v>
      </c>
      <c r="H89" s="6">
        <v>2.1800000000000002</v>
      </c>
      <c r="I89" s="6">
        <f>Sales_Data3[[#This Row],[Qty]]*Sales_Data3[[#This Row],[Price]]</f>
        <v>239.8</v>
      </c>
    </row>
    <row r="90" spans="1:9" x14ac:dyDescent="0.3">
      <c r="A90" s="1" t="s">
        <v>113</v>
      </c>
      <c r="B90" s="1">
        <v>44826</v>
      </c>
      <c r="C90" t="s">
        <v>8</v>
      </c>
      <c r="D90" t="s">
        <v>21</v>
      </c>
      <c r="E90" t="s">
        <v>18</v>
      </c>
      <c r="F90" t="s">
        <v>19</v>
      </c>
      <c r="G90">
        <v>65</v>
      </c>
      <c r="H90" s="6">
        <v>1.8699999999999999</v>
      </c>
      <c r="I90" s="6">
        <f>Sales_Data3[[#This Row],[Qty]]*Sales_Data3[[#This Row],[Price]]</f>
        <v>121.55</v>
      </c>
    </row>
    <row r="91" spans="1:9" x14ac:dyDescent="0.3">
      <c r="A91" s="1" t="s">
        <v>114</v>
      </c>
      <c r="B91" s="1">
        <v>44829</v>
      </c>
      <c r="C91" t="s">
        <v>16</v>
      </c>
      <c r="D91" t="s">
        <v>45</v>
      </c>
      <c r="E91" t="s">
        <v>10</v>
      </c>
      <c r="F91" t="s">
        <v>41</v>
      </c>
      <c r="G91">
        <v>33</v>
      </c>
      <c r="H91" s="6">
        <v>1.87</v>
      </c>
      <c r="I91" s="6">
        <f>Sales_Data3[[#This Row],[Qty]]*Sales_Data3[[#This Row],[Price]]</f>
        <v>61.71</v>
      </c>
    </row>
    <row r="92" spans="1:9" x14ac:dyDescent="0.3">
      <c r="A92" s="1" t="s">
        <v>115</v>
      </c>
      <c r="B92" s="1">
        <v>44832</v>
      </c>
      <c r="C92" t="s">
        <v>8</v>
      </c>
      <c r="D92" t="s">
        <v>9</v>
      </c>
      <c r="E92" t="s">
        <v>18</v>
      </c>
      <c r="F92" t="s">
        <v>23</v>
      </c>
      <c r="G92">
        <v>81</v>
      </c>
      <c r="H92" s="6">
        <v>2.1800000000000002</v>
      </c>
      <c r="I92" s="6">
        <f>Sales_Data3[[#This Row],[Qty]]*Sales_Data3[[#This Row],[Price]]</f>
        <v>176.58</v>
      </c>
    </row>
    <row r="93" spans="1:9" x14ac:dyDescent="0.3">
      <c r="A93" s="1" t="s">
        <v>116</v>
      </c>
      <c r="B93" s="1">
        <v>44835</v>
      </c>
      <c r="C93" t="s">
        <v>8</v>
      </c>
      <c r="D93" t="s">
        <v>9</v>
      </c>
      <c r="E93" t="s">
        <v>10</v>
      </c>
      <c r="F93" t="s">
        <v>11</v>
      </c>
      <c r="G93">
        <v>77</v>
      </c>
      <c r="H93" s="6">
        <v>1.7699999999999998</v>
      </c>
      <c r="I93" s="6">
        <f>Sales_Data3[[#This Row],[Qty]]*Sales_Data3[[#This Row],[Price]]</f>
        <v>136.29</v>
      </c>
    </row>
    <row r="94" spans="1:9" x14ac:dyDescent="0.3">
      <c r="A94" s="1" t="s">
        <v>117</v>
      </c>
      <c r="B94" s="1">
        <v>44838</v>
      </c>
      <c r="C94" t="s">
        <v>8</v>
      </c>
      <c r="D94" t="s">
        <v>9</v>
      </c>
      <c r="E94" t="s">
        <v>13</v>
      </c>
      <c r="F94" t="s">
        <v>14</v>
      </c>
      <c r="G94">
        <v>38</v>
      </c>
      <c r="H94" s="6">
        <v>3.49</v>
      </c>
      <c r="I94" s="6">
        <f>Sales_Data3[[#This Row],[Qty]]*Sales_Data3[[#This Row],[Price]]</f>
        <v>132.62</v>
      </c>
    </row>
    <row r="95" spans="1:9" x14ac:dyDescent="0.3">
      <c r="A95" s="1" t="s">
        <v>118</v>
      </c>
      <c r="B95" s="1">
        <v>44841</v>
      </c>
      <c r="C95" t="s">
        <v>16</v>
      </c>
      <c r="D95" t="s">
        <v>17</v>
      </c>
      <c r="E95" t="s">
        <v>10</v>
      </c>
      <c r="F95" t="s">
        <v>11</v>
      </c>
      <c r="G95">
        <v>40</v>
      </c>
      <c r="H95" s="6">
        <v>1.77</v>
      </c>
      <c r="I95" s="6">
        <f>Sales_Data3[[#This Row],[Qty]]*Sales_Data3[[#This Row],[Price]]</f>
        <v>70.8</v>
      </c>
    </row>
    <row r="96" spans="1:9" x14ac:dyDescent="0.3">
      <c r="A96" s="1" t="s">
        <v>119</v>
      </c>
      <c r="B96" s="1">
        <v>44844</v>
      </c>
      <c r="C96" t="s">
        <v>16</v>
      </c>
      <c r="D96" t="s">
        <v>17</v>
      </c>
      <c r="E96" t="s">
        <v>29</v>
      </c>
      <c r="F96" t="s">
        <v>30</v>
      </c>
      <c r="G96">
        <v>114</v>
      </c>
      <c r="H96" s="6">
        <v>1.6800000000000002</v>
      </c>
      <c r="I96" s="6">
        <f>Sales_Data3[[#This Row],[Qty]]*Sales_Data3[[#This Row],[Price]]</f>
        <v>191.52</v>
      </c>
    </row>
    <row r="97" spans="1:9" x14ac:dyDescent="0.3">
      <c r="A97" s="1" t="s">
        <v>120</v>
      </c>
      <c r="B97" s="1">
        <v>44847</v>
      </c>
      <c r="C97" t="s">
        <v>8</v>
      </c>
      <c r="D97" t="s">
        <v>21</v>
      </c>
      <c r="E97" t="s">
        <v>18</v>
      </c>
      <c r="F97" t="s">
        <v>23</v>
      </c>
      <c r="G97">
        <v>224</v>
      </c>
      <c r="H97" s="6">
        <v>2.1800000000000002</v>
      </c>
      <c r="I97" s="6">
        <f>Sales_Data3[[#This Row],[Qty]]*Sales_Data3[[#This Row],[Price]]</f>
        <v>488.32000000000005</v>
      </c>
    </row>
    <row r="98" spans="1:9" x14ac:dyDescent="0.3">
      <c r="A98" s="1" t="s">
        <v>121</v>
      </c>
      <c r="B98" s="1">
        <v>44850</v>
      </c>
      <c r="C98" t="s">
        <v>8</v>
      </c>
      <c r="D98" t="s">
        <v>21</v>
      </c>
      <c r="E98" t="s">
        <v>10</v>
      </c>
      <c r="F98" t="s">
        <v>11</v>
      </c>
      <c r="G98">
        <v>141</v>
      </c>
      <c r="H98" s="6">
        <v>1.77</v>
      </c>
      <c r="I98" s="6">
        <f>Sales_Data3[[#This Row],[Qty]]*Sales_Data3[[#This Row],[Price]]</f>
        <v>249.57</v>
      </c>
    </row>
    <row r="99" spans="1:9" x14ac:dyDescent="0.3">
      <c r="A99" s="1" t="s">
        <v>122</v>
      </c>
      <c r="B99" s="1">
        <v>44853</v>
      </c>
      <c r="C99" t="s">
        <v>8</v>
      </c>
      <c r="D99" t="s">
        <v>21</v>
      </c>
      <c r="E99" t="s">
        <v>13</v>
      </c>
      <c r="F99" t="s">
        <v>14</v>
      </c>
      <c r="G99">
        <v>32</v>
      </c>
      <c r="H99" s="6">
        <v>3.49</v>
      </c>
      <c r="I99" s="6">
        <f>Sales_Data3[[#This Row],[Qty]]*Sales_Data3[[#This Row],[Price]]</f>
        <v>111.68</v>
      </c>
    </row>
    <row r="100" spans="1:9" x14ac:dyDescent="0.3">
      <c r="A100" s="1" t="s">
        <v>123</v>
      </c>
      <c r="B100" s="1">
        <v>44856</v>
      </c>
      <c r="C100" t="s">
        <v>16</v>
      </c>
      <c r="D100" t="s">
        <v>45</v>
      </c>
      <c r="E100" t="s">
        <v>10</v>
      </c>
      <c r="F100" t="s">
        <v>11</v>
      </c>
      <c r="G100">
        <v>20</v>
      </c>
      <c r="H100" s="6">
        <v>1.77</v>
      </c>
      <c r="I100" s="6">
        <f>Sales_Data3[[#This Row],[Qty]]*Sales_Data3[[#This Row],[Price]]</f>
        <v>35.4</v>
      </c>
    </row>
    <row r="101" spans="1:9" x14ac:dyDescent="0.3">
      <c r="A101" s="1" t="s">
        <v>124</v>
      </c>
      <c r="B101" s="1">
        <v>44859</v>
      </c>
      <c r="C101" t="s">
        <v>8</v>
      </c>
      <c r="D101" t="s">
        <v>9</v>
      </c>
      <c r="E101" t="s">
        <v>18</v>
      </c>
      <c r="F101" t="s">
        <v>23</v>
      </c>
      <c r="G101">
        <v>40</v>
      </c>
      <c r="H101" s="6">
        <v>2.1800000000000002</v>
      </c>
      <c r="I101" s="6">
        <f>Sales_Data3[[#This Row],[Qty]]*Sales_Data3[[#This Row],[Price]]</f>
        <v>87.2</v>
      </c>
    </row>
    <row r="102" spans="1:9" x14ac:dyDescent="0.3">
      <c r="A102" s="1" t="s">
        <v>125</v>
      </c>
      <c r="B102" s="1">
        <v>44862</v>
      </c>
      <c r="C102" t="s">
        <v>8</v>
      </c>
      <c r="D102" t="s">
        <v>9</v>
      </c>
      <c r="E102" t="s">
        <v>18</v>
      </c>
      <c r="F102" t="s">
        <v>19</v>
      </c>
      <c r="G102">
        <v>49</v>
      </c>
      <c r="H102" s="6">
        <v>1.8699999999999999</v>
      </c>
      <c r="I102" s="6">
        <f>Sales_Data3[[#This Row],[Qty]]*Sales_Data3[[#This Row],[Price]]</f>
        <v>91.63</v>
      </c>
    </row>
    <row r="103" spans="1:9" x14ac:dyDescent="0.3">
      <c r="A103" s="1" t="s">
        <v>126</v>
      </c>
      <c r="B103" s="1">
        <v>44865</v>
      </c>
      <c r="C103" t="s">
        <v>8</v>
      </c>
      <c r="D103" t="s">
        <v>9</v>
      </c>
      <c r="E103" t="s">
        <v>13</v>
      </c>
      <c r="F103" t="s">
        <v>14</v>
      </c>
      <c r="G103">
        <v>46</v>
      </c>
      <c r="H103" s="6">
        <v>3.4899999999999998</v>
      </c>
      <c r="I103" s="6">
        <f>Sales_Data3[[#This Row],[Qty]]*Sales_Data3[[#This Row],[Price]]</f>
        <v>160.54</v>
      </c>
    </row>
    <row r="104" spans="1:9" x14ac:dyDescent="0.3">
      <c r="A104" s="1" t="s">
        <v>127</v>
      </c>
      <c r="B104" s="1">
        <v>44868</v>
      </c>
      <c r="C104" t="s">
        <v>16</v>
      </c>
      <c r="D104" t="s">
        <v>17</v>
      </c>
      <c r="E104" t="s">
        <v>10</v>
      </c>
      <c r="F104" t="s">
        <v>11</v>
      </c>
      <c r="G104">
        <v>39</v>
      </c>
      <c r="H104" s="6">
        <v>1.77</v>
      </c>
      <c r="I104" s="6">
        <f>Sales_Data3[[#This Row],[Qty]]*Sales_Data3[[#This Row],[Price]]</f>
        <v>69.03</v>
      </c>
    </row>
    <row r="105" spans="1:9" x14ac:dyDescent="0.3">
      <c r="A105" s="1" t="s">
        <v>128</v>
      </c>
      <c r="B105" s="1">
        <v>44871</v>
      </c>
      <c r="C105" t="s">
        <v>16</v>
      </c>
      <c r="D105" t="s">
        <v>17</v>
      </c>
      <c r="E105" t="s">
        <v>29</v>
      </c>
      <c r="F105" t="s">
        <v>30</v>
      </c>
      <c r="G105">
        <v>62</v>
      </c>
      <c r="H105" s="6">
        <v>1.68</v>
      </c>
      <c r="I105" s="6">
        <f>Sales_Data3[[#This Row],[Qty]]*Sales_Data3[[#This Row],[Price]]</f>
        <v>104.16</v>
      </c>
    </row>
    <row r="106" spans="1:9" x14ac:dyDescent="0.3">
      <c r="A106" s="1" t="s">
        <v>129</v>
      </c>
      <c r="B106" s="1">
        <v>44874</v>
      </c>
      <c r="C106" t="s">
        <v>8</v>
      </c>
      <c r="D106" t="s">
        <v>21</v>
      </c>
      <c r="E106" t="s">
        <v>10</v>
      </c>
      <c r="F106" t="s">
        <v>11</v>
      </c>
      <c r="G106">
        <v>90</v>
      </c>
      <c r="H106" s="6">
        <v>1.77</v>
      </c>
      <c r="I106" s="6">
        <f>Sales_Data3[[#This Row],[Qty]]*Sales_Data3[[#This Row],[Price]]</f>
        <v>159.30000000000001</v>
      </c>
    </row>
    <row r="107" spans="1:9" x14ac:dyDescent="0.3">
      <c r="A107" s="1" t="s">
        <v>130</v>
      </c>
      <c r="B107" s="1">
        <v>44877</v>
      </c>
      <c r="C107" t="s">
        <v>16</v>
      </c>
      <c r="D107" t="s">
        <v>45</v>
      </c>
      <c r="E107" t="s">
        <v>18</v>
      </c>
      <c r="F107" t="s">
        <v>23</v>
      </c>
      <c r="G107">
        <v>103</v>
      </c>
      <c r="H107" s="6">
        <v>2.1799999999999997</v>
      </c>
      <c r="I107" s="6">
        <f>Sales_Data3[[#This Row],[Qty]]*Sales_Data3[[#This Row],[Price]]</f>
        <v>224.53999999999996</v>
      </c>
    </row>
    <row r="108" spans="1:9" x14ac:dyDescent="0.3">
      <c r="A108" s="1" t="s">
        <v>131</v>
      </c>
      <c r="B108" s="1">
        <v>44880</v>
      </c>
      <c r="C108" t="s">
        <v>16</v>
      </c>
      <c r="D108" t="s">
        <v>45</v>
      </c>
      <c r="E108" t="s">
        <v>18</v>
      </c>
      <c r="F108" t="s">
        <v>39</v>
      </c>
      <c r="G108">
        <v>32</v>
      </c>
      <c r="H108" s="6">
        <v>2.84</v>
      </c>
      <c r="I108" s="6">
        <f>Sales_Data3[[#This Row],[Qty]]*Sales_Data3[[#This Row],[Price]]</f>
        <v>90.88</v>
      </c>
    </row>
    <row r="109" spans="1:9" x14ac:dyDescent="0.3">
      <c r="A109" s="1" t="s">
        <v>132</v>
      </c>
      <c r="B109" s="1">
        <v>44883</v>
      </c>
      <c r="C109" t="s">
        <v>8</v>
      </c>
      <c r="D109" t="s">
        <v>9</v>
      </c>
      <c r="E109" t="s">
        <v>10</v>
      </c>
      <c r="F109" t="s">
        <v>41</v>
      </c>
      <c r="G109">
        <v>66</v>
      </c>
      <c r="H109" s="6">
        <v>1.87</v>
      </c>
      <c r="I109" s="6">
        <f>Sales_Data3[[#This Row],[Qty]]*Sales_Data3[[#This Row],[Price]]</f>
        <v>123.42</v>
      </c>
    </row>
    <row r="110" spans="1:9" x14ac:dyDescent="0.3">
      <c r="A110" s="1" t="s">
        <v>133</v>
      </c>
      <c r="B110" s="1">
        <v>44886</v>
      </c>
      <c r="C110" t="s">
        <v>8</v>
      </c>
      <c r="D110" t="s">
        <v>9</v>
      </c>
      <c r="E110" t="s">
        <v>18</v>
      </c>
      <c r="F110" t="s">
        <v>39</v>
      </c>
      <c r="G110">
        <v>97</v>
      </c>
      <c r="H110" s="6">
        <v>2.8400000000000003</v>
      </c>
      <c r="I110" s="6">
        <f>Sales_Data3[[#This Row],[Qty]]*Sales_Data3[[#This Row],[Price]]</f>
        <v>275.48</v>
      </c>
    </row>
    <row r="111" spans="1:9" x14ac:dyDescent="0.3">
      <c r="A111" s="1" t="s">
        <v>134</v>
      </c>
      <c r="B111" s="1">
        <v>44889</v>
      </c>
      <c r="C111" t="s">
        <v>16</v>
      </c>
      <c r="D111" t="s">
        <v>17</v>
      </c>
      <c r="E111" t="s">
        <v>10</v>
      </c>
      <c r="F111" t="s">
        <v>11</v>
      </c>
      <c r="G111">
        <v>30</v>
      </c>
      <c r="H111" s="6">
        <v>1.77</v>
      </c>
      <c r="I111" s="6">
        <f>Sales_Data3[[#This Row],[Qty]]*Sales_Data3[[#This Row],[Price]]</f>
        <v>53.1</v>
      </c>
    </row>
    <row r="112" spans="1:9" x14ac:dyDescent="0.3">
      <c r="A112" s="1" t="s">
        <v>135</v>
      </c>
      <c r="B112" s="1">
        <v>44892</v>
      </c>
      <c r="C112" t="s">
        <v>16</v>
      </c>
      <c r="D112" t="s">
        <v>17</v>
      </c>
      <c r="E112" t="s">
        <v>29</v>
      </c>
      <c r="F112" t="s">
        <v>30</v>
      </c>
      <c r="G112">
        <v>29</v>
      </c>
      <c r="H112" s="6">
        <v>1.68</v>
      </c>
      <c r="I112" s="6">
        <f>Sales_Data3[[#This Row],[Qty]]*Sales_Data3[[#This Row],[Price]]</f>
        <v>48.72</v>
      </c>
    </row>
    <row r="113" spans="1:9" x14ac:dyDescent="0.3">
      <c r="A113" s="1" t="s">
        <v>136</v>
      </c>
      <c r="B113" s="1">
        <v>44895</v>
      </c>
      <c r="C113" t="s">
        <v>8</v>
      </c>
      <c r="D113" t="s">
        <v>21</v>
      </c>
      <c r="E113" t="s">
        <v>10</v>
      </c>
      <c r="F113" t="s">
        <v>11</v>
      </c>
      <c r="G113">
        <v>92</v>
      </c>
      <c r="H113" s="6">
        <v>1.77</v>
      </c>
      <c r="I113" s="6">
        <f>Sales_Data3[[#This Row],[Qty]]*Sales_Data3[[#This Row],[Price]]</f>
        <v>162.84</v>
      </c>
    </row>
    <row r="114" spans="1:9" x14ac:dyDescent="0.3">
      <c r="A114" s="1" t="s">
        <v>137</v>
      </c>
      <c r="B114" s="1">
        <v>44898</v>
      </c>
      <c r="C114" t="s">
        <v>16</v>
      </c>
      <c r="D114" t="s">
        <v>45</v>
      </c>
      <c r="E114" t="s">
        <v>18</v>
      </c>
      <c r="F114" t="s">
        <v>23</v>
      </c>
      <c r="G114">
        <v>139</v>
      </c>
      <c r="H114" s="6">
        <v>2.1799999999999997</v>
      </c>
      <c r="I114" s="6">
        <f>Sales_Data3[[#This Row],[Qty]]*Sales_Data3[[#This Row],[Price]]</f>
        <v>303.02</v>
      </c>
    </row>
    <row r="115" spans="1:9" x14ac:dyDescent="0.3">
      <c r="A115" s="1" t="s">
        <v>138</v>
      </c>
      <c r="B115" s="1">
        <v>44901</v>
      </c>
      <c r="C115" t="s">
        <v>16</v>
      </c>
      <c r="D115" t="s">
        <v>45</v>
      </c>
      <c r="E115" t="s">
        <v>18</v>
      </c>
      <c r="F115" t="s">
        <v>39</v>
      </c>
      <c r="G115">
        <v>29</v>
      </c>
      <c r="H115" s="6">
        <v>2.84</v>
      </c>
      <c r="I115" s="6">
        <f>Sales_Data3[[#This Row],[Qty]]*Sales_Data3[[#This Row],[Price]]</f>
        <v>82.36</v>
      </c>
    </row>
    <row r="116" spans="1:9" x14ac:dyDescent="0.3">
      <c r="A116" s="1" t="s">
        <v>139</v>
      </c>
      <c r="B116" s="1">
        <v>44904</v>
      </c>
      <c r="C116" t="s">
        <v>8</v>
      </c>
      <c r="D116" t="s">
        <v>9</v>
      </c>
      <c r="E116" t="s">
        <v>10</v>
      </c>
      <c r="F116" t="s">
        <v>140</v>
      </c>
      <c r="G116">
        <v>30</v>
      </c>
      <c r="H116" s="6">
        <v>2.27</v>
      </c>
      <c r="I116" s="6">
        <f>Sales_Data3[[#This Row],[Qty]]*Sales_Data3[[#This Row],[Price]]</f>
        <v>68.099999999999994</v>
      </c>
    </row>
    <row r="117" spans="1:9" x14ac:dyDescent="0.3">
      <c r="A117" s="1" t="s">
        <v>141</v>
      </c>
      <c r="B117" s="1">
        <v>44907</v>
      </c>
      <c r="C117" t="s">
        <v>8</v>
      </c>
      <c r="D117" t="s">
        <v>9</v>
      </c>
      <c r="E117" t="s">
        <v>18</v>
      </c>
      <c r="F117" t="s">
        <v>19</v>
      </c>
      <c r="G117">
        <v>36</v>
      </c>
      <c r="H117" s="6">
        <v>1.8699999999999999</v>
      </c>
      <c r="I117" s="6">
        <f>Sales_Data3[[#This Row],[Qty]]*Sales_Data3[[#This Row],[Price]]</f>
        <v>67.319999999999993</v>
      </c>
    </row>
    <row r="118" spans="1:9" x14ac:dyDescent="0.3">
      <c r="A118" s="1" t="s">
        <v>142</v>
      </c>
      <c r="B118" s="1">
        <v>44910</v>
      </c>
      <c r="C118" t="s">
        <v>8</v>
      </c>
      <c r="D118" t="s">
        <v>9</v>
      </c>
      <c r="E118" t="s">
        <v>13</v>
      </c>
      <c r="F118" t="s">
        <v>14</v>
      </c>
      <c r="G118">
        <v>41</v>
      </c>
      <c r="H118" s="6">
        <v>3.49</v>
      </c>
      <c r="I118" s="6">
        <f>Sales_Data3[[#This Row],[Qty]]*Sales_Data3[[#This Row],[Price]]</f>
        <v>143.09</v>
      </c>
    </row>
    <row r="119" spans="1:9" x14ac:dyDescent="0.3">
      <c r="A119" s="1" t="s">
        <v>143</v>
      </c>
      <c r="B119" s="1">
        <v>44913</v>
      </c>
      <c r="C119" t="s">
        <v>16</v>
      </c>
      <c r="D119" t="s">
        <v>17</v>
      </c>
      <c r="E119" t="s">
        <v>10</v>
      </c>
      <c r="F119" t="s">
        <v>11</v>
      </c>
      <c r="G119">
        <v>44</v>
      </c>
      <c r="H119" s="6">
        <v>1.7699999999999998</v>
      </c>
      <c r="I119" s="6">
        <f>Sales_Data3[[#This Row],[Qty]]*Sales_Data3[[#This Row],[Price]]</f>
        <v>77.88</v>
      </c>
    </row>
    <row r="120" spans="1:9" x14ac:dyDescent="0.3">
      <c r="A120" s="1" t="s">
        <v>144</v>
      </c>
      <c r="B120" s="1">
        <v>44916</v>
      </c>
      <c r="C120" t="s">
        <v>16</v>
      </c>
      <c r="D120" t="s">
        <v>17</v>
      </c>
      <c r="E120" t="s">
        <v>29</v>
      </c>
      <c r="F120" t="s">
        <v>30</v>
      </c>
      <c r="G120">
        <v>29</v>
      </c>
      <c r="H120" s="6">
        <v>1.68</v>
      </c>
      <c r="I120" s="6">
        <f>Sales_Data3[[#This Row],[Qty]]*Sales_Data3[[#This Row],[Price]]</f>
        <v>48.72</v>
      </c>
    </row>
    <row r="121" spans="1:9" x14ac:dyDescent="0.3">
      <c r="A121" s="1" t="s">
        <v>145</v>
      </c>
      <c r="B121" s="1">
        <v>44919</v>
      </c>
      <c r="C121" t="s">
        <v>8</v>
      </c>
      <c r="D121" t="s">
        <v>21</v>
      </c>
      <c r="E121" t="s">
        <v>18</v>
      </c>
      <c r="F121" t="s">
        <v>23</v>
      </c>
      <c r="G121">
        <v>237</v>
      </c>
      <c r="H121" s="6">
        <v>2.1799999999999997</v>
      </c>
      <c r="I121" s="6">
        <f>Sales_Data3[[#This Row],[Qty]]*Sales_Data3[[#This Row],[Price]]</f>
        <v>516.66</v>
      </c>
    </row>
    <row r="122" spans="1:9" x14ac:dyDescent="0.3">
      <c r="A122" s="1" t="s">
        <v>146</v>
      </c>
      <c r="B122" s="1">
        <v>44922</v>
      </c>
      <c r="C122" t="s">
        <v>8</v>
      </c>
      <c r="D122" t="s">
        <v>21</v>
      </c>
      <c r="E122" t="s">
        <v>18</v>
      </c>
      <c r="F122" t="s">
        <v>19</v>
      </c>
      <c r="G122">
        <v>65</v>
      </c>
      <c r="H122" s="6">
        <v>1.8699999999999999</v>
      </c>
      <c r="I122" s="6">
        <f>Sales_Data3[[#This Row],[Qty]]*Sales_Data3[[#This Row],[Price]]</f>
        <v>121.55</v>
      </c>
    </row>
    <row r="123" spans="1:9" x14ac:dyDescent="0.3">
      <c r="A123" s="1" t="s">
        <v>147</v>
      </c>
      <c r="B123" s="1">
        <v>44925</v>
      </c>
      <c r="C123" t="s">
        <v>16</v>
      </c>
      <c r="D123" t="s">
        <v>45</v>
      </c>
      <c r="E123" t="s">
        <v>18</v>
      </c>
      <c r="F123" t="s">
        <v>23</v>
      </c>
      <c r="G123">
        <v>83</v>
      </c>
      <c r="H123" s="6">
        <v>2.1800000000000002</v>
      </c>
      <c r="I123" s="6">
        <f>Sales_Data3[[#This Row],[Qty]]*Sales_Data3[[#This Row],[Price]]</f>
        <v>180.94000000000003</v>
      </c>
    </row>
    <row r="124" spans="1:9" x14ac:dyDescent="0.3">
      <c r="A124" s="1" t="s">
        <v>148</v>
      </c>
      <c r="B124" s="1">
        <v>44928</v>
      </c>
      <c r="C124" t="s">
        <v>8</v>
      </c>
      <c r="D124" t="s">
        <v>9</v>
      </c>
      <c r="E124" t="s">
        <v>18</v>
      </c>
      <c r="F124" t="s">
        <v>23</v>
      </c>
      <c r="G124">
        <v>32</v>
      </c>
      <c r="H124" s="6">
        <v>2.1800000000000002</v>
      </c>
      <c r="I124" s="6">
        <f>Sales_Data3[[#This Row],[Qty]]*Sales_Data3[[#This Row],[Price]]</f>
        <v>69.760000000000005</v>
      </c>
    </row>
    <row r="125" spans="1:9" x14ac:dyDescent="0.3">
      <c r="A125" s="1" t="s">
        <v>149</v>
      </c>
      <c r="B125" s="1">
        <v>44931</v>
      </c>
      <c r="C125" t="s">
        <v>8</v>
      </c>
      <c r="D125" t="s">
        <v>9</v>
      </c>
      <c r="E125" t="s">
        <v>10</v>
      </c>
      <c r="F125" t="s">
        <v>11</v>
      </c>
      <c r="G125">
        <v>63</v>
      </c>
      <c r="H125" s="6">
        <v>1.77</v>
      </c>
      <c r="I125" s="6">
        <f>Sales_Data3[[#This Row],[Qty]]*Sales_Data3[[#This Row],[Price]]</f>
        <v>111.51</v>
      </c>
    </row>
    <row r="126" spans="1:9" x14ac:dyDescent="0.3">
      <c r="A126" s="1" t="s">
        <v>150</v>
      </c>
      <c r="B126" s="1">
        <v>44934</v>
      </c>
      <c r="C126" t="s">
        <v>8</v>
      </c>
      <c r="D126" t="s">
        <v>9</v>
      </c>
      <c r="E126" t="s">
        <v>29</v>
      </c>
      <c r="F126" t="s">
        <v>110</v>
      </c>
      <c r="G126">
        <v>29</v>
      </c>
      <c r="H126" s="6">
        <v>3.15</v>
      </c>
      <c r="I126" s="6">
        <f>Sales_Data3[[#This Row],[Qty]]*Sales_Data3[[#This Row],[Price]]</f>
        <v>91.35</v>
      </c>
    </row>
    <row r="127" spans="1:9" x14ac:dyDescent="0.3">
      <c r="A127" s="1" t="s">
        <v>151</v>
      </c>
      <c r="B127" s="1">
        <v>44937</v>
      </c>
      <c r="C127" t="s">
        <v>16</v>
      </c>
      <c r="D127" t="s">
        <v>17</v>
      </c>
      <c r="E127" t="s">
        <v>10</v>
      </c>
      <c r="F127" t="s">
        <v>41</v>
      </c>
      <c r="G127">
        <v>77</v>
      </c>
      <c r="H127" s="6">
        <v>1.87</v>
      </c>
      <c r="I127" s="6">
        <f>Sales_Data3[[#This Row],[Qty]]*Sales_Data3[[#This Row],[Price]]</f>
        <v>143.99</v>
      </c>
    </row>
    <row r="128" spans="1:9" x14ac:dyDescent="0.3">
      <c r="A128" s="1" t="s">
        <v>152</v>
      </c>
      <c r="B128" s="1">
        <v>44940</v>
      </c>
      <c r="C128" t="s">
        <v>16</v>
      </c>
      <c r="D128" t="s">
        <v>17</v>
      </c>
      <c r="E128" t="s">
        <v>18</v>
      </c>
      <c r="F128" t="s">
        <v>39</v>
      </c>
      <c r="G128">
        <v>80</v>
      </c>
      <c r="H128" s="6">
        <v>2.84</v>
      </c>
      <c r="I128" s="6">
        <f>Sales_Data3[[#This Row],[Qty]]*Sales_Data3[[#This Row],[Price]]</f>
        <v>227.2</v>
      </c>
    </row>
    <row r="129" spans="1:9" x14ac:dyDescent="0.3">
      <c r="A129" s="1" t="s">
        <v>153</v>
      </c>
      <c r="B129" s="1">
        <v>44943</v>
      </c>
      <c r="C129" t="s">
        <v>8</v>
      </c>
      <c r="D129" t="s">
        <v>21</v>
      </c>
      <c r="E129" t="s">
        <v>10</v>
      </c>
      <c r="F129" t="s">
        <v>11</v>
      </c>
      <c r="G129">
        <v>102</v>
      </c>
      <c r="H129" s="6">
        <v>1.77</v>
      </c>
      <c r="I129" s="6">
        <f>Sales_Data3[[#This Row],[Qty]]*Sales_Data3[[#This Row],[Price]]</f>
        <v>180.54</v>
      </c>
    </row>
    <row r="130" spans="1:9" x14ac:dyDescent="0.3">
      <c r="A130" s="1" t="s">
        <v>154</v>
      </c>
      <c r="B130" s="1">
        <v>44946</v>
      </c>
      <c r="C130" t="s">
        <v>8</v>
      </c>
      <c r="D130" t="s">
        <v>21</v>
      </c>
      <c r="E130" t="s">
        <v>13</v>
      </c>
      <c r="F130" t="s">
        <v>14</v>
      </c>
      <c r="G130">
        <v>31</v>
      </c>
      <c r="H130" s="6">
        <v>3.4899999999999998</v>
      </c>
      <c r="I130" s="6">
        <f>Sales_Data3[[#This Row],[Qty]]*Sales_Data3[[#This Row],[Price]]</f>
        <v>108.19</v>
      </c>
    </row>
    <row r="131" spans="1:9" x14ac:dyDescent="0.3">
      <c r="A131" s="1" t="s">
        <v>155</v>
      </c>
      <c r="B131" s="1">
        <v>44949</v>
      </c>
      <c r="C131" t="s">
        <v>16</v>
      </c>
      <c r="D131" t="s">
        <v>45</v>
      </c>
      <c r="E131" t="s">
        <v>10</v>
      </c>
      <c r="F131" t="s">
        <v>11</v>
      </c>
      <c r="G131">
        <v>56</v>
      </c>
      <c r="H131" s="6">
        <v>1.77</v>
      </c>
      <c r="I131" s="6">
        <f>Sales_Data3[[#This Row],[Qty]]*Sales_Data3[[#This Row],[Price]]</f>
        <v>99.12</v>
      </c>
    </row>
    <row r="132" spans="1:9" x14ac:dyDescent="0.3">
      <c r="A132" s="1" t="s">
        <v>156</v>
      </c>
      <c r="B132" s="1">
        <v>44952</v>
      </c>
      <c r="C132" t="s">
        <v>8</v>
      </c>
      <c r="D132" t="s">
        <v>9</v>
      </c>
      <c r="E132" t="s">
        <v>18</v>
      </c>
      <c r="F132" t="s">
        <v>23</v>
      </c>
      <c r="G132">
        <v>52</v>
      </c>
      <c r="H132" s="6">
        <v>2.1800000000000002</v>
      </c>
      <c r="I132" s="6">
        <f>Sales_Data3[[#This Row],[Qty]]*Sales_Data3[[#This Row],[Price]]</f>
        <v>113.36000000000001</v>
      </c>
    </row>
    <row r="133" spans="1:9" x14ac:dyDescent="0.3">
      <c r="A133" s="1" t="s">
        <v>157</v>
      </c>
      <c r="B133" s="1">
        <v>44955</v>
      </c>
      <c r="C133" t="s">
        <v>8</v>
      </c>
      <c r="D133" t="s">
        <v>9</v>
      </c>
      <c r="E133" t="s">
        <v>10</v>
      </c>
      <c r="F133" t="s">
        <v>11</v>
      </c>
      <c r="G133">
        <v>51</v>
      </c>
      <c r="H133" s="6">
        <v>1.77</v>
      </c>
      <c r="I133" s="6">
        <f>Sales_Data3[[#This Row],[Qty]]*Sales_Data3[[#This Row],[Price]]</f>
        <v>90.27</v>
      </c>
    </row>
    <row r="134" spans="1:9" x14ac:dyDescent="0.3">
      <c r="A134" s="1" t="s">
        <v>158</v>
      </c>
      <c r="B134" s="1">
        <v>44958</v>
      </c>
      <c r="C134" t="s">
        <v>8</v>
      </c>
      <c r="D134" t="s">
        <v>9</v>
      </c>
      <c r="E134" t="s">
        <v>29</v>
      </c>
      <c r="F134" t="s">
        <v>30</v>
      </c>
      <c r="G134">
        <v>24</v>
      </c>
      <c r="H134" s="6">
        <v>1.68</v>
      </c>
      <c r="I134" s="6">
        <f>Sales_Data3[[#This Row],[Qty]]*Sales_Data3[[#This Row],[Price]]</f>
        <v>40.32</v>
      </c>
    </row>
    <row r="135" spans="1:9" x14ac:dyDescent="0.3">
      <c r="A135" s="1" t="s">
        <v>159</v>
      </c>
      <c r="B135" s="1">
        <v>44961</v>
      </c>
      <c r="C135" t="s">
        <v>16</v>
      </c>
      <c r="D135" t="s">
        <v>17</v>
      </c>
      <c r="E135" t="s">
        <v>18</v>
      </c>
      <c r="F135" t="s">
        <v>23</v>
      </c>
      <c r="G135">
        <v>58</v>
      </c>
      <c r="H135" s="6">
        <v>2.1800000000000002</v>
      </c>
      <c r="I135" s="6">
        <f>Sales_Data3[[#This Row],[Qty]]*Sales_Data3[[#This Row],[Price]]</f>
        <v>126.44000000000001</v>
      </c>
    </row>
    <row r="136" spans="1:9" x14ac:dyDescent="0.3">
      <c r="A136" s="1" t="s">
        <v>160</v>
      </c>
      <c r="B136" s="1">
        <v>44964</v>
      </c>
      <c r="C136" t="s">
        <v>16</v>
      </c>
      <c r="D136" t="s">
        <v>17</v>
      </c>
      <c r="E136" t="s">
        <v>18</v>
      </c>
      <c r="F136" t="s">
        <v>19</v>
      </c>
      <c r="G136">
        <v>34</v>
      </c>
      <c r="H136" s="6">
        <v>1.8699999999999999</v>
      </c>
      <c r="I136" s="6">
        <f>Sales_Data3[[#This Row],[Qty]]*Sales_Data3[[#This Row],[Price]]</f>
        <v>63.58</v>
      </c>
    </row>
    <row r="137" spans="1:9" x14ac:dyDescent="0.3">
      <c r="A137" s="1" t="s">
        <v>161</v>
      </c>
      <c r="B137" s="1">
        <v>44967</v>
      </c>
      <c r="C137" t="s">
        <v>8</v>
      </c>
      <c r="D137" t="s">
        <v>21</v>
      </c>
      <c r="E137" t="s">
        <v>10</v>
      </c>
      <c r="F137" t="s">
        <v>11</v>
      </c>
      <c r="G137">
        <v>34</v>
      </c>
      <c r="H137" s="6">
        <v>1.77</v>
      </c>
      <c r="I137" s="6">
        <f>Sales_Data3[[#This Row],[Qty]]*Sales_Data3[[#This Row],[Price]]</f>
        <v>60.18</v>
      </c>
    </row>
    <row r="138" spans="1:9" x14ac:dyDescent="0.3">
      <c r="A138" s="1" t="s">
        <v>162</v>
      </c>
      <c r="B138" s="1">
        <v>44970</v>
      </c>
      <c r="C138" t="s">
        <v>8</v>
      </c>
      <c r="D138" t="s">
        <v>21</v>
      </c>
      <c r="E138" t="s">
        <v>29</v>
      </c>
      <c r="F138" t="s">
        <v>30</v>
      </c>
      <c r="G138">
        <v>21</v>
      </c>
      <c r="H138" s="6">
        <v>1.6800000000000002</v>
      </c>
      <c r="I138" s="6">
        <f>Sales_Data3[[#This Row],[Qty]]*Sales_Data3[[#This Row],[Price]]</f>
        <v>35.28</v>
      </c>
    </row>
    <row r="139" spans="1:9" x14ac:dyDescent="0.3">
      <c r="A139" s="1" t="s">
        <v>163</v>
      </c>
      <c r="B139" s="1">
        <v>44973</v>
      </c>
      <c r="C139" t="s">
        <v>16</v>
      </c>
      <c r="D139" t="s">
        <v>45</v>
      </c>
      <c r="E139" t="s">
        <v>18</v>
      </c>
      <c r="F139" t="s">
        <v>39</v>
      </c>
      <c r="G139">
        <v>29</v>
      </c>
      <c r="H139" s="6">
        <v>2.84</v>
      </c>
      <c r="I139" s="6">
        <f>Sales_Data3[[#This Row],[Qty]]*Sales_Data3[[#This Row],[Price]]</f>
        <v>82.36</v>
      </c>
    </row>
    <row r="140" spans="1:9" x14ac:dyDescent="0.3">
      <c r="A140" s="1" t="s">
        <v>164</v>
      </c>
      <c r="B140" s="1">
        <v>44976</v>
      </c>
      <c r="C140" t="s">
        <v>8</v>
      </c>
      <c r="D140" t="s">
        <v>9</v>
      </c>
      <c r="E140" t="s">
        <v>10</v>
      </c>
      <c r="F140" t="s">
        <v>11</v>
      </c>
      <c r="G140">
        <v>68</v>
      </c>
      <c r="H140" s="6">
        <v>1.77</v>
      </c>
      <c r="I140" s="6">
        <f>Sales_Data3[[#This Row],[Qty]]*Sales_Data3[[#This Row],[Price]]</f>
        <v>120.36</v>
      </c>
    </row>
    <row r="141" spans="1:9" x14ac:dyDescent="0.3">
      <c r="A141" s="1" t="s">
        <v>165</v>
      </c>
      <c r="B141" s="1">
        <v>44979</v>
      </c>
      <c r="C141" t="s">
        <v>8</v>
      </c>
      <c r="D141" t="s">
        <v>9</v>
      </c>
      <c r="E141" t="s">
        <v>29</v>
      </c>
      <c r="F141" t="s">
        <v>110</v>
      </c>
      <c r="G141">
        <v>31</v>
      </c>
      <c r="H141" s="6">
        <v>3.1500000000000004</v>
      </c>
      <c r="I141" s="6">
        <f>Sales_Data3[[#This Row],[Qty]]*Sales_Data3[[#This Row],[Price]]</f>
        <v>97.65</v>
      </c>
    </row>
    <row r="142" spans="1:9" x14ac:dyDescent="0.3">
      <c r="A142" s="1" t="s">
        <v>166</v>
      </c>
      <c r="B142" s="1">
        <v>44982</v>
      </c>
      <c r="C142" t="s">
        <v>16</v>
      </c>
      <c r="D142" t="s">
        <v>17</v>
      </c>
      <c r="E142" t="s">
        <v>18</v>
      </c>
      <c r="F142" t="s">
        <v>23</v>
      </c>
      <c r="G142">
        <v>30</v>
      </c>
      <c r="H142" s="6">
        <v>2.1800000000000002</v>
      </c>
      <c r="I142" s="6">
        <f>Sales_Data3[[#This Row],[Qty]]*Sales_Data3[[#This Row],[Price]]</f>
        <v>65.400000000000006</v>
      </c>
    </row>
    <row r="143" spans="1:9" x14ac:dyDescent="0.3">
      <c r="A143" s="1" t="s">
        <v>167</v>
      </c>
      <c r="B143" s="1">
        <v>44985</v>
      </c>
      <c r="C143" t="s">
        <v>16</v>
      </c>
      <c r="D143" t="s">
        <v>17</v>
      </c>
      <c r="E143" t="s">
        <v>18</v>
      </c>
      <c r="F143" t="s">
        <v>19</v>
      </c>
      <c r="G143">
        <v>232</v>
      </c>
      <c r="H143" s="6">
        <v>1.8699999999999999</v>
      </c>
      <c r="I143" s="6">
        <f>Sales_Data3[[#This Row],[Qty]]*Sales_Data3[[#This Row],[Price]]</f>
        <v>433.84</v>
      </c>
    </row>
    <row r="144" spans="1:9" x14ac:dyDescent="0.3">
      <c r="A144" s="1" t="s">
        <v>168</v>
      </c>
      <c r="B144" s="1">
        <v>44987</v>
      </c>
      <c r="C144" t="s">
        <v>8</v>
      </c>
      <c r="D144" t="s">
        <v>21</v>
      </c>
      <c r="E144" t="s">
        <v>10</v>
      </c>
      <c r="F144" t="s">
        <v>41</v>
      </c>
      <c r="G144">
        <v>68</v>
      </c>
      <c r="H144" s="6">
        <v>1.8699999999999999</v>
      </c>
      <c r="I144" s="6">
        <f>Sales_Data3[[#This Row],[Qty]]*Sales_Data3[[#This Row],[Price]]</f>
        <v>127.16</v>
      </c>
    </row>
    <row r="145" spans="1:9" x14ac:dyDescent="0.3">
      <c r="A145" s="1" t="s">
        <v>169</v>
      </c>
      <c r="B145" s="1">
        <v>44990</v>
      </c>
      <c r="C145" t="s">
        <v>8</v>
      </c>
      <c r="D145" t="s">
        <v>21</v>
      </c>
      <c r="E145" t="s">
        <v>18</v>
      </c>
      <c r="F145" t="s">
        <v>39</v>
      </c>
      <c r="G145">
        <v>97</v>
      </c>
      <c r="H145" s="6">
        <v>2.8400000000000003</v>
      </c>
      <c r="I145" s="6">
        <f>Sales_Data3[[#This Row],[Qty]]*Sales_Data3[[#This Row],[Price]]</f>
        <v>275.48</v>
      </c>
    </row>
    <row r="146" spans="1:9" x14ac:dyDescent="0.3">
      <c r="A146" s="1" t="s">
        <v>170</v>
      </c>
      <c r="B146" s="1">
        <v>44993</v>
      </c>
      <c r="C146" t="s">
        <v>16</v>
      </c>
      <c r="D146" t="s">
        <v>45</v>
      </c>
      <c r="E146" t="s">
        <v>10</v>
      </c>
      <c r="F146" t="s">
        <v>41</v>
      </c>
      <c r="G146">
        <v>86</v>
      </c>
      <c r="H146" s="6">
        <v>1.8699999999999999</v>
      </c>
      <c r="I146" s="6">
        <f>Sales_Data3[[#This Row],[Qty]]*Sales_Data3[[#This Row],[Price]]</f>
        <v>160.82</v>
      </c>
    </row>
    <row r="147" spans="1:9" x14ac:dyDescent="0.3">
      <c r="A147" s="1" t="s">
        <v>171</v>
      </c>
      <c r="B147" s="1">
        <v>44996</v>
      </c>
      <c r="C147" t="s">
        <v>16</v>
      </c>
      <c r="D147" t="s">
        <v>45</v>
      </c>
      <c r="E147" t="s">
        <v>29</v>
      </c>
      <c r="F147" t="s">
        <v>30</v>
      </c>
      <c r="G147">
        <v>41</v>
      </c>
      <c r="H147" s="6">
        <v>1.68</v>
      </c>
      <c r="I147" s="6">
        <f>Sales_Data3[[#This Row],[Qty]]*Sales_Data3[[#This Row],[Price]]</f>
        <v>68.88</v>
      </c>
    </row>
    <row r="148" spans="1:9" x14ac:dyDescent="0.3">
      <c r="A148" s="1" t="s">
        <v>172</v>
      </c>
      <c r="B148" s="1">
        <v>44999</v>
      </c>
      <c r="C148" t="s">
        <v>8</v>
      </c>
      <c r="D148" t="s">
        <v>9</v>
      </c>
      <c r="E148" t="s">
        <v>10</v>
      </c>
      <c r="F148" t="s">
        <v>11</v>
      </c>
      <c r="G148">
        <v>93</v>
      </c>
      <c r="H148" s="6">
        <v>1.7700000000000002</v>
      </c>
      <c r="I148" s="6">
        <f>Sales_Data3[[#This Row],[Qty]]*Sales_Data3[[#This Row],[Price]]</f>
        <v>164.61</v>
      </c>
    </row>
    <row r="149" spans="1:9" x14ac:dyDescent="0.3">
      <c r="A149" s="1" t="s">
        <v>173</v>
      </c>
      <c r="B149" s="1">
        <v>45002</v>
      </c>
      <c r="C149" t="s">
        <v>8</v>
      </c>
      <c r="D149" t="s">
        <v>9</v>
      </c>
      <c r="E149" t="s">
        <v>29</v>
      </c>
      <c r="F149" t="s">
        <v>30</v>
      </c>
      <c r="G149">
        <v>47</v>
      </c>
      <c r="H149" s="6">
        <v>1.68</v>
      </c>
      <c r="I149" s="6">
        <f>Sales_Data3[[#This Row],[Qty]]*Sales_Data3[[#This Row],[Price]]</f>
        <v>78.959999999999994</v>
      </c>
    </row>
    <row r="150" spans="1:9" x14ac:dyDescent="0.3">
      <c r="A150" s="1" t="s">
        <v>174</v>
      </c>
      <c r="B150" s="1">
        <v>45005</v>
      </c>
      <c r="C150" t="s">
        <v>16</v>
      </c>
      <c r="D150" t="s">
        <v>17</v>
      </c>
      <c r="E150" t="s">
        <v>10</v>
      </c>
      <c r="F150" t="s">
        <v>11</v>
      </c>
      <c r="G150">
        <v>103</v>
      </c>
      <c r="H150" s="6">
        <v>1.77</v>
      </c>
      <c r="I150" s="6">
        <f>Sales_Data3[[#This Row],[Qty]]*Sales_Data3[[#This Row],[Price]]</f>
        <v>182.31</v>
      </c>
    </row>
    <row r="151" spans="1:9" x14ac:dyDescent="0.3">
      <c r="A151" s="1" t="s">
        <v>175</v>
      </c>
      <c r="B151" s="1">
        <v>45008</v>
      </c>
      <c r="C151" t="s">
        <v>16</v>
      </c>
      <c r="D151" t="s">
        <v>17</v>
      </c>
      <c r="E151" t="s">
        <v>29</v>
      </c>
      <c r="F151" t="s">
        <v>30</v>
      </c>
      <c r="G151">
        <v>33</v>
      </c>
      <c r="H151" s="6">
        <v>1.68</v>
      </c>
      <c r="I151" s="6">
        <f>Sales_Data3[[#This Row],[Qty]]*Sales_Data3[[#This Row],[Price]]</f>
        <v>55.44</v>
      </c>
    </row>
    <row r="152" spans="1:9" x14ac:dyDescent="0.3">
      <c r="A152" s="1" t="s">
        <v>176</v>
      </c>
      <c r="B152" s="1">
        <v>45011</v>
      </c>
      <c r="C152" t="s">
        <v>8</v>
      </c>
      <c r="D152" t="s">
        <v>21</v>
      </c>
      <c r="E152" t="s">
        <v>10</v>
      </c>
      <c r="F152" t="s">
        <v>41</v>
      </c>
      <c r="G152">
        <v>57</v>
      </c>
      <c r="H152" s="6">
        <v>1.87</v>
      </c>
      <c r="I152" s="6">
        <f>Sales_Data3[[#This Row],[Qty]]*Sales_Data3[[#This Row],[Price]]</f>
        <v>106.59</v>
      </c>
    </row>
    <row r="153" spans="1:9" x14ac:dyDescent="0.3">
      <c r="A153" s="1" t="s">
        <v>177</v>
      </c>
      <c r="B153" s="1">
        <v>45014</v>
      </c>
      <c r="C153" t="s">
        <v>8</v>
      </c>
      <c r="D153" t="s">
        <v>21</v>
      </c>
      <c r="E153" t="s">
        <v>18</v>
      </c>
      <c r="F153" t="s">
        <v>39</v>
      </c>
      <c r="G153">
        <v>65</v>
      </c>
      <c r="H153" s="6">
        <v>2.84</v>
      </c>
      <c r="I153" s="6">
        <f>Sales_Data3[[#This Row],[Qty]]*Sales_Data3[[#This Row],[Price]]</f>
        <v>184.6</v>
      </c>
    </row>
    <row r="154" spans="1:9" x14ac:dyDescent="0.3">
      <c r="A154" s="1" t="s">
        <v>178</v>
      </c>
      <c r="B154" s="1">
        <v>45017</v>
      </c>
      <c r="C154" t="s">
        <v>16</v>
      </c>
      <c r="D154" t="s">
        <v>45</v>
      </c>
      <c r="E154" t="s">
        <v>10</v>
      </c>
      <c r="F154" t="s">
        <v>11</v>
      </c>
      <c r="G154">
        <v>118</v>
      </c>
      <c r="H154" s="6">
        <v>1.77</v>
      </c>
      <c r="I154" s="6">
        <f>Sales_Data3[[#This Row],[Qty]]*Sales_Data3[[#This Row],[Price]]</f>
        <v>208.86</v>
      </c>
    </row>
    <row r="155" spans="1:9" x14ac:dyDescent="0.3">
      <c r="A155" s="1" t="s">
        <v>179</v>
      </c>
      <c r="B155" s="1">
        <v>45020</v>
      </c>
      <c r="C155" t="s">
        <v>8</v>
      </c>
      <c r="D155" t="s">
        <v>9</v>
      </c>
      <c r="E155" t="s">
        <v>18</v>
      </c>
      <c r="F155" t="s">
        <v>23</v>
      </c>
      <c r="G155">
        <v>36</v>
      </c>
      <c r="H155" s="6">
        <v>2.1800000000000002</v>
      </c>
      <c r="I155" s="6">
        <f>Sales_Data3[[#This Row],[Qty]]*Sales_Data3[[#This Row],[Price]]</f>
        <v>78.48</v>
      </c>
    </row>
    <row r="156" spans="1:9" x14ac:dyDescent="0.3">
      <c r="A156" s="1" t="s">
        <v>180</v>
      </c>
      <c r="B156" s="1">
        <v>45023</v>
      </c>
      <c r="C156" t="s">
        <v>8</v>
      </c>
      <c r="D156" t="s">
        <v>9</v>
      </c>
      <c r="E156" t="s">
        <v>18</v>
      </c>
      <c r="F156" t="s">
        <v>39</v>
      </c>
      <c r="G156">
        <v>123</v>
      </c>
      <c r="H156" s="6">
        <v>2.84</v>
      </c>
      <c r="I156" s="6">
        <f>Sales_Data3[[#This Row],[Qty]]*Sales_Data3[[#This Row],[Price]]</f>
        <v>349.32</v>
      </c>
    </row>
    <row r="157" spans="1:9" x14ac:dyDescent="0.3">
      <c r="A157" s="1" t="s">
        <v>181</v>
      </c>
      <c r="B157" s="1">
        <v>45026</v>
      </c>
      <c r="C157" t="s">
        <v>16</v>
      </c>
      <c r="D157" t="s">
        <v>17</v>
      </c>
      <c r="E157" t="s">
        <v>10</v>
      </c>
      <c r="F157" t="s">
        <v>11</v>
      </c>
      <c r="G157">
        <v>90</v>
      </c>
      <c r="H157" s="6">
        <v>1.77</v>
      </c>
      <c r="I157" s="6">
        <f>Sales_Data3[[#This Row],[Qty]]*Sales_Data3[[#This Row],[Price]]</f>
        <v>159.30000000000001</v>
      </c>
    </row>
    <row r="158" spans="1:9" x14ac:dyDescent="0.3">
      <c r="A158" s="1" t="s">
        <v>182</v>
      </c>
      <c r="B158" s="1">
        <v>45029</v>
      </c>
      <c r="C158" t="s">
        <v>16</v>
      </c>
      <c r="D158" t="s">
        <v>17</v>
      </c>
      <c r="E158" t="s">
        <v>13</v>
      </c>
      <c r="F158" t="s">
        <v>14</v>
      </c>
      <c r="G158">
        <v>21</v>
      </c>
      <c r="H158" s="6">
        <v>3.49</v>
      </c>
      <c r="I158" s="6">
        <f>Sales_Data3[[#This Row],[Qty]]*Sales_Data3[[#This Row],[Price]]</f>
        <v>73.290000000000006</v>
      </c>
    </row>
    <row r="159" spans="1:9" x14ac:dyDescent="0.3">
      <c r="A159" s="1" t="s">
        <v>183</v>
      </c>
      <c r="B159" s="1">
        <v>45032</v>
      </c>
      <c r="C159" t="s">
        <v>8</v>
      </c>
      <c r="D159" t="s">
        <v>21</v>
      </c>
      <c r="E159" t="s">
        <v>10</v>
      </c>
      <c r="F159" t="s">
        <v>11</v>
      </c>
      <c r="G159">
        <v>48</v>
      </c>
      <c r="H159" s="6">
        <v>1.7699999999999998</v>
      </c>
      <c r="I159" s="6">
        <f>Sales_Data3[[#This Row],[Qty]]*Sales_Data3[[#This Row],[Price]]</f>
        <v>84.96</v>
      </c>
    </row>
    <row r="160" spans="1:9" x14ac:dyDescent="0.3">
      <c r="A160" s="1" t="s">
        <v>184</v>
      </c>
      <c r="B160" s="1">
        <v>45035</v>
      </c>
      <c r="C160" t="s">
        <v>8</v>
      </c>
      <c r="D160" t="s">
        <v>21</v>
      </c>
      <c r="E160" t="s">
        <v>29</v>
      </c>
      <c r="F160" t="s">
        <v>30</v>
      </c>
      <c r="G160">
        <v>24</v>
      </c>
      <c r="H160" s="6">
        <v>1.68</v>
      </c>
      <c r="I160" s="6">
        <f>Sales_Data3[[#This Row],[Qty]]*Sales_Data3[[#This Row],[Price]]</f>
        <v>40.32</v>
      </c>
    </row>
    <row r="161" spans="1:9" x14ac:dyDescent="0.3">
      <c r="A161" s="1" t="s">
        <v>185</v>
      </c>
      <c r="B161" s="1">
        <v>45038</v>
      </c>
      <c r="C161" t="s">
        <v>16</v>
      </c>
      <c r="D161" t="s">
        <v>45</v>
      </c>
      <c r="E161" t="s">
        <v>18</v>
      </c>
      <c r="F161" t="s">
        <v>19</v>
      </c>
      <c r="G161">
        <v>67</v>
      </c>
      <c r="H161" s="6">
        <v>1.87</v>
      </c>
      <c r="I161" s="6">
        <f>Sales_Data3[[#This Row],[Qty]]*Sales_Data3[[#This Row],[Price]]</f>
        <v>125.29</v>
      </c>
    </row>
    <row r="162" spans="1:9" x14ac:dyDescent="0.3">
      <c r="A162" s="1" t="s">
        <v>186</v>
      </c>
      <c r="B162" s="1">
        <v>45041</v>
      </c>
      <c r="C162" t="s">
        <v>8</v>
      </c>
      <c r="D162" t="s">
        <v>9</v>
      </c>
      <c r="E162" t="s">
        <v>10</v>
      </c>
      <c r="F162" t="s">
        <v>41</v>
      </c>
      <c r="G162">
        <v>27</v>
      </c>
      <c r="H162" s="6">
        <v>1.87</v>
      </c>
      <c r="I162" s="6">
        <f>Sales_Data3[[#This Row],[Qty]]*Sales_Data3[[#This Row],[Price]]</f>
        <v>50.49</v>
      </c>
    </row>
    <row r="163" spans="1:9" x14ac:dyDescent="0.3">
      <c r="A163" s="1" t="s">
        <v>187</v>
      </c>
      <c r="B163" s="1">
        <v>45044</v>
      </c>
      <c r="C163" t="s">
        <v>8</v>
      </c>
      <c r="D163" t="s">
        <v>9</v>
      </c>
      <c r="E163" t="s">
        <v>18</v>
      </c>
      <c r="F163" t="s">
        <v>39</v>
      </c>
      <c r="G163">
        <v>129</v>
      </c>
      <c r="H163" s="6">
        <v>2.8400000000000003</v>
      </c>
      <c r="I163" s="6">
        <f>Sales_Data3[[#This Row],[Qty]]*Sales_Data3[[#This Row],[Price]]</f>
        <v>366.36</v>
      </c>
    </row>
    <row r="164" spans="1:9" x14ac:dyDescent="0.3">
      <c r="A164" s="1" t="s">
        <v>188</v>
      </c>
      <c r="B164" s="1">
        <v>45047</v>
      </c>
      <c r="C164" t="s">
        <v>16</v>
      </c>
      <c r="D164" t="s">
        <v>17</v>
      </c>
      <c r="E164" t="s">
        <v>18</v>
      </c>
      <c r="F164" t="s">
        <v>23</v>
      </c>
      <c r="G164">
        <v>77</v>
      </c>
      <c r="H164" s="6">
        <v>2.1800000000000002</v>
      </c>
      <c r="I164" s="6">
        <f>Sales_Data3[[#This Row],[Qty]]*Sales_Data3[[#This Row],[Price]]</f>
        <v>167.86</v>
      </c>
    </row>
    <row r="165" spans="1:9" x14ac:dyDescent="0.3">
      <c r="A165" s="1" t="s">
        <v>189</v>
      </c>
      <c r="B165" s="1">
        <v>45050</v>
      </c>
      <c r="C165" t="s">
        <v>16</v>
      </c>
      <c r="D165" t="s">
        <v>17</v>
      </c>
      <c r="E165" t="s">
        <v>18</v>
      </c>
      <c r="F165" t="s">
        <v>19</v>
      </c>
      <c r="G165">
        <v>58</v>
      </c>
      <c r="H165" s="6">
        <v>1.8699999999999999</v>
      </c>
      <c r="I165" s="6">
        <f>Sales_Data3[[#This Row],[Qty]]*Sales_Data3[[#This Row],[Price]]</f>
        <v>108.46</v>
      </c>
    </row>
    <row r="166" spans="1:9" x14ac:dyDescent="0.3">
      <c r="A166" s="1" t="s">
        <v>190</v>
      </c>
      <c r="B166" s="1">
        <v>45053</v>
      </c>
      <c r="C166" t="s">
        <v>8</v>
      </c>
      <c r="D166" t="s">
        <v>21</v>
      </c>
      <c r="E166" t="s">
        <v>10</v>
      </c>
      <c r="F166" t="s">
        <v>41</v>
      </c>
      <c r="G166">
        <v>47</v>
      </c>
      <c r="H166" s="6">
        <v>1.87</v>
      </c>
      <c r="I166" s="6">
        <f>Sales_Data3[[#This Row],[Qty]]*Sales_Data3[[#This Row],[Price]]</f>
        <v>87.89</v>
      </c>
    </row>
    <row r="167" spans="1:9" x14ac:dyDescent="0.3">
      <c r="A167" s="1" t="s">
        <v>191</v>
      </c>
      <c r="B167" s="1">
        <v>45056</v>
      </c>
      <c r="C167" t="s">
        <v>8</v>
      </c>
      <c r="D167" t="s">
        <v>21</v>
      </c>
      <c r="E167" t="s">
        <v>18</v>
      </c>
      <c r="F167" t="s">
        <v>39</v>
      </c>
      <c r="G167">
        <v>33</v>
      </c>
      <c r="H167" s="6">
        <v>2.84</v>
      </c>
      <c r="I167" s="6">
        <f>Sales_Data3[[#This Row],[Qty]]*Sales_Data3[[#This Row],[Price]]</f>
        <v>93.72</v>
      </c>
    </row>
    <row r="168" spans="1:9" x14ac:dyDescent="0.3">
      <c r="A168" s="1" t="s">
        <v>192</v>
      </c>
      <c r="B168" s="1">
        <v>45059</v>
      </c>
      <c r="C168" t="s">
        <v>16</v>
      </c>
      <c r="D168" t="s">
        <v>45</v>
      </c>
      <c r="E168" t="s">
        <v>18</v>
      </c>
      <c r="F168" t="s">
        <v>19</v>
      </c>
      <c r="G168">
        <v>82</v>
      </c>
      <c r="H168" s="6">
        <v>1.87</v>
      </c>
      <c r="I168" s="6">
        <f>Sales_Data3[[#This Row],[Qty]]*Sales_Data3[[#This Row],[Price]]</f>
        <v>153.34</v>
      </c>
    </row>
    <row r="169" spans="1:9" x14ac:dyDescent="0.3">
      <c r="A169" s="1" t="s">
        <v>193</v>
      </c>
      <c r="B169" s="1">
        <v>45062</v>
      </c>
      <c r="C169" t="s">
        <v>8</v>
      </c>
      <c r="D169" t="s">
        <v>9</v>
      </c>
      <c r="E169" t="s">
        <v>10</v>
      </c>
      <c r="F169" t="s">
        <v>11</v>
      </c>
      <c r="G169">
        <v>58</v>
      </c>
      <c r="H169" s="6">
        <v>1.77</v>
      </c>
      <c r="I169" s="6">
        <f>Sales_Data3[[#This Row],[Qty]]*Sales_Data3[[#This Row],[Price]]</f>
        <v>102.66</v>
      </c>
    </row>
    <row r="170" spans="1:9" x14ac:dyDescent="0.3">
      <c r="A170" s="1" t="s">
        <v>194</v>
      </c>
      <c r="B170" s="1">
        <v>45065</v>
      </c>
      <c r="C170" t="s">
        <v>8</v>
      </c>
      <c r="D170" t="s">
        <v>9</v>
      </c>
      <c r="E170" t="s">
        <v>29</v>
      </c>
      <c r="F170" t="s">
        <v>110</v>
      </c>
      <c r="G170">
        <v>30</v>
      </c>
      <c r="H170" s="6">
        <v>3.15</v>
      </c>
      <c r="I170" s="6">
        <f>Sales_Data3[[#This Row],[Qty]]*Sales_Data3[[#This Row],[Price]]</f>
        <v>94.5</v>
      </c>
    </row>
    <row r="171" spans="1:9" x14ac:dyDescent="0.3">
      <c r="A171" s="1" t="s">
        <v>195</v>
      </c>
      <c r="B171" s="1">
        <v>45068</v>
      </c>
      <c r="C171" t="s">
        <v>16</v>
      </c>
      <c r="D171" t="s">
        <v>17</v>
      </c>
      <c r="E171" t="s">
        <v>18</v>
      </c>
      <c r="F171" t="s">
        <v>19</v>
      </c>
      <c r="G171">
        <v>43</v>
      </c>
      <c r="H171" s="6">
        <v>1.8699999999999999</v>
      </c>
      <c r="I171" s="6">
        <f>Sales_Data3[[#This Row],[Qty]]*Sales_Data3[[#This Row],[Price]]</f>
        <v>80.41</v>
      </c>
    </row>
    <row r="172" spans="1:9" x14ac:dyDescent="0.3">
      <c r="A172" s="1" t="s">
        <v>196</v>
      </c>
      <c r="B172" s="1">
        <v>45071</v>
      </c>
      <c r="C172" t="s">
        <v>8</v>
      </c>
      <c r="D172" t="s">
        <v>21</v>
      </c>
      <c r="E172" t="s">
        <v>10</v>
      </c>
      <c r="F172" t="s">
        <v>11</v>
      </c>
      <c r="G172">
        <v>84</v>
      </c>
      <c r="H172" s="6">
        <v>1.77</v>
      </c>
      <c r="I172" s="6">
        <f>Sales_Data3[[#This Row],[Qty]]*Sales_Data3[[#This Row],[Price]]</f>
        <v>148.68</v>
      </c>
    </row>
    <row r="173" spans="1:9" x14ac:dyDescent="0.3">
      <c r="A173" s="1" t="s">
        <v>197</v>
      </c>
      <c r="B173" s="1">
        <v>45074</v>
      </c>
      <c r="C173" t="s">
        <v>16</v>
      </c>
      <c r="D173" t="s">
        <v>45</v>
      </c>
      <c r="E173" t="s">
        <v>18</v>
      </c>
      <c r="F173" t="s">
        <v>23</v>
      </c>
      <c r="G173">
        <v>36</v>
      </c>
      <c r="H173" s="6">
        <v>2.1800000000000002</v>
      </c>
      <c r="I173" s="6">
        <f>Sales_Data3[[#This Row],[Qty]]*Sales_Data3[[#This Row],[Price]]</f>
        <v>78.48</v>
      </c>
    </row>
    <row r="174" spans="1:9" x14ac:dyDescent="0.3">
      <c r="A174" s="1" t="s">
        <v>198</v>
      </c>
      <c r="B174" s="1">
        <v>45077</v>
      </c>
      <c r="C174" t="s">
        <v>16</v>
      </c>
      <c r="D174" t="s">
        <v>45</v>
      </c>
      <c r="E174" t="s">
        <v>18</v>
      </c>
      <c r="F174" t="s">
        <v>39</v>
      </c>
      <c r="G174">
        <v>44</v>
      </c>
      <c r="H174" s="6">
        <v>2.84</v>
      </c>
      <c r="I174" s="6">
        <f>Sales_Data3[[#This Row],[Qty]]*Sales_Data3[[#This Row],[Price]]</f>
        <v>124.96</v>
      </c>
    </row>
    <row r="175" spans="1:9" x14ac:dyDescent="0.3">
      <c r="A175" s="1" t="s">
        <v>199</v>
      </c>
      <c r="B175" s="1">
        <v>45080</v>
      </c>
      <c r="C175" t="s">
        <v>8</v>
      </c>
      <c r="D175" t="s">
        <v>9</v>
      </c>
      <c r="E175" t="s">
        <v>10</v>
      </c>
      <c r="F175" t="s">
        <v>41</v>
      </c>
      <c r="G175">
        <v>27</v>
      </c>
      <c r="H175" s="6">
        <v>1.87</v>
      </c>
      <c r="I175" s="6">
        <f>Sales_Data3[[#This Row],[Qty]]*Sales_Data3[[#This Row],[Price]]</f>
        <v>50.49</v>
      </c>
    </row>
    <row r="176" spans="1:9" x14ac:dyDescent="0.3">
      <c r="A176" s="1" t="s">
        <v>200</v>
      </c>
      <c r="B176" s="1">
        <v>45083</v>
      </c>
      <c r="C176" t="s">
        <v>8</v>
      </c>
      <c r="D176" t="s">
        <v>9</v>
      </c>
      <c r="E176" t="s">
        <v>18</v>
      </c>
      <c r="F176" t="s">
        <v>39</v>
      </c>
      <c r="G176">
        <v>120</v>
      </c>
      <c r="H176" s="6">
        <v>2.8400000000000003</v>
      </c>
      <c r="I176" s="6">
        <f>Sales_Data3[[#This Row],[Qty]]*Sales_Data3[[#This Row],[Price]]</f>
        <v>340.8</v>
      </c>
    </row>
    <row r="177" spans="1:9" x14ac:dyDescent="0.3">
      <c r="A177" s="1" t="s">
        <v>201</v>
      </c>
      <c r="B177" s="1">
        <v>45086</v>
      </c>
      <c r="C177" t="s">
        <v>8</v>
      </c>
      <c r="D177" t="s">
        <v>9</v>
      </c>
      <c r="E177" t="s">
        <v>13</v>
      </c>
      <c r="F177" t="s">
        <v>14</v>
      </c>
      <c r="G177">
        <v>26</v>
      </c>
      <c r="H177" s="6">
        <v>3.4899999999999998</v>
      </c>
      <c r="I177" s="6">
        <f>Sales_Data3[[#This Row],[Qty]]*Sales_Data3[[#This Row],[Price]]</f>
        <v>90.74</v>
      </c>
    </row>
    <row r="178" spans="1:9" x14ac:dyDescent="0.3">
      <c r="A178" s="1" t="s">
        <v>202</v>
      </c>
      <c r="B178" s="1">
        <v>45089</v>
      </c>
      <c r="C178" t="s">
        <v>16</v>
      </c>
      <c r="D178" t="s">
        <v>17</v>
      </c>
      <c r="E178" t="s">
        <v>10</v>
      </c>
      <c r="F178" t="s">
        <v>11</v>
      </c>
      <c r="G178">
        <v>73</v>
      </c>
      <c r="H178" s="6">
        <v>1.77</v>
      </c>
      <c r="I178" s="6">
        <f>Sales_Data3[[#This Row],[Qty]]*Sales_Data3[[#This Row],[Price]]</f>
        <v>129.21</v>
      </c>
    </row>
    <row r="179" spans="1:9" x14ac:dyDescent="0.3">
      <c r="A179" s="1" t="s">
        <v>203</v>
      </c>
      <c r="B179" s="1">
        <v>45092</v>
      </c>
      <c r="C179" t="s">
        <v>8</v>
      </c>
      <c r="D179" t="s">
        <v>21</v>
      </c>
      <c r="E179" t="s">
        <v>10</v>
      </c>
      <c r="F179" t="s">
        <v>41</v>
      </c>
      <c r="G179">
        <v>38</v>
      </c>
      <c r="H179" s="6">
        <v>1.87</v>
      </c>
      <c r="I179" s="6">
        <f>Sales_Data3[[#This Row],[Qty]]*Sales_Data3[[#This Row],[Price]]</f>
        <v>71.06</v>
      </c>
    </row>
    <row r="180" spans="1:9" x14ac:dyDescent="0.3">
      <c r="A180" s="1" t="s">
        <v>204</v>
      </c>
      <c r="B180" s="1">
        <v>45095</v>
      </c>
      <c r="C180" t="s">
        <v>8</v>
      </c>
      <c r="D180" t="s">
        <v>21</v>
      </c>
      <c r="E180" t="s">
        <v>18</v>
      </c>
      <c r="F180" t="s">
        <v>39</v>
      </c>
      <c r="G180">
        <v>40</v>
      </c>
      <c r="H180" s="6">
        <v>2.84</v>
      </c>
      <c r="I180" s="6">
        <f>Sales_Data3[[#This Row],[Qty]]*Sales_Data3[[#This Row],[Price]]</f>
        <v>113.6</v>
      </c>
    </row>
    <row r="181" spans="1:9" x14ac:dyDescent="0.3">
      <c r="A181" s="1" t="s">
        <v>205</v>
      </c>
      <c r="B181" s="1">
        <v>45098</v>
      </c>
      <c r="C181" t="s">
        <v>16</v>
      </c>
      <c r="D181" t="s">
        <v>45</v>
      </c>
      <c r="E181" t="s">
        <v>10</v>
      </c>
      <c r="F181" t="s">
        <v>11</v>
      </c>
      <c r="G181">
        <v>41</v>
      </c>
      <c r="H181" s="6">
        <v>1.7699999999999998</v>
      </c>
      <c r="I181" s="6">
        <f>Sales_Data3[[#This Row],[Qty]]*Sales_Data3[[#This Row],[Price]]</f>
        <v>72.569999999999993</v>
      </c>
    </row>
    <row r="182" spans="1:9" x14ac:dyDescent="0.3">
      <c r="A182" s="1" t="s">
        <v>206</v>
      </c>
      <c r="B182" s="1">
        <v>45101</v>
      </c>
      <c r="C182" t="s">
        <v>8</v>
      </c>
      <c r="D182" t="s">
        <v>9</v>
      </c>
      <c r="E182" t="s">
        <v>10</v>
      </c>
      <c r="F182" t="s">
        <v>140</v>
      </c>
      <c r="G182">
        <v>27</v>
      </c>
      <c r="H182" s="6">
        <v>2.27</v>
      </c>
      <c r="I182" s="6">
        <f>Sales_Data3[[#This Row],[Qty]]*Sales_Data3[[#This Row],[Price]]</f>
        <v>61.29</v>
      </c>
    </row>
    <row r="183" spans="1:9" x14ac:dyDescent="0.3">
      <c r="A183" s="1" t="s">
        <v>207</v>
      </c>
      <c r="B183" s="1">
        <v>45104</v>
      </c>
      <c r="C183" t="s">
        <v>8</v>
      </c>
      <c r="D183" t="s">
        <v>9</v>
      </c>
      <c r="E183" t="s">
        <v>18</v>
      </c>
      <c r="F183" t="s">
        <v>19</v>
      </c>
      <c r="G183">
        <v>38</v>
      </c>
      <c r="H183" s="6">
        <v>1.87</v>
      </c>
      <c r="I183" s="6">
        <f>Sales_Data3[[#This Row],[Qty]]*Sales_Data3[[#This Row],[Price]]</f>
        <v>71.06</v>
      </c>
    </row>
    <row r="184" spans="1:9" x14ac:dyDescent="0.3">
      <c r="A184" s="1" t="s">
        <v>208</v>
      </c>
      <c r="B184" s="1">
        <v>45107</v>
      </c>
      <c r="C184" t="s">
        <v>8</v>
      </c>
      <c r="D184" t="s">
        <v>9</v>
      </c>
      <c r="E184" t="s">
        <v>13</v>
      </c>
      <c r="F184" t="s">
        <v>14</v>
      </c>
      <c r="G184">
        <v>34</v>
      </c>
      <c r="H184" s="6">
        <v>3.4899999999999998</v>
      </c>
      <c r="I184" s="6">
        <f>Sales_Data3[[#This Row],[Qty]]*Sales_Data3[[#This Row],[Price]]</f>
        <v>118.66</v>
      </c>
    </row>
    <row r="185" spans="1:9" x14ac:dyDescent="0.3">
      <c r="A185" s="1" t="s">
        <v>209</v>
      </c>
      <c r="B185" s="1">
        <v>45110</v>
      </c>
      <c r="C185" t="s">
        <v>16</v>
      </c>
      <c r="D185" t="s">
        <v>17</v>
      </c>
      <c r="E185" t="s">
        <v>10</v>
      </c>
      <c r="F185" t="s">
        <v>41</v>
      </c>
      <c r="G185">
        <v>65</v>
      </c>
      <c r="H185" s="6">
        <v>1.8699999999999999</v>
      </c>
      <c r="I185" s="6">
        <f>Sales_Data3[[#This Row],[Qty]]*Sales_Data3[[#This Row],[Price]]</f>
        <v>121.55</v>
      </c>
    </row>
    <row r="186" spans="1:9" x14ac:dyDescent="0.3">
      <c r="A186" s="1" t="s">
        <v>210</v>
      </c>
      <c r="B186" s="1">
        <v>45113</v>
      </c>
      <c r="C186" t="s">
        <v>16</v>
      </c>
      <c r="D186" t="s">
        <v>17</v>
      </c>
      <c r="E186" t="s">
        <v>18</v>
      </c>
      <c r="F186" t="s">
        <v>39</v>
      </c>
      <c r="G186">
        <v>60</v>
      </c>
      <c r="H186" s="6">
        <v>2.8400000000000003</v>
      </c>
      <c r="I186" s="6">
        <f>Sales_Data3[[#This Row],[Qty]]*Sales_Data3[[#This Row],[Price]]</f>
        <v>170.4</v>
      </c>
    </row>
    <row r="187" spans="1:9" x14ac:dyDescent="0.3">
      <c r="A187" s="1" t="s">
        <v>211</v>
      </c>
      <c r="B187" s="1">
        <v>45116</v>
      </c>
      <c r="C187" t="s">
        <v>8</v>
      </c>
      <c r="D187" t="s">
        <v>21</v>
      </c>
      <c r="E187" t="s">
        <v>18</v>
      </c>
      <c r="F187" t="s">
        <v>23</v>
      </c>
      <c r="G187">
        <v>37</v>
      </c>
      <c r="H187" s="6">
        <v>2.1799999999999997</v>
      </c>
      <c r="I187" s="6">
        <f>Sales_Data3[[#This Row],[Qty]]*Sales_Data3[[#This Row],[Price]]</f>
        <v>80.66</v>
      </c>
    </row>
    <row r="188" spans="1:9" x14ac:dyDescent="0.3">
      <c r="A188" s="1" t="s">
        <v>212</v>
      </c>
      <c r="B188" s="1">
        <v>45119</v>
      </c>
      <c r="C188" t="s">
        <v>8</v>
      </c>
      <c r="D188" t="s">
        <v>21</v>
      </c>
      <c r="E188" t="s">
        <v>18</v>
      </c>
      <c r="F188" t="s">
        <v>19</v>
      </c>
      <c r="G188">
        <v>40</v>
      </c>
      <c r="H188" s="6">
        <v>1.8699999999999999</v>
      </c>
      <c r="I188" s="6">
        <f>Sales_Data3[[#This Row],[Qty]]*Sales_Data3[[#This Row],[Price]]</f>
        <v>74.8</v>
      </c>
    </row>
    <row r="189" spans="1:9" x14ac:dyDescent="0.3">
      <c r="A189" s="1" t="s">
        <v>213</v>
      </c>
      <c r="B189" s="1">
        <v>45122</v>
      </c>
      <c r="C189" t="s">
        <v>16</v>
      </c>
      <c r="D189" t="s">
        <v>45</v>
      </c>
      <c r="E189" t="s">
        <v>10</v>
      </c>
      <c r="F189" t="s">
        <v>41</v>
      </c>
      <c r="G189">
        <v>26</v>
      </c>
      <c r="H189" s="6">
        <v>1.8699999999999999</v>
      </c>
      <c r="I189" s="6">
        <f>Sales_Data3[[#This Row],[Qty]]*Sales_Data3[[#This Row],[Price]]</f>
        <v>48.62</v>
      </c>
    </row>
    <row r="190" spans="1:9" x14ac:dyDescent="0.3">
      <c r="A190" s="1" t="s">
        <v>214</v>
      </c>
      <c r="B190" s="1">
        <v>45125</v>
      </c>
      <c r="C190" t="s">
        <v>8</v>
      </c>
      <c r="D190" t="s">
        <v>9</v>
      </c>
      <c r="E190" t="s">
        <v>10</v>
      </c>
      <c r="F190" t="s">
        <v>140</v>
      </c>
      <c r="G190">
        <v>22</v>
      </c>
      <c r="H190" s="6">
        <v>2.27</v>
      </c>
      <c r="I190" s="6">
        <f>Sales_Data3[[#This Row],[Qty]]*Sales_Data3[[#This Row],[Price]]</f>
        <v>49.94</v>
      </c>
    </row>
    <row r="191" spans="1:9" x14ac:dyDescent="0.3">
      <c r="A191" s="1" t="s">
        <v>215</v>
      </c>
      <c r="B191" s="1">
        <v>45128</v>
      </c>
      <c r="C191" t="s">
        <v>8</v>
      </c>
      <c r="D191" t="s">
        <v>9</v>
      </c>
      <c r="E191" t="s">
        <v>18</v>
      </c>
      <c r="F191" t="s">
        <v>19</v>
      </c>
      <c r="G191">
        <v>32</v>
      </c>
      <c r="H191" s="6">
        <v>1.87</v>
      </c>
      <c r="I191" s="6">
        <f>Sales_Data3[[#This Row],[Qty]]*Sales_Data3[[#This Row],[Price]]</f>
        <v>59.84</v>
      </c>
    </row>
    <row r="192" spans="1:9" x14ac:dyDescent="0.3">
      <c r="A192" s="1" t="s">
        <v>216</v>
      </c>
      <c r="B192" s="1">
        <v>45131</v>
      </c>
      <c r="C192" t="s">
        <v>8</v>
      </c>
      <c r="D192" t="s">
        <v>9</v>
      </c>
      <c r="E192" t="s">
        <v>13</v>
      </c>
      <c r="F192" t="s">
        <v>14</v>
      </c>
      <c r="G192">
        <v>23</v>
      </c>
      <c r="H192" s="6">
        <v>3.4899999999999998</v>
      </c>
      <c r="I192" s="6">
        <f>Sales_Data3[[#This Row],[Qty]]*Sales_Data3[[#This Row],[Price]]</f>
        <v>80.27</v>
      </c>
    </row>
    <row r="193" spans="1:9" x14ac:dyDescent="0.3">
      <c r="A193" s="1" t="s">
        <v>217</v>
      </c>
      <c r="B193" s="1">
        <v>45134</v>
      </c>
      <c r="C193" t="s">
        <v>16</v>
      </c>
      <c r="D193" t="s">
        <v>17</v>
      </c>
      <c r="E193" t="s">
        <v>18</v>
      </c>
      <c r="F193" t="s">
        <v>23</v>
      </c>
      <c r="G193">
        <v>20</v>
      </c>
      <c r="H193" s="6">
        <v>2.1800000000000002</v>
      </c>
      <c r="I193" s="6">
        <f>Sales_Data3[[#This Row],[Qty]]*Sales_Data3[[#This Row],[Price]]</f>
        <v>43.6</v>
      </c>
    </row>
    <row r="194" spans="1:9" x14ac:dyDescent="0.3">
      <c r="A194" s="1" t="s">
        <v>218</v>
      </c>
      <c r="B194" s="1">
        <v>45137</v>
      </c>
      <c r="C194" t="s">
        <v>16</v>
      </c>
      <c r="D194" t="s">
        <v>17</v>
      </c>
      <c r="E194" t="s">
        <v>18</v>
      </c>
      <c r="F194" t="s">
        <v>19</v>
      </c>
      <c r="G194">
        <v>64</v>
      </c>
      <c r="H194" s="6">
        <v>1.87</v>
      </c>
      <c r="I194" s="6">
        <f>Sales_Data3[[#This Row],[Qty]]*Sales_Data3[[#This Row],[Price]]</f>
        <v>119.68</v>
      </c>
    </row>
    <row r="195" spans="1:9" x14ac:dyDescent="0.3">
      <c r="A195" s="1" t="s">
        <v>219</v>
      </c>
      <c r="B195" s="1">
        <v>45140</v>
      </c>
      <c r="C195" t="s">
        <v>8</v>
      </c>
      <c r="D195" t="s">
        <v>21</v>
      </c>
      <c r="E195" t="s">
        <v>10</v>
      </c>
      <c r="F195" t="s">
        <v>11</v>
      </c>
      <c r="G195">
        <v>71</v>
      </c>
      <c r="H195" s="6">
        <v>1.77</v>
      </c>
      <c r="I195" s="6">
        <f>Sales_Data3[[#This Row],[Qty]]*Sales_Data3[[#This Row],[Price]]</f>
        <v>125.67</v>
      </c>
    </row>
    <row r="196" spans="1:9" x14ac:dyDescent="0.3">
      <c r="A196" s="1" t="s">
        <v>220</v>
      </c>
      <c r="B196" s="1">
        <v>45143</v>
      </c>
      <c r="C196" t="s">
        <v>16</v>
      </c>
      <c r="D196" t="s">
        <v>45</v>
      </c>
      <c r="E196" t="s">
        <v>18</v>
      </c>
      <c r="F196" t="s">
        <v>23</v>
      </c>
      <c r="G196">
        <v>90</v>
      </c>
      <c r="H196" s="6">
        <v>2.1799999999999997</v>
      </c>
      <c r="I196" s="6">
        <f>Sales_Data3[[#This Row],[Qty]]*Sales_Data3[[#This Row],[Price]]</f>
        <v>196.2</v>
      </c>
    </row>
    <row r="197" spans="1:9" x14ac:dyDescent="0.3">
      <c r="A197" s="1" t="s">
        <v>221</v>
      </c>
      <c r="B197" s="1">
        <v>45146</v>
      </c>
      <c r="C197" t="s">
        <v>16</v>
      </c>
      <c r="D197" t="s">
        <v>45</v>
      </c>
      <c r="E197" t="s">
        <v>18</v>
      </c>
      <c r="F197" t="s">
        <v>39</v>
      </c>
      <c r="G197">
        <v>38</v>
      </c>
      <c r="H197" s="6">
        <v>2.84</v>
      </c>
      <c r="I197" s="6">
        <f>Sales_Data3[[#This Row],[Qty]]*Sales_Data3[[#This Row],[Price]]</f>
        <v>107.91999999999999</v>
      </c>
    </row>
    <row r="198" spans="1:9" x14ac:dyDescent="0.3">
      <c r="A198" s="1" t="s">
        <v>222</v>
      </c>
      <c r="B198" s="1">
        <v>45149</v>
      </c>
      <c r="C198" t="s">
        <v>8</v>
      </c>
      <c r="D198" t="s">
        <v>9</v>
      </c>
      <c r="E198" t="s">
        <v>10</v>
      </c>
      <c r="F198" t="s">
        <v>11</v>
      </c>
      <c r="G198">
        <v>55</v>
      </c>
      <c r="H198" s="6">
        <v>1.7699999999999998</v>
      </c>
      <c r="I198" s="6">
        <f>Sales_Data3[[#This Row],[Qty]]*Sales_Data3[[#This Row],[Price]]</f>
        <v>97.35</v>
      </c>
    </row>
    <row r="199" spans="1:9" x14ac:dyDescent="0.3">
      <c r="A199" s="1" t="s">
        <v>223</v>
      </c>
      <c r="B199" s="1">
        <v>45152</v>
      </c>
      <c r="C199" t="s">
        <v>8</v>
      </c>
      <c r="D199" t="s">
        <v>9</v>
      </c>
      <c r="E199" t="s">
        <v>29</v>
      </c>
      <c r="F199" t="s">
        <v>110</v>
      </c>
      <c r="G199">
        <v>22</v>
      </c>
      <c r="H199" s="6">
        <v>3.15</v>
      </c>
      <c r="I199" s="6">
        <f>Sales_Data3[[#This Row],[Qty]]*Sales_Data3[[#This Row],[Price]]</f>
        <v>69.3</v>
      </c>
    </row>
    <row r="200" spans="1:9" x14ac:dyDescent="0.3">
      <c r="A200" s="1" t="s">
        <v>224</v>
      </c>
      <c r="B200" s="1">
        <v>45155</v>
      </c>
      <c r="C200" t="s">
        <v>16</v>
      </c>
      <c r="D200" t="s">
        <v>17</v>
      </c>
      <c r="E200" t="s">
        <v>10</v>
      </c>
      <c r="F200" t="s">
        <v>11</v>
      </c>
      <c r="G200">
        <v>34</v>
      </c>
      <c r="H200" s="6">
        <v>1.77</v>
      </c>
      <c r="I200" s="6">
        <f>Sales_Data3[[#This Row],[Qty]]*Sales_Data3[[#This Row],[Price]]</f>
        <v>60.18</v>
      </c>
    </row>
    <row r="201" spans="1:9" x14ac:dyDescent="0.3">
      <c r="A201" s="1" t="s">
        <v>225</v>
      </c>
      <c r="B201" s="1">
        <v>45158</v>
      </c>
      <c r="C201" t="s">
        <v>8</v>
      </c>
      <c r="D201" t="s">
        <v>21</v>
      </c>
      <c r="E201" t="s">
        <v>10</v>
      </c>
      <c r="F201" t="s">
        <v>41</v>
      </c>
      <c r="G201">
        <v>39</v>
      </c>
      <c r="H201" s="6">
        <v>1.87</v>
      </c>
      <c r="I201" s="6">
        <f>Sales_Data3[[#This Row],[Qty]]*Sales_Data3[[#This Row],[Price]]</f>
        <v>72.930000000000007</v>
      </c>
    </row>
    <row r="202" spans="1:9" x14ac:dyDescent="0.3">
      <c r="A202" s="1" t="s">
        <v>226</v>
      </c>
      <c r="B202" s="1">
        <v>45161</v>
      </c>
      <c r="C202" t="s">
        <v>8</v>
      </c>
      <c r="D202" t="s">
        <v>21</v>
      </c>
      <c r="E202" t="s">
        <v>18</v>
      </c>
      <c r="F202" t="s">
        <v>39</v>
      </c>
      <c r="G202">
        <v>41</v>
      </c>
      <c r="H202" s="6">
        <v>2.84</v>
      </c>
      <c r="I202" s="6">
        <f>Sales_Data3[[#This Row],[Qty]]*Sales_Data3[[#This Row],[Price]]</f>
        <v>116.44</v>
      </c>
    </row>
    <row r="203" spans="1:9" x14ac:dyDescent="0.3">
      <c r="A203" s="1" t="s">
        <v>227</v>
      </c>
      <c r="B203" s="1">
        <v>45164</v>
      </c>
      <c r="C203" t="s">
        <v>16</v>
      </c>
      <c r="D203" t="s">
        <v>45</v>
      </c>
      <c r="E203" t="s">
        <v>10</v>
      </c>
      <c r="F203" t="s">
        <v>11</v>
      </c>
      <c r="G203">
        <v>41</v>
      </c>
      <c r="H203" s="6">
        <v>1.7699999999999998</v>
      </c>
      <c r="I203" s="6">
        <f>Sales_Data3[[#This Row],[Qty]]*Sales_Data3[[#This Row],[Price]]</f>
        <v>72.569999999999993</v>
      </c>
    </row>
    <row r="204" spans="1:9" x14ac:dyDescent="0.3">
      <c r="A204" s="1" t="s">
        <v>228</v>
      </c>
      <c r="B204" s="1">
        <v>45167</v>
      </c>
      <c r="C204" t="s">
        <v>8</v>
      </c>
      <c r="D204" t="s">
        <v>9</v>
      </c>
      <c r="E204" t="s">
        <v>18</v>
      </c>
      <c r="F204" t="s">
        <v>23</v>
      </c>
      <c r="G204">
        <v>136</v>
      </c>
      <c r="H204" s="6">
        <v>2.1800000000000002</v>
      </c>
      <c r="I204" s="6">
        <f>Sales_Data3[[#This Row],[Qty]]*Sales_Data3[[#This Row],[Price]]</f>
        <v>296.48</v>
      </c>
    </row>
    <row r="205" spans="1:9" x14ac:dyDescent="0.3">
      <c r="A205" s="1" t="s">
        <v>229</v>
      </c>
      <c r="B205" s="1">
        <v>45170</v>
      </c>
      <c r="C205" t="s">
        <v>8</v>
      </c>
      <c r="D205" t="s">
        <v>9</v>
      </c>
      <c r="E205" t="s">
        <v>10</v>
      </c>
      <c r="F205" t="s">
        <v>11</v>
      </c>
      <c r="G205">
        <v>25</v>
      </c>
      <c r="H205" s="6">
        <v>1.77</v>
      </c>
      <c r="I205" s="6">
        <f>Sales_Data3[[#This Row],[Qty]]*Sales_Data3[[#This Row],[Price]]</f>
        <v>44.25</v>
      </c>
    </row>
    <row r="206" spans="1:9" x14ac:dyDescent="0.3">
      <c r="A206" s="1" t="s">
        <v>230</v>
      </c>
      <c r="B206" s="1">
        <v>45173</v>
      </c>
      <c r="C206" t="s">
        <v>8</v>
      </c>
      <c r="D206" t="s">
        <v>9</v>
      </c>
      <c r="E206" t="s">
        <v>29</v>
      </c>
      <c r="F206" t="s">
        <v>110</v>
      </c>
      <c r="G206">
        <v>26</v>
      </c>
      <c r="H206" s="6">
        <v>3.1500000000000004</v>
      </c>
      <c r="I206" s="6">
        <f>Sales_Data3[[#This Row],[Qty]]*Sales_Data3[[#This Row],[Price]]</f>
        <v>81.900000000000006</v>
      </c>
    </row>
    <row r="207" spans="1:9" x14ac:dyDescent="0.3">
      <c r="A207" s="1" t="s">
        <v>231</v>
      </c>
      <c r="B207" s="1">
        <v>45176</v>
      </c>
      <c r="C207" t="s">
        <v>16</v>
      </c>
      <c r="D207" t="s">
        <v>17</v>
      </c>
      <c r="E207" t="s">
        <v>10</v>
      </c>
      <c r="F207" t="s">
        <v>41</v>
      </c>
      <c r="G207">
        <v>50</v>
      </c>
      <c r="H207" s="6">
        <v>1.87</v>
      </c>
      <c r="I207" s="6">
        <f>Sales_Data3[[#This Row],[Qty]]*Sales_Data3[[#This Row],[Price]]</f>
        <v>93.5</v>
      </c>
    </row>
    <row r="208" spans="1:9" x14ac:dyDescent="0.3">
      <c r="A208" s="1" t="s">
        <v>232</v>
      </c>
      <c r="B208" s="1">
        <v>45179</v>
      </c>
      <c r="C208" t="s">
        <v>16</v>
      </c>
      <c r="D208" t="s">
        <v>17</v>
      </c>
      <c r="E208" t="s">
        <v>18</v>
      </c>
      <c r="F208" t="s">
        <v>39</v>
      </c>
      <c r="G208">
        <v>79</v>
      </c>
      <c r="H208" s="6">
        <v>2.8400000000000003</v>
      </c>
      <c r="I208" s="6">
        <f>Sales_Data3[[#This Row],[Qty]]*Sales_Data3[[#This Row],[Price]]</f>
        <v>224.36</v>
      </c>
    </row>
    <row r="209" spans="1:9" x14ac:dyDescent="0.3">
      <c r="A209" s="1" t="s">
        <v>233</v>
      </c>
      <c r="B209" s="1">
        <v>45182</v>
      </c>
      <c r="C209" t="s">
        <v>8</v>
      </c>
      <c r="D209" t="s">
        <v>21</v>
      </c>
      <c r="E209" t="s">
        <v>10</v>
      </c>
      <c r="F209" t="s">
        <v>11</v>
      </c>
      <c r="G209">
        <v>30</v>
      </c>
      <c r="H209" s="6">
        <v>1.77</v>
      </c>
      <c r="I209" s="6">
        <f>Sales_Data3[[#This Row],[Qty]]*Sales_Data3[[#This Row],[Price]]</f>
        <v>53.1</v>
      </c>
    </row>
    <row r="210" spans="1:9" x14ac:dyDescent="0.3">
      <c r="A210" s="1" t="s">
        <v>234</v>
      </c>
      <c r="B210" s="1">
        <v>45185</v>
      </c>
      <c r="C210" t="s">
        <v>8</v>
      </c>
      <c r="D210" t="s">
        <v>21</v>
      </c>
      <c r="E210" t="s">
        <v>29</v>
      </c>
      <c r="F210" t="s">
        <v>30</v>
      </c>
      <c r="G210">
        <v>20</v>
      </c>
      <c r="H210" s="6">
        <v>1.6800000000000002</v>
      </c>
      <c r="I210" s="6">
        <f>Sales_Data3[[#This Row],[Qty]]*Sales_Data3[[#This Row],[Price]]</f>
        <v>33.6</v>
      </c>
    </row>
    <row r="211" spans="1:9" x14ac:dyDescent="0.3">
      <c r="A211" s="1" t="s">
        <v>235</v>
      </c>
      <c r="B211" s="1">
        <v>45188</v>
      </c>
      <c r="C211" t="s">
        <v>16</v>
      </c>
      <c r="D211" t="s">
        <v>45</v>
      </c>
      <c r="E211" t="s">
        <v>10</v>
      </c>
      <c r="F211" t="s">
        <v>11</v>
      </c>
      <c r="G211">
        <v>49</v>
      </c>
      <c r="H211" s="6">
        <v>1.77</v>
      </c>
      <c r="I211" s="6">
        <f>Sales_Data3[[#This Row],[Qty]]*Sales_Data3[[#This Row],[Price]]</f>
        <v>86.73</v>
      </c>
    </row>
    <row r="212" spans="1:9" x14ac:dyDescent="0.3">
      <c r="A212" s="1" t="s">
        <v>236</v>
      </c>
      <c r="B212" s="1">
        <v>45191</v>
      </c>
      <c r="C212" t="s">
        <v>8</v>
      </c>
      <c r="D212" t="s">
        <v>9</v>
      </c>
      <c r="E212" t="s">
        <v>18</v>
      </c>
      <c r="F212" t="s">
        <v>23</v>
      </c>
      <c r="G212">
        <v>40</v>
      </c>
      <c r="H212" s="6">
        <v>2.1800000000000002</v>
      </c>
      <c r="I212" s="6">
        <f>Sales_Data3[[#This Row],[Qty]]*Sales_Data3[[#This Row],[Price]]</f>
        <v>87.2</v>
      </c>
    </row>
    <row r="213" spans="1:9" x14ac:dyDescent="0.3">
      <c r="A213" s="1" t="s">
        <v>237</v>
      </c>
      <c r="B213" s="1">
        <v>45194</v>
      </c>
      <c r="C213" t="s">
        <v>8</v>
      </c>
      <c r="D213" t="s">
        <v>9</v>
      </c>
      <c r="E213" t="s">
        <v>10</v>
      </c>
      <c r="F213" t="s">
        <v>11</v>
      </c>
      <c r="G213">
        <v>31</v>
      </c>
      <c r="H213" s="6">
        <v>1.77</v>
      </c>
      <c r="I213" s="6">
        <f>Sales_Data3[[#This Row],[Qty]]*Sales_Data3[[#This Row],[Price]]</f>
        <v>54.87</v>
      </c>
    </row>
    <row r="214" spans="1:9" x14ac:dyDescent="0.3">
      <c r="A214" s="1" t="s">
        <v>238</v>
      </c>
      <c r="B214" s="1">
        <v>45197</v>
      </c>
      <c r="C214" t="s">
        <v>8</v>
      </c>
      <c r="D214" t="s">
        <v>9</v>
      </c>
      <c r="E214" t="s">
        <v>29</v>
      </c>
      <c r="F214" t="s">
        <v>110</v>
      </c>
      <c r="G214">
        <v>21</v>
      </c>
      <c r="H214" s="6">
        <v>3.1500000000000004</v>
      </c>
      <c r="I214" s="6">
        <f>Sales_Data3[[#This Row],[Qty]]*Sales_Data3[[#This Row],[Price]]</f>
        <v>66.150000000000006</v>
      </c>
    </row>
    <row r="215" spans="1:9" x14ac:dyDescent="0.3">
      <c r="A215" s="1" t="s">
        <v>239</v>
      </c>
      <c r="B215" s="1">
        <v>45200</v>
      </c>
      <c r="C215" t="s">
        <v>16</v>
      </c>
      <c r="D215" t="s">
        <v>17</v>
      </c>
      <c r="E215" t="s">
        <v>10</v>
      </c>
      <c r="F215" t="s">
        <v>41</v>
      </c>
      <c r="G215">
        <v>43</v>
      </c>
      <c r="H215" s="6">
        <v>1.8699999999999999</v>
      </c>
      <c r="I215" s="6">
        <f>Sales_Data3[[#This Row],[Qty]]*Sales_Data3[[#This Row],[Price]]</f>
        <v>80.41</v>
      </c>
    </row>
    <row r="216" spans="1:9" x14ac:dyDescent="0.3">
      <c r="A216" s="1" t="s">
        <v>240</v>
      </c>
      <c r="B216" s="1">
        <v>45203</v>
      </c>
      <c r="C216" t="s">
        <v>16</v>
      </c>
      <c r="D216" t="s">
        <v>17</v>
      </c>
      <c r="E216" t="s">
        <v>18</v>
      </c>
      <c r="F216" t="s">
        <v>39</v>
      </c>
      <c r="G216">
        <v>47</v>
      </c>
      <c r="H216" s="6">
        <v>2.84</v>
      </c>
      <c r="I216" s="6">
        <f>Sales_Data3[[#This Row],[Qty]]*Sales_Data3[[#This Row],[Price]]</f>
        <v>133.47999999999999</v>
      </c>
    </row>
    <row r="217" spans="1:9" x14ac:dyDescent="0.3">
      <c r="A217" s="1" t="s">
        <v>241</v>
      </c>
      <c r="B217" s="1">
        <v>45206</v>
      </c>
      <c r="C217" t="s">
        <v>8</v>
      </c>
      <c r="D217" t="s">
        <v>21</v>
      </c>
      <c r="E217" t="s">
        <v>18</v>
      </c>
      <c r="F217" t="s">
        <v>23</v>
      </c>
      <c r="G217">
        <v>175</v>
      </c>
      <c r="H217" s="6">
        <v>2.1800000000000002</v>
      </c>
      <c r="I217" s="6">
        <f>Sales_Data3[[#This Row],[Qty]]*Sales_Data3[[#This Row],[Price]]</f>
        <v>381.5</v>
      </c>
    </row>
    <row r="218" spans="1:9" x14ac:dyDescent="0.3">
      <c r="A218" s="1" t="s">
        <v>242</v>
      </c>
      <c r="B218" s="1">
        <v>45209</v>
      </c>
      <c r="C218" t="s">
        <v>8</v>
      </c>
      <c r="D218" t="s">
        <v>21</v>
      </c>
      <c r="E218" t="s">
        <v>18</v>
      </c>
      <c r="F218" t="s">
        <v>19</v>
      </c>
      <c r="G218">
        <v>23</v>
      </c>
      <c r="H218" s="6">
        <v>1.8699999999999999</v>
      </c>
      <c r="I218" s="6">
        <f>Sales_Data3[[#This Row],[Qty]]*Sales_Data3[[#This Row],[Price]]</f>
        <v>43.01</v>
      </c>
    </row>
    <row r="219" spans="1:9" x14ac:dyDescent="0.3">
      <c r="A219" s="1" t="s">
        <v>243</v>
      </c>
      <c r="B219" s="1">
        <v>45212</v>
      </c>
      <c r="C219" t="s">
        <v>16</v>
      </c>
      <c r="D219" t="s">
        <v>45</v>
      </c>
      <c r="E219" t="s">
        <v>10</v>
      </c>
      <c r="F219" t="s">
        <v>11</v>
      </c>
      <c r="G219">
        <v>40</v>
      </c>
      <c r="H219" s="6">
        <v>1.77</v>
      </c>
      <c r="I219" s="6">
        <f>Sales_Data3[[#This Row],[Qty]]*Sales_Data3[[#This Row],[Price]]</f>
        <v>70.8</v>
      </c>
    </row>
    <row r="220" spans="1:9" x14ac:dyDescent="0.3">
      <c r="A220" s="1" t="s">
        <v>244</v>
      </c>
      <c r="B220" s="1">
        <v>45215</v>
      </c>
      <c r="C220" t="s">
        <v>8</v>
      </c>
      <c r="D220" t="s">
        <v>9</v>
      </c>
      <c r="E220" t="s">
        <v>18</v>
      </c>
      <c r="F220" t="s">
        <v>23</v>
      </c>
      <c r="G220">
        <v>87</v>
      </c>
      <c r="H220" s="6">
        <v>2.1800000000000002</v>
      </c>
      <c r="I220" s="6">
        <f>Sales_Data3[[#This Row],[Qty]]*Sales_Data3[[#This Row],[Price]]</f>
        <v>189.66000000000003</v>
      </c>
    </row>
    <row r="221" spans="1:9" x14ac:dyDescent="0.3">
      <c r="A221" s="1" t="s">
        <v>245</v>
      </c>
      <c r="B221" s="1">
        <v>45218</v>
      </c>
      <c r="C221" t="s">
        <v>8</v>
      </c>
      <c r="D221" t="s">
        <v>9</v>
      </c>
      <c r="E221" t="s">
        <v>10</v>
      </c>
      <c r="F221" t="s">
        <v>11</v>
      </c>
      <c r="G221">
        <v>43</v>
      </c>
      <c r="H221" s="6">
        <v>1.77</v>
      </c>
      <c r="I221" s="6">
        <f>Sales_Data3[[#This Row],[Qty]]*Sales_Data3[[#This Row],[Price]]</f>
        <v>76.11</v>
      </c>
    </row>
    <row r="222" spans="1:9" x14ac:dyDescent="0.3">
      <c r="A222" s="1" t="s">
        <v>246</v>
      </c>
      <c r="B222" s="1">
        <v>45221</v>
      </c>
      <c r="C222" t="s">
        <v>8</v>
      </c>
      <c r="D222" t="s">
        <v>9</v>
      </c>
      <c r="E222" t="s">
        <v>13</v>
      </c>
      <c r="F222" t="s">
        <v>14</v>
      </c>
      <c r="G222">
        <v>30</v>
      </c>
      <c r="H222" s="6">
        <v>3.49</v>
      </c>
      <c r="I222" s="6">
        <f>Sales_Data3[[#This Row],[Qty]]*Sales_Data3[[#This Row],[Price]]</f>
        <v>104.7</v>
      </c>
    </row>
    <row r="223" spans="1:9" x14ac:dyDescent="0.3">
      <c r="A223" s="1" t="s">
        <v>247</v>
      </c>
      <c r="B223" s="1">
        <v>45224</v>
      </c>
      <c r="C223" t="s">
        <v>16</v>
      </c>
      <c r="D223" t="s">
        <v>17</v>
      </c>
      <c r="E223" t="s">
        <v>10</v>
      </c>
      <c r="F223" t="s">
        <v>11</v>
      </c>
      <c r="G223">
        <v>35</v>
      </c>
      <c r="H223" s="6">
        <v>1.77</v>
      </c>
      <c r="I223" s="6">
        <f>Sales_Data3[[#This Row],[Qty]]*Sales_Data3[[#This Row],[Price]]</f>
        <v>61.95</v>
      </c>
    </row>
    <row r="224" spans="1:9" x14ac:dyDescent="0.3">
      <c r="A224" s="1" t="s">
        <v>248</v>
      </c>
      <c r="B224" s="1">
        <v>45227</v>
      </c>
      <c r="C224" t="s">
        <v>8</v>
      </c>
      <c r="D224" t="s">
        <v>21</v>
      </c>
      <c r="E224" t="s">
        <v>10</v>
      </c>
      <c r="F224" t="s">
        <v>41</v>
      </c>
      <c r="G224">
        <v>57</v>
      </c>
      <c r="H224" s="6">
        <v>1.87</v>
      </c>
      <c r="I224" s="6">
        <f>Sales_Data3[[#This Row],[Qty]]*Sales_Data3[[#This Row],[Price]]</f>
        <v>106.59</v>
      </c>
    </row>
    <row r="225" spans="1:9" x14ac:dyDescent="0.3">
      <c r="A225" s="1" t="s">
        <v>249</v>
      </c>
      <c r="B225" s="1">
        <v>45230</v>
      </c>
      <c r="C225" t="s">
        <v>8</v>
      </c>
      <c r="D225" t="s">
        <v>21</v>
      </c>
      <c r="E225" t="s">
        <v>29</v>
      </c>
      <c r="F225" t="s">
        <v>30</v>
      </c>
      <c r="G225">
        <v>25</v>
      </c>
      <c r="H225" s="6">
        <v>1.68</v>
      </c>
      <c r="I225" s="6">
        <f>Sales_Data3[[#This Row],[Qty]]*Sales_Data3[[#This Row],[Price]]</f>
        <v>42</v>
      </c>
    </row>
    <row r="226" spans="1:9" x14ac:dyDescent="0.3">
      <c r="A226" s="1" t="s">
        <v>250</v>
      </c>
      <c r="B226" s="1">
        <v>45233</v>
      </c>
      <c r="C226" t="s">
        <v>16</v>
      </c>
      <c r="D226" t="s">
        <v>45</v>
      </c>
      <c r="E226" t="s">
        <v>18</v>
      </c>
      <c r="F226" t="s">
        <v>19</v>
      </c>
      <c r="G226">
        <v>24</v>
      </c>
      <c r="H226" s="6">
        <v>1.87</v>
      </c>
      <c r="I226" s="6">
        <f>Sales_Data3[[#This Row],[Qty]]*Sales_Data3[[#This Row],[Price]]</f>
        <v>44.88</v>
      </c>
    </row>
    <row r="227" spans="1:9" x14ac:dyDescent="0.3">
      <c r="A227" s="1" t="s">
        <v>251</v>
      </c>
      <c r="B227" s="1">
        <v>45236</v>
      </c>
      <c r="C227" t="s">
        <v>8</v>
      </c>
      <c r="D227" t="s">
        <v>9</v>
      </c>
      <c r="E227" t="s">
        <v>10</v>
      </c>
      <c r="F227" t="s">
        <v>41</v>
      </c>
      <c r="G227">
        <v>83</v>
      </c>
      <c r="H227" s="6">
        <v>1.87</v>
      </c>
      <c r="I227" s="6">
        <f>Sales_Data3[[#This Row],[Qty]]*Sales_Data3[[#This Row],[Price]]</f>
        <v>155.21</v>
      </c>
    </row>
    <row r="228" spans="1:9" x14ac:dyDescent="0.3">
      <c r="A228" s="1" t="s">
        <v>252</v>
      </c>
      <c r="B228" s="1">
        <v>45239</v>
      </c>
      <c r="C228" t="s">
        <v>8</v>
      </c>
      <c r="D228" t="s">
        <v>9</v>
      </c>
      <c r="E228" t="s">
        <v>18</v>
      </c>
      <c r="F228" t="s">
        <v>39</v>
      </c>
      <c r="G228">
        <v>124</v>
      </c>
      <c r="H228" s="6">
        <v>2.8400000000000003</v>
      </c>
      <c r="I228" s="6">
        <f>Sales_Data3[[#This Row],[Qty]]*Sales_Data3[[#This Row],[Price]]</f>
        <v>352.16</v>
      </c>
    </row>
    <row r="229" spans="1:9" x14ac:dyDescent="0.3">
      <c r="A229" s="1" t="s">
        <v>253</v>
      </c>
      <c r="B229" s="1">
        <v>45242</v>
      </c>
      <c r="C229" t="s">
        <v>16</v>
      </c>
      <c r="D229" t="s">
        <v>17</v>
      </c>
      <c r="E229" t="s">
        <v>10</v>
      </c>
      <c r="F229" t="s">
        <v>11</v>
      </c>
      <c r="G229">
        <v>137</v>
      </c>
      <c r="H229" s="6">
        <v>1.77</v>
      </c>
      <c r="I229" s="6">
        <f>Sales_Data3[[#This Row],[Qty]]*Sales_Data3[[#This Row],[Price]]</f>
        <v>242.49</v>
      </c>
    </row>
    <row r="230" spans="1:9" x14ac:dyDescent="0.3">
      <c r="A230" s="1" t="s">
        <v>254</v>
      </c>
      <c r="B230" s="1">
        <v>45245</v>
      </c>
      <c r="C230" t="s">
        <v>8</v>
      </c>
      <c r="D230" t="s">
        <v>21</v>
      </c>
      <c r="E230" t="s">
        <v>18</v>
      </c>
      <c r="F230" t="s">
        <v>23</v>
      </c>
      <c r="G230">
        <v>146</v>
      </c>
      <c r="H230" s="6">
        <v>2.1799999999999997</v>
      </c>
      <c r="I230" s="6">
        <f>Sales_Data3[[#This Row],[Qty]]*Sales_Data3[[#This Row],[Price]]</f>
        <v>318.27999999999997</v>
      </c>
    </row>
    <row r="231" spans="1:9" x14ac:dyDescent="0.3">
      <c r="A231" s="1" t="s">
        <v>255</v>
      </c>
      <c r="B231" s="1">
        <v>45248</v>
      </c>
      <c r="C231" t="s">
        <v>8</v>
      </c>
      <c r="D231" t="s">
        <v>21</v>
      </c>
      <c r="E231" t="s">
        <v>18</v>
      </c>
      <c r="F231" t="s">
        <v>19</v>
      </c>
      <c r="G231">
        <v>34</v>
      </c>
      <c r="H231" s="6">
        <v>1.8699999999999999</v>
      </c>
      <c r="I231" s="6">
        <f>Sales_Data3[[#This Row],[Qty]]*Sales_Data3[[#This Row],[Price]]</f>
        <v>63.58</v>
      </c>
    </row>
    <row r="232" spans="1:9" x14ac:dyDescent="0.3">
      <c r="A232" s="1" t="s">
        <v>256</v>
      </c>
      <c r="B232" s="1">
        <v>45251</v>
      </c>
      <c r="C232" t="s">
        <v>16</v>
      </c>
      <c r="D232" t="s">
        <v>45</v>
      </c>
      <c r="E232" t="s">
        <v>10</v>
      </c>
      <c r="F232" t="s">
        <v>11</v>
      </c>
      <c r="G232">
        <v>20</v>
      </c>
      <c r="H232" s="6">
        <v>1.77</v>
      </c>
      <c r="I232" s="6">
        <f>Sales_Data3[[#This Row],[Qty]]*Sales_Data3[[#This Row],[Price]]</f>
        <v>35.4</v>
      </c>
    </row>
    <row r="233" spans="1:9" x14ac:dyDescent="0.3">
      <c r="A233" s="1" t="s">
        <v>257</v>
      </c>
      <c r="B233" s="1">
        <v>45254</v>
      </c>
      <c r="C233" t="s">
        <v>8</v>
      </c>
      <c r="D233" t="s">
        <v>9</v>
      </c>
      <c r="E233" t="s">
        <v>18</v>
      </c>
      <c r="F233" t="s">
        <v>23</v>
      </c>
      <c r="G233">
        <v>139</v>
      </c>
      <c r="H233" s="6">
        <v>2.1799999999999997</v>
      </c>
      <c r="I233" s="6">
        <f>Sales_Data3[[#This Row],[Qty]]*Sales_Data3[[#This Row],[Price]]</f>
        <v>303.02</v>
      </c>
    </row>
    <row r="234" spans="1:9" x14ac:dyDescent="0.3">
      <c r="A234" s="1" t="s">
        <v>258</v>
      </c>
      <c r="B234" s="1">
        <v>45257</v>
      </c>
      <c r="C234" t="s">
        <v>8</v>
      </c>
      <c r="D234" t="s">
        <v>9</v>
      </c>
      <c r="E234" t="s">
        <v>18</v>
      </c>
      <c r="F234" t="s">
        <v>19</v>
      </c>
      <c r="G234">
        <v>211</v>
      </c>
      <c r="H234" s="6">
        <v>1.8699999999999999</v>
      </c>
      <c r="I234" s="6">
        <f>Sales_Data3[[#This Row],[Qty]]*Sales_Data3[[#This Row],[Price]]</f>
        <v>394.57</v>
      </c>
    </row>
    <row r="235" spans="1:9" x14ac:dyDescent="0.3">
      <c r="A235" s="1" t="s">
        <v>259</v>
      </c>
      <c r="B235" s="1">
        <v>45260</v>
      </c>
      <c r="C235" t="s">
        <v>8</v>
      </c>
      <c r="D235" t="s">
        <v>9</v>
      </c>
      <c r="E235" t="s">
        <v>13</v>
      </c>
      <c r="F235" t="s">
        <v>14</v>
      </c>
      <c r="G235">
        <v>20</v>
      </c>
      <c r="H235" s="6">
        <v>3.4899999999999998</v>
      </c>
      <c r="I235" s="6">
        <f>Sales_Data3[[#This Row],[Qty]]*Sales_Data3[[#This Row],[Price]]</f>
        <v>69.8</v>
      </c>
    </row>
    <row r="236" spans="1:9" x14ac:dyDescent="0.3">
      <c r="A236" s="1" t="s">
        <v>260</v>
      </c>
      <c r="B236" s="1">
        <v>45263</v>
      </c>
      <c r="C236" t="s">
        <v>16</v>
      </c>
      <c r="D236" t="s">
        <v>17</v>
      </c>
      <c r="E236" t="s">
        <v>10</v>
      </c>
      <c r="F236" t="s">
        <v>41</v>
      </c>
      <c r="G236">
        <v>42</v>
      </c>
      <c r="H236" s="6">
        <v>1.87</v>
      </c>
      <c r="I236" s="6">
        <f>Sales_Data3[[#This Row],[Qty]]*Sales_Data3[[#This Row],[Price]]</f>
        <v>78.540000000000006</v>
      </c>
    </row>
    <row r="237" spans="1:9" x14ac:dyDescent="0.3">
      <c r="A237" s="1" t="s">
        <v>261</v>
      </c>
      <c r="B237" s="1">
        <v>45266</v>
      </c>
      <c r="C237" t="s">
        <v>16</v>
      </c>
      <c r="D237" t="s">
        <v>17</v>
      </c>
      <c r="E237" t="s">
        <v>18</v>
      </c>
      <c r="F237" t="s">
        <v>39</v>
      </c>
      <c r="G237">
        <v>100</v>
      </c>
      <c r="H237" s="6">
        <v>2.84</v>
      </c>
      <c r="I237" s="6">
        <f>Sales_Data3[[#This Row],[Qty]]*Sales_Data3[[#This Row],[Price]]</f>
        <v>284</v>
      </c>
    </row>
    <row r="238" spans="1:9" x14ac:dyDescent="0.3">
      <c r="A238" s="1" t="s">
        <v>262</v>
      </c>
      <c r="B238" s="1">
        <v>45269</v>
      </c>
      <c r="C238" t="s">
        <v>8</v>
      </c>
      <c r="D238" t="s">
        <v>21</v>
      </c>
      <c r="E238" t="s">
        <v>10</v>
      </c>
      <c r="F238" t="s">
        <v>11</v>
      </c>
      <c r="G238">
        <v>38</v>
      </c>
      <c r="H238" s="6">
        <v>1.7700000000000002</v>
      </c>
      <c r="I238" s="6">
        <f>Sales_Data3[[#This Row],[Qty]]*Sales_Data3[[#This Row],[Price]]</f>
        <v>67.260000000000005</v>
      </c>
    </row>
    <row r="239" spans="1:9" x14ac:dyDescent="0.3">
      <c r="A239" s="1" t="s">
        <v>263</v>
      </c>
      <c r="B239" s="1">
        <v>45272</v>
      </c>
      <c r="C239" t="s">
        <v>8</v>
      </c>
      <c r="D239" t="s">
        <v>21</v>
      </c>
      <c r="E239" t="s">
        <v>13</v>
      </c>
      <c r="F239" t="s">
        <v>14</v>
      </c>
      <c r="G239">
        <v>25</v>
      </c>
      <c r="H239" s="6">
        <v>3.49</v>
      </c>
      <c r="I239" s="6">
        <f>Sales_Data3[[#This Row],[Qty]]*Sales_Data3[[#This Row],[Price]]</f>
        <v>87.25</v>
      </c>
    </row>
    <row r="240" spans="1:9" x14ac:dyDescent="0.3">
      <c r="A240" s="1" t="s">
        <v>264</v>
      </c>
      <c r="B240" s="1">
        <v>45275</v>
      </c>
      <c r="C240" t="s">
        <v>16</v>
      </c>
      <c r="D240" t="s">
        <v>45</v>
      </c>
      <c r="E240" t="s">
        <v>18</v>
      </c>
      <c r="F240" t="s">
        <v>19</v>
      </c>
      <c r="G240">
        <v>96</v>
      </c>
      <c r="H240" s="6">
        <v>1.87</v>
      </c>
      <c r="I240" s="6">
        <f>Sales_Data3[[#This Row],[Qty]]*Sales_Data3[[#This Row],[Price]]</f>
        <v>179.52</v>
      </c>
    </row>
    <row r="241" spans="1:9" x14ac:dyDescent="0.3">
      <c r="A241" s="1" t="s">
        <v>265</v>
      </c>
      <c r="B241" s="1">
        <v>45278</v>
      </c>
      <c r="C241" t="s">
        <v>8</v>
      </c>
      <c r="D241" t="s">
        <v>9</v>
      </c>
      <c r="E241" t="s">
        <v>18</v>
      </c>
      <c r="F241" t="s">
        <v>23</v>
      </c>
      <c r="G241">
        <v>34</v>
      </c>
      <c r="H241" s="6">
        <v>2.1800000000000002</v>
      </c>
      <c r="I241" s="6">
        <f>Sales_Data3[[#This Row],[Qty]]*Sales_Data3[[#This Row],[Price]]</f>
        <v>74.12</v>
      </c>
    </row>
    <row r="242" spans="1:9" x14ac:dyDescent="0.3">
      <c r="A242" s="1" t="s">
        <v>266</v>
      </c>
      <c r="B242" s="1">
        <v>45281</v>
      </c>
      <c r="C242" t="s">
        <v>8</v>
      </c>
      <c r="D242" t="s">
        <v>9</v>
      </c>
      <c r="E242" t="s">
        <v>18</v>
      </c>
      <c r="F242" t="s">
        <v>19</v>
      </c>
      <c r="G242">
        <v>245</v>
      </c>
      <c r="H242" s="6">
        <v>1.8699999999999999</v>
      </c>
      <c r="I242" s="6">
        <f>Sales_Data3[[#This Row],[Qty]]*Sales_Data3[[#This Row],[Price]]</f>
        <v>458.15</v>
      </c>
    </row>
    <row r="243" spans="1:9" x14ac:dyDescent="0.3">
      <c r="A243" s="1" t="s">
        <v>267</v>
      </c>
      <c r="B243" s="1">
        <v>45284</v>
      </c>
      <c r="C243" t="s">
        <v>8</v>
      </c>
      <c r="D243" t="s">
        <v>9</v>
      </c>
      <c r="E243" t="s">
        <v>13</v>
      </c>
      <c r="F243" t="s">
        <v>14</v>
      </c>
      <c r="G243">
        <v>30</v>
      </c>
      <c r="H243" s="6">
        <v>3.49</v>
      </c>
      <c r="I243" s="6">
        <f>Sales_Data3[[#This Row],[Qty]]*Sales_Data3[[#This Row],[Price]]</f>
        <v>104.7</v>
      </c>
    </row>
    <row r="244" spans="1:9" x14ac:dyDescent="0.3">
      <c r="A244" s="1" t="s">
        <v>268</v>
      </c>
      <c r="B244" s="1">
        <v>45287</v>
      </c>
      <c r="C244" t="s">
        <v>16</v>
      </c>
      <c r="D244" t="s">
        <v>17</v>
      </c>
      <c r="E244" t="s">
        <v>10</v>
      </c>
      <c r="F244" t="s">
        <v>41</v>
      </c>
      <c r="G244">
        <v>30</v>
      </c>
      <c r="H244" s="6">
        <v>1.87</v>
      </c>
      <c r="I244" s="6">
        <f>Sales_Data3[[#This Row],[Qty]]*Sales_Data3[[#This Row],[Price]]</f>
        <v>56.1</v>
      </c>
    </row>
    <row r="245" spans="1:9" x14ac:dyDescent="0.3">
      <c r="A245" s="1" t="s">
        <v>269</v>
      </c>
      <c r="B245" s="1">
        <v>45290</v>
      </c>
      <c r="C245" t="s">
        <v>16</v>
      </c>
      <c r="D245" t="s">
        <v>17</v>
      </c>
      <c r="E245" t="s">
        <v>18</v>
      </c>
      <c r="F245" t="s">
        <v>39</v>
      </c>
      <c r="G245">
        <v>44</v>
      </c>
      <c r="H245" s="6">
        <v>2.84</v>
      </c>
      <c r="I245" s="6">
        <f>Sales_Data3[[#This Row],[Qty]]*Sales_Data3[[#This Row],[Price]]</f>
        <v>124.96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F448-2BD6-4262-B801-6C9DAE7D4C83}">
  <dimension ref="A1"/>
  <sheetViews>
    <sheetView topLeftCell="X1" workbookViewId="0"/>
  </sheetViews>
  <sheetFormatPr defaultRowHeight="15.6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65AB-BBBD-436B-BF37-8E0AEE58AB8C}">
  <dimension ref="A1:F4"/>
  <sheetViews>
    <sheetView workbookViewId="0">
      <selection activeCell="F12" sqref="F12"/>
    </sheetView>
  </sheetViews>
  <sheetFormatPr defaultRowHeight="15.6" x14ac:dyDescent="0.3"/>
  <cols>
    <col min="1" max="1" width="15.19921875" bestFit="1" customWidth="1"/>
    <col min="2" max="2" width="15.69921875" bestFit="1" customWidth="1"/>
    <col min="3" max="3" width="12.796875" bestFit="1" customWidth="1"/>
    <col min="4" max="4" width="15.69921875" bestFit="1" customWidth="1"/>
    <col min="5" max="5" width="16" bestFit="1" customWidth="1"/>
    <col min="6" max="7" width="16.5" bestFit="1" customWidth="1"/>
  </cols>
  <sheetData>
    <row r="1" spans="1:6" x14ac:dyDescent="0.3">
      <c r="A1" s="2" t="s">
        <v>316</v>
      </c>
      <c r="B1" t="s">
        <v>362</v>
      </c>
    </row>
    <row r="3" spans="1:6" x14ac:dyDescent="0.3">
      <c r="A3" t="s">
        <v>356</v>
      </c>
      <c r="B3" t="s">
        <v>357</v>
      </c>
      <c r="C3" t="s">
        <v>358</v>
      </c>
      <c r="D3" t="s">
        <v>359</v>
      </c>
      <c r="E3" t="s">
        <v>360</v>
      </c>
      <c r="F3" t="s">
        <v>361</v>
      </c>
    </row>
    <row r="4" spans="1:6" x14ac:dyDescent="0.3">
      <c r="A4">
        <v>1593</v>
      </c>
      <c r="B4">
        <v>1540</v>
      </c>
      <c r="C4">
        <v>1600</v>
      </c>
      <c r="D4">
        <v>1672</v>
      </c>
      <c r="E4">
        <v>1661</v>
      </c>
      <c r="F4">
        <v>1624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D68B-DAC4-4FBA-BAF6-0841699DEE57}">
  <dimension ref="A3:A13"/>
  <sheetViews>
    <sheetView workbookViewId="0">
      <selection activeCell="A3" sqref="A3"/>
    </sheetView>
  </sheetViews>
  <sheetFormatPr defaultRowHeight="15.6" x14ac:dyDescent="0.3"/>
  <cols>
    <col min="1" max="1" width="13.69921875" bestFit="1" customWidth="1"/>
  </cols>
  <sheetData>
    <row r="3" spans="1:1" x14ac:dyDescent="0.3">
      <c r="A3" s="2" t="s">
        <v>271</v>
      </c>
    </row>
    <row r="4" spans="1:1" x14ac:dyDescent="0.3">
      <c r="A4" s="3" t="s">
        <v>23</v>
      </c>
    </row>
    <row r="5" spans="1:1" x14ac:dyDescent="0.3">
      <c r="A5" s="3" t="s">
        <v>140</v>
      </c>
    </row>
    <row r="6" spans="1:1" x14ac:dyDescent="0.3">
      <c r="A6" s="3" t="s">
        <v>41</v>
      </c>
    </row>
    <row r="7" spans="1:1" x14ac:dyDescent="0.3">
      <c r="A7" s="3" t="s">
        <v>11</v>
      </c>
    </row>
    <row r="8" spans="1:1" x14ac:dyDescent="0.3">
      <c r="A8" s="3" t="s">
        <v>19</v>
      </c>
    </row>
    <row r="9" spans="1:1" x14ac:dyDescent="0.3">
      <c r="A9" s="3" t="s">
        <v>39</v>
      </c>
    </row>
    <row r="10" spans="1:1" x14ac:dyDescent="0.3">
      <c r="A10" s="3" t="s">
        <v>30</v>
      </c>
    </row>
    <row r="11" spans="1:1" x14ac:dyDescent="0.3">
      <c r="A11" s="3" t="s">
        <v>110</v>
      </c>
    </row>
    <row r="12" spans="1:1" x14ac:dyDescent="0.3">
      <c r="A12" s="3" t="s">
        <v>14</v>
      </c>
    </row>
    <row r="13" spans="1:1" x14ac:dyDescent="0.3">
      <c r="A13" s="3" t="s">
        <v>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B5D0-F727-492F-AF00-CEE368D4FA35}">
  <dimension ref="A1:I245"/>
  <sheetViews>
    <sheetView topLeftCell="A2" workbookViewId="0">
      <selection activeCell="F10" sqref="A2:I245"/>
    </sheetView>
  </sheetViews>
  <sheetFormatPr defaultRowHeight="15.6" x14ac:dyDescent="0.3"/>
  <cols>
    <col min="1" max="1" width="7.59765625" bestFit="1" customWidth="1"/>
    <col min="2" max="2" width="8.5" bestFit="1" customWidth="1"/>
    <col min="3" max="3" width="8.296875" customWidth="1"/>
    <col min="4" max="4" width="10.59765625" bestFit="1" customWidth="1"/>
    <col min="5" max="5" width="10" customWidth="1"/>
    <col min="6" max="6" width="13.69921875" bestFit="1" customWidth="1"/>
    <col min="7" max="7" width="5.59765625" customWidth="1"/>
    <col min="8" max="8" width="6.69921875" customWidth="1"/>
    <col min="9" max="9" width="8.59765625" bestFit="1" customWidth="1"/>
  </cols>
  <sheetData>
    <row r="1" spans="1:9" x14ac:dyDescent="0.3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270</v>
      </c>
      <c r="I1" s="14" t="s">
        <v>286</v>
      </c>
    </row>
    <row r="2" spans="1:9" x14ac:dyDescent="0.3">
      <c r="A2" s="1" t="s">
        <v>262</v>
      </c>
      <c r="B2" s="5">
        <v>45269</v>
      </c>
      <c r="C2" t="s">
        <v>8</v>
      </c>
      <c r="D2" t="s">
        <v>21</v>
      </c>
      <c r="E2" t="s">
        <v>480</v>
      </c>
      <c r="F2" t="s">
        <v>481</v>
      </c>
      <c r="G2">
        <v>38</v>
      </c>
      <c r="H2" s="10">
        <v>1.7700000000000002</v>
      </c>
      <c r="I2" s="10">
        <v>67.260000000000005</v>
      </c>
    </row>
    <row r="3" spans="1:9" x14ac:dyDescent="0.3">
      <c r="A3" s="1" t="s">
        <v>256</v>
      </c>
      <c r="B3" s="5">
        <v>45251</v>
      </c>
      <c r="C3" t="s">
        <v>16</v>
      </c>
      <c r="D3" t="s">
        <v>45</v>
      </c>
      <c r="E3" t="s">
        <v>480</v>
      </c>
      <c r="F3" t="s">
        <v>481</v>
      </c>
      <c r="G3">
        <v>20</v>
      </c>
      <c r="H3" s="10">
        <v>1.77</v>
      </c>
      <c r="I3" s="10">
        <v>35.4</v>
      </c>
    </row>
    <row r="4" spans="1:9" x14ac:dyDescent="0.3">
      <c r="A4" s="1" t="s">
        <v>253</v>
      </c>
      <c r="B4" s="5">
        <v>45242</v>
      </c>
      <c r="C4" t="s">
        <v>16</v>
      </c>
      <c r="D4" t="s">
        <v>17</v>
      </c>
      <c r="E4" t="s">
        <v>480</v>
      </c>
      <c r="F4" t="s">
        <v>481</v>
      </c>
      <c r="G4">
        <v>137</v>
      </c>
      <c r="H4" s="10">
        <v>1.77</v>
      </c>
      <c r="I4" s="10">
        <v>242.49</v>
      </c>
    </row>
    <row r="5" spans="1:9" x14ac:dyDescent="0.3">
      <c r="A5" s="1" t="s">
        <v>247</v>
      </c>
      <c r="B5" s="5">
        <v>45224</v>
      </c>
      <c r="C5" t="s">
        <v>16</v>
      </c>
      <c r="D5" t="s">
        <v>17</v>
      </c>
      <c r="E5" t="s">
        <v>480</v>
      </c>
      <c r="F5" t="s">
        <v>481</v>
      </c>
      <c r="G5">
        <v>35</v>
      </c>
      <c r="H5" s="10">
        <v>1.77</v>
      </c>
      <c r="I5" s="10">
        <v>61.95</v>
      </c>
    </row>
    <row r="6" spans="1:9" x14ac:dyDescent="0.3">
      <c r="A6" s="1" t="s">
        <v>245</v>
      </c>
      <c r="B6" s="5">
        <v>45218</v>
      </c>
      <c r="C6" t="s">
        <v>8</v>
      </c>
      <c r="D6" t="s">
        <v>9</v>
      </c>
      <c r="E6" t="s">
        <v>480</v>
      </c>
      <c r="F6" t="s">
        <v>481</v>
      </c>
      <c r="G6">
        <v>43</v>
      </c>
      <c r="H6" s="10">
        <v>1.77</v>
      </c>
      <c r="I6" s="10">
        <v>76.11</v>
      </c>
    </row>
    <row r="7" spans="1:9" x14ac:dyDescent="0.3">
      <c r="A7" s="1" t="s">
        <v>243</v>
      </c>
      <c r="B7" s="5">
        <v>45212</v>
      </c>
      <c r="C7" t="s">
        <v>16</v>
      </c>
      <c r="D7" t="s">
        <v>45</v>
      </c>
      <c r="E7" t="s">
        <v>480</v>
      </c>
      <c r="F7" t="s">
        <v>481</v>
      </c>
      <c r="G7">
        <v>40</v>
      </c>
      <c r="H7" s="10">
        <v>1.77</v>
      </c>
      <c r="I7" s="10">
        <v>70.8</v>
      </c>
    </row>
    <row r="8" spans="1:9" x14ac:dyDescent="0.3">
      <c r="A8" s="1" t="s">
        <v>237</v>
      </c>
      <c r="B8" s="5">
        <v>45194</v>
      </c>
      <c r="C8" t="s">
        <v>8</v>
      </c>
      <c r="D8" t="s">
        <v>9</v>
      </c>
      <c r="E8" t="s">
        <v>480</v>
      </c>
      <c r="F8" t="s">
        <v>481</v>
      </c>
      <c r="G8">
        <v>31</v>
      </c>
      <c r="H8" s="10">
        <v>1.77</v>
      </c>
      <c r="I8" s="10">
        <v>54.87</v>
      </c>
    </row>
    <row r="9" spans="1:9" x14ac:dyDescent="0.3">
      <c r="A9" s="1" t="s">
        <v>235</v>
      </c>
      <c r="B9" s="5">
        <v>45188</v>
      </c>
      <c r="C9" t="s">
        <v>16</v>
      </c>
      <c r="D9" t="s">
        <v>45</v>
      </c>
      <c r="E9" t="s">
        <v>480</v>
      </c>
      <c r="F9" t="s">
        <v>481</v>
      </c>
      <c r="G9">
        <v>49</v>
      </c>
      <c r="H9" s="10">
        <v>1.77</v>
      </c>
      <c r="I9" s="10">
        <v>86.73</v>
      </c>
    </row>
    <row r="10" spans="1:9" x14ac:dyDescent="0.3">
      <c r="A10" s="1" t="s">
        <v>233</v>
      </c>
      <c r="B10" s="5">
        <v>45182</v>
      </c>
      <c r="C10" t="s">
        <v>8</v>
      </c>
      <c r="D10" t="s">
        <v>21</v>
      </c>
      <c r="E10" t="s">
        <v>480</v>
      </c>
      <c r="F10" t="s">
        <v>481</v>
      </c>
      <c r="G10">
        <v>30</v>
      </c>
      <c r="H10" s="10">
        <v>1.77</v>
      </c>
      <c r="I10" s="10">
        <v>53.1</v>
      </c>
    </row>
    <row r="11" spans="1:9" x14ac:dyDescent="0.3">
      <c r="A11" s="1" t="s">
        <v>229</v>
      </c>
      <c r="B11" s="5">
        <v>45170</v>
      </c>
      <c r="C11" t="s">
        <v>8</v>
      </c>
      <c r="D11" t="s">
        <v>9</v>
      </c>
      <c r="E11" t="s">
        <v>480</v>
      </c>
      <c r="F11" t="s">
        <v>481</v>
      </c>
      <c r="G11">
        <v>25</v>
      </c>
      <c r="H11" s="10">
        <v>1.77</v>
      </c>
      <c r="I11" s="10">
        <v>44.25</v>
      </c>
    </row>
    <row r="12" spans="1:9" x14ac:dyDescent="0.3">
      <c r="A12" s="1" t="s">
        <v>227</v>
      </c>
      <c r="B12" s="5">
        <v>45164</v>
      </c>
      <c r="C12" t="s">
        <v>16</v>
      </c>
      <c r="D12" t="s">
        <v>45</v>
      </c>
      <c r="E12" t="s">
        <v>480</v>
      </c>
      <c r="F12" t="s">
        <v>481</v>
      </c>
      <c r="G12">
        <v>41</v>
      </c>
      <c r="H12" s="10">
        <v>1.7699999999999998</v>
      </c>
      <c r="I12" s="10">
        <v>72.569999999999993</v>
      </c>
    </row>
    <row r="13" spans="1:9" x14ac:dyDescent="0.3">
      <c r="A13" s="1" t="s">
        <v>224</v>
      </c>
      <c r="B13" s="5">
        <v>45155</v>
      </c>
      <c r="C13" t="s">
        <v>16</v>
      </c>
      <c r="D13" t="s">
        <v>17</v>
      </c>
      <c r="E13" t="s">
        <v>480</v>
      </c>
      <c r="F13" t="s">
        <v>481</v>
      </c>
      <c r="G13">
        <v>34</v>
      </c>
      <c r="H13" s="10">
        <v>1.77</v>
      </c>
      <c r="I13" s="10">
        <v>60.18</v>
      </c>
    </row>
    <row r="14" spans="1:9" x14ac:dyDescent="0.3">
      <c r="A14" s="1" t="s">
        <v>222</v>
      </c>
      <c r="B14" s="5">
        <v>45149</v>
      </c>
      <c r="C14" t="s">
        <v>8</v>
      </c>
      <c r="D14" t="s">
        <v>9</v>
      </c>
      <c r="E14" t="s">
        <v>480</v>
      </c>
      <c r="F14" t="s">
        <v>481</v>
      </c>
      <c r="G14">
        <v>55</v>
      </c>
      <c r="H14" s="10">
        <v>1.7699999999999998</v>
      </c>
      <c r="I14" s="10">
        <v>97.35</v>
      </c>
    </row>
    <row r="15" spans="1:9" x14ac:dyDescent="0.3">
      <c r="A15" s="1" t="s">
        <v>219</v>
      </c>
      <c r="B15" s="5">
        <v>45140</v>
      </c>
      <c r="C15" t="s">
        <v>8</v>
      </c>
      <c r="D15" t="s">
        <v>21</v>
      </c>
      <c r="E15" t="s">
        <v>480</v>
      </c>
      <c r="F15" t="s">
        <v>481</v>
      </c>
      <c r="G15">
        <v>71</v>
      </c>
      <c r="H15" s="10">
        <v>1.77</v>
      </c>
      <c r="I15" s="10">
        <v>125.67</v>
      </c>
    </row>
    <row r="16" spans="1:9" x14ac:dyDescent="0.3">
      <c r="A16" s="1" t="s">
        <v>205</v>
      </c>
      <c r="B16" s="5">
        <v>45098</v>
      </c>
      <c r="C16" t="s">
        <v>16</v>
      </c>
      <c r="D16" t="s">
        <v>45</v>
      </c>
      <c r="E16" t="s">
        <v>480</v>
      </c>
      <c r="F16" t="s">
        <v>481</v>
      </c>
      <c r="G16">
        <v>41</v>
      </c>
      <c r="H16" s="10">
        <v>1.7699999999999998</v>
      </c>
      <c r="I16" s="10">
        <v>72.569999999999993</v>
      </c>
    </row>
    <row r="17" spans="1:9" x14ac:dyDescent="0.3">
      <c r="A17" s="1" t="s">
        <v>202</v>
      </c>
      <c r="B17" s="5">
        <v>45089</v>
      </c>
      <c r="C17" t="s">
        <v>16</v>
      </c>
      <c r="D17" t="s">
        <v>17</v>
      </c>
      <c r="E17" t="s">
        <v>480</v>
      </c>
      <c r="F17" t="s">
        <v>481</v>
      </c>
      <c r="G17">
        <v>73</v>
      </c>
      <c r="H17" s="10">
        <v>1.77</v>
      </c>
      <c r="I17" s="10">
        <v>129.21</v>
      </c>
    </row>
    <row r="18" spans="1:9" x14ac:dyDescent="0.3">
      <c r="A18" s="1" t="s">
        <v>196</v>
      </c>
      <c r="B18" s="5">
        <v>45071</v>
      </c>
      <c r="C18" t="s">
        <v>8</v>
      </c>
      <c r="D18" t="s">
        <v>21</v>
      </c>
      <c r="E18" t="s">
        <v>480</v>
      </c>
      <c r="F18" t="s">
        <v>481</v>
      </c>
      <c r="G18">
        <v>84</v>
      </c>
      <c r="H18" s="10">
        <v>1.77</v>
      </c>
      <c r="I18" s="10">
        <v>148.68</v>
      </c>
    </row>
    <row r="19" spans="1:9" x14ac:dyDescent="0.3">
      <c r="A19" s="1" t="s">
        <v>193</v>
      </c>
      <c r="B19" s="5">
        <v>45062</v>
      </c>
      <c r="C19" t="s">
        <v>8</v>
      </c>
      <c r="D19" t="s">
        <v>9</v>
      </c>
      <c r="E19" t="s">
        <v>480</v>
      </c>
      <c r="F19" t="s">
        <v>481</v>
      </c>
      <c r="G19">
        <v>58</v>
      </c>
      <c r="H19" s="10">
        <v>1.77</v>
      </c>
      <c r="I19" s="10">
        <v>102.66</v>
      </c>
    </row>
    <row r="20" spans="1:9" x14ac:dyDescent="0.3">
      <c r="A20" s="1" t="s">
        <v>183</v>
      </c>
      <c r="B20" s="5">
        <v>45032</v>
      </c>
      <c r="C20" t="s">
        <v>8</v>
      </c>
      <c r="D20" t="s">
        <v>21</v>
      </c>
      <c r="E20" t="s">
        <v>480</v>
      </c>
      <c r="F20" t="s">
        <v>481</v>
      </c>
      <c r="G20">
        <v>48</v>
      </c>
      <c r="H20" s="10">
        <v>1.7699999999999998</v>
      </c>
      <c r="I20" s="10">
        <v>84.96</v>
      </c>
    </row>
    <row r="21" spans="1:9" x14ac:dyDescent="0.3">
      <c r="A21" s="1" t="s">
        <v>181</v>
      </c>
      <c r="B21" s="5">
        <v>45026</v>
      </c>
      <c r="C21" t="s">
        <v>16</v>
      </c>
      <c r="D21" t="s">
        <v>17</v>
      </c>
      <c r="E21" t="s">
        <v>480</v>
      </c>
      <c r="F21" t="s">
        <v>481</v>
      </c>
      <c r="G21">
        <v>90</v>
      </c>
      <c r="H21" s="10">
        <v>1.77</v>
      </c>
      <c r="I21" s="10">
        <v>159.30000000000001</v>
      </c>
    </row>
    <row r="22" spans="1:9" x14ac:dyDescent="0.3">
      <c r="A22" s="1" t="s">
        <v>178</v>
      </c>
      <c r="B22" s="5">
        <v>45017</v>
      </c>
      <c r="C22" t="s">
        <v>16</v>
      </c>
      <c r="D22" t="s">
        <v>45</v>
      </c>
      <c r="E22" t="s">
        <v>480</v>
      </c>
      <c r="F22" t="s">
        <v>481</v>
      </c>
      <c r="G22">
        <v>118</v>
      </c>
      <c r="H22" s="10">
        <v>1.77</v>
      </c>
      <c r="I22" s="10">
        <v>208.86</v>
      </c>
    </row>
    <row r="23" spans="1:9" x14ac:dyDescent="0.3">
      <c r="A23" s="1" t="s">
        <v>174</v>
      </c>
      <c r="B23" s="5">
        <v>45005</v>
      </c>
      <c r="C23" t="s">
        <v>16</v>
      </c>
      <c r="D23" t="s">
        <v>17</v>
      </c>
      <c r="E23" t="s">
        <v>480</v>
      </c>
      <c r="F23" t="s">
        <v>481</v>
      </c>
      <c r="G23">
        <v>103</v>
      </c>
      <c r="H23" s="10">
        <v>1.77</v>
      </c>
      <c r="I23" s="10">
        <v>182.31</v>
      </c>
    </row>
    <row r="24" spans="1:9" x14ac:dyDescent="0.3">
      <c r="A24" s="1" t="s">
        <v>172</v>
      </c>
      <c r="B24" s="5">
        <v>44999</v>
      </c>
      <c r="C24" t="s">
        <v>8</v>
      </c>
      <c r="D24" t="s">
        <v>9</v>
      </c>
      <c r="E24" t="s">
        <v>480</v>
      </c>
      <c r="F24" t="s">
        <v>481</v>
      </c>
      <c r="G24">
        <v>93</v>
      </c>
      <c r="H24" s="10">
        <v>1.7700000000000002</v>
      </c>
      <c r="I24" s="10">
        <v>164.61</v>
      </c>
    </row>
    <row r="25" spans="1:9" x14ac:dyDescent="0.3">
      <c r="A25" s="1" t="s">
        <v>164</v>
      </c>
      <c r="B25" s="5">
        <v>44976</v>
      </c>
      <c r="C25" t="s">
        <v>8</v>
      </c>
      <c r="D25" t="s">
        <v>9</v>
      </c>
      <c r="E25" t="s">
        <v>480</v>
      </c>
      <c r="F25" t="s">
        <v>481</v>
      </c>
      <c r="G25">
        <v>68</v>
      </c>
      <c r="H25" s="10">
        <v>1.77</v>
      </c>
      <c r="I25" s="10">
        <v>120.36</v>
      </c>
    </row>
    <row r="26" spans="1:9" x14ac:dyDescent="0.3">
      <c r="A26" s="1" t="s">
        <v>161</v>
      </c>
      <c r="B26" s="5">
        <v>44967</v>
      </c>
      <c r="C26" t="s">
        <v>8</v>
      </c>
      <c r="D26" t="s">
        <v>21</v>
      </c>
      <c r="E26" t="s">
        <v>480</v>
      </c>
      <c r="F26" t="s">
        <v>481</v>
      </c>
      <c r="G26">
        <v>34</v>
      </c>
      <c r="H26" s="10">
        <v>1.77</v>
      </c>
      <c r="I26" s="10">
        <v>60.18</v>
      </c>
    </row>
    <row r="27" spans="1:9" x14ac:dyDescent="0.3">
      <c r="A27" s="1" t="s">
        <v>157</v>
      </c>
      <c r="B27" s="5">
        <v>44955</v>
      </c>
      <c r="C27" t="s">
        <v>8</v>
      </c>
      <c r="D27" t="s">
        <v>9</v>
      </c>
      <c r="E27" t="s">
        <v>480</v>
      </c>
      <c r="F27" t="s">
        <v>481</v>
      </c>
      <c r="G27">
        <v>51</v>
      </c>
      <c r="H27" s="10">
        <v>1.77</v>
      </c>
      <c r="I27" s="10">
        <v>90.27</v>
      </c>
    </row>
    <row r="28" spans="1:9" x14ac:dyDescent="0.3">
      <c r="A28" s="1" t="s">
        <v>155</v>
      </c>
      <c r="B28" s="5">
        <v>44949</v>
      </c>
      <c r="C28" t="s">
        <v>16</v>
      </c>
      <c r="D28" t="s">
        <v>45</v>
      </c>
      <c r="E28" t="s">
        <v>480</v>
      </c>
      <c r="F28" t="s">
        <v>481</v>
      </c>
      <c r="G28">
        <v>56</v>
      </c>
      <c r="H28" s="10">
        <v>1.77</v>
      </c>
      <c r="I28" s="10">
        <v>99.12</v>
      </c>
    </row>
    <row r="29" spans="1:9" x14ac:dyDescent="0.3">
      <c r="A29" s="1" t="s">
        <v>153</v>
      </c>
      <c r="B29" s="5">
        <v>44943</v>
      </c>
      <c r="C29" t="s">
        <v>8</v>
      </c>
      <c r="D29" t="s">
        <v>21</v>
      </c>
      <c r="E29" t="s">
        <v>480</v>
      </c>
      <c r="F29" t="s">
        <v>481</v>
      </c>
      <c r="G29">
        <v>102</v>
      </c>
      <c r="H29" s="10">
        <v>1.77</v>
      </c>
      <c r="I29" s="10">
        <v>180.54</v>
      </c>
    </row>
    <row r="30" spans="1:9" x14ac:dyDescent="0.3">
      <c r="A30" s="1" t="s">
        <v>149</v>
      </c>
      <c r="B30" s="5">
        <v>44931</v>
      </c>
      <c r="C30" t="s">
        <v>8</v>
      </c>
      <c r="D30" t="s">
        <v>9</v>
      </c>
      <c r="E30" t="s">
        <v>480</v>
      </c>
      <c r="F30" t="s">
        <v>481</v>
      </c>
      <c r="G30">
        <v>63</v>
      </c>
      <c r="H30" s="10">
        <v>1.77</v>
      </c>
      <c r="I30" s="10">
        <v>111.51</v>
      </c>
    </row>
    <row r="31" spans="1:9" x14ac:dyDescent="0.3">
      <c r="A31" s="1" t="s">
        <v>143</v>
      </c>
      <c r="B31" s="5">
        <v>44913</v>
      </c>
      <c r="C31" t="s">
        <v>16</v>
      </c>
      <c r="D31" t="s">
        <v>17</v>
      </c>
      <c r="E31" t="s">
        <v>480</v>
      </c>
      <c r="F31" t="s">
        <v>481</v>
      </c>
      <c r="G31">
        <v>44</v>
      </c>
      <c r="H31" s="10">
        <v>1.7699999999999998</v>
      </c>
      <c r="I31" s="10">
        <v>77.88</v>
      </c>
    </row>
    <row r="32" spans="1:9" x14ac:dyDescent="0.3">
      <c r="A32" s="1" t="s">
        <v>136</v>
      </c>
      <c r="B32" s="5">
        <v>44895</v>
      </c>
      <c r="C32" t="s">
        <v>8</v>
      </c>
      <c r="D32" t="s">
        <v>21</v>
      </c>
      <c r="E32" t="s">
        <v>480</v>
      </c>
      <c r="F32" t="s">
        <v>481</v>
      </c>
      <c r="G32">
        <v>92</v>
      </c>
      <c r="H32" s="10">
        <v>1.77</v>
      </c>
      <c r="I32" s="10">
        <v>162.84</v>
      </c>
    </row>
    <row r="33" spans="1:9" x14ac:dyDescent="0.3">
      <c r="A33" s="1" t="s">
        <v>134</v>
      </c>
      <c r="B33" s="5">
        <v>44889</v>
      </c>
      <c r="C33" t="s">
        <v>16</v>
      </c>
      <c r="D33" t="s">
        <v>17</v>
      </c>
      <c r="E33" t="s">
        <v>480</v>
      </c>
      <c r="F33" t="s">
        <v>481</v>
      </c>
      <c r="G33">
        <v>30</v>
      </c>
      <c r="H33" s="10">
        <v>1.77</v>
      </c>
      <c r="I33" s="10">
        <v>53.1</v>
      </c>
    </row>
    <row r="34" spans="1:9" x14ac:dyDescent="0.3">
      <c r="A34" s="1" t="s">
        <v>129</v>
      </c>
      <c r="B34" s="5">
        <v>44874</v>
      </c>
      <c r="C34" t="s">
        <v>8</v>
      </c>
      <c r="D34" t="s">
        <v>21</v>
      </c>
      <c r="E34" t="s">
        <v>480</v>
      </c>
      <c r="F34" t="s">
        <v>481</v>
      </c>
      <c r="G34">
        <v>90</v>
      </c>
      <c r="H34" s="10">
        <v>1.77</v>
      </c>
      <c r="I34" s="10">
        <v>159.30000000000001</v>
      </c>
    </row>
    <row r="35" spans="1:9" x14ac:dyDescent="0.3">
      <c r="A35" s="1" t="s">
        <v>127</v>
      </c>
      <c r="B35" s="5">
        <v>44868</v>
      </c>
      <c r="C35" t="s">
        <v>16</v>
      </c>
      <c r="D35" t="s">
        <v>17</v>
      </c>
      <c r="E35" t="s">
        <v>480</v>
      </c>
      <c r="F35" t="s">
        <v>481</v>
      </c>
      <c r="G35">
        <v>39</v>
      </c>
      <c r="H35" s="10">
        <v>1.77</v>
      </c>
      <c r="I35" s="10">
        <v>69.03</v>
      </c>
    </row>
    <row r="36" spans="1:9" x14ac:dyDescent="0.3">
      <c r="A36" s="1" t="s">
        <v>123</v>
      </c>
      <c r="B36" s="5">
        <v>44856</v>
      </c>
      <c r="C36" t="s">
        <v>16</v>
      </c>
      <c r="D36" t="s">
        <v>45</v>
      </c>
      <c r="E36" t="s">
        <v>480</v>
      </c>
      <c r="F36" t="s">
        <v>481</v>
      </c>
      <c r="G36">
        <v>20</v>
      </c>
      <c r="H36" s="10">
        <v>1.77</v>
      </c>
      <c r="I36" s="10">
        <v>35.4</v>
      </c>
    </row>
    <row r="37" spans="1:9" x14ac:dyDescent="0.3">
      <c r="A37" s="1" t="s">
        <v>121</v>
      </c>
      <c r="B37" s="5">
        <v>44850</v>
      </c>
      <c r="C37" t="s">
        <v>8</v>
      </c>
      <c r="D37" t="s">
        <v>21</v>
      </c>
      <c r="E37" t="s">
        <v>480</v>
      </c>
      <c r="F37" t="s">
        <v>481</v>
      </c>
      <c r="G37">
        <v>141</v>
      </c>
      <c r="H37" s="10">
        <v>1.77</v>
      </c>
      <c r="I37" s="10">
        <v>249.57</v>
      </c>
    </row>
    <row r="38" spans="1:9" x14ac:dyDescent="0.3">
      <c r="A38" s="1" t="s">
        <v>118</v>
      </c>
      <c r="B38" s="5">
        <v>44841</v>
      </c>
      <c r="C38" t="s">
        <v>16</v>
      </c>
      <c r="D38" t="s">
        <v>17</v>
      </c>
      <c r="E38" t="s">
        <v>480</v>
      </c>
      <c r="F38" t="s">
        <v>481</v>
      </c>
      <c r="G38">
        <v>40</v>
      </c>
      <c r="H38" s="10">
        <v>1.77</v>
      </c>
      <c r="I38" s="10">
        <v>70.8</v>
      </c>
    </row>
    <row r="39" spans="1:9" x14ac:dyDescent="0.3">
      <c r="A39" s="1" t="s">
        <v>116</v>
      </c>
      <c r="B39" s="5">
        <v>44835</v>
      </c>
      <c r="C39" t="s">
        <v>8</v>
      </c>
      <c r="D39" t="s">
        <v>9</v>
      </c>
      <c r="E39" t="s">
        <v>480</v>
      </c>
      <c r="F39" t="s">
        <v>481</v>
      </c>
      <c r="G39">
        <v>77</v>
      </c>
      <c r="H39" s="10">
        <v>1.7699999999999998</v>
      </c>
      <c r="I39" s="10">
        <v>136.29</v>
      </c>
    </row>
    <row r="40" spans="1:9" x14ac:dyDescent="0.3">
      <c r="A40" s="1" t="s">
        <v>111</v>
      </c>
      <c r="B40" s="5">
        <v>44820</v>
      </c>
      <c r="C40" t="s">
        <v>16</v>
      </c>
      <c r="D40" t="s">
        <v>17</v>
      </c>
      <c r="E40" t="s">
        <v>480</v>
      </c>
      <c r="F40" t="s">
        <v>481</v>
      </c>
      <c r="G40">
        <v>133</v>
      </c>
      <c r="H40" s="10">
        <v>1.77</v>
      </c>
      <c r="I40" s="10">
        <v>235.41</v>
      </c>
    </row>
    <row r="41" spans="1:9" x14ac:dyDescent="0.3">
      <c r="A41" s="1" t="s">
        <v>108</v>
      </c>
      <c r="B41" s="5">
        <v>44814</v>
      </c>
      <c r="C41" t="s">
        <v>8</v>
      </c>
      <c r="D41" t="s">
        <v>9</v>
      </c>
      <c r="E41" t="s">
        <v>480</v>
      </c>
      <c r="F41" t="s">
        <v>481</v>
      </c>
      <c r="G41">
        <v>143</v>
      </c>
      <c r="H41" s="10">
        <v>1.77</v>
      </c>
      <c r="I41" s="10">
        <v>253.11</v>
      </c>
    </row>
    <row r="42" spans="1:9" x14ac:dyDescent="0.3">
      <c r="A42" s="1" t="s">
        <v>106</v>
      </c>
      <c r="B42" s="5">
        <v>44808</v>
      </c>
      <c r="C42" t="s">
        <v>16</v>
      </c>
      <c r="D42" t="s">
        <v>45</v>
      </c>
      <c r="E42" t="s">
        <v>480</v>
      </c>
      <c r="F42" t="s">
        <v>481</v>
      </c>
      <c r="G42">
        <v>45</v>
      </c>
      <c r="H42" s="10">
        <v>1.77</v>
      </c>
      <c r="I42" s="10">
        <v>79.650000000000006</v>
      </c>
    </row>
    <row r="43" spans="1:9" x14ac:dyDescent="0.3">
      <c r="A43" s="1" t="s">
        <v>101</v>
      </c>
      <c r="B43" s="5">
        <v>44793</v>
      </c>
      <c r="C43" t="s">
        <v>8</v>
      </c>
      <c r="D43" t="s">
        <v>9</v>
      </c>
      <c r="E43" t="s">
        <v>480</v>
      </c>
      <c r="F43" t="s">
        <v>481</v>
      </c>
      <c r="G43">
        <v>109</v>
      </c>
      <c r="H43" s="10">
        <v>1.77</v>
      </c>
      <c r="I43" s="10">
        <v>192.93</v>
      </c>
    </row>
    <row r="44" spans="1:9" x14ac:dyDescent="0.3">
      <c r="A44" s="1" t="s">
        <v>97</v>
      </c>
      <c r="B44" s="5">
        <v>44781</v>
      </c>
      <c r="C44" t="s">
        <v>8</v>
      </c>
      <c r="D44" t="s">
        <v>21</v>
      </c>
      <c r="E44" t="s">
        <v>480</v>
      </c>
      <c r="F44" t="s">
        <v>481</v>
      </c>
      <c r="G44">
        <v>24</v>
      </c>
      <c r="H44" s="10">
        <v>1.7699999999999998</v>
      </c>
      <c r="I44" s="10">
        <v>42.48</v>
      </c>
    </row>
    <row r="45" spans="1:9" x14ac:dyDescent="0.3">
      <c r="A45" s="1" t="s">
        <v>87</v>
      </c>
      <c r="B45" s="5">
        <v>44751</v>
      </c>
      <c r="C45" t="s">
        <v>8</v>
      </c>
      <c r="D45" t="s">
        <v>9</v>
      </c>
      <c r="E45" t="s">
        <v>480</v>
      </c>
      <c r="F45" t="s">
        <v>481</v>
      </c>
      <c r="G45">
        <v>136</v>
      </c>
      <c r="H45" s="10">
        <v>1.77</v>
      </c>
      <c r="I45" s="10">
        <v>240.72</v>
      </c>
    </row>
    <row r="46" spans="1:9" x14ac:dyDescent="0.3">
      <c r="A46" s="1" t="s">
        <v>85</v>
      </c>
      <c r="B46" s="5">
        <v>44745</v>
      </c>
      <c r="C46" t="s">
        <v>16</v>
      </c>
      <c r="D46" t="s">
        <v>45</v>
      </c>
      <c r="E46" t="s">
        <v>480</v>
      </c>
      <c r="F46" t="s">
        <v>481</v>
      </c>
      <c r="G46">
        <v>52</v>
      </c>
      <c r="H46" s="10">
        <v>1.77</v>
      </c>
      <c r="I46" s="10">
        <v>92.04</v>
      </c>
    </row>
    <row r="47" spans="1:9" x14ac:dyDescent="0.3">
      <c r="A47" s="1" t="s">
        <v>81</v>
      </c>
      <c r="B47" s="5">
        <v>44733</v>
      </c>
      <c r="C47" t="s">
        <v>16</v>
      </c>
      <c r="D47" t="s">
        <v>17</v>
      </c>
      <c r="E47" t="s">
        <v>480</v>
      </c>
      <c r="F47" t="s">
        <v>481</v>
      </c>
      <c r="G47">
        <v>306</v>
      </c>
      <c r="H47" s="10">
        <v>1.77</v>
      </c>
      <c r="I47" s="10">
        <v>541.62</v>
      </c>
    </row>
    <row r="48" spans="1:9" x14ac:dyDescent="0.3">
      <c r="A48" s="1" t="s">
        <v>79</v>
      </c>
      <c r="B48" s="5">
        <v>44727</v>
      </c>
      <c r="C48" t="s">
        <v>8</v>
      </c>
      <c r="D48" t="s">
        <v>9</v>
      </c>
      <c r="E48" t="s">
        <v>480</v>
      </c>
      <c r="F48" t="s">
        <v>481</v>
      </c>
      <c r="G48">
        <v>75</v>
      </c>
      <c r="H48" s="10">
        <v>1.77</v>
      </c>
      <c r="I48" s="10">
        <v>132.75</v>
      </c>
    </row>
    <row r="49" spans="1:9" x14ac:dyDescent="0.3">
      <c r="A49" s="1" t="s">
        <v>77</v>
      </c>
      <c r="B49" s="5">
        <v>44721</v>
      </c>
      <c r="C49" t="s">
        <v>16</v>
      </c>
      <c r="D49" t="s">
        <v>45</v>
      </c>
      <c r="E49" t="s">
        <v>480</v>
      </c>
      <c r="F49" t="s">
        <v>481</v>
      </c>
      <c r="G49">
        <v>42</v>
      </c>
      <c r="H49" s="10">
        <v>1.77</v>
      </c>
      <c r="I49" s="10">
        <v>74.34</v>
      </c>
    </row>
    <row r="50" spans="1:9" x14ac:dyDescent="0.3">
      <c r="A50" s="1" t="s">
        <v>73</v>
      </c>
      <c r="B50" s="5">
        <v>44709</v>
      </c>
      <c r="C50" t="s">
        <v>8</v>
      </c>
      <c r="D50" t="s">
        <v>9</v>
      </c>
      <c r="E50" t="s">
        <v>480</v>
      </c>
      <c r="F50" t="s">
        <v>481</v>
      </c>
      <c r="G50">
        <v>58</v>
      </c>
      <c r="H50" s="10">
        <v>1.77</v>
      </c>
      <c r="I50" s="10">
        <v>102.66</v>
      </c>
    </row>
    <row r="51" spans="1:9" x14ac:dyDescent="0.3">
      <c r="A51" s="1" t="s">
        <v>69</v>
      </c>
      <c r="B51" s="5">
        <v>44697</v>
      </c>
      <c r="C51" t="s">
        <v>8</v>
      </c>
      <c r="D51" t="s">
        <v>21</v>
      </c>
      <c r="E51" t="s">
        <v>480</v>
      </c>
      <c r="F51" t="s">
        <v>481</v>
      </c>
      <c r="G51">
        <v>61</v>
      </c>
      <c r="H51" s="10">
        <v>1.77</v>
      </c>
      <c r="I51" s="10">
        <v>107.97</v>
      </c>
    </row>
    <row r="52" spans="1:9" x14ac:dyDescent="0.3">
      <c r="A52" s="1" t="s">
        <v>67</v>
      </c>
      <c r="B52" s="5">
        <v>44691</v>
      </c>
      <c r="C52" t="s">
        <v>16</v>
      </c>
      <c r="D52" t="s">
        <v>17</v>
      </c>
      <c r="E52" t="s">
        <v>480</v>
      </c>
      <c r="F52" t="s">
        <v>481</v>
      </c>
      <c r="G52">
        <v>25</v>
      </c>
      <c r="H52" s="10">
        <v>1.77</v>
      </c>
      <c r="I52" s="10">
        <v>44.25</v>
      </c>
    </row>
    <row r="53" spans="1:9" x14ac:dyDescent="0.3">
      <c r="A53" s="1" t="s">
        <v>62</v>
      </c>
      <c r="B53" s="5">
        <v>44676</v>
      </c>
      <c r="C53" t="s">
        <v>8</v>
      </c>
      <c r="D53" t="s">
        <v>21</v>
      </c>
      <c r="E53" t="s">
        <v>480</v>
      </c>
      <c r="F53" t="s">
        <v>481</v>
      </c>
      <c r="G53">
        <v>53</v>
      </c>
      <c r="H53" s="10">
        <v>1.77</v>
      </c>
      <c r="I53" s="10">
        <v>93.81</v>
      </c>
    </row>
    <row r="54" spans="1:9" x14ac:dyDescent="0.3">
      <c r="A54" s="1" t="s">
        <v>61</v>
      </c>
      <c r="B54" s="5">
        <v>44673</v>
      </c>
      <c r="C54" t="s">
        <v>16</v>
      </c>
      <c r="D54" t="s">
        <v>17</v>
      </c>
      <c r="E54" t="s">
        <v>480</v>
      </c>
      <c r="F54" t="s">
        <v>481</v>
      </c>
      <c r="G54">
        <v>20</v>
      </c>
      <c r="H54" s="10">
        <v>1.77</v>
      </c>
      <c r="I54" s="10">
        <v>35.4</v>
      </c>
    </row>
    <row r="55" spans="1:9" x14ac:dyDescent="0.3">
      <c r="A55" s="1" t="s">
        <v>59</v>
      </c>
      <c r="B55" s="5">
        <v>44667</v>
      </c>
      <c r="C55" t="s">
        <v>8</v>
      </c>
      <c r="D55" t="s">
        <v>9</v>
      </c>
      <c r="E55" t="s">
        <v>480</v>
      </c>
      <c r="F55" t="s">
        <v>481</v>
      </c>
      <c r="G55">
        <v>48</v>
      </c>
      <c r="H55" s="10">
        <v>1.7699999999999998</v>
      </c>
      <c r="I55" s="10">
        <v>84.96</v>
      </c>
    </row>
    <row r="56" spans="1:9" x14ac:dyDescent="0.3">
      <c r="A56" s="1" t="s">
        <v>56</v>
      </c>
      <c r="B56" s="5">
        <v>44658</v>
      </c>
      <c r="C56" t="s">
        <v>8</v>
      </c>
      <c r="D56" t="s">
        <v>21</v>
      </c>
      <c r="E56" t="s">
        <v>480</v>
      </c>
      <c r="F56" t="s">
        <v>481</v>
      </c>
      <c r="G56">
        <v>91</v>
      </c>
      <c r="H56" s="10">
        <v>1.77</v>
      </c>
      <c r="I56" s="10">
        <v>161.07</v>
      </c>
    </row>
    <row r="57" spans="1:9" x14ac:dyDescent="0.3">
      <c r="A57" s="1" t="s">
        <v>54</v>
      </c>
      <c r="B57" s="5">
        <v>44652</v>
      </c>
      <c r="C57" t="s">
        <v>16</v>
      </c>
      <c r="D57" t="s">
        <v>17</v>
      </c>
      <c r="E57" t="s">
        <v>480</v>
      </c>
      <c r="F57" t="s">
        <v>481</v>
      </c>
      <c r="G57">
        <v>58</v>
      </c>
      <c r="H57" s="10">
        <v>1.77</v>
      </c>
      <c r="I57" s="10">
        <v>102.66</v>
      </c>
    </row>
    <row r="58" spans="1:9" x14ac:dyDescent="0.3">
      <c r="A58" s="1" t="s">
        <v>49</v>
      </c>
      <c r="B58" s="5">
        <v>44637</v>
      </c>
      <c r="C58" t="s">
        <v>8</v>
      </c>
      <c r="D58" t="s">
        <v>21</v>
      </c>
      <c r="E58" t="s">
        <v>480</v>
      </c>
      <c r="F58" t="s">
        <v>481</v>
      </c>
      <c r="G58">
        <v>38</v>
      </c>
      <c r="H58" s="10">
        <v>1.7700000000000002</v>
      </c>
      <c r="I58" s="10">
        <v>67.260000000000005</v>
      </c>
    </row>
    <row r="59" spans="1:9" x14ac:dyDescent="0.3">
      <c r="A59" s="1" t="s">
        <v>46</v>
      </c>
      <c r="B59" s="5">
        <v>44628</v>
      </c>
      <c r="C59" t="s">
        <v>8</v>
      </c>
      <c r="D59" t="s">
        <v>9</v>
      </c>
      <c r="E59" t="s">
        <v>480</v>
      </c>
      <c r="F59" t="s">
        <v>481</v>
      </c>
      <c r="G59">
        <v>61</v>
      </c>
      <c r="H59" s="10">
        <v>1.77</v>
      </c>
      <c r="I59" s="10">
        <v>107.97</v>
      </c>
    </row>
    <row r="60" spans="1:9" x14ac:dyDescent="0.3">
      <c r="A60" s="1" t="s">
        <v>35</v>
      </c>
      <c r="B60" s="5">
        <v>44604</v>
      </c>
      <c r="C60" t="s">
        <v>8</v>
      </c>
      <c r="D60" t="s">
        <v>21</v>
      </c>
      <c r="E60" t="s">
        <v>480</v>
      </c>
      <c r="F60" t="s">
        <v>481</v>
      </c>
      <c r="G60">
        <v>23</v>
      </c>
      <c r="H60" s="10">
        <v>1.77</v>
      </c>
      <c r="I60" s="10">
        <v>40.71</v>
      </c>
    </row>
    <row r="61" spans="1:9" x14ac:dyDescent="0.3">
      <c r="A61" s="1" t="s">
        <v>34</v>
      </c>
      <c r="B61" s="5">
        <v>44601</v>
      </c>
      <c r="C61" t="s">
        <v>16</v>
      </c>
      <c r="D61" t="s">
        <v>17</v>
      </c>
      <c r="E61" t="s">
        <v>480</v>
      </c>
      <c r="F61" t="s">
        <v>481</v>
      </c>
      <c r="G61">
        <v>44</v>
      </c>
      <c r="H61" s="10">
        <v>1.7699999999999998</v>
      </c>
      <c r="I61" s="10">
        <v>77.88</v>
      </c>
    </row>
    <row r="62" spans="1:9" x14ac:dyDescent="0.3">
      <c r="A62" s="1" t="s">
        <v>27</v>
      </c>
      <c r="B62" s="5">
        <v>44586</v>
      </c>
      <c r="C62" t="s">
        <v>8</v>
      </c>
      <c r="D62" t="s">
        <v>21</v>
      </c>
      <c r="E62" t="s">
        <v>480</v>
      </c>
      <c r="F62" t="s">
        <v>481</v>
      </c>
      <c r="G62">
        <v>100</v>
      </c>
      <c r="H62" s="10">
        <v>1.77</v>
      </c>
      <c r="I62" s="10">
        <v>177</v>
      </c>
    </row>
    <row r="63" spans="1:9" x14ac:dyDescent="0.3">
      <c r="A63" s="1" t="s">
        <v>26</v>
      </c>
      <c r="B63" s="5">
        <v>44583</v>
      </c>
      <c r="C63" t="s">
        <v>16</v>
      </c>
      <c r="D63" t="s">
        <v>17</v>
      </c>
      <c r="E63" t="s">
        <v>480</v>
      </c>
      <c r="F63" t="s">
        <v>481</v>
      </c>
      <c r="G63">
        <v>51</v>
      </c>
      <c r="H63" s="10">
        <v>1.77</v>
      </c>
      <c r="I63" s="10">
        <v>90.27</v>
      </c>
    </row>
    <row r="64" spans="1:9" x14ac:dyDescent="0.3">
      <c r="A64" s="1" t="s">
        <v>24</v>
      </c>
      <c r="B64" s="5">
        <v>44577</v>
      </c>
      <c r="C64" t="s">
        <v>8</v>
      </c>
      <c r="D64" t="s">
        <v>9</v>
      </c>
      <c r="E64" t="s">
        <v>480</v>
      </c>
      <c r="F64" t="s">
        <v>481</v>
      </c>
      <c r="G64">
        <v>54</v>
      </c>
      <c r="H64" s="10">
        <v>1.77</v>
      </c>
      <c r="I64" s="10">
        <v>95.58</v>
      </c>
    </row>
    <row r="65" spans="1:9" x14ac:dyDescent="0.3">
      <c r="A65" s="1" t="s">
        <v>7</v>
      </c>
      <c r="B65" s="5">
        <v>44562</v>
      </c>
      <c r="C65" t="s">
        <v>8</v>
      </c>
      <c r="D65" t="s">
        <v>9</v>
      </c>
      <c r="E65" t="s">
        <v>480</v>
      </c>
      <c r="F65" t="s">
        <v>481</v>
      </c>
      <c r="G65">
        <v>33</v>
      </c>
      <c r="H65" s="10">
        <v>1.7699999999999998</v>
      </c>
      <c r="I65" s="10">
        <v>58.41</v>
      </c>
    </row>
    <row r="66" spans="1:9" x14ac:dyDescent="0.3">
      <c r="A66" s="1" t="s">
        <v>268</v>
      </c>
      <c r="B66" s="5">
        <v>45287</v>
      </c>
      <c r="C66" t="s">
        <v>16</v>
      </c>
      <c r="D66" t="s">
        <v>17</v>
      </c>
      <c r="E66" t="s">
        <v>480</v>
      </c>
      <c r="F66" t="s">
        <v>41</v>
      </c>
      <c r="G66">
        <v>30</v>
      </c>
      <c r="H66" s="10">
        <v>1.87</v>
      </c>
      <c r="I66" s="10">
        <v>56.1</v>
      </c>
    </row>
    <row r="67" spans="1:9" x14ac:dyDescent="0.3">
      <c r="A67" s="1" t="s">
        <v>260</v>
      </c>
      <c r="B67" s="5">
        <v>45263</v>
      </c>
      <c r="C67" t="s">
        <v>16</v>
      </c>
      <c r="D67" t="s">
        <v>17</v>
      </c>
      <c r="E67" t="s">
        <v>480</v>
      </c>
      <c r="F67" t="s">
        <v>41</v>
      </c>
      <c r="G67">
        <v>42</v>
      </c>
      <c r="H67" s="10">
        <v>1.87</v>
      </c>
      <c r="I67" s="10">
        <v>78.540000000000006</v>
      </c>
    </row>
    <row r="68" spans="1:9" x14ac:dyDescent="0.3">
      <c r="A68" s="1" t="s">
        <v>251</v>
      </c>
      <c r="B68" s="5">
        <v>45236</v>
      </c>
      <c r="C68" t="s">
        <v>8</v>
      </c>
      <c r="D68" t="s">
        <v>9</v>
      </c>
      <c r="E68" t="s">
        <v>480</v>
      </c>
      <c r="F68" t="s">
        <v>41</v>
      </c>
      <c r="G68">
        <v>83</v>
      </c>
      <c r="H68" s="10">
        <v>1.87</v>
      </c>
      <c r="I68" s="10">
        <v>155.21</v>
      </c>
    </row>
    <row r="69" spans="1:9" x14ac:dyDescent="0.3">
      <c r="A69" s="1" t="s">
        <v>248</v>
      </c>
      <c r="B69" s="5">
        <v>45227</v>
      </c>
      <c r="C69" t="s">
        <v>8</v>
      </c>
      <c r="D69" t="s">
        <v>21</v>
      </c>
      <c r="E69" t="s">
        <v>480</v>
      </c>
      <c r="F69" t="s">
        <v>41</v>
      </c>
      <c r="G69">
        <v>57</v>
      </c>
      <c r="H69" s="10">
        <v>1.87</v>
      </c>
      <c r="I69" s="10">
        <v>106.59</v>
      </c>
    </row>
    <row r="70" spans="1:9" x14ac:dyDescent="0.3">
      <c r="A70" s="1" t="s">
        <v>239</v>
      </c>
      <c r="B70" s="5">
        <v>45200</v>
      </c>
      <c r="C70" t="s">
        <v>16</v>
      </c>
      <c r="D70" t="s">
        <v>17</v>
      </c>
      <c r="E70" t="s">
        <v>480</v>
      </c>
      <c r="F70" t="s">
        <v>41</v>
      </c>
      <c r="G70">
        <v>43</v>
      </c>
      <c r="H70" s="10">
        <v>1.8699999999999999</v>
      </c>
      <c r="I70" s="10">
        <v>80.41</v>
      </c>
    </row>
    <row r="71" spans="1:9" x14ac:dyDescent="0.3">
      <c r="A71" s="1" t="s">
        <v>231</v>
      </c>
      <c r="B71" s="5">
        <v>45176</v>
      </c>
      <c r="C71" t="s">
        <v>16</v>
      </c>
      <c r="D71" t="s">
        <v>17</v>
      </c>
      <c r="E71" t="s">
        <v>480</v>
      </c>
      <c r="F71" t="s">
        <v>41</v>
      </c>
      <c r="G71">
        <v>50</v>
      </c>
      <c r="H71" s="10">
        <v>1.87</v>
      </c>
      <c r="I71" s="10">
        <v>93.5</v>
      </c>
    </row>
    <row r="72" spans="1:9" x14ac:dyDescent="0.3">
      <c r="A72" s="1" t="s">
        <v>225</v>
      </c>
      <c r="B72" s="5">
        <v>45158</v>
      </c>
      <c r="C72" t="s">
        <v>8</v>
      </c>
      <c r="D72" t="s">
        <v>21</v>
      </c>
      <c r="E72" t="s">
        <v>480</v>
      </c>
      <c r="F72" t="s">
        <v>41</v>
      </c>
      <c r="G72">
        <v>39</v>
      </c>
      <c r="H72" s="10">
        <v>1.87</v>
      </c>
      <c r="I72" s="10">
        <v>72.930000000000007</v>
      </c>
    </row>
    <row r="73" spans="1:9" x14ac:dyDescent="0.3">
      <c r="A73" s="1" t="s">
        <v>213</v>
      </c>
      <c r="B73" s="5">
        <v>45122</v>
      </c>
      <c r="C73" t="s">
        <v>16</v>
      </c>
      <c r="D73" t="s">
        <v>45</v>
      </c>
      <c r="E73" t="s">
        <v>480</v>
      </c>
      <c r="F73" t="s">
        <v>41</v>
      </c>
      <c r="G73">
        <v>26</v>
      </c>
      <c r="H73" s="10">
        <v>1.8699999999999999</v>
      </c>
      <c r="I73" s="10">
        <v>48.62</v>
      </c>
    </row>
    <row r="74" spans="1:9" x14ac:dyDescent="0.3">
      <c r="A74" s="1" t="s">
        <v>209</v>
      </c>
      <c r="B74" s="5">
        <v>45110</v>
      </c>
      <c r="C74" t="s">
        <v>16</v>
      </c>
      <c r="D74" t="s">
        <v>17</v>
      </c>
      <c r="E74" t="s">
        <v>480</v>
      </c>
      <c r="F74" t="s">
        <v>41</v>
      </c>
      <c r="G74">
        <v>65</v>
      </c>
      <c r="H74" s="10">
        <v>1.8699999999999999</v>
      </c>
      <c r="I74" s="10">
        <v>121.55</v>
      </c>
    </row>
    <row r="75" spans="1:9" x14ac:dyDescent="0.3">
      <c r="A75" s="1" t="s">
        <v>203</v>
      </c>
      <c r="B75" s="5">
        <v>45092</v>
      </c>
      <c r="C75" t="s">
        <v>8</v>
      </c>
      <c r="D75" t="s">
        <v>21</v>
      </c>
      <c r="E75" t="s">
        <v>480</v>
      </c>
      <c r="F75" t="s">
        <v>41</v>
      </c>
      <c r="G75">
        <v>38</v>
      </c>
      <c r="H75" s="10">
        <v>1.87</v>
      </c>
      <c r="I75" s="10">
        <v>71.06</v>
      </c>
    </row>
    <row r="76" spans="1:9" x14ac:dyDescent="0.3">
      <c r="A76" s="1" t="s">
        <v>199</v>
      </c>
      <c r="B76" s="5">
        <v>45080</v>
      </c>
      <c r="C76" t="s">
        <v>8</v>
      </c>
      <c r="D76" t="s">
        <v>9</v>
      </c>
      <c r="E76" t="s">
        <v>480</v>
      </c>
      <c r="F76" t="s">
        <v>41</v>
      </c>
      <c r="G76">
        <v>27</v>
      </c>
      <c r="H76" s="10">
        <v>1.87</v>
      </c>
      <c r="I76" s="10">
        <v>50.49</v>
      </c>
    </row>
    <row r="77" spans="1:9" x14ac:dyDescent="0.3">
      <c r="A77" s="1" t="s">
        <v>190</v>
      </c>
      <c r="B77" s="5">
        <v>45053</v>
      </c>
      <c r="C77" t="s">
        <v>8</v>
      </c>
      <c r="D77" t="s">
        <v>21</v>
      </c>
      <c r="E77" t="s">
        <v>480</v>
      </c>
      <c r="F77" t="s">
        <v>41</v>
      </c>
      <c r="G77">
        <v>47</v>
      </c>
      <c r="H77" s="10">
        <v>1.87</v>
      </c>
      <c r="I77" s="10">
        <v>87.89</v>
      </c>
    </row>
    <row r="78" spans="1:9" x14ac:dyDescent="0.3">
      <c r="A78" s="1" t="s">
        <v>186</v>
      </c>
      <c r="B78" s="5">
        <v>45041</v>
      </c>
      <c r="C78" t="s">
        <v>8</v>
      </c>
      <c r="D78" t="s">
        <v>9</v>
      </c>
      <c r="E78" t="s">
        <v>480</v>
      </c>
      <c r="F78" t="s">
        <v>41</v>
      </c>
      <c r="G78">
        <v>27</v>
      </c>
      <c r="H78" s="10">
        <v>1.87</v>
      </c>
      <c r="I78" s="10">
        <v>50.49</v>
      </c>
    </row>
    <row r="79" spans="1:9" x14ac:dyDescent="0.3">
      <c r="A79" s="1" t="s">
        <v>176</v>
      </c>
      <c r="B79" s="5">
        <v>45011</v>
      </c>
      <c r="C79" t="s">
        <v>8</v>
      </c>
      <c r="D79" t="s">
        <v>21</v>
      </c>
      <c r="E79" t="s">
        <v>480</v>
      </c>
      <c r="F79" t="s">
        <v>41</v>
      </c>
      <c r="G79">
        <v>57</v>
      </c>
      <c r="H79" s="10">
        <v>1.87</v>
      </c>
      <c r="I79" s="10">
        <v>106.59</v>
      </c>
    </row>
    <row r="80" spans="1:9" x14ac:dyDescent="0.3">
      <c r="A80" s="1" t="s">
        <v>170</v>
      </c>
      <c r="B80" s="5">
        <v>44993</v>
      </c>
      <c r="C80" t="s">
        <v>16</v>
      </c>
      <c r="D80" t="s">
        <v>45</v>
      </c>
      <c r="E80" t="s">
        <v>480</v>
      </c>
      <c r="F80" t="s">
        <v>41</v>
      </c>
      <c r="G80">
        <v>86</v>
      </c>
      <c r="H80" s="10">
        <v>1.8699999999999999</v>
      </c>
      <c r="I80" s="10">
        <v>160.82</v>
      </c>
    </row>
    <row r="81" spans="1:9" x14ac:dyDescent="0.3">
      <c r="A81" s="1" t="s">
        <v>168</v>
      </c>
      <c r="B81" s="5">
        <v>44987</v>
      </c>
      <c r="C81" t="s">
        <v>8</v>
      </c>
      <c r="D81" t="s">
        <v>21</v>
      </c>
      <c r="E81" t="s">
        <v>480</v>
      </c>
      <c r="F81" t="s">
        <v>41</v>
      </c>
      <c r="G81">
        <v>68</v>
      </c>
      <c r="H81" s="10">
        <v>1.8699999999999999</v>
      </c>
      <c r="I81" s="10">
        <v>127.16</v>
      </c>
    </row>
    <row r="82" spans="1:9" x14ac:dyDescent="0.3">
      <c r="A82" s="1" t="s">
        <v>151</v>
      </c>
      <c r="B82" s="5">
        <v>44937</v>
      </c>
      <c r="C82" t="s">
        <v>16</v>
      </c>
      <c r="D82" t="s">
        <v>17</v>
      </c>
      <c r="E82" t="s">
        <v>480</v>
      </c>
      <c r="F82" t="s">
        <v>41</v>
      </c>
      <c r="G82">
        <v>77</v>
      </c>
      <c r="H82" s="10">
        <v>1.87</v>
      </c>
      <c r="I82" s="10">
        <v>143.99</v>
      </c>
    </row>
    <row r="83" spans="1:9" x14ac:dyDescent="0.3">
      <c r="A83" s="1" t="s">
        <v>132</v>
      </c>
      <c r="B83" s="5">
        <v>44883</v>
      </c>
      <c r="C83" t="s">
        <v>8</v>
      </c>
      <c r="D83" t="s">
        <v>9</v>
      </c>
      <c r="E83" t="s">
        <v>480</v>
      </c>
      <c r="F83" t="s">
        <v>41</v>
      </c>
      <c r="G83">
        <v>66</v>
      </c>
      <c r="H83" s="10">
        <v>1.87</v>
      </c>
      <c r="I83" s="10">
        <v>123.42</v>
      </c>
    </row>
    <row r="84" spans="1:9" x14ac:dyDescent="0.3">
      <c r="A84" s="1" t="s">
        <v>114</v>
      </c>
      <c r="B84" s="5">
        <v>44829</v>
      </c>
      <c r="C84" t="s">
        <v>16</v>
      </c>
      <c r="D84" t="s">
        <v>45</v>
      </c>
      <c r="E84" t="s">
        <v>480</v>
      </c>
      <c r="F84" t="s">
        <v>41</v>
      </c>
      <c r="G84">
        <v>33</v>
      </c>
      <c r="H84" s="10">
        <v>1.87</v>
      </c>
      <c r="I84" s="10">
        <v>61.71</v>
      </c>
    </row>
    <row r="85" spans="1:9" x14ac:dyDescent="0.3">
      <c r="A85" s="1" t="s">
        <v>104</v>
      </c>
      <c r="B85" s="5">
        <v>44802</v>
      </c>
      <c r="C85" t="s">
        <v>8</v>
      </c>
      <c r="D85" t="s">
        <v>21</v>
      </c>
      <c r="E85" t="s">
        <v>480</v>
      </c>
      <c r="F85" t="s">
        <v>41</v>
      </c>
      <c r="G85">
        <v>75</v>
      </c>
      <c r="H85" s="10">
        <v>1.87</v>
      </c>
      <c r="I85" s="10">
        <v>140.25</v>
      </c>
    </row>
    <row r="86" spans="1:9" x14ac:dyDescent="0.3">
      <c r="A86" s="1" t="s">
        <v>94</v>
      </c>
      <c r="B86" s="5">
        <v>44772</v>
      </c>
      <c r="C86" t="s">
        <v>8</v>
      </c>
      <c r="D86" t="s">
        <v>9</v>
      </c>
      <c r="E86" t="s">
        <v>480</v>
      </c>
      <c r="F86" t="s">
        <v>41</v>
      </c>
      <c r="G86">
        <v>56</v>
      </c>
      <c r="H86" s="10">
        <v>1.8699999999999999</v>
      </c>
      <c r="I86" s="10">
        <v>104.72</v>
      </c>
    </row>
    <row r="87" spans="1:9" x14ac:dyDescent="0.3">
      <c r="A87" s="1" t="s">
        <v>92</v>
      </c>
      <c r="B87" s="5">
        <v>44766</v>
      </c>
      <c r="C87" t="s">
        <v>16</v>
      </c>
      <c r="D87" t="s">
        <v>45</v>
      </c>
      <c r="E87" t="s">
        <v>480</v>
      </c>
      <c r="F87" t="s">
        <v>41</v>
      </c>
      <c r="G87">
        <v>51</v>
      </c>
      <c r="H87" s="10">
        <v>1.87</v>
      </c>
      <c r="I87" s="10">
        <v>95.37</v>
      </c>
    </row>
    <row r="88" spans="1:9" x14ac:dyDescent="0.3">
      <c r="A88" s="1" t="s">
        <v>90</v>
      </c>
      <c r="B88" s="5">
        <v>44760</v>
      </c>
      <c r="C88" t="s">
        <v>8</v>
      </c>
      <c r="D88" t="s">
        <v>21</v>
      </c>
      <c r="E88" t="s">
        <v>480</v>
      </c>
      <c r="F88" t="s">
        <v>41</v>
      </c>
      <c r="G88">
        <v>72</v>
      </c>
      <c r="H88" s="10">
        <v>1.8699999999999999</v>
      </c>
      <c r="I88" s="10">
        <v>134.63999999999999</v>
      </c>
    </row>
    <row r="89" spans="1:9" x14ac:dyDescent="0.3">
      <c r="A89" s="1" t="s">
        <v>83</v>
      </c>
      <c r="B89" s="5">
        <v>44739</v>
      </c>
      <c r="C89" t="s">
        <v>8</v>
      </c>
      <c r="D89" t="s">
        <v>21</v>
      </c>
      <c r="E89" t="s">
        <v>480</v>
      </c>
      <c r="F89" t="s">
        <v>41</v>
      </c>
      <c r="G89">
        <v>110</v>
      </c>
      <c r="H89" s="10">
        <v>1.8699999999999999</v>
      </c>
      <c r="I89" s="10">
        <v>205.7</v>
      </c>
    </row>
    <row r="90" spans="1:9" x14ac:dyDescent="0.3">
      <c r="A90" s="1" t="s">
        <v>65</v>
      </c>
      <c r="B90" s="5">
        <v>44685</v>
      </c>
      <c r="C90" t="s">
        <v>8</v>
      </c>
      <c r="D90" t="s">
        <v>9</v>
      </c>
      <c r="E90" t="s">
        <v>480</v>
      </c>
      <c r="F90" t="s">
        <v>41</v>
      </c>
      <c r="G90">
        <v>105</v>
      </c>
      <c r="H90" s="10">
        <v>1.8699999999999999</v>
      </c>
      <c r="I90" s="10">
        <v>196.35</v>
      </c>
    </row>
    <row r="91" spans="1:9" x14ac:dyDescent="0.3">
      <c r="A91" s="1" t="s">
        <v>52</v>
      </c>
      <c r="B91" s="5">
        <v>44646</v>
      </c>
      <c r="C91" t="s">
        <v>8</v>
      </c>
      <c r="D91" t="s">
        <v>9</v>
      </c>
      <c r="E91" t="s">
        <v>480</v>
      </c>
      <c r="F91" t="s">
        <v>41</v>
      </c>
      <c r="G91">
        <v>103</v>
      </c>
      <c r="H91" s="10">
        <v>1.87</v>
      </c>
      <c r="I91" s="10">
        <v>192.61</v>
      </c>
    </row>
    <row r="92" spans="1:9" x14ac:dyDescent="0.3">
      <c r="A92" s="1" t="s">
        <v>40</v>
      </c>
      <c r="B92" s="5">
        <v>44616</v>
      </c>
      <c r="C92" t="s">
        <v>16</v>
      </c>
      <c r="D92" t="s">
        <v>17</v>
      </c>
      <c r="E92" t="s">
        <v>480</v>
      </c>
      <c r="F92" t="s">
        <v>41</v>
      </c>
      <c r="G92">
        <v>42</v>
      </c>
      <c r="H92" s="10">
        <v>1.87</v>
      </c>
      <c r="I92" s="10">
        <v>78.540000000000006</v>
      </c>
    </row>
    <row r="93" spans="1:9" x14ac:dyDescent="0.3">
      <c r="A93" s="1" t="s">
        <v>266</v>
      </c>
      <c r="B93" s="5">
        <v>45281</v>
      </c>
      <c r="C93" t="s">
        <v>8</v>
      </c>
      <c r="D93" t="s">
        <v>9</v>
      </c>
      <c r="E93" t="s">
        <v>18</v>
      </c>
      <c r="F93" t="s">
        <v>19</v>
      </c>
      <c r="G93">
        <v>245</v>
      </c>
      <c r="H93" s="10">
        <v>1.8699999999999999</v>
      </c>
      <c r="I93" s="10">
        <v>458.15</v>
      </c>
    </row>
    <row r="94" spans="1:9" x14ac:dyDescent="0.3">
      <c r="A94" s="1" t="s">
        <v>264</v>
      </c>
      <c r="B94" s="5">
        <v>45275</v>
      </c>
      <c r="C94" t="s">
        <v>16</v>
      </c>
      <c r="D94" t="s">
        <v>45</v>
      </c>
      <c r="E94" t="s">
        <v>18</v>
      </c>
      <c r="F94" t="s">
        <v>19</v>
      </c>
      <c r="G94">
        <v>96</v>
      </c>
      <c r="H94" s="10">
        <v>1.87</v>
      </c>
      <c r="I94" s="10">
        <v>179.52</v>
      </c>
    </row>
    <row r="95" spans="1:9" x14ac:dyDescent="0.3">
      <c r="A95" s="1" t="s">
        <v>258</v>
      </c>
      <c r="B95" s="5">
        <v>45257</v>
      </c>
      <c r="C95" t="s">
        <v>8</v>
      </c>
      <c r="D95" t="s">
        <v>9</v>
      </c>
      <c r="E95" t="s">
        <v>18</v>
      </c>
      <c r="F95" t="s">
        <v>19</v>
      </c>
      <c r="G95">
        <v>211</v>
      </c>
      <c r="H95" s="10">
        <v>1.8699999999999999</v>
      </c>
      <c r="I95" s="10">
        <v>394.57</v>
      </c>
    </row>
    <row r="96" spans="1:9" x14ac:dyDescent="0.3">
      <c r="A96" s="1" t="s">
        <v>255</v>
      </c>
      <c r="B96" s="5">
        <v>45248</v>
      </c>
      <c r="C96" t="s">
        <v>8</v>
      </c>
      <c r="D96" t="s">
        <v>21</v>
      </c>
      <c r="E96" t="s">
        <v>18</v>
      </c>
      <c r="F96" t="s">
        <v>19</v>
      </c>
      <c r="G96">
        <v>34</v>
      </c>
      <c r="H96" s="10">
        <v>1.8699999999999999</v>
      </c>
      <c r="I96" s="10">
        <v>63.58</v>
      </c>
    </row>
    <row r="97" spans="1:9" x14ac:dyDescent="0.3">
      <c r="A97" s="1" t="s">
        <v>250</v>
      </c>
      <c r="B97" s="5">
        <v>45233</v>
      </c>
      <c r="C97" t="s">
        <v>16</v>
      </c>
      <c r="D97" t="s">
        <v>45</v>
      </c>
      <c r="E97" t="s">
        <v>18</v>
      </c>
      <c r="F97" t="s">
        <v>19</v>
      </c>
      <c r="G97">
        <v>24</v>
      </c>
      <c r="H97" s="10">
        <v>1.87</v>
      </c>
      <c r="I97" s="10">
        <v>44.88</v>
      </c>
    </row>
    <row r="98" spans="1:9" x14ac:dyDescent="0.3">
      <c r="A98" s="1" t="s">
        <v>242</v>
      </c>
      <c r="B98" s="5">
        <v>45209</v>
      </c>
      <c r="C98" t="s">
        <v>8</v>
      </c>
      <c r="D98" t="s">
        <v>21</v>
      </c>
      <c r="E98" t="s">
        <v>18</v>
      </c>
      <c r="F98" t="s">
        <v>19</v>
      </c>
      <c r="G98">
        <v>23</v>
      </c>
      <c r="H98" s="10">
        <v>1.8699999999999999</v>
      </c>
      <c r="I98" s="10">
        <v>43.01</v>
      </c>
    </row>
    <row r="99" spans="1:9" x14ac:dyDescent="0.3">
      <c r="A99" s="1" t="s">
        <v>218</v>
      </c>
      <c r="B99" s="5">
        <v>45137</v>
      </c>
      <c r="C99" t="s">
        <v>16</v>
      </c>
      <c r="D99" t="s">
        <v>17</v>
      </c>
      <c r="E99" t="s">
        <v>18</v>
      </c>
      <c r="F99" t="s">
        <v>19</v>
      </c>
      <c r="G99">
        <v>64</v>
      </c>
      <c r="H99" s="10">
        <v>1.87</v>
      </c>
      <c r="I99" s="10">
        <v>119.68</v>
      </c>
    </row>
    <row r="100" spans="1:9" x14ac:dyDescent="0.3">
      <c r="A100" s="1" t="s">
        <v>215</v>
      </c>
      <c r="B100" s="5">
        <v>45128</v>
      </c>
      <c r="C100" t="s">
        <v>8</v>
      </c>
      <c r="D100" t="s">
        <v>9</v>
      </c>
      <c r="E100" t="s">
        <v>18</v>
      </c>
      <c r="F100" t="s">
        <v>19</v>
      </c>
      <c r="G100">
        <v>32</v>
      </c>
      <c r="H100" s="10">
        <v>1.87</v>
      </c>
      <c r="I100" s="10">
        <v>59.84</v>
      </c>
    </row>
    <row r="101" spans="1:9" x14ac:dyDescent="0.3">
      <c r="A101" s="1" t="s">
        <v>212</v>
      </c>
      <c r="B101" s="5">
        <v>45119</v>
      </c>
      <c r="C101" t="s">
        <v>8</v>
      </c>
      <c r="D101" t="s">
        <v>21</v>
      </c>
      <c r="E101" t="s">
        <v>18</v>
      </c>
      <c r="F101" t="s">
        <v>19</v>
      </c>
      <c r="G101">
        <v>40</v>
      </c>
      <c r="H101" s="10">
        <v>1.8699999999999999</v>
      </c>
      <c r="I101" s="10">
        <v>74.8</v>
      </c>
    </row>
    <row r="102" spans="1:9" x14ac:dyDescent="0.3">
      <c r="A102" s="1" t="s">
        <v>207</v>
      </c>
      <c r="B102" s="5">
        <v>45104</v>
      </c>
      <c r="C102" t="s">
        <v>8</v>
      </c>
      <c r="D102" t="s">
        <v>9</v>
      </c>
      <c r="E102" t="s">
        <v>18</v>
      </c>
      <c r="F102" t="s">
        <v>19</v>
      </c>
      <c r="G102">
        <v>38</v>
      </c>
      <c r="H102" s="10">
        <v>1.87</v>
      </c>
      <c r="I102" s="10">
        <v>71.06</v>
      </c>
    </row>
    <row r="103" spans="1:9" x14ac:dyDescent="0.3">
      <c r="A103" s="1" t="s">
        <v>195</v>
      </c>
      <c r="B103" s="5">
        <v>45068</v>
      </c>
      <c r="C103" t="s">
        <v>16</v>
      </c>
      <c r="D103" t="s">
        <v>17</v>
      </c>
      <c r="E103" t="s">
        <v>18</v>
      </c>
      <c r="F103" t="s">
        <v>19</v>
      </c>
      <c r="G103">
        <v>43</v>
      </c>
      <c r="H103" s="10">
        <v>1.8699999999999999</v>
      </c>
      <c r="I103" s="10">
        <v>80.41</v>
      </c>
    </row>
    <row r="104" spans="1:9" x14ac:dyDescent="0.3">
      <c r="A104" s="1" t="s">
        <v>192</v>
      </c>
      <c r="B104" s="5">
        <v>45059</v>
      </c>
      <c r="C104" t="s">
        <v>16</v>
      </c>
      <c r="D104" t="s">
        <v>45</v>
      </c>
      <c r="E104" t="s">
        <v>18</v>
      </c>
      <c r="F104" t="s">
        <v>19</v>
      </c>
      <c r="G104">
        <v>82</v>
      </c>
      <c r="H104" s="10">
        <v>1.87</v>
      </c>
      <c r="I104" s="10">
        <v>153.34</v>
      </c>
    </row>
    <row r="105" spans="1:9" x14ac:dyDescent="0.3">
      <c r="A105" s="1" t="s">
        <v>189</v>
      </c>
      <c r="B105" s="5">
        <v>45050</v>
      </c>
      <c r="C105" t="s">
        <v>16</v>
      </c>
      <c r="D105" t="s">
        <v>17</v>
      </c>
      <c r="E105" t="s">
        <v>18</v>
      </c>
      <c r="F105" t="s">
        <v>19</v>
      </c>
      <c r="G105">
        <v>58</v>
      </c>
      <c r="H105" s="10">
        <v>1.8699999999999999</v>
      </c>
      <c r="I105" s="10">
        <v>108.46</v>
      </c>
    </row>
    <row r="106" spans="1:9" x14ac:dyDescent="0.3">
      <c r="A106" s="1" t="s">
        <v>185</v>
      </c>
      <c r="B106" s="5">
        <v>45038</v>
      </c>
      <c r="C106" t="s">
        <v>16</v>
      </c>
      <c r="D106" t="s">
        <v>45</v>
      </c>
      <c r="E106" t="s">
        <v>18</v>
      </c>
      <c r="F106" t="s">
        <v>19</v>
      </c>
      <c r="G106">
        <v>67</v>
      </c>
      <c r="H106" s="10">
        <v>1.87</v>
      </c>
      <c r="I106" s="10">
        <v>125.29</v>
      </c>
    </row>
    <row r="107" spans="1:9" x14ac:dyDescent="0.3">
      <c r="A107" s="1" t="s">
        <v>167</v>
      </c>
      <c r="B107" s="5">
        <v>44985</v>
      </c>
      <c r="C107" t="s">
        <v>16</v>
      </c>
      <c r="D107" t="s">
        <v>17</v>
      </c>
      <c r="E107" t="s">
        <v>18</v>
      </c>
      <c r="F107" t="s">
        <v>19</v>
      </c>
      <c r="G107">
        <v>232</v>
      </c>
      <c r="H107" s="10">
        <v>1.8699999999999999</v>
      </c>
      <c r="I107" s="10">
        <v>433.84</v>
      </c>
    </row>
    <row r="108" spans="1:9" x14ac:dyDescent="0.3">
      <c r="A108" s="1" t="s">
        <v>160</v>
      </c>
      <c r="B108" s="5">
        <v>44964</v>
      </c>
      <c r="C108" t="s">
        <v>16</v>
      </c>
      <c r="D108" t="s">
        <v>17</v>
      </c>
      <c r="E108" t="s">
        <v>18</v>
      </c>
      <c r="F108" t="s">
        <v>19</v>
      </c>
      <c r="G108">
        <v>34</v>
      </c>
      <c r="H108" s="10">
        <v>1.8699999999999999</v>
      </c>
      <c r="I108" s="10">
        <v>63.58</v>
      </c>
    </row>
    <row r="109" spans="1:9" x14ac:dyDescent="0.3">
      <c r="A109" s="1" t="s">
        <v>146</v>
      </c>
      <c r="B109" s="5">
        <v>44922</v>
      </c>
      <c r="C109" t="s">
        <v>8</v>
      </c>
      <c r="D109" t="s">
        <v>21</v>
      </c>
      <c r="E109" t="s">
        <v>18</v>
      </c>
      <c r="F109" t="s">
        <v>19</v>
      </c>
      <c r="G109">
        <v>65</v>
      </c>
      <c r="H109" s="10">
        <v>1.8699999999999999</v>
      </c>
      <c r="I109" s="10">
        <v>121.55</v>
      </c>
    </row>
    <row r="110" spans="1:9" x14ac:dyDescent="0.3">
      <c r="A110" s="1" t="s">
        <v>141</v>
      </c>
      <c r="B110" s="5">
        <v>44907</v>
      </c>
      <c r="C110" t="s">
        <v>8</v>
      </c>
      <c r="D110" t="s">
        <v>9</v>
      </c>
      <c r="E110" t="s">
        <v>18</v>
      </c>
      <c r="F110" t="s">
        <v>19</v>
      </c>
      <c r="G110">
        <v>36</v>
      </c>
      <c r="H110" s="10">
        <v>1.8699999999999999</v>
      </c>
      <c r="I110" s="10">
        <v>67.319999999999993</v>
      </c>
    </row>
    <row r="111" spans="1:9" x14ac:dyDescent="0.3">
      <c r="A111" s="1" t="s">
        <v>125</v>
      </c>
      <c r="B111" s="5">
        <v>44862</v>
      </c>
      <c r="C111" t="s">
        <v>8</v>
      </c>
      <c r="D111" t="s">
        <v>9</v>
      </c>
      <c r="E111" t="s">
        <v>18</v>
      </c>
      <c r="F111" t="s">
        <v>19</v>
      </c>
      <c r="G111">
        <v>49</v>
      </c>
      <c r="H111" s="10">
        <v>1.8699999999999999</v>
      </c>
      <c r="I111" s="10">
        <v>91.63</v>
      </c>
    </row>
    <row r="112" spans="1:9" x14ac:dyDescent="0.3">
      <c r="A112" s="1" t="s">
        <v>113</v>
      </c>
      <c r="B112" s="5">
        <v>44826</v>
      </c>
      <c r="C112" t="s">
        <v>8</v>
      </c>
      <c r="D112" t="s">
        <v>21</v>
      </c>
      <c r="E112" t="s">
        <v>18</v>
      </c>
      <c r="F112" t="s">
        <v>19</v>
      </c>
      <c r="G112">
        <v>65</v>
      </c>
      <c r="H112" s="10">
        <v>1.8699999999999999</v>
      </c>
      <c r="I112" s="10">
        <v>121.55</v>
      </c>
    </row>
    <row r="113" spans="1:9" x14ac:dyDescent="0.3">
      <c r="A113" s="1" t="s">
        <v>103</v>
      </c>
      <c r="B113" s="5">
        <v>44799</v>
      </c>
      <c r="C113" t="s">
        <v>16</v>
      </c>
      <c r="D113" t="s">
        <v>17</v>
      </c>
      <c r="E113" t="s">
        <v>18</v>
      </c>
      <c r="F113" t="s">
        <v>19</v>
      </c>
      <c r="G113">
        <v>80</v>
      </c>
      <c r="H113" s="10">
        <v>1.8699999999999999</v>
      </c>
      <c r="I113" s="10">
        <v>149.6</v>
      </c>
    </row>
    <row r="114" spans="1:9" x14ac:dyDescent="0.3">
      <c r="A114" s="1" t="s">
        <v>99</v>
      </c>
      <c r="B114" s="5">
        <v>44787</v>
      </c>
      <c r="C114" t="s">
        <v>16</v>
      </c>
      <c r="D114" t="s">
        <v>45</v>
      </c>
      <c r="E114" t="s">
        <v>18</v>
      </c>
      <c r="F114" t="s">
        <v>19</v>
      </c>
      <c r="G114">
        <v>70</v>
      </c>
      <c r="H114" s="10">
        <v>1.87</v>
      </c>
      <c r="I114" s="10">
        <v>130.9</v>
      </c>
    </row>
    <row r="115" spans="1:9" x14ac:dyDescent="0.3">
      <c r="A115" s="1" t="s">
        <v>96</v>
      </c>
      <c r="B115" s="5">
        <v>44778</v>
      </c>
      <c r="C115" t="s">
        <v>16</v>
      </c>
      <c r="D115" t="s">
        <v>17</v>
      </c>
      <c r="E115" t="s">
        <v>18</v>
      </c>
      <c r="F115" t="s">
        <v>19</v>
      </c>
      <c r="G115">
        <v>107</v>
      </c>
      <c r="H115" s="10">
        <v>1.87</v>
      </c>
      <c r="I115" s="10">
        <v>200.09</v>
      </c>
    </row>
    <row r="116" spans="1:9" x14ac:dyDescent="0.3">
      <c r="A116" s="1" t="s">
        <v>89</v>
      </c>
      <c r="B116" s="5">
        <v>44757</v>
      </c>
      <c r="C116" t="s">
        <v>16</v>
      </c>
      <c r="D116" t="s">
        <v>17</v>
      </c>
      <c r="E116" t="s">
        <v>18</v>
      </c>
      <c r="F116" t="s">
        <v>19</v>
      </c>
      <c r="G116">
        <v>75</v>
      </c>
      <c r="H116" s="10">
        <v>1.87</v>
      </c>
      <c r="I116" s="10">
        <v>140.25</v>
      </c>
    </row>
    <row r="117" spans="1:9" x14ac:dyDescent="0.3">
      <c r="A117" s="1" t="s">
        <v>76</v>
      </c>
      <c r="B117" s="5">
        <v>44718</v>
      </c>
      <c r="C117" t="s">
        <v>8</v>
      </c>
      <c r="D117" t="s">
        <v>21</v>
      </c>
      <c r="E117" t="s">
        <v>18</v>
      </c>
      <c r="F117" t="s">
        <v>19</v>
      </c>
      <c r="G117">
        <v>76</v>
      </c>
      <c r="H117" s="10">
        <v>1.87</v>
      </c>
      <c r="I117" s="10">
        <v>142.12</v>
      </c>
    </row>
    <row r="118" spans="1:9" x14ac:dyDescent="0.3">
      <c r="A118" s="1" t="s">
        <v>71</v>
      </c>
      <c r="B118" s="5">
        <v>44703</v>
      </c>
      <c r="C118" t="s">
        <v>16</v>
      </c>
      <c r="D118" t="s">
        <v>45</v>
      </c>
      <c r="E118" t="s">
        <v>18</v>
      </c>
      <c r="F118" t="s">
        <v>19</v>
      </c>
      <c r="G118">
        <v>55</v>
      </c>
      <c r="H118" s="10">
        <v>1.8699999999999999</v>
      </c>
      <c r="I118" s="10">
        <v>102.85</v>
      </c>
    </row>
    <row r="119" spans="1:9" x14ac:dyDescent="0.3">
      <c r="A119" s="1" t="s">
        <v>64</v>
      </c>
      <c r="B119" s="5">
        <v>44682</v>
      </c>
      <c r="C119" t="s">
        <v>16</v>
      </c>
      <c r="D119" t="s">
        <v>45</v>
      </c>
      <c r="E119" t="s">
        <v>18</v>
      </c>
      <c r="F119" t="s">
        <v>19</v>
      </c>
      <c r="G119">
        <v>63</v>
      </c>
      <c r="H119" s="10">
        <v>1.87</v>
      </c>
      <c r="I119" s="10">
        <v>117.81</v>
      </c>
    </row>
    <row r="120" spans="1:9" x14ac:dyDescent="0.3">
      <c r="A120" s="1" t="s">
        <v>51</v>
      </c>
      <c r="B120" s="5">
        <v>44643</v>
      </c>
      <c r="C120" t="s">
        <v>16</v>
      </c>
      <c r="D120" t="s">
        <v>45</v>
      </c>
      <c r="E120" t="s">
        <v>18</v>
      </c>
      <c r="F120" t="s">
        <v>19</v>
      </c>
      <c r="G120">
        <v>39</v>
      </c>
      <c r="H120" s="10">
        <v>1.87</v>
      </c>
      <c r="I120" s="10">
        <v>72.930000000000007</v>
      </c>
    </row>
    <row r="121" spans="1:9" x14ac:dyDescent="0.3">
      <c r="A121" s="1" t="s">
        <v>48</v>
      </c>
      <c r="B121" s="5">
        <v>44634</v>
      </c>
      <c r="C121" t="s">
        <v>16</v>
      </c>
      <c r="D121" t="s">
        <v>17</v>
      </c>
      <c r="E121" t="s">
        <v>18</v>
      </c>
      <c r="F121" t="s">
        <v>19</v>
      </c>
      <c r="G121">
        <v>86</v>
      </c>
      <c r="H121" s="10">
        <v>1.8699999999999999</v>
      </c>
      <c r="I121" s="10">
        <v>160.82</v>
      </c>
    </row>
    <row r="122" spans="1:9" x14ac:dyDescent="0.3">
      <c r="A122" s="1" t="s">
        <v>43</v>
      </c>
      <c r="B122" s="5">
        <v>44622</v>
      </c>
      <c r="C122" t="s">
        <v>8</v>
      </c>
      <c r="D122" t="s">
        <v>21</v>
      </c>
      <c r="E122" t="s">
        <v>18</v>
      </c>
      <c r="F122" t="s">
        <v>19</v>
      </c>
      <c r="G122">
        <v>85</v>
      </c>
      <c r="H122" s="10">
        <v>1.8699999999999999</v>
      </c>
      <c r="I122" s="10">
        <v>158.94999999999999</v>
      </c>
    </row>
    <row r="123" spans="1:9" x14ac:dyDescent="0.3">
      <c r="A123" s="1" t="s">
        <v>32</v>
      </c>
      <c r="B123" s="5">
        <v>44595</v>
      </c>
      <c r="C123" t="s">
        <v>8</v>
      </c>
      <c r="D123" t="s">
        <v>9</v>
      </c>
      <c r="E123" t="s">
        <v>18</v>
      </c>
      <c r="F123" t="s">
        <v>19</v>
      </c>
      <c r="G123">
        <v>31</v>
      </c>
      <c r="H123" s="10">
        <v>1.8699999999999999</v>
      </c>
      <c r="I123" s="10">
        <v>57.97</v>
      </c>
    </row>
    <row r="124" spans="1:9" x14ac:dyDescent="0.3">
      <c r="A124" s="1" t="s">
        <v>20</v>
      </c>
      <c r="B124" s="5">
        <v>44571</v>
      </c>
      <c r="C124" t="s">
        <v>8</v>
      </c>
      <c r="D124" t="s">
        <v>21</v>
      </c>
      <c r="E124" t="s">
        <v>18</v>
      </c>
      <c r="F124" t="s">
        <v>19</v>
      </c>
      <c r="G124">
        <v>82</v>
      </c>
      <c r="H124" s="10">
        <v>1.87</v>
      </c>
      <c r="I124" s="10">
        <v>153.34</v>
      </c>
    </row>
    <row r="125" spans="1:9" x14ac:dyDescent="0.3">
      <c r="A125" s="1" t="s">
        <v>15</v>
      </c>
      <c r="B125" s="5">
        <v>44568</v>
      </c>
      <c r="C125" t="s">
        <v>16</v>
      </c>
      <c r="D125" t="s">
        <v>17</v>
      </c>
      <c r="E125" t="s">
        <v>18</v>
      </c>
      <c r="F125" t="s">
        <v>19</v>
      </c>
      <c r="G125">
        <v>58</v>
      </c>
      <c r="H125" s="10">
        <v>1.8699999999999999</v>
      </c>
      <c r="I125" s="10">
        <v>108.46</v>
      </c>
    </row>
    <row r="126" spans="1:9" x14ac:dyDescent="0.3">
      <c r="A126" s="1" t="s">
        <v>269</v>
      </c>
      <c r="B126" s="5">
        <v>45290</v>
      </c>
      <c r="C126" t="s">
        <v>16</v>
      </c>
      <c r="D126" t="s">
        <v>17</v>
      </c>
      <c r="E126" t="s">
        <v>18</v>
      </c>
      <c r="F126" t="s">
        <v>39</v>
      </c>
      <c r="G126">
        <v>44</v>
      </c>
      <c r="H126" s="10">
        <v>2.84</v>
      </c>
      <c r="I126" s="10">
        <v>124.96</v>
      </c>
    </row>
    <row r="127" spans="1:9" x14ac:dyDescent="0.3">
      <c r="A127" s="1" t="s">
        <v>261</v>
      </c>
      <c r="B127" s="5">
        <v>45266</v>
      </c>
      <c r="C127" t="s">
        <v>16</v>
      </c>
      <c r="D127" t="s">
        <v>17</v>
      </c>
      <c r="E127" t="s">
        <v>18</v>
      </c>
      <c r="F127" t="s">
        <v>39</v>
      </c>
      <c r="G127">
        <v>100</v>
      </c>
      <c r="H127" s="10">
        <v>2.84</v>
      </c>
      <c r="I127" s="10">
        <v>284</v>
      </c>
    </row>
    <row r="128" spans="1:9" x14ac:dyDescent="0.3">
      <c r="A128" s="1" t="s">
        <v>252</v>
      </c>
      <c r="B128" s="5">
        <v>45239</v>
      </c>
      <c r="C128" t="s">
        <v>8</v>
      </c>
      <c r="D128" t="s">
        <v>9</v>
      </c>
      <c r="E128" t="s">
        <v>18</v>
      </c>
      <c r="F128" t="s">
        <v>39</v>
      </c>
      <c r="G128">
        <v>124</v>
      </c>
      <c r="H128" s="10">
        <v>2.8400000000000003</v>
      </c>
      <c r="I128" s="10">
        <v>352.16</v>
      </c>
    </row>
    <row r="129" spans="1:9" x14ac:dyDescent="0.3">
      <c r="A129" s="1" t="s">
        <v>240</v>
      </c>
      <c r="B129" s="5">
        <v>45203</v>
      </c>
      <c r="C129" t="s">
        <v>16</v>
      </c>
      <c r="D129" t="s">
        <v>17</v>
      </c>
      <c r="E129" t="s">
        <v>18</v>
      </c>
      <c r="F129" t="s">
        <v>39</v>
      </c>
      <c r="G129">
        <v>47</v>
      </c>
      <c r="H129" s="10">
        <v>2.84</v>
      </c>
      <c r="I129" s="10">
        <v>133.47999999999999</v>
      </c>
    </row>
    <row r="130" spans="1:9" x14ac:dyDescent="0.3">
      <c r="A130" s="1" t="s">
        <v>232</v>
      </c>
      <c r="B130" s="5">
        <v>45179</v>
      </c>
      <c r="C130" t="s">
        <v>16</v>
      </c>
      <c r="D130" t="s">
        <v>17</v>
      </c>
      <c r="E130" t="s">
        <v>18</v>
      </c>
      <c r="F130" t="s">
        <v>39</v>
      </c>
      <c r="G130">
        <v>79</v>
      </c>
      <c r="H130" s="10">
        <v>2.8400000000000003</v>
      </c>
      <c r="I130" s="10">
        <v>224.36</v>
      </c>
    </row>
    <row r="131" spans="1:9" x14ac:dyDescent="0.3">
      <c r="A131" s="1" t="s">
        <v>226</v>
      </c>
      <c r="B131" s="5">
        <v>45161</v>
      </c>
      <c r="C131" t="s">
        <v>8</v>
      </c>
      <c r="D131" t="s">
        <v>21</v>
      </c>
      <c r="E131" t="s">
        <v>18</v>
      </c>
      <c r="F131" t="s">
        <v>39</v>
      </c>
      <c r="G131">
        <v>41</v>
      </c>
      <c r="H131" s="10">
        <v>2.84</v>
      </c>
      <c r="I131" s="10">
        <v>116.44</v>
      </c>
    </row>
    <row r="132" spans="1:9" x14ac:dyDescent="0.3">
      <c r="A132" s="1" t="s">
        <v>221</v>
      </c>
      <c r="B132" s="5">
        <v>45146</v>
      </c>
      <c r="C132" t="s">
        <v>16</v>
      </c>
      <c r="D132" t="s">
        <v>45</v>
      </c>
      <c r="E132" t="s">
        <v>18</v>
      </c>
      <c r="F132" t="s">
        <v>39</v>
      </c>
      <c r="G132">
        <v>38</v>
      </c>
      <c r="H132" s="10">
        <v>2.84</v>
      </c>
      <c r="I132" s="10">
        <v>107.91999999999999</v>
      </c>
    </row>
    <row r="133" spans="1:9" x14ac:dyDescent="0.3">
      <c r="A133" s="1" t="s">
        <v>210</v>
      </c>
      <c r="B133" s="5">
        <v>45113</v>
      </c>
      <c r="C133" t="s">
        <v>16</v>
      </c>
      <c r="D133" t="s">
        <v>17</v>
      </c>
      <c r="E133" t="s">
        <v>18</v>
      </c>
      <c r="F133" t="s">
        <v>39</v>
      </c>
      <c r="G133">
        <v>60</v>
      </c>
      <c r="H133" s="10">
        <v>2.8400000000000003</v>
      </c>
      <c r="I133" s="10">
        <v>170.4</v>
      </c>
    </row>
    <row r="134" spans="1:9" x14ac:dyDescent="0.3">
      <c r="A134" s="1" t="s">
        <v>204</v>
      </c>
      <c r="B134" s="5">
        <v>45095</v>
      </c>
      <c r="C134" t="s">
        <v>8</v>
      </c>
      <c r="D134" t="s">
        <v>21</v>
      </c>
      <c r="E134" t="s">
        <v>18</v>
      </c>
      <c r="F134" t="s">
        <v>39</v>
      </c>
      <c r="G134">
        <v>40</v>
      </c>
      <c r="H134" s="10">
        <v>2.84</v>
      </c>
      <c r="I134" s="10">
        <v>113.6</v>
      </c>
    </row>
    <row r="135" spans="1:9" x14ac:dyDescent="0.3">
      <c r="A135" s="1" t="s">
        <v>200</v>
      </c>
      <c r="B135" s="5">
        <v>45083</v>
      </c>
      <c r="C135" t="s">
        <v>8</v>
      </c>
      <c r="D135" t="s">
        <v>9</v>
      </c>
      <c r="E135" t="s">
        <v>18</v>
      </c>
      <c r="F135" t="s">
        <v>39</v>
      </c>
      <c r="G135">
        <v>120</v>
      </c>
      <c r="H135" s="10">
        <v>2.8400000000000003</v>
      </c>
      <c r="I135" s="10">
        <v>340.8</v>
      </c>
    </row>
    <row r="136" spans="1:9" x14ac:dyDescent="0.3">
      <c r="A136" s="1" t="s">
        <v>198</v>
      </c>
      <c r="B136" s="5">
        <v>45077</v>
      </c>
      <c r="C136" t="s">
        <v>16</v>
      </c>
      <c r="D136" t="s">
        <v>45</v>
      </c>
      <c r="E136" t="s">
        <v>18</v>
      </c>
      <c r="F136" t="s">
        <v>39</v>
      </c>
      <c r="G136">
        <v>44</v>
      </c>
      <c r="H136" s="10">
        <v>2.84</v>
      </c>
      <c r="I136" s="10">
        <v>124.96</v>
      </c>
    </row>
    <row r="137" spans="1:9" x14ac:dyDescent="0.3">
      <c r="A137" s="1" t="s">
        <v>191</v>
      </c>
      <c r="B137" s="5">
        <v>45056</v>
      </c>
      <c r="C137" t="s">
        <v>8</v>
      </c>
      <c r="D137" t="s">
        <v>21</v>
      </c>
      <c r="E137" t="s">
        <v>18</v>
      </c>
      <c r="F137" t="s">
        <v>39</v>
      </c>
      <c r="G137">
        <v>33</v>
      </c>
      <c r="H137" s="10">
        <v>2.84</v>
      </c>
      <c r="I137" s="10">
        <v>93.72</v>
      </c>
    </row>
    <row r="138" spans="1:9" x14ac:dyDescent="0.3">
      <c r="A138" s="1" t="s">
        <v>187</v>
      </c>
      <c r="B138" s="5">
        <v>45044</v>
      </c>
      <c r="C138" t="s">
        <v>8</v>
      </c>
      <c r="D138" t="s">
        <v>9</v>
      </c>
      <c r="E138" t="s">
        <v>18</v>
      </c>
      <c r="F138" t="s">
        <v>39</v>
      </c>
      <c r="G138">
        <v>129</v>
      </c>
      <c r="H138" s="10">
        <v>2.8400000000000003</v>
      </c>
      <c r="I138" s="10">
        <v>366.36</v>
      </c>
    </row>
    <row r="139" spans="1:9" x14ac:dyDescent="0.3">
      <c r="A139" s="1" t="s">
        <v>180</v>
      </c>
      <c r="B139" s="5">
        <v>45023</v>
      </c>
      <c r="C139" t="s">
        <v>8</v>
      </c>
      <c r="D139" t="s">
        <v>9</v>
      </c>
      <c r="E139" t="s">
        <v>18</v>
      </c>
      <c r="F139" t="s">
        <v>39</v>
      </c>
      <c r="G139">
        <v>123</v>
      </c>
      <c r="H139" s="10">
        <v>2.84</v>
      </c>
      <c r="I139" s="10">
        <v>349.32</v>
      </c>
    </row>
    <row r="140" spans="1:9" x14ac:dyDescent="0.3">
      <c r="A140" s="1" t="s">
        <v>177</v>
      </c>
      <c r="B140" s="5">
        <v>45014</v>
      </c>
      <c r="C140" t="s">
        <v>8</v>
      </c>
      <c r="D140" t="s">
        <v>21</v>
      </c>
      <c r="E140" t="s">
        <v>18</v>
      </c>
      <c r="F140" t="s">
        <v>39</v>
      </c>
      <c r="G140">
        <v>65</v>
      </c>
      <c r="H140" s="10">
        <v>2.84</v>
      </c>
      <c r="I140" s="10">
        <v>184.6</v>
      </c>
    </row>
    <row r="141" spans="1:9" x14ac:dyDescent="0.3">
      <c r="A141" s="1" t="s">
        <v>169</v>
      </c>
      <c r="B141" s="5">
        <v>44990</v>
      </c>
      <c r="C141" t="s">
        <v>8</v>
      </c>
      <c r="D141" t="s">
        <v>21</v>
      </c>
      <c r="E141" t="s">
        <v>18</v>
      </c>
      <c r="F141" t="s">
        <v>39</v>
      </c>
      <c r="G141">
        <v>97</v>
      </c>
      <c r="H141" s="10">
        <v>2.8400000000000003</v>
      </c>
      <c r="I141" s="10">
        <v>275.48</v>
      </c>
    </row>
    <row r="142" spans="1:9" x14ac:dyDescent="0.3">
      <c r="A142" s="1" t="s">
        <v>163</v>
      </c>
      <c r="B142" s="5">
        <v>44973</v>
      </c>
      <c r="C142" t="s">
        <v>16</v>
      </c>
      <c r="D142" t="s">
        <v>45</v>
      </c>
      <c r="E142" t="s">
        <v>18</v>
      </c>
      <c r="F142" t="s">
        <v>39</v>
      </c>
      <c r="G142">
        <v>29</v>
      </c>
      <c r="H142" s="10">
        <v>2.84</v>
      </c>
      <c r="I142" s="10">
        <v>82.36</v>
      </c>
    </row>
    <row r="143" spans="1:9" x14ac:dyDescent="0.3">
      <c r="A143" s="1" t="s">
        <v>152</v>
      </c>
      <c r="B143" s="5">
        <v>44940</v>
      </c>
      <c r="C143" t="s">
        <v>16</v>
      </c>
      <c r="D143" t="s">
        <v>17</v>
      </c>
      <c r="E143" t="s">
        <v>18</v>
      </c>
      <c r="F143" t="s">
        <v>39</v>
      </c>
      <c r="G143">
        <v>80</v>
      </c>
      <c r="H143" s="10">
        <v>2.84</v>
      </c>
      <c r="I143" s="10">
        <v>227.2</v>
      </c>
    </row>
    <row r="144" spans="1:9" x14ac:dyDescent="0.3">
      <c r="A144" s="1" t="s">
        <v>138</v>
      </c>
      <c r="B144" s="5">
        <v>44901</v>
      </c>
      <c r="C144" t="s">
        <v>16</v>
      </c>
      <c r="D144" t="s">
        <v>45</v>
      </c>
      <c r="E144" t="s">
        <v>18</v>
      </c>
      <c r="F144" t="s">
        <v>39</v>
      </c>
      <c r="G144">
        <v>29</v>
      </c>
      <c r="H144" s="10">
        <v>2.84</v>
      </c>
      <c r="I144" s="10">
        <v>82.36</v>
      </c>
    </row>
    <row r="145" spans="1:9" x14ac:dyDescent="0.3">
      <c r="A145" s="1" t="s">
        <v>133</v>
      </c>
      <c r="B145" s="5">
        <v>44886</v>
      </c>
      <c r="C145" t="s">
        <v>8</v>
      </c>
      <c r="D145" t="s">
        <v>9</v>
      </c>
      <c r="E145" t="s">
        <v>18</v>
      </c>
      <c r="F145" t="s">
        <v>39</v>
      </c>
      <c r="G145">
        <v>97</v>
      </c>
      <c r="H145" s="10">
        <v>2.8400000000000003</v>
      </c>
      <c r="I145" s="10">
        <v>275.48</v>
      </c>
    </row>
    <row r="146" spans="1:9" x14ac:dyDescent="0.3">
      <c r="A146" s="1" t="s">
        <v>131</v>
      </c>
      <c r="B146" s="5">
        <v>44880</v>
      </c>
      <c r="C146" t="s">
        <v>16</v>
      </c>
      <c r="D146" t="s">
        <v>45</v>
      </c>
      <c r="E146" t="s">
        <v>18</v>
      </c>
      <c r="F146" t="s">
        <v>39</v>
      </c>
      <c r="G146">
        <v>32</v>
      </c>
      <c r="H146" s="10">
        <v>2.84</v>
      </c>
      <c r="I146" s="10">
        <v>90.88</v>
      </c>
    </row>
    <row r="147" spans="1:9" x14ac:dyDescent="0.3">
      <c r="A147" s="1" t="s">
        <v>105</v>
      </c>
      <c r="B147" s="5">
        <v>44805</v>
      </c>
      <c r="C147" t="s">
        <v>8</v>
      </c>
      <c r="D147" t="s">
        <v>21</v>
      </c>
      <c r="E147" t="s">
        <v>18</v>
      </c>
      <c r="F147" t="s">
        <v>39</v>
      </c>
      <c r="G147">
        <v>74</v>
      </c>
      <c r="H147" s="10">
        <v>2.84</v>
      </c>
      <c r="I147" s="10">
        <v>210.16</v>
      </c>
    </row>
    <row r="148" spans="1:9" x14ac:dyDescent="0.3">
      <c r="A148" s="1" t="s">
        <v>95</v>
      </c>
      <c r="B148" s="5">
        <v>44775</v>
      </c>
      <c r="C148" t="s">
        <v>8</v>
      </c>
      <c r="D148" t="s">
        <v>9</v>
      </c>
      <c r="E148" t="s">
        <v>18</v>
      </c>
      <c r="F148" t="s">
        <v>39</v>
      </c>
      <c r="G148">
        <v>137</v>
      </c>
      <c r="H148" s="10">
        <v>2.84</v>
      </c>
      <c r="I148" s="10">
        <v>389.08</v>
      </c>
    </row>
    <row r="149" spans="1:9" x14ac:dyDescent="0.3">
      <c r="A149" s="1" t="s">
        <v>91</v>
      </c>
      <c r="B149" s="5">
        <v>44763</v>
      </c>
      <c r="C149" t="s">
        <v>8</v>
      </c>
      <c r="D149" t="s">
        <v>21</v>
      </c>
      <c r="E149" t="s">
        <v>18</v>
      </c>
      <c r="F149" t="s">
        <v>39</v>
      </c>
      <c r="G149">
        <v>56</v>
      </c>
      <c r="H149" s="10">
        <v>2.84</v>
      </c>
      <c r="I149" s="10">
        <v>159.04</v>
      </c>
    </row>
    <row r="150" spans="1:9" x14ac:dyDescent="0.3">
      <c r="A150" s="1" t="s">
        <v>84</v>
      </c>
      <c r="B150" s="5">
        <v>44742</v>
      </c>
      <c r="C150" t="s">
        <v>8</v>
      </c>
      <c r="D150" t="s">
        <v>21</v>
      </c>
      <c r="E150" t="s">
        <v>18</v>
      </c>
      <c r="F150" t="s">
        <v>39</v>
      </c>
      <c r="G150">
        <v>51</v>
      </c>
      <c r="H150" s="10">
        <v>2.84</v>
      </c>
      <c r="I150" s="10">
        <v>144.84</v>
      </c>
    </row>
    <row r="151" spans="1:9" x14ac:dyDescent="0.3">
      <c r="A151" s="1" t="s">
        <v>75</v>
      </c>
      <c r="B151" s="5">
        <v>44715</v>
      </c>
      <c r="C151" t="s">
        <v>16</v>
      </c>
      <c r="D151" t="s">
        <v>17</v>
      </c>
      <c r="E151" t="s">
        <v>18</v>
      </c>
      <c r="F151" t="s">
        <v>39</v>
      </c>
      <c r="G151">
        <v>288</v>
      </c>
      <c r="H151" s="10">
        <v>2.84</v>
      </c>
      <c r="I151" s="10">
        <v>817.92</v>
      </c>
    </row>
    <row r="152" spans="1:9" x14ac:dyDescent="0.3">
      <c r="A152" s="1" t="s">
        <v>66</v>
      </c>
      <c r="B152" s="5">
        <v>44688</v>
      </c>
      <c r="C152" t="s">
        <v>8</v>
      </c>
      <c r="D152" t="s">
        <v>9</v>
      </c>
      <c r="E152" t="s">
        <v>18</v>
      </c>
      <c r="F152" t="s">
        <v>39</v>
      </c>
      <c r="G152">
        <v>138</v>
      </c>
      <c r="H152" s="10">
        <v>2.8400000000000003</v>
      </c>
      <c r="I152" s="10">
        <v>391.92</v>
      </c>
    </row>
    <row r="153" spans="1:9" x14ac:dyDescent="0.3">
      <c r="A153" s="1" t="s">
        <v>53</v>
      </c>
      <c r="B153" s="5">
        <v>44649</v>
      </c>
      <c r="C153" t="s">
        <v>8</v>
      </c>
      <c r="D153" t="s">
        <v>9</v>
      </c>
      <c r="E153" t="s">
        <v>18</v>
      </c>
      <c r="F153" t="s">
        <v>39</v>
      </c>
      <c r="G153">
        <v>193</v>
      </c>
      <c r="H153" s="10">
        <v>2.84</v>
      </c>
      <c r="I153" s="10">
        <v>548.12</v>
      </c>
    </row>
    <row r="154" spans="1:9" x14ac:dyDescent="0.3">
      <c r="A154" s="1" t="s">
        <v>44</v>
      </c>
      <c r="B154" s="5">
        <v>44625</v>
      </c>
      <c r="C154" t="s">
        <v>16</v>
      </c>
      <c r="D154" t="s">
        <v>45</v>
      </c>
      <c r="E154" t="s">
        <v>18</v>
      </c>
      <c r="F154" t="s">
        <v>39</v>
      </c>
      <c r="G154">
        <v>30</v>
      </c>
      <c r="H154" s="10">
        <v>2.8400000000000003</v>
      </c>
      <c r="I154" s="10">
        <v>85.2</v>
      </c>
    </row>
    <row r="155" spans="1:9" x14ac:dyDescent="0.3">
      <c r="A155" s="1" t="s">
        <v>42</v>
      </c>
      <c r="B155" s="5">
        <v>44619</v>
      </c>
      <c r="C155" t="s">
        <v>16</v>
      </c>
      <c r="D155" t="s">
        <v>17</v>
      </c>
      <c r="E155" t="s">
        <v>18</v>
      </c>
      <c r="F155" t="s">
        <v>39</v>
      </c>
      <c r="G155">
        <v>33</v>
      </c>
      <c r="H155" s="10">
        <v>2.84</v>
      </c>
      <c r="I155" s="10">
        <v>93.72</v>
      </c>
    </row>
    <row r="156" spans="1:9" x14ac:dyDescent="0.3">
      <c r="A156" s="1" t="s">
        <v>38</v>
      </c>
      <c r="B156" s="5">
        <v>44613</v>
      </c>
      <c r="C156" t="s">
        <v>8</v>
      </c>
      <c r="D156" t="s">
        <v>9</v>
      </c>
      <c r="E156" t="s">
        <v>18</v>
      </c>
      <c r="F156" t="s">
        <v>39</v>
      </c>
      <c r="G156">
        <v>123</v>
      </c>
      <c r="H156" s="10">
        <v>2.84</v>
      </c>
      <c r="I156" s="10">
        <v>349.32</v>
      </c>
    </row>
    <row r="157" spans="1:9" x14ac:dyDescent="0.3">
      <c r="A157" s="1" t="s">
        <v>249</v>
      </c>
      <c r="B157" s="5">
        <v>45230</v>
      </c>
      <c r="C157" t="s">
        <v>8</v>
      </c>
      <c r="D157" t="s">
        <v>21</v>
      </c>
      <c r="E157" t="s">
        <v>29</v>
      </c>
      <c r="F157" t="s">
        <v>30</v>
      </c>
      <c r="G157">
        <v>25</v>
      </c>
      <c r="H157" s="10">
        <v>1.68</v>
      </c>
      <c r="I157" s="10">
        <v>42</v>
      </c>
    </row>
    <row r="158" spans="1:9" x14ac:dyDescent="0.3">
      <c r="A158" s="1" t="s">
        <v>234</v>
      </c>
      <c r="B158" s="5">
        <v>45185</v>
      </c>
      <c r="C158" t="s">
        <v>8</v>
      </c>
      <c r="D158" t="s">
        <v>21</v>
      </c>
      <c r="E158" t="s">
        <v>29</v>
      </c>
      <c r="F158" t="s">
        <v>30</v>
      </c>
      <c r="G158">
        <v>20</v>
      </c>
      <c r="H158" s="10">
        <v>1.6800000000000002</v>
      </c>
      <c r="I158" s="10">
        <v>33.6</v>
      </c>
    </row>
    <row r="159" spans="1:9" x14ac:dyDescent="0.3">
      <c r="A159" s="1" t="s">
        <v>184</v>
      </c>
      <c r="B159" s="5">
        <v>45035</v>
      </c>
      <c r="C159" t="s">
        <v>8</v>
      </c>
      <c r="D159" t="s">
        <v>21</v>
      </c>
      <c r="E159" t="s">
        <v>29</v>
      </c>
      <c r="F159" t="s">
        <v>30</v>
      </c>
      <c r="G159">
        <v>24</v>
      </c>
      <c r="H159" s="10">
        <v>1.68</v>
      </c>
      <c r="I159" s="10">
        <v>40.32</v>
      </c>
    </row>
    <row r="160" spans="1:9" x14ac:dyDescent="0.3">
      <c r="A160" s="1" t="s">
        <v>175</v>
      </c>
      <c r="B160" s="5">
        <v>45008</v>
      </c>
      <c r="C160" t="s">
        <v>16</v>
      </c>
      <c r="D160" t="s">
        <v>17</v>
      </c>
      <c r="E160" t="s">
        <v>29</v>
      </c>
      <c r="F160" t="s">
        <v>30</v>
      </c>
      <c r="G160">
        <v>33</v>
      </c>
      <c r="H160" s="10">
        <v>1.68</v>
      </c>
      <c r="I160" s="10">
        <v>55.44</v>
      </c>
    </row>
    <row r="161" spans="1:9" x14ac:dyDescent="0.3">
      <c r="A161" s="1" t="s">
        <v>173</v>
      </c>
      <c r="B161" s="5">
        <v>45002</v>
      </c>
      <c r="C161" t="s">
        <v>8</v>
      </c>
      <c r="D161" t="s">
        <v>9</v>
      </c>
      <c r="E161" t="s">
        <v>29</v>
      </c>
      <c r="F161" t="s">
        <v>30</v>
      </c>
      <c r="G161">
        <v>47</v>
      </c>
      <c r="H161" s="10">
        <v>1.68</v>
      </c>
      <c r="I161" s="10">
        <v>78.959999999999994</v>
      </c>
    </row>
    <row r="162" spans="1:9" x14ac:dyDescent="0.3">
      <c r="A162" s="1" t="s">
        <v>171</v>
      </c>
      <c r="B162" s="5">
        <v>44996</v>
      </c>
      <c r="C162" t="s">
        <v>16</v>
      </c>
      <c r="D162" t="s">
        <v>45</v>
      </c>
      <c r="E162" t="s">
        <v>29</v>
      </c>
      <c r="F162" t="s">
        <v>30</v>
      </c>
      <c r="G162">
        <v>41</v>
      </c>
      <c r="H162" s="10">
        <v>1.68</v>
      </c>
      <c r="I162" s="10">
        <v>68.88</v>
      </c>
    </row>
    <row r="163" spans="1:9" x14ac:dyDescent="0.3">
      <c r="A163" s="1" t="s">
        <v>162</v>
      </c>
      <c r="B163" s="5">
        <v>44970</v>
      </c>
      <c r="C163" t="s">
        <v>8</v>
      </c>
      <c r="D163" t="s">
        <v>21</v>
      </c>
      <c r="E163" t="s">
        <v>29</v>
      </c>
      <c r="F163" t="s">
        <v>30</v>
      </c>
      <c r="G163">
        <v>21</v>
      </c>
      <c r="H163" s="10">
        <v>1.6800000000000002</v>
      </c>
      <c r="I163" s="10">
        <v>35.28</v>
      </c>
    </row>
    <row r="164" spans="1:9" x14ac:dyDescent="0.3">
      <c r="A164" s="1" t="s">
        <v>158</v>
      </c>
      <c r="B164" s="5">
        <v>44958</v>
      </c>
      <c r="C164" t="s">
        <v>8</v>
      </c>
      <c r="D164" t="s">
        <v>9</v>
      </c>
      <c r="E164" t="s">
        <v>29</v>
      </c>
      <c r="F164" t="s">
        <v>30</v>
      </c>
      <c r="G164">
        <v>24</v>
      </c>
      <c r="H164" s="10">
        <v>1.68</v>
      </c>
      <c r="I164" s="10">
        <v>40.32</v>
      </c>
    </row>
    <row r="165" spans="1:9" x14ac:dyDescent="0.3">
      <c r="A165" s="1" t="s">
        <v>144</v>
      </c>
      <c r="B165" s="5">
        <v>44916</v>
      </c>
      <c r="C165" t="s">
        <v>16</v>
      </c>
      <c r="D165" t="s">
        <v>17</v>
      </c>
      <c r="E165" t="s">
        <v>29</v>
      </c>
      <c r="F165" t="s">
        <v>30</v>
      </c>
      <c r="G165">
        <v>29</v>
      </c>
      <c r="H165" s="10">
        <v>1.68</v>
      </c>
      <c r="I165" s="10">
        <v>48.72</v>
      </c>
    </row>
    <row r="166" spans="1:9" x14ac:dyDescent="0.3">
      <c r="A166" s="1" t="s">
        <v>135</v>
      </c>
      <c r="B166" s="5">
        <v>44892</v>
      </c>
      <c r="C166" t="s">
        <v>16</v>
      </c>
      <c r="D166" t="s">
        <v>17</v>
      </c>
      <c r="E166" t="s">
        <v>29</v>
      </c>
      <c r="F166" t="s">
        <v>30</v>
      </c>
      <c r="G166">
        <v>29</v>
      </c>
      <c r="H166" s="10">
        <v>1.68</v>
      </c>
      <c r="I166" s="10">
        <v>48.72</v>
      </c>
    </row>
    <row r="167" spans="1:9" x14ac:dyDescent="0.3">
      <c r="A167" s="1" t="s">
        <v>128</v>
      </c>
      <c r="B167" s="5">
        <v>44871</v>
      </c>
      <c r="C167" t="s">
        <v>16</v>
      </c>
      <c r="D167" t="s">
        <v>17</v>
      </c>
      <c r="E167" t="s">
        <v>29</v>
      </c>
      <c r="F167" t="s">
        <v>30</v>
      </c>
      <c r="G167">
        <v>62</v>
      </c>
      <c r="H167" s="10">
        <v>1.68</v>
      </c>
      <c r="I167" s="10">
        <v>104.16</v>
      </c>
    </row>
    <row r="168" spans="1:9" x14ac:dyDescent="0.3">
      <c r="A168" s="1" t="s">
        <v>119</v>
      </c>
      <c r="B168" s="5">
        <v>44844</v>
      </c>
      <c r="C168" t="s">
        <v>16</v>
      </c>
      <c r="D168" t="s">
        <v>17</v>
      </c>
      <c r="E168" t="s">
        <v>29</v>
      </c>
      <c r="F168" t="s">
        <v>30</v>
      </c>
      <c r="G168">
        <v>114</v>
      </c>
      <c r="H168" s="10">
        <v>1.6800000000000002</v>
      </c>
      <c r="I168" s="10">
        <v>191.52</v>
      </c>
    </row>
    <row r="169" spans="1:9" x14ac:dyDescent="0.3">
      <c r="A169" s="1" t="s">
        <v>93</v>
      </c>
      <c r="B169" s="5">
        <v>44769</v>
      </c>
      <c r="C169" t="s">
        <v>16</v>
      </c>
      <c r="D169" t="s">
        <v>45</v>
      </c>
      <c r="E169" t="s">
        <v>29</v>
      </c>
      <c r="F169" t="s">
        <v>30</v>
      </c>
      <c r="G169">
        <v>31</v>
      </c>
      <c r="H169" s="10">
        <v>1.68</v>
      </c>
      <c r="I169" s="10">
        <v>52.08</v>
      </c>
    </row>
    <row r="170" spans="1:9" x14ac:dyDescent="0.3">
      <c r="A170" s="1" t="s">
        <v>82</v>
      </c>
      <c r="B170" s="5">
        <v>44736</v>
      </c>
      <c r="C170" t="s">
        <v>16</v>
      </c>
      <c r="D170" t="s">
        <v>17</v>
      </c>
      <c r="E170" t="s">
        <v>29</v>
      </c>
      <c r="F170" t="s">
        <v>30</v>
      </c>
      <c r="G170">
        <v>28</v>
      </c>
      <c r="H170" s="10">
        <v>1.68</v>
      </c>
      <c r="I170" s="10">
        <v>47.04</v>
      </c>
    </row>
    <row r="171" spans="1:9" x14ac:dyDescent="0.3">
      <c r="A171" s="1" t="s">
        <v>70</v>
      </c>
      <c r="B171" s="5">
        <v>44700</v>
      </c>
      <c r="C171" t="s">
        <v>8</v>
      </c>
      <c r="D171" t="s">
        <v>21</v>
      </c>
      <c r="E171" t="s">
        <v>29</v>
      </c>
      <c r="F171" t="s">
        <v>30</v>
      </c>
      <c r="G171">
        <v>49</v>
      </c>
      <c r="H171" s="10">
        <v>1.68</v>
      </c>
      <c r="I171" s="10">
        <v>82.32</v>
      </c>
    </row>
    <row r="172" spans="1:9" x14ac:dyDescent="0.3">
      <c r="A172" s="1" t="s">
        <v>63</v>
      </c>
      <c r="B172" s="5">
        <v>44679</v>
      </c>
      <c r="C172" t="s">
        <v>8</v>
      </c>
      <c r="D172" t="s">
        <v>21</v>
      </c>
      <c r="E172" t="s">
        <v>29</v>
      </c>
      <c r="F172" t="s">
        <v>30</v>
      </c>
      <c r="G172">
        <v>64</v>
      </c>
      <c r="H172" s="10">
        <v>1.68</v>
      </c>
      <c r="I172" s="10">
        <v>107.52</v>
      </c>
    </row>
    <row r="173" spans="1:9" x14ac:dyDescent="0.3">
      <c r="A173" s="1" t="s">
        <v>60</v>
      </c>
      <c r="B173" s="5">
        <v>44670</v>
      </c>
      <c r="C173" t="s">
        <v>8</v>
      </c>
      <c r="D173" t="s">
        <v>9</v>
      </c>
      <c r="E173" t="s">
        <v>29</v>
      </c>
      <c r="F173" t="s">
        <v>30</v>
      </c>
      <c r="G173">
        <v>134</v>
      </c>
      <c r="H173" s="10">
        <v>1.68</v>
      </c>
      <c r="I173" s="10">
        <v>225.12</v>
      </c>
    </row>
    <row r="174" spans="1:9" x14ac:dyDescent="0.3">
      <c r="A174" s="1" t="s">
        <v>58</v>
      </c>
      <c r="B174" s="5">
        <v>44664</v>
      </c>
      <c r="C174" t="s">
        <v>16</v>
      </c>
      <c r="D174" t="s">
        <v>45</v>
      </c>
      <c r="E174" t="s">
        <v>29</v>
      </c>
      <c r="F174" t="s">
        <v>30</v>
      </c>
      <c r="G174">
        <v>28</v>
      </c>
      <c r="H174" s="10">
        <v>1.68</v>
      </c>
      <c r="I174" s="10">
        <v>47.04</v>
      </c>
    </row>
    <row r="175" spans="1:9" x14ac:dyDescent="0.3">
      <c r="A175" s="1" t="s">
        <v>55</v>
      </c>
      <c r="B175" s="5">
        <v>44655</v>
      </c>
      <c r="C175" t="s">
        <v>16</v>
      </c>
      <c r="D175" t="s">
        <v>17</v>
      </c>
      <c r="E175" t="s">
        <v>29</v>
      </c>
      <c r="F175" t="s">
        <v>30</v>
      </c>
      <c r="G175">
        <v>68</v>
      </c>
      <c r="H175" s="10">
        <v>1.68</v>
      </c>
      <c r="I175" s="10">
        <v>114.24</v>
      </c>
    </row>
    <row r="176" spans="1:9" x14ac:dyDescent="0.3">
      <c r="A176" s="1" t="s">
        <v>50</v>
      </c>
      <c r="B176" s="5">
        <v>44640</v>
      </c>
      <c r="C176" t="s">
        <v>8</v>
      </c>
      <c r="D176" t="s">
        <v>21</v>
      </c>
      <c r="E176" t="s">
        <v>29</v>
      </c>
      <c r="F176" t="s">
        <v>30</v>
      </c>
      <c r="G176">
        <v>68</v>
      </c>
      <c r="H176" s="10">
        <v>1.68</v>
      </c>
      <c r="I176" s="10">
        <v>114.24</v>
      </c>
    </row>
    <row r="177" spans="1:9" x14ac:dyDescent="0.3">
      <c r="A177" s="1" t="s">
        <v>36</v>
      </c>
      <c r="B177" s="5">
        <v>44607</v>
      </c>
      <c r="C177" t="s">
        <v>8</v>
      </c>
      <c r="D177" t="s">
        <v>21</v>
      </c>
      <c r="E177" t="s">
        <v>29</v>
      </c>
      <c r="F177" t="s">
        <v>30</v>
      </c>
      <c r="G177">
        <v>27</v>
      </c>
      <c r="H177" s="10">
        <v>1.35</v>
      </c>
      <c r="I177" s="10">
        <v>36.450000000000003</v>
      </c>
    </row>
    <row r="178" spans="1:9" x14ac:dyDescent="0.3">
      <c r="A178" s="1" t="s">
        <v>28</v>
      </c>
      <c r="B178" s="5">
        <v>44589</v>
      </c>
      <c r="C178" t="s">
        <v>8</v>
      </c>
      <c r="D178" t="s">
        <v>21</v>
      </c>
      <c r="E178" t="s">
        <v>29</v>
      </c>
      <c r="F178" t="s">
        <v>30</v>
      </c>
      <c r="G178">
        <v>28</v>
      </c>
      <c r="H178" s="10">
        <v>1.35</v>
      </c>
      <c r="I178" s="10">
        <v>37.800000000000004</v>
      </c>
    </row>
    <row r="179" spans="1:9" x14ac:dyDescent="0.3">
      <c r="A179" s="1" t="s">
        <v>238</v>
      </c>
      <c r="B179" s="5">
        <v>45197</v>
      </c>
      <c r="C179" t="s">
        <v>8</v>
      </c>
      <c r="D179" t="s">
        <v>9</v>
      </c>
      <c r="E179" t="s">
        <v>29</v>
      </c>
      <c r="F179" t="s">
        <v>110</v>
      </c>
      <c r="G179">
        <v>21</v>
      </c>
      <c r="H179" s="10">
        <v>3.1500000000000004</v>
      </c>
      <c r="I179" s="10">
        <v>66.150000000000006</v>
      </c>
    </row>
    <row r="180" spans="1:9" x14ac:dyDescent="0.3">
      <c r="A180" s="1" t="s">
        <v>230</v>
      </c>
      <c r="B180" s="5">
        <v>45173</v>
      </c>
      <c r="C180" t="s">
        <v>8</v>
      </c>
      <c r="D180" t="s">
        <v>9</v>
      </c>
      <c r="E180" t="s">
        <v>29</v>
      </c>
      <c r="F180" t="s">
        <v>110</v>
      </c>
      <c r="G180">
        <v>26</v>
      </c>
      <c r="H180" s="10">
        <v>3.1500000000000004</v>
      </c>
      <c r="I180" s="10">
        <v>81.900000000000006</v>
      </c>
    </row>
    <row r="181" spans="1:9" x14ac:dyDescent="0.3">
      <c r="A181" s="1" t="s">
        <v>223</v>
      </c>
      <c r="B181" s="5">
        <v>45152</v>
      </c>
      <c r="C181" t="s">
        <v>8</v>
      </c>
      <c r="D181" t="s">
        <v>9</v>
      </c>
      <c r="E181" t="s">
        <v>29</v>
      </c>
      <c r="F181" t="s">
        <v>110</v>
      </c>
      <c r="G181">
        <v>22</v>
      </c>
      <c r="H181" s="10">
        <v>3.15</v>
      </c>
      <c r="I181" s="10">
        <v>69.3</v>
      </c>
    </row>
    <row r="182" spans="1:9" x14ac:dyDescent="0.3">
      <c r="A182" s="1" t="s">
        <v>194</v>
      </c>
      <c r="B182" s="5">
        <v>45065</v>
      </c>
      <c r="C182" t="s">
        <v>8</v>
      </c>
      <c r="D182" t="s">
        <v>9</v>
      </c>
      <c r="E182" t="s">
        <v>29</v>
      </c>
      <c r="F182" t="s">
        <v>110</v>
      </c>
      <c r="G182">
        <v>30</v>
      </c>
      <c r="H182" s="10">
        <v>3.15</v>
      </c>
      <c r="I182" s="10">
        <v>94.5</v>
      </c>
    </row>
    <row r="183" spans="1:9" x14ac:dyDescent="0.3">
      <c r="A183" s="1" t="s">
        <v>165</v>
      </c>
      <c r="B183" s="5">
        <v>44979</v>
      </c>
      <c r="C183" t="s">
        <v>8</v>
      </c>
      <c r="D183" t="s">
        <v>9</v>
      </c>
      <c r="E183" t="s">
        <v>29</v>
      </c>
      <c r="F183" t="s">
        <v>110</v>
      </c>
      <c r="G183">
        <v>31</v>
      </c>
      <c r="H183" s="10">
        <v>3.1500000000000004</v>
      </c>
      <c r="I183" s="10">
        <v>97.65</v>
      </c>
    </row>
    <row r="184" spans="1:9" x14ac:dyDescent="0.3">
      <c r="A184" s="1" t="s">
        <v>150</v>
      </c>
      <c r="B184" s="5">
        <v>44934</v>
      </c>
      <c r="C184" t="s">
        <v>8</v>
      </c>
      <c r="D184" t="s">
        <v>9</v>
      </c>
      <c r="E184" t="s">
        <v>29</v>
      </c>
      <c r="F184" t="s">
        <v>110</v>
      </c>
      <c r="G184">
        <v>29</v>
      </c>
      <c r="H184" s="10">
        <v>3.15</v>
      </c>
      <c r="I184" s="10">
        <v>91.35</v>
      </c>
    </row>
    <row r="185" spans="1:9" x14ac:dyDescent="0.3">
      <c r="A185" s="1" t="s">
        <v>109</v>
      </c>
      <c r="B185" s="5">
        <v>44817</v>
      </c>
      <c r="C185" t="s">
        <v>8</v>
      </c>
      <c r="D185" t="s">
        <v>9</v>
      </c>
      <c r="E185" t="s">
        <v>29</v>
      </c>
      <c r="F185" t="s">
        <v>110</v>
      </c>
      <c r="G185">
        <v>27</v>
      </c>
      <c r="H185" s="10">
        <v>3.15</v>
      </c>
      <c r="I185" s="10">
        <v>85.05</v>
      </c>
    </row>
    <row r="186" spans="1:9" x14ac:dyDescent="0.3">
      <c r="A186" s="1" t="s">
        <v>214</v>
      </c>
      <c r="B186" s="5">
        <v>45125</v>
      </c>
      <c r="C186" t="s">
        <v>8</v>
      </c>
      <c r="D186" t="s">
        <v>9</v>
      </c>
      <c r="E186" t="s">
        <v>480</v>
      </c>
      <c r="F186" t="s">
        <v>482</v>
      </c>
      <c r="G186">
        <v>22</v>
      </c>
      <c r="H186" s="10">
        <v>2.27</v>
      </c>
      <c r="I186" s="10">
        <v>49.94</v>
      </c>
    </row>
    <row r="187" spans="1:9" x14ac:dyDescent="0.3">
      <c r="A187" s="1" t="s">
        <v>206</v>
      </c>
      <c r="B187" s="5">
        <v>45101</v>
      </c>
      <c r="C187" t="s">
        <v>8</v>
      </c>
      <c r="D187" t="s">
        <v>9</v>
      </c>
      <c r="E187" t="s">
        <v>480</v>
      </c>
      <c r="F187" t="s">
        <v>482</v>
      </c>
      <c r="G187">
        <v>27</v>
      </c>
      <c r="H187" s="10">
        <v>2.27</v>
      </c>
      <c r="I187" s="10">
        <v>61.29</v>
      </c>
    </row>
    <row r="188" spans="1:9" x14ac:dyDescent="0.3">
      <c r="A188" s="1" t="s">
        <v>139</v>
      </c>
      <c r="B188" s="5">
        <v>44904</v>
      </c>
      <c r="C188" t="s">
        <v>8</v>
      </c>
      <c r="D188" t="s">
        <v>9</v>
      </c>
      <c r="E188" t="s">
        <v>480</v>
      </c>
      <c r="F188" t="s">
        <v>482</v>
      </c>
      <c r="G188">
        <v>30</v>
      </c>
      <c r="H188" s="10">
        <v>2.27</v>
      </c>
      <c r="I188" s="10">
        <v>68.099999999999994</v>
      </c>
    </row>
    <row r="189" spans="1:9" x14ac:dyDescent="0.3">
      <c r="A189" s="1" t="s">
        <v>265</v>
      </c>
      <c r="B189" s="5">
        <v>45278</v>
      </c>
      <c r="C189" t="s">
        <v>8</v>
      </c>
      <c r="D189" t="s">
        <v>9</v>
      </c>
      <c r="E189" t="s">
        <v>18</v>
      </c>
      <c r="F189" t="s">
        <v>479</v>
      </c>
      <c r="G189">
        <v>34</v>
      </c>
      <c r="H189" s="10">
        <v>2.1800000000000002</v>
      </c>
      <c r="I189" s="10">
        <v>74.12</v>
      </c>
    </row>
    <row r="190" spans="1:9" x14ac:dyDescent="0.3">
      <c r="A190" s="1" t="s">
        <v>257</v>
      </c>
      <c r="B190" s="5">
        <v>45254</v>
      </c>
      <c r="C190" t="s">
        <v>8</v>
      </c>
      <c r="D190" t="s">
        <v>9</v>
      </c>
      <c r="E190" t="s">
        <v>18</v>
      </c>
      <c r="F190" t="s">
        <v>479</v>
      </c>
      <c r="G190">
        <v>139</v>
      </c>
      <c r="H190" s="10">
        <v>2.1799999999999997</v>
      </c>
      <c r="I190" s="10">
        <v>303.02</v>
      </c>
    </row>
    <row r="191" spans="1:9" x14ac:dyDescent="0.3">
      <c r="A191" s="1" t="s">
        <v>254</v>
      </c>
      <c r="B191" s="5">
        <v>45245</v>
      </c>
      <c r="C191" t="s">
        <v>8</v>
      </c>
      <c r="D191" t="s">
        <v>21</v>
      </c>
      <c r="E191" t="s">
        <v>18</v>
      </c>
      <c r="F191" t="s">
        <v>479</v>
      </c>
      <c r="G191">
        <v>146</v>
      </c>
      <c r="H191" s="10">
        <v>2.1799999999999997</v>
      </c>
      <c r="I191" s="10">
        <v>318.27999999999997</v>
      </c>
    </row>
    <row r="192" spans="1:9" x14ac:dyDescent="0.3">
      <c r="A192" s="1" t="s">
        <v>244</v>
      </c>
      <c r="B192" s="5">
        <v>45215</v>
      </c>
      <c r="C192" t="s">
        <v>8</v>
      </c>
      <c r="D192" t="s">
        <v>9</v>
      </c>
      <c r="E192" t="s">
        <v>18</v>
      </c>
      <c r="F192" t="s">
        <v>479</v>
      </c>
      <c r="G192">
        <v>87</v>
      </c>
      <c r="H192" s="10">
        <v>2.1800000000000002</v>
      </c>
      <c r="I192" s="10">
        <v>189.66000000000003</v>
      </c>
    </row>
    <row r="193" spans="1:9" x14ac:dyDescent="0.3">
      <c r="A193" s="1" t="s">
        <v>241</v>
      </c>
      <c r="B193" s="5">
        <v>45206</v>
      </c>
      <c r="C193" t="s">
        <v>8</v>
      </c>
      <c r="D193" t="s">
        <v>21</v>
      </c>
      <c r="E193" t="s">
        <v>18</v>
      </c>
      <c r="F193" t="s">
        <v>479</v>
      </c>
      <c r="G193">
        <v>175</v>
      </c>
      <c r="H193" s="10">
        <v>2.1800000000000002</v>
      </c>
      <c r="I193" s="10">
        <v>381.5</v>
      </c>
    </row>
    <row r="194" spans="1:9" x14ac:dyDescent="0.3">
      <c r="A194" s="1" t="s">
        <v>236</v>
      </c>
      <c r="B194" s="5">
        <v>45191</v>
      </c>
      <c r="C194" t="s">
        <v>8</v>
      </c>
      <c r="D194" t="s">
        <v>9</v>
      </c>
      <c r="E194" t="s">
        <v>18</v>
      </c>
      <c r="F194" t="s">
        <v>479</v>
      </c>
      <c r="G194">
        <v>40</v>
      </c>
      <c r="H194" s="10">
        <v>2.1800000000000002</v>
      </c>
      <c r="I194" s="10">
        <v>87.2</v>
      </c>
    </row>
    <row r="195" spans="1:9" x14ac:dyDescent="0.3">
      <c r="A195" s="1" t="s">
        <v>228</v>
      </c>
      <c r="B195" s="5">
        <v>45167</v>
      </c>
      <c r="C195" t="s">
        <v>8</v>
      </c>
      <c r="D195" t="s">
        <v>9</v>
      </c>
      <c r="E195" t="s">
        <v>18</v>
      </c>
      <c r="F195" t="s">
        <v>479</v>
      </c>
      <c r="G195">
        <v>136</v>
      </c>
      <c r="H195" s="10">
        <v>2.1800000000000002</v>
      </c>
      <c r="I195" s="10">
        <v>296.48</v>
      </c>
    </row>
    <row r="196" spans="1:9" x14ac:dyDescent="0.3">
      <c r="A196" s="1" t="s">
        <v>220</v>
      </c>
      <c r="B196" s="5">
        <v>45143</v>
      </c>
      <c r="C196" t="s">
        <v>16</v>
      </c>
      <c r="D196" t="s">
        <v>45</v>
      </c>
      <c r="E196" t="s">
        <v>18</v>
      </c>
      <c r="F196" t="s">
        <v>479</v>
      </c>
      <c r="G196">
        <v>90</v>
      </c>
      <c r="H196" s="10">
        <v>2.1799999999999997</v>
      </c>
      <c r="I196" s="10">
        <v>196.2</v>
      </c>
    </row>
    <row r="197" spans="1:9" x14ac:dyDescent="0.3">
      <c r="A197" s="1" t="s">
        <v>217</v>
      </c>
      <c r="B197" s="5">
        <v>45134</v>
      </c>
      <c r="C197" t="s">
        <v>16</v>
      </c>
      <c r="D197" t="s">
        <v>17</v>
      </c>
      <c r="E197" t="s">
        <v>18</v>
      </c>
      <c r="F197" t="s">
        <v>479</v>
      </c>
      <c r="G197">
        <v>20</v>
      </c>
      <c r="H197" s="10">
        <v>2.1800000000000002</v>
      </c>
      <c r="I197" s="10">
        <v>43.6</v>
      </c>
    </row>
    <row r="198" spans="1:9" x14ac:dyDescent="0.3">
      <c r="A198" s="1" t="s">
        <v>211</v>
      </c>
      <c r="B198" s="5">
        <v>45116</v>
      </c>
      <c r="C198" t="s">
        <v>8</v>
      </c>
      <c r="D198" t="s">
        <v>21</v>
      </c>
      <c r="E198" t="s">
        <v>18</v>
      </c>
      <c r="F198" t="s">
        <v>479</v>
      </c>
      <c r="G198">
        <v>37</v>
      </c>
      <c r="H198" s="10">
        <v>2.1799999999999997</v>
      </c>
      <c r="I198" s="10">
        <v>80.66</v>
      </c>
    </row>
    <row r="199" spans="1:9" x14ac:dyDescent="0.3">
      <c r="A199" s="1" t="s">
        <v>197</v>
      </c>
      <c r="B199" s="5">
        <v>45074</v>
      </c>
      <c r="C199" t="s">
        <v>16</v>
      </c>
      <c r="D199" t="s">
        <v>45</v>
      </c>
      <c r="E199" t="s">
        <v>18</v>
      </c>
      <c r="F199" t="s">
        <v>479</v>
      </c>
      <c r="G199">
        <v>36</v>
      </c>
      <c r="H199" s="10">
        <v>2.1800000000000002</v>
      </c>
      <c r="I199" s="10">
        <v>78.48</v>
      </c>
    </row>
    <row r="200" spans="1:9" x14ac:dyDescent="0.3">
      <c r="A200" s="1" t="s">
        <v>188</v>
      </c>
      <c r="B200" s="5">
        <v>45047</v>
      </c>
      <c r="C200" t="s">
        <v>16</v>
      </c>
      <c r="D200" t="s">
        <v>17</v>
      </c>
      <c r="E200" t="s">
        <v>18</v>
      </c>
      <c r="F200" t="s">
        <v>479</v>
      </c>
      <c r="G200">
        <v>77</v>
      </c>
      <c r="H200" s="10">
        <v>2.1800000000000002</v>
      </c>
      <c r="I200" s="10">
        <v>167.86</v>
      </c>
    </row>
    <row r="201" spans="1:9" x14ac:dyDescent="0.3">
      <c r="A201" s="1" t="s">
        <v>179</v>
      </c>
      <c r="B201" s="5">
        <v>45020</v>
      </c>
      <c r="C201" t="s">
        <v>8</v>
      </c>
      <c r="D201" t="s">
        <v>9</v>
      </c>
      <c r="E201" t="s">
        <v>18</v>
      </c>
      <c r="F201" t="s">
        <v>479</v>
      </c>
      <c r="G201">
        <v>36</v>
      </c>
      <c r="H201" s="10">
        <v>2.1800000000000002</v>
      </c>
      <c r="I201" s="10">
        <v>78.48</v>
      </c>
    </row>
    <row r="202" spans="1:9" x14ac:dyDescent="0.3">
      <c r="A202" s="1" t="s">
        <v>166</v>
      </c>
      <c r="B202" s="5">
        <v>44982</v>
      </c>
      <c r="C202" t="s">
        <v>16</v>
      </c>
      <c r="D202" t="s">
        <v>17</v>
      </c>
      <c r="E202" t="s">
        <v>18</v>
      </c>
      <c r="F202" t="s">
        <v>479</v>
      </c>
      <c r="G202">
        <v>30</v>
      </c>
      <c r="H202" s="10">
        <v>2.1800000000000002</v>
      </c>
      <c r="I202" s="10">
        <v>65.400000000000006</v>
      </c>
    </row>
    <row r="203" spans="1:9" x14ac:dyDescent="0.3">
      <c r="A203" s="1" t="s">
        <v>159</v>
      </c>
      <c r="B203" s="5">
        <v>44961</v>
      </c>
      <c r="C203" t="s">
        <v>16</v>
      </c>
      <c r="D203" t="s">
        <v>17</v>
      </c>
      <c r="E203" t="s">
        <v>18</v>
      </c>
      <c r="F203" t="s">
        <v>479</v>
      </c>
      <c r="G203">
        <v>58</v>
      </c>
      <c r="H203" s="10">
        <v>2.1800000000000002</v>
      </c>
      <c r="I203" s="10">
        <v>126.44000000000001</v>
      </c>
    </row>
    <row r="204" spans="1:9" x14ac:dyDescent="0.3">
      <c r="A204" s="1" t="s">
        <v>156</v>
      </c>
      <c r="B204" s="5">
        <v>44952</v>
      </c>
      <c r="C204" t="s">
        <v>8</v>
      </c>
      <c r="D204" t="s">
        <v>9</v>
      </c>
      <c r="E204" t="s">
        <v>18</v>
      </c>
      <c r="F204" t="s">
        <v>479</v>
      </c>
      <c r="G204">
        <v>52</v>
      </c>
      <c r="H204" s="10">
        <v>2.1800000000000002</v>
      </c>
      <c r="I204" s="10">
        <v>113.36000000000001</v>
      </c>
    </row>
    <row r="205" spans="1:9" x14ac:dyDescent="0.3">
      <c r="A205" s="1" t="s">
        <v>148</v>
      </c>
      <c r="B205" s="5">
        <v>44928</v>
      </c>
      <c r="C205" t="s">
        <v>8</v>
      </c>
      <c r="D205" t="s">
        <v>9</v>
      </c>
      <c r="E205" t="s">
        <v>18</v>
      </c>
      <c r="F205" t="s">
        <v>479</v>
      </c>
      <c r="G205">
        <v>32</v>
      </c>
      <c r="H205" s="10">
        <v>2.1800000000000002</v>
      </c>
      <c r="I205" s="10">
        <v>69.760000000000005</v>
      </c>
    </row>
    <row r="206" spans="1:9" x14ac:dyDescent="0.3">
      <c r="A206" s="1" t="s">
        <v>147</v>
      </c>
      <c r="B206" s="5">
        <v>44925</v>
      </c>
      <c r="C206" t="s">
        <v>16</v>
      </c>
      <c r="D206" t="s">
        <v>45</v>
      </c>
      <c r="E206" t="s">
        <v>18</v>
      </c>
      <c r="F206" t="s">
        <v>479</v>
      </c>
      <c r="G206">
        <v>83</v>
      </c>
      <c r="H206" s="10">
        <v>2.1800000000000002</v>
      </c>
      <c r="I206" s="10">
        <v>180.94000000000003</v>
      </c>
    </row>
    <row r="207" spans="1:9" x14ac:dyDescent="0.3">
      <c r="A207" s="1" t="s">
        <v>145</v>
      </c>
      <c r="B207" s="5">
        <v>44919</v>
      </c>
      <c r="C207" t="s">
        <v>8</v>
      </c>
      <c r="D207" t="s">
        <v>21</v>
      </c>
      <c r="E207" t="s">
        <v>18</v>
      </c>
      <c r="F207" t="s">
        <v>479</v>
      </c>
      <c r="G207">
        <v>237</v>
      </c>
      <c r="H207" s="10">
        <v>2.1799999999999997</v>
      </c>
      <c r="I207" s="10">
        <v>516.66</v>
      </c>
    </row>
    <row r="208" spans="1:9" x14ac:dyDescent="0.3">
      <c r="A208" s="1" t="s">
        <v>137</v>
      </c>
      <c r="B208" s="5">
        <v>44898</v>
      </c>
      <c r="C208" t="s">
        <v>16</v>
      </c>
      <c r="D208" t="s">
        <v>45</v>
      </c>
      <c r="E208" t="s">
        <v>18</v>
      </c>
      <c r="F208" t="s">
        <v>479</v>
      </c>
      <c r="G208">
        <v>139</v>
      </c>
      <c r="H208" s="10">
        <v>2.1799999999999997</v>
      </c>
      <c r="I208" s="10">
        <v>303.02</v>
      </c>
    </row>
    <row r="209" spans="1:9" x14ac:dyDescent="0.3">
      <c r="A209" s="1" t="s">
        <v>130</v>
      </c>
      <c r="B209" s="5">
        <v>44877</v>
      </c>
      <c r="C209" t="s">
        <v>16</v>
      </c>
      <c r="D209" t="s">
        <v>45</v>
      </c>
      <c r="E209" t="s">
        <v>18</v>
      </c>
      <c r="F209" t="s">
        <v>479</v>
      </c>
      <c r="G209">
        <v>103</v>
      </c>
      <c r="H209" s="10">
        <v>2.1799999999999997</v>
      </c>
      <c r="I209" s="10">
        <v>224.53999999999996</v>
      </c>
    </row>
    <row r="210" spans="1:9" x14ac:dyDescent="0.3">
      <c r="A210" s="1" t="s">
        <v>124</v>
      </c>
      <c r="B210" s="5">
        <v>44859</v>
      </c>
      <c r="C210" t="s">
        <v>8</v>
      </c>
      <c r="D210" t="s">
        <v>9</v>
      </c>
      <c r="E210" t="s">
        <v>18</v>
      </c>
      <c r="F210" t="s">
        <v>479</v>
      </c>
      <c r="G210">
        <v>40</v>
      </c>
      <c r="H210" s="10">
        <v>2.1800000000000002</v>
      </c>
      <c r="I210" s="10">
        <v>87.2</v>
      </c>
    </row>
    <row r="211" spans="1:9" x14ac:dyDescent="0.3">
      <c r="A211" s="1" t="s">
        <v>120</v>
      </c>
      <c r="B211" s="5">
        <v>44847</v>
      </c>
      <c r="C211" t="s">
        <v>8</v>
      </c>
      <c r="D211" t="s">
        <v>21</v>
      </c>
      <c r="E211" t="s">
        <v>18</v>
      </c>
      <c r="F211" t="s">
        <v>479</v>
      </c>
      <c r="G211">
        <v>224</v>
      </c>
      <c r="H211" s="10">
        <v>2.1800000000000002</v>
      </c>
      <c r="I211" s="10">
        <v>488.32000000000005</v>
      </c>
    </row>
    <row r="212" spans="1:9" x14ac:dyDescent="0.3">
      <c r="A212" s="1" t="s">
        <v>115</v>
      </c>
      <c r="B212" s="5">
        <v>44832</v>
      </c>
      <c r="C212" t="s">
        <v>8</v>
      </c>
      <c r="D212" t="s">
        <v>9</v>
      </c>
      <c r="E212" t="s">
        <v>18</v>
      </c>
      <c r="F212" t="s">
        <v>479</v>
      </c>
      <c r="G212">
        <v>81</v>
      </c>
      <c r="H212" s="10">
        <v>2.1800000000000002</v>
      </c>
      <c r="I212" s="10">
        <v>176.58</v>
      </c>
    </row>
    <row r="213" spans="1:9" x14ac:dyDescent="0.3">
      <c r="A213" s="1" t="s">
        <v>112</v>
      </c>
      <c r="B213" s="5">
        <v>44823</v>
      </c>
      <c r="C213" t="s">
        <v>8</v>
      </c>
      <c r="D213" t="s">
        <v>21</v>
      </c>
      <c r="E213" t="s">
        <v>18</v>
      </c>
      <c r="F213" t="s">
        <v>479</v>
      </c>
      <c r="G213">
        <v>110</v>
      </c>
      <c r="H213" s="10">
        <v>2.1800000000000002</v>
      </c>
      <c r="I213" s="10">
        <v>239.8</v>
      </c>
    </row>
    <row r="214" spans="1:9" x14ac:dyDescent="0.3">
      <c r="A214" s="1" t="s">
        <v>107</v>
      </c>
      <c r="B214" s="5">
        <v>44811</v>
      </c>
      <c r="C214" t="s">
        <v>8</v>
      </c>
      <c r="D214" t="s">
        <v>9</v>
      </c>
      <c r="E214" t="s">
        <v>18</v>
      </c>
      <c r="F214" t="s">
        <v>479</v>
      </c>
      <c r="G214">
        <v>28</v>
      </c>
      <c r="H214" s="10">
        <v>2.1800000000000002</v>
      </c>
      <c r="I214" s="10">
        <v>61.040000000000006</v>
      </c>
    </row>
    <row r="215" spans="1:9" x14ac:dyDescent="0.3">
      <c r="A215" s="1" t="s">
        <v>100</v>
      </c>
      <c r="B215" s="5">
        <v>44790</v>
      </c>
      <c r="C215" t="s">
        <v>8</v>
      </c>
      <c r="D215" t="s">
        <v>9</v>
      </c>
      <c r="E215" t="s">
        <v>18</v>
      </c>
      <c r="F215" t="s">
        <v>479</v>
      </c>
      <c r="G215">
        <v>31</v>
      </c>
      <c r="H215" s="10">
        <v>2.1800000000000002</v>
      </c>
      <c r="I215" s="10">
        <v>67.58</v>
      </c>
    </row>
    <row r="216" spans="1:9" x14ac:dyDescent="0.3">
      <c r="A216" s="1" t="s">
        <v>72</v>
      </c>
      <c r="B216" s="5">
        <v>44706</v>
      </c>
      <c r="C216" t="s">
        <v>8</v>
      </c>
      <c r="D216" t="s">
        <v>9</v>
      </c>
      <c r="E216" t="s">
        <v>18</v>
      </c>
      <c r="F216" t="s">
        <v>479</v>
      </c>
      <c r="G216">
        <v>27</v>
      </c>
      <c r="H216" s="10">
        <v>2.1800000000000002</v>
      </c>
      <c r="I216" s="10">
        <v>58.860000000000007</v>
      </c>
    </row>
    <row r="217" spans="1:9" x14ac:dyDescent="0.3">
      <c r="A217" s="1" t="s">
        <v>37</v>
      </c>
      <c r="B217" s="5">
        <v>44610</v>
      </c>
      <c r="C217" t="s">
        <v>8</v>
      </c>
      <c r="D217" t="s">
        <v>9</v>
      </c>
      <c r="E217" t="s">
        <v>18</v>
      </c>
      <c r="F217" t="s">
        <v>479</v>
      </c>
      <c r="G217">
        <v>43</v>
      </c>
      <c r="H217" s="10">
        <v>2.1799999999999997</v>
      </c>
      <c r="I217" s="10">
        <v>93.739999999999981</v>
      </c>
    </row>
    <row r="218" spans="1:9" x14ac:dyDescent="0.3">
      <c r="A218" s="1" t="s">
        <v>31</v>
      </c>
      <c r="B218" s="5">
        <v>44592</v>
      </c>
      <c r="C218" t="s">
        <v>8</v>
      </c>
      <c r="D218" t="s">
        <v>9</v>
      </c>
      <c r="E218" t="s">
        <v>18</v>
      </c>
      <c r="F218" t="s">
        <v>479</v>
      </c>
      <c r="G218">
        <v>36</v>
      </c>
      <c r="H218" s="10">
        <v>2.1800000000000002</v>
      </c>
      <c r="I218" s="10">
        <v>78.48</v>
      </c>
    </row>
    <row r="219" spans="1:9" x14ac:dyDescent="0.3">
      <c r="A219" s="1" t="s">
        <v>22</v>
      </c>
      <c r="B219" s="5">
        <v>44574</v>
      </c>
      <c r="C219" t="s">
        <v>8</v>
      </c>
      <c r="D219" t="s">
        <v>9</v>
      </c>
      <c r="E219" t="s">
        <v>18</v>
      </c>
      <c r="F219" t="s">
        <v>479</v>
      </c>
      <c r="G219">
        <v>38</v>
      </c>
      <c r="H219" s="10">
        <v>2.1800000000000002</v>
      </c>
      <c r="I219" s="10">
        <v>82.84</v>
      </c>
    </row>
    <row r="220" spans="1:9" x14ac:dyDescent="0.3">
      <c r="A220" s="1" t="s">
        <v>267</v>
      </c>
      <c r="B220" s="5">
        <v>45284</v>
      </c>
      <c r="C220" t="s">
        <v>8</v>
      </c>
      <c r="D220" t="s">
        <v>9</v>
      </c>
      <c r="E220" t="s">
        <v>29</v>
      </c>
      <c r="F220" t="s">
        <v>483</v>
      </c>
      <c r="G220">
        <v>30</v>
      </c>
      <c r="H220" s="10">
        <v>3.49</v>
      </c>
      <c r="I220" s="10">
        <v>104.7</v>
      </c>
    </row>
    <row r="221" spans="1:9" x14ac:dyDescent="0.3">
      <c r="A221" s="1" t="s">
        <v>263</v>
      </c>
      <c r="B221" s="5">
        <v>45272</v>
      </c>
      <c r="C221" t="s">
        <v>8</v>
      </c>
      <c r="D221" t="s">
        <v>21</v>
      </c>
      <c r="E221" t="s">
        <v>29</v>
      </c>
      <c r="F221" t="s">
        <v>483</v>
      </c>
      <c r="G221">
        <v>25</v>
      </c>
      <c r="H221" s="10">
        <v>3.49</v>
      </c>
      <c r="I221" s="10">
        <v>87.25</v>
      </c>
    </row>
    <row r="222" spans="1:9" x14ac:dyDescent="0.3">
      <c r="A222" s="1" t="s">
        <v>259</v>
      </c>
      <c r="B222" s="5">
        <v>45260</v>
      </c>
      <c r="C222" t="s">
        <v>8</v>
      </c>
      <c r="D222" t="s">
        <v>9</v>
      </c>
      <c r="E222" t="s">
        <v>29</v>
      </c>
      <c r="F222" t="s">
        <v>483</v>
      </c>
      <c r="G222">
        <v>20</v>
      </c>
      <c r="H222" s="10">
        <v>3.4899999999999998</v>
      </c>
      <c r="I222" s="10">
        <v>69.8</v>
      </c>
    </row>
    <row r="223" spans="1:9" x14ac:dyDescent="0.3">
      <c r="A223" s="1" t="s">
        <v>246</v>
      </c>
      <c r="B223" s="5">
        <v>45221</v>
      </c>
      <c r="C223" t="s">
        <v>8</v>
      </c>
      <c r="D223" t="s">
        <v>9</v>
      </c>
      <c r="E223" t="s">
        <v>29</v>
      </c>
      <c r="F223" t="s">
        <v>483</v>
      </c>
      <c r="G223">
        <v>30</v>
      </c>
      <c r="H223" s="10">
        <v>3.49</v>
      </c>
      <c r="I223" s="10">
        <v>104.7</v>
      </c>
    </row>
    <row r="224" spans="1:9" x14ac:dyDescent="0.3">
      <c r="A224" s="1" t="s">
        <v>216</v>
      </c>
      <c r="B224" s="5">
        <v>45131</v>
      </c>
      <c r="C224" t="s">
        <v>8</v>
      </c>
      <c r="D224" t="s">
        <v>9</v>
      </c>
      <c r="E224" t="s">
        <v>29</v>
      </c>
      <c r="F224" t="s">
        <v>483</v>
      </c>
      <c r="G224">
        <v>23</v>
      </c>
      <c r="H224" s="10">
        <v>3.4899999999999998</v>
      </c>
      <c r="I224" s="10">
        <v>80.27</v>
      </c>
    </row>
    <row r="225" spans="1:9" x14ac:dyDescent="0.3">
      <c r="A225" s="1" t="s">
        <v>208</v>
      </c>
      <c r="B225" s="5">
        <v>45107</v>
      </c>
      <c r="C225" t="s">
        <v>8</v>
      </c>
      <c r="D225" t="s">
        <v>9</v>
      </c>
      <c r="E225" t="s">
        <v>29</v>
      </c>
      <c r="F225" t="s">
        <v>483</v>
      </c>
      <c r="G225">
        <v>34</v>
      </c>
      <c r="H225" s="10">
        <v>3.4899999999999998</v>
      </c>
      <c r="I225" s="10">
        <v>118.66</v>
      </c>
    </row>
    <row r="226" spans="1:9" x14ac:dyDescent="0.3">
      <c r="A226" s="1" t="s">
        <v>201</v>
      </c>
      <c r="B226" s="5">
        <v>45086</v>
      </c>
      <c r="C226" t="s">
        <v>8</v>
      </c>
      <c r="D226" t="s">
        <v>9</v>
      </c>
      <c r="E226" t="s">
        <v>29</v>
      </c>
      <c r="F226" t="s">
        <v>483</v>
      </c>
      <c r="G226">
        <v>26</v>
      </c>
      <c r="H226" s="10">
        <v>3.4899999999999998</v>
      </c>
      <c r="I226" s="10">
        <v>90.74</v>
      </c>
    </row>
    <row r="227" spans="1:9" x14ac:dyDescent="0.3">
      <c r="A227" s="1" t="s">
        <v>182</v>
      </c>
      <c r="B227" s="5">
        <v>45029</v>
      </c>
      <c r="C227" t="s">
        <v>16</v>
      </c>
      <c r="D227" t="s">
        <v>17</v>
      </c>
      <c r="E227" t="s">
        <v>29</v>
      </c>
      <c r="F227" t="s">
        <v>483</v>
      </c>
      <c r="G227">
        <v>21</v>
      </c>
      <c r="H227" s="10">
        <v>3.49</v>
      </c>
      <c r="I227" s="10">
        <v>73.290000000000006</v>
      </c>
    </row>
    <row r="228" spans="1:9" x14ac:dyDescent="0.3">
      <c r="A228" s="1" t="s">
        <v>154</v>
      </c>
      <c r="B228" s="5">
        <v>44946</v>
      </c>
      <c r="C228" t="s">
        <v>8</v>
      </c>
      <c r="D228" t="s">
        <v>21</v>
      </c>
      <c r="E228" t="s">
        <v>29</v>
      </c>
      <c r="F228" t="s">
        <v>483</v>
      </c>
      <c r="G228">
        <v>31</v>
      </c>
      <c r="H228" s="10">
        <v>3.4899999999999998</v>
      </c>
      <c r="I228" s="10">
        <v>108.19</v>
      </c>
    </row>
    <row r="229" spans="1:9" x14ac:dyDescent="0.3">
      <c r="A229" s="1" t="s">
        <v>142</v>
      </c>
      <c r="B229" s="5">
        <v>44910</v>
      </c>
      <c r="C229" t="s">
        <v>8</v>
      </c>
      <c r="D229" t="s">
        <v>9</v>
      </c>
      <c r="E229" t="s">
        <v>29</v>
      </c>
      <c r="F229" t="s">
        <v>483</v>
      </c>
      <c r="G229">
        <v>41</v>
      </c>
      <c r="H229" s="10">
        <v>3.49</v>
      </c>
      <c r="I229" s="10">
        <v>143.09</v>
      </c>
    </row>
    <row r="230" spans="1:9" x14ac:dyDescent="0.3">
      <c r="A230" s="1" t="s">
        <v>126</v>
      </c>
      <c r="B230" s="5">
        <v>44865</v>
      </c>
      <c r="C230" t="s">
        <v>8</v>
      </c>
      <c r="D230" t="s">
        <v>9</v>
      </c>
      <c r="E230" t="s">
        <v>29</v>
      </c>
      <c r="F230" t="s">
        <v>483</v>
      </c>
      <c r="G230">
        <v>46</v>
      </c>
      <c r="H230" s="10">
        <v>3.4899999999999998</v>
      </c>
      <c r="I230" s="10">
        <v>160.54</v>
      </c>
    </row>
    <row r="231" spans="1:9" x14ac:dyDescent="0.3">
      <c r="A231" s="1" t="s">
        <v>122</v>
      </c>
      <c r="B231" s="5">
        <v>44853</v>
      </c>
      <c r="C231" t="s">
        <v>8</v>
      </c>
      <c r="D231" t="s">
        <v>21</v>
      </c>
      <c r="E231" t="s">
        <v>29</v>
      </c>
      <c r="F231" t="s">
        <v>483</v>
      </c>
      <c r="G231">
        <v>32</v>
      </c>
      <c r="H231" s="10">
        <v>3.49</v>
      </c>
      <c r="I231" s="10">
        <v>111.68</v>
      </c>
    </row>
    <row r="232" spans="1:9" x14ac:dyDescent="0.3">
      <c r="A232" s="1" t="s">
        <v>117</v>
      </c>
      <c r="B232" s="5">
        <v>44838</v>
      </c>
      <c r="C232" t="s">
        <v>8</v>
      </c>
      <c r="D232" t="s">
        <v>9</v>
      </c>
      <c r="E232" t="s">
        <v>29</v>
      </c>
      <c r="F232" t="s">
        <v>483</v>
      </c>
      <c r="G232">
        <v>38</v>
      </c>
      <c r="H232" s="10">
        <v>3.49</v>
      </c>
      <c r="I232" s="10">
        <v>132.62</v>
      </c>
    </row>
    <row r="233" spans="1:9" x14ac:dyDescent="0.3">
      <c r="A233" s="1" t="s">
        <v>102</v>
      </c>
      <c r="B233" s="5">
        <v>44796</v>
      </c>
      <c r="C233" t="s">
        <v>8</v>
      </c>
      <c r="D233" t="s">
        <v>9</v>
      </c>
      <c r="E233" t="s">
        <v>29</v>
      </c>
      <c r="F233" t="s">
        <v>483</v>
      </c>
      <c r="G233">
        <v>21</v>
      </c>
      <c r="H233" s="10">
        <v>3.49</v>
      </c>
      <c r="I233" s="10">
        <v>73.290000000000006</v>
      </c>
    </row>
    <row r="234" spans="1:9" x14ac:dyDescent="0.3">
      <c r="A234" s="1" t="s">
        <v>98</v>
      </c>
      <c r="B234" s="5">
        <v>44784</v>
      </c>
      <c r="C234" t="s">
        <v>8</v>
      </c>
      <c r="D234" t="s">
        <v>21</v>
      </c>
      <c r="E234" t="s">
        <v>29</v>
      </c>
      <c r="F234" t="s">
        <v>483</v>
      </c>
      <c r="G234">
        <v>30</v>
      </c>
      <c r="H234" s="10">
        <v>3.49</v>
      </c>
      <c r="I234" s="10">
        <v>104.7</v>
      </c>
    </row>
    <row r="235" spans="1:9" x14ac:dyDescent="0.3">
      <c r="A235" s="1" t="s">
        <v>88</v>
      </c>
      <c r="B235" s="5">
        <v>44754</v>
      </c>
      <c r="C235" t="s">
        <v>8</v>
      </c>
      <c r="D235" t="s">
        <v>9</v>
      </c>
      <c r="E235" t="s">
        <v>29</v>
      </c>
      <c r="F235" t="s">
        <v>483</v>
      </c>
      <c r="G235">
        <v>42</v>
      </c>
      <c r="H235" s="10">
        <v>3.49</v>
      </c>
      <c r="I235" s="10">
        <v>146.58000000000001</v>
      </c>
    </row>
    <row r="236" spans="1:9" x14ac:dyDescent="0.3">
      <c r="A236" s="1" t="s">
        <v>86</v>
      </c>
      <c r="B236" s="5">
        <v>44748</v>
      </c>
      <c r="C236" t="s">
        <v>16</v>
      </c>
      <c r="D236" t="s">
        <v>45</v>
      </c>
      <c r="E236" t="s">
        <v>29</v>
      </c>
      <c r="F236" t="s">
        <v>483</v>
      </c>
      <c r="G236">
        <v>28</v>
      </c>
      <c r="H236" s="10">
        <v>3.4899999999999998</v>
      </c>
      <c r="I236" s="10">
        <v>97.72</v>
      </c>
    </row>
    <row r="237" spans="1:9" x14ac:dyDescent="0.3">
      <c r="A237" s="1" t="s">
        <v>80</v>
      </c>
      <c r="B237" s="5">
        <v>44730</v>
      </c>
      <c r="C237" t="s">
        <v>8</v>
      </c>
      <c r="D237" t="s">
        <v>9</v>
      </c>
      <c r="E237" t="s">
        <v>29</v>
      </c>
      <c r="F237" t="s">
        <v>483</v>
      </c>
      <c r="G237">
        <v>38</v>
      </c>
      <c r="H237" s="10">
        <v>3.49</v>
      </c>
      <c r="I237" s="10">
        <v>132.62</v>
      </c>
    </row>
    <row r="238" spans="1:9" x14ac:dyDescent="0.3">
      <c r="A238" s="1" t="s">
        <v>78</v>
      </c>
      <c r="B238" s="5">
        <v>44724</v>
      </c>
      <c r="C238" t="s">
        <v>16</v>
      </c>
      <c r="D238" t="s">
        <v>45</v>
      </c>
      <c r="E238" t="s">
        <v>29</v>
      </c>
      <c r="F238" t="s">
        <v>483</v>
      </c>
      <c r="G238">
        <v>20</v>
      </c>
      <c r="H238" s="10">
        <v>3.4899999999999998</v>
      </c>
      <c r="I238" s="10">
        <v>69.8</v>
      </c>
    </row>
    <row r="239" spans="1:9" x14ac:dyDescent="0.3">
      <c r="A239" s="1" t="s">
        <v>74</v>
      </c>
      <c r="B239" s="5">
        <v>44712</v>
      </c>
      <c r="C239" t="s">
        <v>8</v>
      </c>
      <c r="D239" t="s">
        <v>9</v>
      </c>
      <c r="E239" t="s">
        <v>29</v>
      </c>
      <c r="F239" t="s">
        <v>483</v>
      </c>
      <c r="G239">
        <v>33</v>
      </c>
      <c r="H239" s="10">
        <v>3.49</v>
      </c>
      <c r="I239" s="10">
        <v>115.17</v>
      </c>
    </row>
    <row r="240" spans="1:9" x14ac:dyDescent="0.3">
      <c r="A240" s="1" t="s">
        <v>68</v>
      </c>
      <c r="B240" s="5">
        <v>44694</v>
      </c>
      <c r="C240" t="s">
        <v>16</v>
      </c>
      <c r="D240" t="s">
        <v>17</v>
      </c>
      <c r="E240" t="s">
        <v>29</v>
      </c>
      <c r="F240" t="s">
        <v>483</v>
      </c>
      <c r="G240">
        <v>21</v>
      </c>
      <c r="H240" s="10">
        <v>3.49</v>
      </c>
      <c r="I240" s="10">
        <v>73.290000000000006</v>
      </c>
    </row>
    <row r="241" spans="1:9" x14ac:dyDescent="0.3">
      <c r="A241" s="1" t="s">
        <v>57</v>
      </c>
      <c r="B241" s="5">
        <v>44661</v>
      </c>
      <c r="C241" t="s">
        <v>8</v>
      </c>
      <c r="D241" t="s">
        <v>21</v>
      </c>
      <c r="E241" t="s">
        <v>29</v>
      </c>
      <c r="F241" t="s">
        <v>483</v>
      </c>
      <c r="G241">
        <v>23</v>
      </c>
      <c r="H241" s="10">
        <v>3.4899999999999998</v>
      </c>
      <c r="I241" s="10">
        <v>80.27</v>
      </c>
    </row>
    <row r="242" spans="1:9" x14ac:dyDescent="0.3">
      <c r="A242" s="1" t="s">
        <v>47</v>
      </c>
      <c r="B242" s="5">
        <v>44631</v>
      </c>
      <c r="C242" t="s">
        <v>8</v>
      </c>
      <c r="D242" t="s">
        <v>9</v>
      </c>
      <c r="E242" t="s">
        <v>29</v>
      </c>
      <c r="F242" t="s">
        <v>483</v>
      </c>
      <c r="G242">
        <v>40</v>
      </c>
      <c r="H242" s="10">
        <v>3.4899999999999998</v>
      </c>
      <c r="I242" s="10">
        <v>139.6</v>
      </c>
    </row>
    <row r="243" spans="1:9" x14ac:dyDescent="0.3">
      <c r="A243" s="1" t="s">
        <v>33</v>
      </c>
      <c r="B243" s="5">
        <v>44598</v>
      </c>
      <c r="C243" t="s">
        <v>8</v>
      </c>
      <c r="D243" t="s">
        <v>9</v>
      </c>
      <c r="E243" t="s">
        <v>29</v>
      </c>
      <c r="F243" t="s">
        <v>483</v>
      </c>
      <c r="G243">
        <v>28</v>
      </c>
      <c r="H243" s="10">
        <v>3.4899999999999998</v>
      </c>
      <c r="I243" s="10">
        <v>97.72</v>
      </c>
    </row>
    <row r="244" spans="1:9" x14ac:dyDescent="0.3">
      <c r="A244" s="1" t="s">
        <v>25</v>
      </c>
      <c r="B244" s="5">
        <v>44580</v>
      </c>
      <c r="C244" t="s">
        <v>8</v>
      </c>
      <c r="D244" t="s">
        <v>9</v>
      </c>
      <c r="E244" t="s">
        <v>29</v>
      </c>
      <c r="F244" t="s">
        <v>483</v>
      </c>
      <c r="G244">
        <v>149</v>
      </c>
      <c r="H244" s="10">
        <v>3.4899999999999998</v>
      </c>
      <c r="I244" s="10">
        <v>520.01</v>
      </c>
    </row>
    <row r="245" spans="1:9" x14ac:dyDescent="0.3">
      <c r="A245" s="1" t="s">
        <v>12</v>
      </c>
      <c r="B245" s="5">
        <v>44565</v>
      </c>
      <c r="C245" t="s">
        <v>8</v>
      </c>
      <c r="D245" t="s">
        <v>9</v>
      </c>
      <c r="E245" t="s">
        <v>29</v>
      </c>
      <c r="F245" t="s">
        <v>483</v>
      </c>
      <c r="G245">
        <v>87</v>
      </c>
      <c r="H245" s="10">
        <v>3.4899999999999998</v>
      </c>
      <c r="I245" s="10">
        <v>303.63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76C2-8535-4316-B3AA-ED0AD0368A0C}">
  <dimension ref="A1:I1"/>
  <sheetViews>
    <sheetView workbookViewId="0">
      <selection activeCell="C3" sqref="C3"/>
    </sheetView>
  </sheetViews>
  <sheetFormatPr defaultRowHeight="15.6" x14ac:dyDescent="0.3"/>
  <cols>
    <col min="5" max="5" width="10" customWidth="1"/>
    <col min="6" max="6" width="9.1992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270</v>
      </c>
      <c r="I1" t="s">
        <v>286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6E0CD-B78B-4848-A160-FB174F5AF74E}">
  <dimension ref="A8:O30"/>
  <sheetViews>
    <sheetView topLeftCell="F4" zoomScale="98" zoomScaleNormal="98" workbookViewId="0">
      <selection activeCell="H9" sqref="H9:H30"/>
      <pivotSelection pane="bottomRight" showHeader="1" extendable="1" axis="axisCol" start="5" max="13" activeRow="8" activeCol="7" previousRow="8" previousCol="7" click="1" r:id="rId1">
        <pivotArea dataOnly="0" outline="0" axis="axisCol" fieldPosition="0">
          <references count="1">
            <reference field="9" count="1">
              <x v="6"/>
            </reference>
          </references>
        </pivotArea>
      </pivotSelection>
    </sheetView>
  </sheetViews>
  <sheetFormatPr defaultRowHeight="15.6" x14ac:dyDescent="0.3"/>
  <cols>
    <col min="1" max="1" width="10.8984375" bestFit="1" customWidth="1"/>
    <col min="2" max="2" width="14" bestFit="1" customWidth="1"/>
    <col min="3" max="14" width="15.5" bestFit="1" customWidth="1"/>
    <col min="15" max="15" width="11.09765625" bestFit="1" customWidth="1"/>
  </cols>
  <sheetData>
    <row r="8" spans="1:15" x14ac:dyDescent="0.3">
      <c r="A8" s="2" t="s">
        <v>287</v>
      </c>
      <c r="C8" s="2" t="s">
        <v>477</v>
      </c>
    </row>
    <row r="9" spans="1:15" x14ac:dyDescent="0.3">
      <c r="A9" s="2" t="s">
        <v>2</v>
      </c>
      <c r="B9" s="2" t="s">
        <v>5</v>
      </c>
      <c r="C9" t="s">
        <v>273</v>
      </c>
      <c r="D9" t="s">
        <v>274</v>
      </c>
      <c r="E9" t="s">
        <v>275</v>
      </c>
      <c r="F9" t="s">
        <v>276</v>
      </c>
      <c r="G9" t="s">
        <v>277</v>
      </c>
      <c r="H9" t="s">
        <v>278</v>
      </c>
      <c r="I9" t="s">
        <v>279</v>
      </c>
      <c r="J9" t="s">
        <v>280</v>
      </c>
      <c r="K9" t="s">
        <v>281</v>
      </c>
      <c r="L9" t="s">
        <v>282</v>
      </c>
      <c r="M9" t="s">
        <v>283</v>
      </c>
      <c r="N9" t="s">
        <v>284</v>
      </c>
      <c r="O9" t="s">
        <v>272</v>
      </c>
    </row>
    <row r="10" spans="1:15" x14ac:dyDescent="0.3">
      <c r="A10" t="s">
        <v>8</v>
      </c>
      <c r="B10" t="s">
        <v>23</v>
      </c>
      <c r="C10">
        <v>158</v>
      </c>
      <c r="D10">
        <v>43</v>
      </c>
      <c r="E10">
        <v>0</v>
      </c>
      <c r="F10">
        <v>36</v>
      </c>
      <c r="G10">
        <v>27</v>
      </c>
      <c r="H10">
        <v>0</v>
      </c>
      <c r="I10">
        <v>37</v>
      </c>
      <c r="J10">
        <v>167</v>
      </c>
      <c r="K10">
        <v>259</v>
      </c>
      <c r="L10">
        <v>526</v>
      </c>
      <c r="M10">
        <v>285</v>
      </c>
      <c r="N10">
        <v>271</v>
      </c>
      <c r="O10">
        <v>1809</v>
      </c>
    </row>
    <row r="11" spans="1:15" x14ac:dyDescent="0.3">
      <c r="B11" t="s">
        <v>140</v>
      </c>
      <c r="C11">
        <v>0</v>
      </c>
      <c r="D11">
        <v>0</v>
      </c>
      <c r="E11">
        <v>0</v>
      </c>
      <c r="F11">
        <v>0</v>
      </c>
      <c r="G11">
        <v>0</v>
      </c>
      <c r="H11">
        <v>27</v>
      </c>
      <c r="I11">
        <v>22</v>
      </c>
      <c r="J11">
        <v>0</v>
      </c>
      <c r="K11">
        <v>0</v>
      </c>
      <c r="L11">
        <v>0</v>
      </c>
      <c r="M11">
        <v>0</v>
      </c>
      <c r="N11">
        <v>30</v>
      </c>
      <c r="O11">
        <v>79</v>
      </c>
    </row>
    <row r="12" spans="1:15" x14ac:dyDescent="0.3">
      <c r="B12" t="s">
        <v>41</v>
      </c>
      <c r="C12">
        <v>0</v>
      </c>
      <c r="D12">
        <v>0</v>
      </c>
      <c r="E12">
        <v>228</v>
      </c>
      <c r="F12">
        <v>27</v>
      </c>
      <c r="G12">
        <v>152</v>
      </c>
      <c r="H12">
        <v>175</v>
      </c>
      <c r="I12">
        <v>128</v>
      </c>
      <c r="J12">
        <v>114</v>
      </c>
      <c r="K12">
        <v>0</v>
      </c>
      <c r="L12">
        <v>57</v>
      </c>
      <c r="M12">
        <v>149</v>
      </c>
      <c r="N12">
        <v>0</v>
      </c>
      <c r="O12">
        <v>1030</v>
      </c>
    </row>
    <row r="13" spans="1:15" x14ac:dyDescent="0.3">
      <c r="B13" t="s">
        <v>11</v>
      </c>
      <c r="C13">
        <v>403</v>
      </c>
      <c r="D13">
        <v>125</v>
      </c>
      <c r="E13">
        <v>192</v>
      </c>
      <c r="F13">
        <v>240</v>
      </c>
      <c r="G13">
        <v>261</v>
      </c>
      <c r="H13">
        <v>75</v>
      </c>
      <c r="I13">
        <v>136</v>
      </c>
      <c r="J13">
        <v>259</v>
      </c>
      <c r="K13">
        <v>229</v>
      </c>
      <c r="L13">
        <v>261</v>
      </c>
      <c r="M13">
        <v>182</v>
      </c>
      <c r="N13">
        <v>38</v>
      </c>
      <c r="O13">
        <v>2401</v>
      </c>
    </row>
    <row r="14" spans="1:15" x14ac:dyDescent="0.3">
      <c r="B14" t="s">
        <v>19</v>
      </c>
      <c r="C14">
        <v>82</v>
      </c>
      <c r="D14">
        <v>31</v>
      </c>
      <c r="E14">
        <v>85</v>
      </c>
      <c r="F14">
        <v>0</v>
      </c>
      <c r="G14">
        <v>0</v>
      </c>
      <c r="H14">
        <v>114</v>
      </c>
      <c r="I14">
        <v>72</v>
      </c>
      <c r="J14">
        <v>0</v>
      </c>
      <c r="K14">
        <v>65</v>
      </c>
      <c r="L14">
        <v>72</v>
      </c>
      <c r="M14">
        <v>245</v>
      </c>
      <c r="N14">
        <v>346</v>
      </c>
      <c r="O14">
        <v>1112</v>
      </c>
    </row>
    <row r="15" spans="1:15" x14ac:dyDescent="0.3">
      <c r="B15" t="s">
        <v>39</v>
      </c>
      <c r="C15">
        <v>0</v>
      </c>
      <c r="D15">
        <v>123</v>
      </c>
      <c r="E15">
        <v>355</v>
      </c>
      <c r="F15">
        <v>252</v>
      </c>
      <c r="G15">
        <v>171</v>
      </c>
      <c r="H15">
        <v>211</v>
      </c>
      <c r="I15">
        <v>56</v>
      </c>
      <c r="J15">
        <v>178</v>
      </c>
      <c r="K15">
        <v>74</v>
      </c>
      <c r="L15">
        <v>0</v>
      </c>
      <c r="M15">
        <v>221</v>
      </c>
      <c r="N15">
        <v>0</v>
      </c>
      <c r="O15">
        <v>1641</v>
      </c>
    </row>
    <row r="16" spans="1:15" x14ac:dyDescent="0.3">
      <c r="B16" t="s">
        <v>30</v>
      </c>
      <c r="C16">
        <v>28</v>
      </c>
      <c r="D16">
        <v>72</v>
      </c>
      <c r="E16">
        <v>115</v>
      </c>
      <c r="F16">
        <v>222</v>
      </c>
      <c r="G16">
        <v>49</v>
      </c>
      <c r="H16">
        <v>0</v>
      </c>
      <c r="I16">
        <v>0</v>
      </c>
      <c r="J16">
        <v>0</v>
      </c>
      <c r="K16">
        <v>20</v>
      </c>
      <c r="L16">
        <v>25</v>
      </c>
      <c r="M16">
        <v>0</v>
      </c>
      <c r="N16">
        <v>0</v>
      </c>
      <c r="O16">
        <v>531</v>
      </c>
    </row>
    <row r="17" spans="1:15" x14ac:dyDescent="0.3">
      <c r="B17" t="s">
        <v>110</v>
      </c>
      <c r="C17">
        <v>29</v>
      </c>
      <c r="D17">
        <v>31</v>
      </c>
      <c r="E17">
        <v>0</v>
      </c>
      <c r="F17">
        <v>0</v>
      </c>
      <c r="G17">
        <v>30</v>
      </c>
      <c r="H17">
        <v>0</v>
      </c>
      <c r="I17">
        <v>0</v>
      </c>
      <c r="J17">
        <v>22</v>
      </c>
      <c r="K17">
        <v>74</v>
      </c>
      <c r="L17">
        <v>0</v>
      </c>
      <c r="M17">
        <v>0</v>
      </c>
      <c r="N17">
        <v>0</v>
      </c>
      <c r="O17">
        <v>186</v>
      </c>
    </row>
    <row r="18" spans="1:15" x14ac:dyDescent="0.3">
      <c r="B18" t="s">
        <v>14</v>
      </c>
      <c r="C18">
        <v>267</v>
      </c>
      <c r="D18">
        <v>28</v>
      </c>
      <c r="E18">
        <v>40</v>
      </c>
      <c r="F18">
        <v>23</v>
      </c>
      <c r="G18">
        <v>33</v>
      </c>
      <c r="H18">
        <v>98</v>
      </c>
      <c r="I18">
        <v>65</v>
      </c>
      <c r="J18">
        <v>51</v>
      </c>
      <c r="K18">
        <v>0</v>
      </c>
      <c r="L18">
        <v>146</v>
      </c>
      <c r="M18">
        <v>20</v>
      </c>
      <c r="N18">
        <v>96</v>
      </c>
      <c r="O18">
        <v>867</v>
      </c>
    </row>
    <row r="19" spans="1:15" x14ac:dyDescent="0.3">
      <c r="A19" t="s">
        <v>475</v>
      </c>
      <c r="C19">
        <v>967</v>
      </c>
      <c r="D19">
        <v>453</v>
      </c>
      <c r="E19">
        <v>1015</v>
      </c>
      <c r="F19">
        <v>800</v>
      </c>
      <c r="G19">
        <v>723</v>
      </c>
      <c r="H19">
        <v>700</v>
      </c>
      <c r="I19">
        <v>516</v>
      </c>
      <c r="J19">
        <v>791</v>
      </c>
      <c r="K19">
        <v>721</v>
      </c>
      <c r="L19">
        <v>1087</v>
      </c>
      <c r="M19">
        <v>1102</v>
      </c>
      <c r="N19">
        <v>781</v>
      </c>
      <c r="O19">
        <v>9656</v>
      </c>
    </row>
    <row r="21" spans="1:15" x14ac:dyDescent="0.3">
      <c r="A21" t="s">
        <v>16</v>
      </c>
      <c r="B21" t="s">
        <v>23</v>
      </c>
      <c r="C21">
        <v>0</v>
      </c>
      <c r="D21">
        <v>88</v>
      </c>
      <c r="E21">
        <v>0</v>
      </c>
      <c r="F21">
        <v>0</v>
      </c>
      <c r="G21">
        <v>113</v>
      </c>
      <c r="H21">
        <v>0</v>
      </c>
      <c r="I21">
        <v>20</v>
      </c>
      <c r="J21">
        <v>90</v>
      </c>
      <c r="K21">
        <v>0</v>
      </c>
      <c r="L21">
        <v>0</v>
      </c>
      <c r="M21">
        <v>103</v>
      </c>
      <c r="N21">
        <v>222</v>
      </c>
      <c r="O21">
        <v>636</v>
      </c>
    </row>
    <row r="22" spans="1:15" x14ac:dyDescent="0.3">
      <c r="B22" t="s">
        <v>41</v>
      </c>
      <c r="C22">
        <v>77</v>
      </c>
      <c r="D22">
        <v>42</v>
      </c>
      <c r="E22">
        <v>86</v>
      </c>
      <c r="F22">
        <v>0</v>
      </c>
      <c r="G22">
        <v>0</v>
      </c>
      <c r="H22">
        <v>0</v>
      </c>
      <c r="I22">
        <v>142</v>
      </c>
      <c r="J22">
        <v>0</v>
      </c>
      <c r="K22">
        <v>83</v>
      </c>
      <c r="L22">
        <v>43</v>
      </c>
      <c r="M22">
        <v>0</v>
      </c>
      <c r="N22">
        <v>72</v>
      </c>
      <c r="O22">
        <v>545</v>
      </c>
    </row>
    <row r="23" spans="1:15" x14ac:dyDescent="0.3">
      <c r="B23" t="s">
        <v>11</v>
      </c>
      <c r="C23">
        <v>107</v>
      </c>
      <c r="D23">
        <v>44</v>
      </c>
      <c r="E23">
        <v>103</v>
      </c>
      <c r="F23">
        <v>286</v>
      </c>
      <c r="G23">
        <v>25</v>
      </c>
      <c r="H23">
        <v>462</v>
      </c>
      <c r="I23">
        <v>52</v>
      </c>
      <c r="J23">
        <v>75</v>
      </c>
      <c r="K23">
        <v>227</v>
      </c>
      <c r="L23">
        <v>135</v>
      </c>
      <c r="M23">
        <v>226</v>
      </c>
      <c r="N23">
        <v>44</v>
      </c>
      <c r="O23">
        <v>1786</v>
      </c>
    </row>
    <row r="24" spans="1:15" x14ac:dyDescent="0.3">
      <c r="B24" t="s">
        <v>19</v>
      </c>
      <c r="C24">
        <v>58</v>
      </c>
      <c r="D24">
        <v>266</v>
      </c>
      <c r="E24">
        <v>125</v>
      </c>
      <c r="F24">
        <v>67</v>
      </c>
      <c r="G24">
        <v>301</v>
      </c>
      <c r="H24">
        <v>0</v>
      </c>
      <c r="I24">
        <v>139</v>
      </c>
      <c r="J24">
        <v>257</v>
      </c>
      <c r="K24">
        <v>0</v>
      </c>
      <c r="L24">
        <v>0</v>
      </c>
      <c r="M24">
        <v>24</v>
      </c>
      <c r="N24">
        <v>96</v>
      </c>
      <c r="O24">
        <v>1333</v>
      </c>
    </row>
    <row r="25" spans="1:15" x14ac:dyDescent="0.3">
      <c r="B25" t="s">
        <v>39</v>
      </c>
      <c r="C25">
        <v>80</v>
      </c>
      <c r="D25">
        <v>62</v>
      </c>
      <c r="E25">
        <v>30</v>
      </c>
      <c r="F25">
        <v>0</v>
      </c>
      <c r="G25">
        <v>44</v>
      </c>
      <c r="H25">
        <v>288</v>
      </c>
      <c r="I25">
        <v>60</v>
      </c>
      <c r="J25">
        <v>38</v>
      </c>
      <c r="K25">
        <v>79</v>
      </c>
      <c r="L25">
        <v>47</v>
      </c>
      <c r="M25">
        <v>32</v>
      </c>
      <c r="N25">
        <v>173</v>
      </c>
      <c r="O25">
        <v>933</v>
      </c>
    </row>
    <row r="26" spans="1:15" x14ac:dyDescent="0.3">
      <c r="B26" t="s">
        <v>30</v>
      </c>
      <c r="C26">
        <v>0</v>
      </c>
      <c r="D26">
        <v>0</v>
      </c>
      <c r="E26">
        <v>74</v>
      </c>
      <c r="F26">
        <v>96</v>
      </c>
      <c r="G26">
        <v>0</v>
      </c>
      <c r="H26">
        <v>28</v>
      </c>
      <c r="I26">
        <v>31</v>
      </c>
      <c r="J26">
        <v>0</v>
      </c>
      <c r="K26">
        <v>0</v>
      </c>
      <c r="L26">
        <v>114</v>
      </c>
      <c r="M26">
        <v>91</v>
      </c>
      <c r="N26">
        <v>29</v>
      </c>
      <c r="O26">
        <v>463</v>
      </c>
    </row>
    <row r="27" spans="1:15" x14ac:dyDescent="0.3">
      <c r="B27" t="s">
        <v>14</v>
      </c>
      <c r="C27">
        <v>0</v>
      </c>
      <c r="D27">
        <v>0</v>
      </c>
      <c r="E27">
        <v>0</v>
      </c>
      <c r="F27">
        <v>21</v>
      </c>
      <c r="G27">
        <v>21</v>
      </c>
      <c r="H27">
        <v>20</v>
      </c>
      <c r="I27">
        <v>28</v>
      </c>
      <c r="J27">
        <v>0</v>
      </c>
      <c r="K27">
        <v>0</v>
      </c>
      <c r="L27">
        <v>0</v>
      </c>
      <c r="M27">
        <v>0</v>
      </c>
      <c r="N27">
        <v>0</v>
      </c>
      <c r="O27">
        <v>90</v>
      </c>
    </row>
    <row r="28" spans="1:15" x14ac:dyDescent="0.3">
      <c r="A28" t="s">
        <v>476</v>
      </c>
      <c r="C28">
        <v>322</v>
      </c>
      <c r="D28">
        <v>502</v>
      </c>
      <c r="E28">
        <v>418</v>
      </c>
      <c r="F28">
        <v>470</v>
      </c>
      <c r="G28">
        <v>504</v>
      </c>
      <c r="H28">
        <v>798</v>
      </c>
      <c r="I28">
        <v>472</v>
      </c>
      <c r="J28">
        <v>460</v>
      </c>
      <c r="K28">
        <v>389</v>
      </c>
      <c r="L28">
        <v>339</v>
      </c>
      <c r="M28">
        <v>476</v>
      </c>
      <c r="N28">
        <v>636</v>
      </c>
      <c r="O28">
        <v>5786</v>
      </c>
    </row>
    <row r="30" spans="1:15" x14ac:dyDescent="0.3">
      <c r="A30" t="s">
        <v>272</v>
      </c>
      <c r="C30">
        <v>1289</v>
      </c>
      <c r="D30">
        <v>955</v>
      </c>
      <c r="E30">
        <v>1433</v>
      </c>
      <c r="F30">
        <v>1270</v>
      </c>
      <c r="G30">
        <v>1227</v>
      </c>
      <c r="H30">
        <v>1498</v>
      </c>
      <c r="I30">
        <v>988</v>
      </c>
      <c r="J30">
        <v>1251</v>
      </c>
      <c r="K30">
        <v>1110</v>
      </c>
      <c r="L30">
        <v>1426</v>
      </c>
      <c r="M30">
        <v>1578</v>
      </c>
      <c r="N30">
        <v>1417</v>
      </c>
      <c r="O30">
        <v>15442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C8E2E-7AE9-4A91-9AB5-896BA17F92AC}">
  <sheetPr>
    <tabColor theme="4"/>
  </sheetPr>
  <dimension ref="A1:M21"/>
  <sheetViews>
    <sheetView zoomScale="98" workbookViewId="0">
      <selection activeCell="H23" sqref="H23"/>
    </sheetView>
  </sheetViews>
  <sheetFormatPr defaultRowHeight="15.6" x14ac:dyDescent="0.3"/>
  <cols>
    <col min="1" max="1" width="13.8984375" bestFit="1" customWidth="1"/>
    <col min="2" max="2" width="11.59765625" customWidth="1"/>
    <col min="3" max="3" width="11.296875" customWidth="1"/>
    <col min="4" max="4" width="10.5" customWidth="1"/>
    <col min="5" max="5" width="11" customWidth="1"/>
    <col min="6" max="6" width="9.296875" customWidth="1"/>
    <col min="7" max="7" width="11" customWidth="1"/>
    <col min="8" max="8" width="11.296875" customWidth="1"/>
    <col min="9" max="9" width="11.796875" customWidth="1"/>
  </cols>
  <sheetData>
    <row r="1" spans="1:13" x14ac:dyDescent="0.3">
      <c r="A1" t="s">
        <v>316</v>
      </c>
      <c r="B1" t="s">
        <v>288</v>
      </c>
      <c r="C1" t="s">
        <v>289</v>
      </c>
      <c r="D1" t="s">
        <v>290</v>
      </c>
      <c r="E1" t="s">
        <v>291</v>
      </c>
      <c r="F1" t="s">
        <v>292</v>
      </c>
      <c r="G1" t="s">
        <v>293</v>
      </c>
      <c r="H1" t="s">
        <v>294</v>
      </c>
      <c r="I1" t="s">
        <v>295</v>
      </c>
    </row>
    <row r="2" spans="1:13" x14ac:dyDescent="0.3">
      <c r="A2" s="7" t="s">
        <v>296</v>
      </c>
      <c r="B2" t="s">
        <v>317</v>
      </c>
      <c r="C2" t="s">
        <v>337</v>
      </c>
      <c r="D2" s="9">
        <v>66</v>
      </c>
      <c r="E2" s="9">
        <v>79</v>
      </c>
      <c r="F2" s="9">
        <v>70</v>
      </c>
      <c r="G2" s="9">
        <v>91</v>
      </c>
      <c r="H2" s="9">
        <v>98</v>
      </c>
      <c r="I2" s="9">
        <v>96</v>
      </c>
    </row>
    <row r="3" spans="1:13" x14ac:dyDescent="0.3">
      <c r="A3" s="7" t="s">
        <v>297</v>
      </c>
      <c r="B3" t="s">
        <v>318</v>
      </c>
      <c r="C3" t="s">
        <v>338</v>
      </c>
      <c r="D3" s="9">
        <v>80</v>
      </c>
      <c r="E3" s="9">
        <v>73</v>
      </c>
      <c r="F3" s="9">
        <v>78</v>
      </c>
      <c r="G3" s="9">
        <v>71</v>
      </c>
      <c r="H3" s="9">
        <v>87</v>
      </c>
      <c r="I3" s="9">
        <v>67</v>
      </c>
    </row>
    <row r="4" spans="1:13" x14ac:dyDescent="0.3">
      <c r="A4" s="7" t="s">
        <v>298</v>
      </c>
      <c r="B4" t="s">
        <v>319</v>
      </c>
      <c r="C4" t="s">
        <v>339</v>
      </c>
      <c r="D4" s="9">
        <v>69</v>
      </c>
      <c r="E4" s="9">
        <v>68</v>
      </c>
      <c r="F4" s="9">
        <v>81</v>
      </c>
      <c r="G4" s="9">
        <v>68</v>
      </c>
      <c r="H4" s="9">
        <v>80</v>
      </c>
      <c r="I4" s="9">
        <v>72</v>
      </c>
    </row>
    <row r="5" spans="1:13" x14ac:dyDescent="0.3">
      <c r="A5" s="7" t="s">
        <v>299</v>
      </c>
      <c r="B5" t="s">
        <v>320</v>
      </c>
      <c r="C5" t="s">
        <v>340</v>
      </c>
      <c r="D5" s="9">
        <v>73</v>
      </c>
      <c r="E5" s="9">
        <v>75</v>
      </c>
      <c r="F5" s="9">
        <v>80</v>
      </c>
      <c r="G5" s="9">
        <v>90</v>
      </c>
      <c r="H5" s="9">
        <v>89</v>
      </c>
      <c r="I5" s="9">
        <v>70</v>
      </c>
    </row>
    <row r="6" spans="1:13" x14ac:dyDescent="0.3">
      <c r="A6" s="7" t="s">
        <v>300</v>
      </c>
      <c r="B6" t="s">
        <v>321</v>
      </c>
      <c r="C6" t="s">
        <v>341</v>
      </c>
      <c r="D6" s="9">
        <v>73</v>
      </c>
      <c r="E6" s="9">
        <v>71</v>
      </c>
      <c r="F6" s="9">
        <v>68</v>
      </c>
      <c r="G6" s="9">
        <v>79</v>
      </c>
      <c r="H6" s="9">
        <v>95</v>
      </c>
      <c r="I6" s="9">
        <v>92</v>
      </c>
    </row>
    <row r="7" spans="1:13" x14ac:dyDescent="0.3">
      <c r="A7" s="7" t="s">
        <v>301</v>
      </c>
      <c r="B7" t="s">
        <v>322</v>
      </c>
      <c r="C7" t="s">
        <v>342</v>
      </c>
      <c r="D7" s="9">
        <v>85</v>
      </c>
      <c r="E7" s="9">
        <v>81</v>
      </c>
      <c r="F7" s="9">
        <v>65</v>
      </c>
      <c r="G7" s="9">
        <v>99</v>
      </c>
      <c r="H7" s="9">
        <v>71</v>
      </c>
      <c r="I7" s="9">
        <v>66</v>
      </c>
    </row>
    <row r="8" spans="1:13" x14ac:dyDescent="0.3">
      <c r="A8" s="7" t="s">
        <v>302</v>
      </c>
      <c r="B8" t="s">
        <v>323</v>
      </c>
      <c r="C8" t="s">
        <v>343</v>
      </c>
      <c r="D8" s="9">
        <v>84</v>
      </c>
      <c r="E8" s="9">
        <v>68</v>
      </c>
      <c r="F8" s="9">
        <v>88</v>
      </c>
      <c r="G8" s="9">
        <v>77</v>
      </c>
      <c r="H8" s="9">
        <v>86</v>
      </c>
      <c r="I8" s="9">
        <v>76</v>
      </c>
    </row>
    <row r="9" spans="1:13" x14ac:dyDescent="0.3">
      <c r="A9" s="7" t="s">
        <v>303</v>
      </c>
      <c r="B9" t="s">
        <v>324</v>
      </c>
      <c r="C9" t="s">
        <v>344</v>
      </c>
      <c r="D9" s="9">
        <v>76</v>
      </c>
      <c r="E9" s="9">
        <v>93</v>
      </c>
      <c r="F9" s="9">
        <v>67</v>
      </c>
      <c r="G9" s="9">
        <v>82</v>
      </c>
      <c r="H9" s="9">
        <v>83</v>
      </c>
      <c r="I9" s="9">
        <v>75</v>
      </c>
      <c r="M9" s="8"/>
    </row>
    <row r="10" spans="1:13" x14ac:dyDescent="0.3">
      <c r="A10" t="s">
        <v>304</v>
      </c>
      <c r="B10" t="s">
        <v>325</v>
      </c>
      <c r="C10" t="s">
        <v>345</v>
      </c>
      <c r="D10" s="9">
        <v>73</v>
      </c>
      <c r="E10" s="9">
        <v>69</v>
      </c>
      <c r="F10" s="9">
        <v>71</v>
      </c>
      <c r="G10" s="9">
        <v>89</v>
      </c>
      <c r="H10" s="9">
        <v>65</v>
      </c>
      <c r="I10" s="9">
        <v>76</v>
      </c>
      <c r="M10" s="8"/>
    </row>
    <row r="11" spans="1:13" x14ac:dyDescent="0.3">
      <c r="A11" t="s">
        <v>305</v>
      </c>
      <c r="B11" t="s">
        <v>326</v>
      </c>
      <c r="C11" t="s">
        <v>346</v>
      </c>
      <c r="D11" s="9">
        <v>92</v>
      </c>
      <c r="E11" s="9">
        <v>67</v>
      </c>
      <c r="F11" s="9">
        <v>85</v>
      </c>
      <c r="G11" s="9">
        <v>91</v>
      </c>
      <c r="H11" s="9">
        <v>98</v>
      </c>
      <c r="I11" s="9">
        <v>88</v>
      </c>
      <c r="M11" s="8"/>
    </row>
    <row r="12" spans="1:13" x14ac:dyDescent="0.3">
      <c r="A12" t="s">
        <v>306</v>
      </c>
      <c r="B12" t="s">
        <v>327</v>
      </c>
      <c r="C12" t="s">
        <v>347</v>
      </c>
      <c r="D12" s="9">
        <v>86</v>
      </c>
      <c r="E12" s="9">
        <v>89</v>
      </c>
      <c r="F12" s="9">
        <v>94</v>
      </c>
      <c r="G12" s="9">
        <v>75</v>
      </c>
      <c r="H12" s="9">
        <v>91</v>
      </c>
      <c r="I12" s="9">
        <v>79</v>
      </c>
      <c r="M12" s="8"/>
    </row>
    <row r="13" spans="1:13" x14ac:dyDescent="0.3">
      <c r="A13" t="s">
        <v>307</v>
      </c>
      <c r="B13" t="s">
        <v>328</v>
      </c>
      <c r="C13" t="s">
        <v>348</v>
      </c>
      <c r="D13" s="9">
        <v>71</v>
      </c>
      <c r="E13" s="9">
        <v>78</v>
      </c>
      <c r="F13" s="9">
        <v>66</v>
      </c>
      <c r="G13" s="9">
        <v>89</v>
      </c>
      <c r="H13" s="9">
        <v>86</v>
      </c>
      <c r="I13" s="9">
        <v>82</v>
      </c>
      <c r="M13" s="8"/>
    </row>
    <row r="14" spans="1:13" x14ac:dyDescent="0.3">
      <c r="A14" t="s">
        <v>308</v>
      </c>
      <c r="B14" t="s">
        <v>329</v>
      </c>
      <c r="C14" t="s">
        <v>349</v>
      </c>
      <c r="D14" s="9">
        <v>94</v>
      </c>
      <c r="E14" s="9">
        <v>92</v>
      </c>
      <c r="F14" s="9">
        <v>85</v>
      </c>
      <c r="G14" s="9">
        <v>79</v>
      </c>
      <c r="H14" s="9">
        <v>76</v>
      </c>
      <c r="I14" s="9">
        <v>67</v>
      </c>
      <c r="M14" s="8"/>
    </row>
    <row r="15" spans="1:13" x14ac:dyDescent="0.3">
      <c r="A15" t="s">
        <v>309</v>
      </c>
      <c r="B15" t="s">
        <v>330</v>
      </c>
      <c r="C15" t="s">
        <v>350</v>
      </c>
      <c r="D15" s="9">
        <v>67</v>
      </c>
      <c r="E15" s="9">
        <v>73</v>
      </c>
      <c r="F15" s="9">
        <v>85</v>
      </c>
      <c r="G15" s="9">
        <v>80</v>
      </c>
      <c r="H15" s="9">
        <v>68</v>
      </c>
      <c r="I15" s="9">
        <v>65</v>
      </c>
      <c r="M15" s="8"/>
    </row>
    <row r="16" spans="1:13" x14ac:dyDescent="0.3">
      <c r="A16" t="s">
        <v>310</v>
      </c>
      <c r="B16" t="s">
        <v>331</v>
      </c>
      <c r="C16" t="s">
        <v>351</v>
      </c>
      <c r="D16" s="9">
        <v>89</v>
      </c>
      <c r="E16" s="9">
        <v>67</v>
      </c>
      <c r="F16" s="9">
        <v>91</v>
      </c>
      <c r="G16" s="9">
        <v>98</v>
      </c>
      <c r="H16" s="9">
        <v>80</v>
      </c>
      <c r="I16" s="9">
        <v>98</v>
      </c>
      <c r="M16" s="8"/>
    </row>
    <row r="17" spans="1:13" x14ac:dyDescent="0.3">
      <c r="A17" t="s">
        <v>311</v>
      </c>
      <c r="B17" t="s">
        <v>332</v>
      </c>
      <c r="C17" t="s">
        <v>352</v>
      </c>
      <c r="D17" s="9">
        <v>95</v>
      </c>
      <c r="E17" s="9">
        <v>90</v>
      </c>
      <c r="F17" s="9">
        <v>72</v>
      </c>
      <c r="G17" s="9">
        <v>77</v>
      </c>
      <c r="H17" s="9">
        <v>70</v>
      </c>
      <c r="I17" s="9">
        <v>87</v>
      </c>
      <c r="M17" s="8"/>
    </row>
    <row r="18" spans="1:13" x14ac:dyDescent="0.3">
      <c r="A18" t="s">
        <v>312</v>
      </c>
      <c r="B18" t="s">
        <v>333</v>
      </c>
      <c r="C18" t="s">
        <v>353</v>
      </c>
      <c r="D18" s="9">
        <v>91</v>
      </c>
      <c r="E18" s="9">
        <v>77</v>
      </c>
      <c r="F18" s="9">
        <v>74</v>
      </c>
      <c r="G18" s="9">
        <v>90</v>
      </c>
      <c r="H18" s="9">
        <v>86</v>
      </c>
      <c r="I18" s="9">
        <v>97</v>
      </c>
      <c r="M18" s="8"/>
    </row>
    <row r="19" spans="1:13" x14ac:dyDescent="0.3">
      <c r="A19" t="s">
        <v>313</v>
      </c>
      <c r="B19" t="s">
        <v>334</v>
      </c>
      <c r="C19" t="s">
        <v>340</v>
      </c>
      <c r="D19" s="9">
        <v>83</v>
      </c>
      <c r="E19" s="9">
        <v>67</v>
      </c>
      <c r="F19" s="9">
        <v>92</v>
      </c>
      <c r="G19" s="9">
        <v>96</v>
      </c>
      <c r="H19" s="9">
        <v>82</v>
      </c>
      <c r="I19" s="9">
        <v>87</v>
      </c>
      <c r="M19" s="8"/>
    </row>
    <row r="20" spans="1:13" x14ac:dyDescent="0.3">
      <c r="A20" t="s">
        <v>314</v>
      </c>
      <c r="B20" t="s">
        <v>335</v>
      </c>
      <c r="C20" t="s">
        <v>354</v>
      </c>
      <c r="D20" s="9">
        <v>66</v>
      </c>
      <c r="E20" s="9">
        <v>96</v>
      </c>
      <c r="F20" s="9">
        <v>95</v>
      </c>
      <c r="G20" s="9">
        <v>65</v>
      </c>
      <c r="H20" s="9">
        <v>74</v>
      </c>
      <c r="I20" s="9">
        <v>89</v>
      </c>
      <c r="M20" s="8"/>
    </row>
    <row r="21" spans="1:13" x14ac:dyDescent="0.3">
      <c r="A21" t="s">
        <v>315</v>
      </c>
      <c r="B21" t="s">
        <v>336</v>
      </c>
      <c r="C21" t="s">
        <v>355</v>
      </c>
      <c r="D21" s="9">
        <v>80</v>
      </c>
      <c r="E21" s="9">
        <v>67</v>
      </c>
      <c r="F21" s="9">
        <v>93</v>
      </c>
      <c r="G21" s="9">
        <v>86</v>
      </c>
      <c r="H21" s="9">
        <v>96</v>
      </c>
      <c r="I21" s="9">
        <v>95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B49F-0456-44E8-9818-D3905538FA39}">
  <dimension ref="A3:Q14"/>
  <sheetViews>
    <sheetView workbookViewId="0">
      <selection activeCell="Q13" sqref="Q13"/>
    </sheetView>
  </sheetViews>
  <sheetFormatPr defaultRowHeight="15.6" x14ac:dyDescent="0.3"/>
  <cols>
    <col min="1" max="1" width="13.69921875" bestFit="1" customWidth="1"/>
    <col min="2" max="2" width="15.19921875" bestFit="1" customWidth="1"/>
    <col min="3" max="3" width="3.8984375" bestFit="1" customWidth="1"/>
    <col min="4" max="7" width="4.8984375" bestFit="1" customWidth="1"/>
    <col min="8" max="8" width="3.8984375" bestFit="1" customWidth="1"/>
    <col min="9" max="13" width="4.8984375" bestFit="1" customWidth="1"/>
    <col min="14" max="14" width="10.8984375" bestFit="1" customWidth="1"/>
  </cols>
  <sheetData>
    <row r="3" spans="1:17" x14ac:dyDescent="0.3">
      <c r="A3" s="2" t="s">
        <v>287</v>
      </c>
      <c r="B3" s="2" t="s">
        <v>285</v>
      </c>
    </row>
    <row r="4" spans="1:17" x14ac:dyDescent="0.3">
      <c r="A4" s="2" t="s">
        <v>271</v>
      </c>
      <c r="B4" t="s">
        <v>273</v>
      </c>
      <c r="C4" t="s">
        <v>274</v>
      </c>
      <c r="D4" t="s">
        <v>275</v>
      </c>
      <c r="E4" t="s">
        <v>276</v>
      </c>
      <c r="F4" t="s">
        <v>277</v>
      </c>
      <c r="G4" t="s">
        <v>278</v>
      </c>
      <c r="H4" t="s">
        <v>279</v>
      </c>
      <c r="I4" t="s">
        <v>280</v>
      </c>
      <c r="J4" t="s">
        <v>281</v>
      </c>
      <c r="K4" t="s">
        <v>282</v>
      </c>
      <c r="L4" t="s">
        <v>283</v>
      </c>
      <c r="M4" t="s">
        <v>284</v>
      </c>
      <c r="N4" t="s">
        <v>272</v>
      </c>
      <c r="Q4" t="s">
        <v>140</v>
      </c>
    </row>
    <row r="5" spans="1:17" x14ac:dyDescent="0.3">
      <c r="A5" s="3" t="s">
        <v>23</v>
      </c>
      <c r="B5">
        <v>158</v>
      </c>
      <c r="C5">
        <v>131</v>
      </c>
      <c r="E5">
        <v>36</v>
      </c>
      <c r="F5">
        <v>140</v>
      </c>
      <c r="H5">
        <v>57</v>
      </c>
      <c r="I5">
        <v>257</v>
      </c>
      <c r="J5">
        <v>259</v>
      </c>
      <c r="K5">
        <v>526</v>
      </c>
      <c r="L5">
        <v>388</v>
      </c>
      <c r="M5">
        <v>493</v>
      </c>
      <c r="N5">
        <v>2445</v>
      </c>
      <c r="Q5" t="s">
        <v>41</v>
      </c>
    </row>
    <row r="6" spans="1:17" x14ac:dyDescent="0.3">
      <c r="A6" s="3" t="s">
        <v>140</v>
      </c>
      <c r="G6">
        <v>27</v>
      </c>
      <c r="H6">
        <v>22</v>
      </c>
      <c r="M6">
        <v>30</v>
      </c>
      <c r="N6">
        <v>79</v>
      </c>
      <c r="Q6" t="s">
        <v>11</v>
      </c>
    </row>
    <row r="7" spans="1:17" x14ac:dyDescent="0.3">
      <c r="A7" s="3" t="s">
        <v>41</v>
      </c>
      <c r="B7">
        <v>77</v>
      </c>
      <c r="C7">
        <v>42</v>
      </c>
      <c r="D7">
        <v>314</v>
      </c>
      <c r="E7">
        <v>27</v>
      </c>
      <c r="F7">
        <v>152</v>
      </c>
      <c r="G7">
        <v>175</v>
      </c>
      <c r="H7">
        <v>270</v>
      </c>
      <c r="I7">
        <v>114</v>
      </c>
      <c r="J7">
        <v>83</v>
      </c>
      <c r="K7">
        <v>100</v>
      </c>
      <c r="L7">
        <v>149</v>
      </c>
      <c r="M7">
        <v>72</v>
      </c>
      <c r="N7">
        <v>1575</v>
      </c>
      <c r="Q7" t="s">
        <v>14</v>
      </c>
    </row>
    <row r="8" spans="1:17" x14ac:dyDescent="0.3">
      <c r="A8" s="3" t="s">
        <v>11</v>
      </c>
      <c r="B8">
        <v>510</v>
      </c>
      <c r="C8">
        <v>169</v>
      </c>
      <c r="D8">
        <v>295</v>
      </c>
      <c r="E8">
        <v>526</v>
      </c>
      <c r="F8">
        <v>286</v>
      </c>
      <c r="G8">
        <v>537</v>
      </c>
      <c r="H8">
        <v>188</v>
      </c>
      <c r="I8">
        <v>334</v>
      </c>
      <c r="J8">
        <v>456</v>
      </c>
      <c r="K8">
        <v>396</v>
      </c>
      <c r="L8">
        <v>408</v>
      </c>
      <c r="M8">
        <v>82</v>
      </c>
      <c r="N8">
        <v>4187</v>
      </c>
      <c r="Q8" t="s">
        <v>19</v>
      </c>
    </row>
    <row r="9" spans="1:17" x14ac:dyDescent="0.3">
      <c r="A9" s="3" t="s">
        <v>19</v>
      </c>
      <c r="B9">
        <v>140</v>
      </c>
      <c r="C9">
        <v>297</v>
      </c>
      <c r="D9">
        <v>210</v>
      </c>
      <c r="E9">
        <v>67</v>
      </c>
      <c r="F9">
        <v>301</v>
      </c>
      <c r="G9">
        <v>114</v>
      </c>
      <c r="H9">
        <v>211</v>
      </c>
      <c r="I9">
        <v>257</v>
      </c>
      <c r="J9">
        <v>65</v>
      </c>
      <c r="K9">
        <v>72</v>
      </c>
      <c r="L9">
        <v>269</v>
      </c>
      <c r="M9">
        <v>442</v>
      </c>
      <c r="N9">
        <v>2445</v>
      </c>
      <c r="Q9" t="s">
        <v>39</v>
      </c>
    </row>
    <row r="10" spans="1:17" x14ac:dyDescent="0.3">
      <c r="A10" s="3" t="s">
        <v>39</v>
      </c>
      <c r="B10">
        <v>80</v>
      </c>
      <c r="C10">
        <v>185</v>
      </c>
      <c r="D10">
        <v>385</v>
      </c>
      <c r="E10">
        <v>252</v>
      </c>
      <c r="F10">
        <v>215</v>
      </c>
      <c r="G10">
        <v>499</v>
      </c>
      <c r="H10">
        <v>116</v>
      </c>
      <c r="I10">
        <v>216</v>
      </c>
      <c r="J10">
        <v>153</v>
      </c>
      <c r="K10">
        <v>47</v>
      </c>
      <c r="L10">
        <v>253</v>
      </c>
      <c r="M10">
        <v>173</v>
      </c>
      <c r="N10">
        <v>2574</v>
      </c>
      <c r="Q10" t="s">
        <v>30</v>
      </c>
    </row>
    <row r="11" spans="1:17" x14ac:dyDescent="0.3">
      <c r="A11" s="3" t="s">
        <v>30</v>
      </c>
      <c r="B11">
        <v>28</v>
      </c>
      <c r="C11">
        <v>72</v>
      </c>
      <c r="D11">
        <v>189</v>
      </c>
      <c r="E11">
        <v>318</v>
      </c>
      <c r="F11">
        <v>49</v>
      </c>
      <c r="G11">
        <v>28</v>
      </c>
      <c r="H11">
        <v>31</v>
      </c>
      <c r="J11">
        <v>20</v>
      </c>
      <c r="K11">
        <v>139</v>
      </c>
      <c r="L11">
        <v>91</v>
      </c>
      <c r="M11">
        <v>29</v>
      </c>
      <c r="N11">
        <v>994</v>
      </c>
      <c r="Q11" t="s">
        <v>110</v>
      </c>
    </row>
    <row r="12" spans="1:17" x14ac:dyDescent="0.3">
      <c r="A12" s="3" t="s">
        <v>110</v>
      </c>
      <c r="B12">
        <v>29</v>
      </c>
      <c r="C12">
        <v>31</v>
      </c>
      <c r="F12">
        <v>30</v>
      </c>
      <c r="I12">
        <v>22</v>
      </c>
      <c r="J12">
        <v>74</v>
      </c>
      <c r="N12">
        <v>186</v>
      </c>
      <c r="Q12" t="s">
        <v>23</v>
      </c>
    </row>
    <row r="13" spans="1:17" x14ac:dyDescent="0.3">
      <c r="A13" s="3" t="s">
        <v>14</v>
      </c>
      <c r="B13">
        <v>267</v>
      </c>
      <c r="C13">
        <v>28</v>
      </c>
      <c r="D13">
        <v>40</v>
      </c>
      <c r="E13">
        <v>44</v>
      </c>
      <c r="F13">
        <v>54</v>
      </c>
      <c r="G13">
        <v>118</v>
      </c>
      <c r="H13">
        <v>93</v>
      </c>
      <c r="I13">
        <v>51</v>
      </c>
      <c r="K13">
        <v>146</v>
      </c>
      <c r="L13">
        <v>20</v>
      </c>
      <c r="M13">
        <v>96</v>
      </c>
      <c r="N13">
        <v>957</v>
      </c>
    </row>
    <row r="14" spans="1:17" x14ac:dyDescent="0.3">
      <c r="A14" s="3" t="s">
        <v>272</v>
      </c>
      <c r="B14">
        <v>1289</v>
      </c>
      <c r="C14">
        <v>955</v>
      </c>
      <c r="D14">
        <v>1433</v>
      </c>
      <c r="E14">
        <v>1270</v>
      </c>
      <c r="F14">
        <v>1227</v>
      </c>
      <c r="G14">
        <v>1498</v>
      </c>
      <c r="H14">
        <v>988</v>
      </c>
      <c r="I14">
        <v>1251</v>
      </c>
      <c r="J14">
        <v>1110</v>
      </c>
      <c r="K14">
        <v>1426</v>
      </c>
      <c r="L14">
        <v>1578</v>
      </c>
      <c r="M14">
        <v>1417</v>
      </c>
      <c r="N14">
        <v>15442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B7CF-DCCF-43DE-B642-21983241BFA1}">
  <dimension ref="A3:B13"/>
  <sheetViews>
    <sheetView workbookViewId="0">
      <selection activeCell="A3" sqref="A3"/>
    </sheetView>
  </sheetViews>
  <sheetFormatPr defaultRowHeight="15.6" x14ac:dyDescent="0.3"/>
  <cols>
    <col min="1" max="1" width="13.69921875" bestFit="1" customWidth="1"/>
    <col min="2" max="2" width="10.19921875" bestFit="1" customWidth="1"/>
    <col min="3" max="3" width="7.5" bestFit="1" customWidth="1"/>
    <col min="4" max="4" width="8" bestFit="1" customWidth="1"/>
    <col min="5" max="5" width="6.5" bestFit="1" customWidth="1"/>
    <col min="6" max="6" width="10.8984375" bestFit="1" customWidth="1"/>
  </cols>
  <sheetData>
    <row r="3" spans="1:2" x14ac:dyDescent="0.3">
      <c r="A3" s="2" t="s">
        <v>271</v>
      </c>
      <c r="B3" t="s">
        <v>287</v>
      </c>
    </row>
    <row r="4" spans="1:2" x14ac:dyDescent="0.3">
      <c r="A4" s="3" t="s">
        <v>23</v>
      </c>
      <c r="B4">
        <v>2445</v>
      </c>
    </row>
    <row r="5" spans="1:2" x14ac:dyDescent="0.3">
      <c r="A5" s="3" t="s">
        <v>140</v>
      </c>
      <c r="B5">
        <v>79</v>
      </c>
    </row>
    <row r="6" spans="1:2" x14ac:dyDescent="0.3">
      <c r="A6" s="3" t="s">
        <v>41</v>
      </c>
      <c r="B6">
        <v>1575</v>
      </c>
    </row>
    <row r="7" spans="1:2" x14ac:dyDescent="0.3">
      <c r="A7" s="3" t="s">
        <v>11</v>
      </c>
      <c r="B7">
        <v>4187</v>
      </c>
    </row>
    <row r="8" spans="1:2" x14ac:dyDescent="0.3">
      <c r="A8" s="3" t="s">
        <v>19</v>
      </c>
      <c r="B8">
        <v>2445</v>
      </c>
    </row>
    <row r="9" spans="1:2" x14ac:dyDescent="0.3">
      <c r="A9" s="3" t="s">
        <v>39</v>
      </c>
      <c r="B9">
        <v>2574</v>
      </c>
    </row>
    <row r="10" spans="1:2" x14ac:dyDescent="0.3">
      <c r="A10" s="3" t="s">
        <v>30</v>
      </c>
      <c r="B10">
        <v>994</v>
      </c>
    </row>
    <row r="11" spans="1:2" x14ac:dyDescent="0.3">
      <c r="A11" s="3" t="s">
        <v>110</v>
      </c>
      <c r="B11">
        <v>186</v>
      </c>
    </row>
    <row r="12" spans="1:2" x14ac:dyDescent="0.3">
      <c r="A12" s="3" t="s">
        <v>14</v>
      </c>
      <c r="B12">
        <v>957</v>
      </c>
    </row>
    <row r="13" spans="1:2" x14ac:dyDescent="0.3">
      <c r="A13" s="3" t="s">
        <v>272</v>
      </c>
      <c r="B13">
        <v>15442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2FC94-776A-4A60-BB92-337BE2ED2517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6B66-EB37-46DF-ABE3-7CF15E8C62DF}">
  <dimension ref="A3:D53"/>
  <sheetViews>
    <sheetView workbookViewId="0">
      <selection activeCell="E22" sqref="E22"/>
    </sheetView>
  </sheetViews>
  <sheetFormatPr defaultRowHeight="15.6" x14ac:dyDescent="0.3"/>
  <cols>
    <col min="1" max="1" width="13.796875" bestFit="1" customWidth="1"/>
    <col min="2" max="2" width="14.09765625" bestFit="1" customWidth="1"/>
    <col min="3" max="3" width="9.59765625" bestFit="1" customWidth="1"/>
    <col min="4" max="4" width="9.8984375" bestFit="1" customWidth="1"/>
  </cols>
  <sheetData>
    <row r="3" spans="1:4" x14ac:dyDescent="0.3">
      <c r="A3" s="2" t="s">
        <v>271</v>
      </c>
      <c r="B3" t="s">
        <v>478</v>
      </c>
      <c r="C3" t="s">
        <v>422</v>
      </c>
      <c r="D3" t="s">
        <v>423</v>
      </c>
    </row>
    <row r="4" spans="1:4" x14ac:dyDescent="0.3">
      <c r="A4" s="3" t="s">
        <v>396</v>
      </c>
      <c r="B4">
        <v>0.33100000000000002</v>
      </c>
      <c r="C4">
        <v>21</v>
      </c>
      <c r="D4">
        <v>55</v>
      </c>
    </row>
    <row r="5" spans="1:4" x14ac:dyDescent="0.3">
      <c r="A5" s="3" t="s">
        <v>398</v>
      </c>
      <c r="B5">
        <v>0.28299999999999997</v>
      </c>
      <c r="C5">
        <v>19</v>
      </c>
      <c r="D5">
        <v>62</v>
      </c>
    </row>
    <row r="6" spans="1:4" x14ac:dyDescent="0.3">
      <c r="A6" s="3" t="s">
        <v>403</v>
      </c>
      <c r="B6">
        <v>0.27900000000000003</v>
      </c>
      <c r="C6">
        <v>16</v>
      </c>
      <c r="D6">
        <v>58</v>
      </c>
    </row>
    <row r="7" spans="1:4" x14ac:dyDescent="0.3">
      <c r="A7" s="3" t="s">
        <v>373</v>
      </c>
      <c r="B7">
        <v>0.38300000000000001</v>
      </c>
      <c r="C7">
        <v>3</v>
      </c>
      <c r="D7">
        <v>42</v>
      </c>
    </row>
    <row r="8" spans="1:4" x14ac:dyDescent="0.3">
      <c r="A8" s="3" t="s">
        <v>401</v>
      </c>
      <c r="B8">
        <v>0.28000000000000003</v>
      </c>
      <c r="C8">
        <v>1</v>
      </c>
      <c r="D8">
        <v>23</v>
      </c>
    </row>
    <row r="9" spans="1:4" x14ac:dyDescent="0.3">
      <c r="A9" s="3" t="s">
        <v>411</v>
      </c>
      <c r="B9">
        <v>0.27600000000000002</v>
      </c>
      <c r="C9">
        <v>26</v>
      </c>
      <c r="D9">
        <v>62</v>
      </c>
    </row>
    <row r="10" spans="1:4" x14ac:dyDescent="0.3">
      <c r="A10" s="3" t="s">
        <v>376</v>
      </c>
      <c r="B10">
        <v>0.317</v>
      </c>
      <c r="C10">
        <v>15</v>
      </c>
      <c r="D10">
        <v>52</v>
      </c>
    </row>
    <row r="11" spans="1:4" x14ac:dyDescent="0.3">
      <c r="A11" s="3" t="s">
        <v>400</v>
      </c>
      <c r="B11">
        <v>0.28000000000000003</v>
      </c>
      <c r="C11">
        <v>9</v>
      </c>
      <c r="D11">
        <v>57</v>
      </c>
    </row>
    <row r="12" spans="1:4" x14ac:dyDescent="0.3">
      <c r="A12" s="3" t="s">
        <v>386</v>
      </c>
      <c r="B12">
        <v>0.28899999999999998</v>
      </c>
      <c r="C12">
        <v>18</v>
      </c>
      <c r="D12">
        <v>48</v>
      </c>
    </row>
    <row r="13" spans="1:4" x14ac:dyDescent="0.3">
      <c r="A13" s="3" t="s">
        <v>382</v>
      </c>
      <c r="B13">
        <v>0.30099999999999999</v>
      </c>
      <c r="C13">
        <v>13</v>
      </c>
      <c r="D13">
        <v>55</v>
      </c>
    </row>
    <row r="14" spans="1:4" x14ac:dyDescent="0.3">
      <c r="A14" s="3" t="s">
        <v>410</v>
      </c>
      <c r="B14">
        <v>0.27700000000000002</v>
      </c>
      <c r="C14">
        <v>11</v>
      </c>
      <c r="D14">
        <v>46</v>
      </c>
    </row>
    <row r="15" spans="1:4" x14ac:dyDescent="0.3">
      <c r="A15" s="3" t="s">
        <v>404</v>
      </c>
      <c r="B15">
        <v>0.27900000000000003</v>
      </c>
      <c r="C15">
        <v>10</v>
      </c>
      <c r="D15">
        <v>49</v>
      </c>
    </row>
    <row r="16" spans="1:4" x14ac:dyDescent="0.3">
      <c r="A16" s="3" t="s">
        <v>374</v>
      </c>
      <c r="B16">
        <v>0.30000000000000004</v>
      </c>
      <c r="C16">
        <v>22</v>
      </c>
      <c r="D16">
        <v>88</v>
      </c>
    </row>
    <row r="17" spans="1:4" x14ac:dyDescent="0.3">
      <c r="A17" s="3" t="s">
        <v>395</v>
      </c>
      <c r="B17">
        <v>0.28399999999999997</v>
      </c>
      <c r="C17">
        <v>9</v>
      </c>
      <c r="D17">
        <v>27</v>
      </c>
    </row>
    <row r="18" spans="1:4" x14ac:dyDescent="0.3">
      <c r="A18" s="3" t="s">
        <v>409</v>
      </c>
      <c r="B18">
        <v>0.27700000000000002</v>
      </c>
      <c r="C18">
        <v>14</v>
      </c>
      <c r="D18">
        <v>45</v>
      </c>
    </row>
    <row r="19" spans="1:4" x14ac:dyDescent="0.3">
      <c r="A19" s="3" t="s">
        <v>406</v>
      </c>
      <c r="B19">
        <v>0.27900000000000003</v>
      </c>
      <c r="C19">
        <v>4</v>
      </c>
      <c r="D19">
        <v>21</v>
      </c>
    </row>
    <row r="20" spans="1:4" x14ac:dyDescent="0.3">
      <c r="A20" s="3" t="s">
        <v>416</v>
      </c>
      <c r="B20">
        <v>0.27200000000000002</v>
      </c>
      <c r="C20">
        <v>9</v>
      </c>
      <c r="D20">
        <v>31</v>
      </c>
    </row>
    <row r="21" spans="1:4" x14ac:dyDescent="0.3">
      <c r="A21" s="3" t="s">
        <v>407</v>
      </c>
      <c r="B21">
        <v>0.27800000000000002</v>
      </c>
      <c r="C21">
        <v>11</v>
      </c>
      <c r="D21">
        <v>44</v>
      </c>
    </row>
    <row r="22" spans="1:4" x14ac:dyDescent="0.3">
      <c r="A22" s="3" t="s">
        <v>375</v>
      </c>
      <c r="B22">
        <v>0.32</v>
      </c>
      <c r="C22">
        <v>17</v>
      </c>
      <c r="D22">
        <v>61</v>
      </c>
    </row>
    <row r="23" spans="1:4" x14ac:dyDescent="0.3">
      <c r="A23" s="3" t="s">
        <v>419</v>
      </c>
      <c r="B23">
        <v>0.27100000000000002</v>
      </c>
      <c r="C23">
        <v>5</v>
      </c>
      <c r="D23">
        <v>37</v>
      </c>
    </row>
    <row r="24" spans="1:4" x14ac:dyDescent="0.3">
      <c r="A24" s="3" t="s">
        <v>392</v>
      </c>
      <c r="B24">
        <v>0.28399999999999997</v>
      </c>
      <c r="C24">
        <v>15</v>
      </c>
      <c r="D24">
        <v>46</v>
      </c>
    </row>
    <row r="25" spans="1:4" x14ac:dyDescent="0.3">
      <c r="A25" s="3" t="s">
        <v>414</v>
      </c>
      <c r="B25">
        <v>0.27400000000000002</v>
      </c>
      <c r="C25">
        <v>13</v>
      </c>
      <c r="D25">
        <v>58</v>
      </c>
    </row>
    <row r="26" spans="1:4" x14ac:dyDescent="0.3">
      <c r="A26" s="3" t="s">
        <v>378</v>
      </c>
      <c r="B26">
        <v>0.314</v>
      </c>
      <c r="C26">
        <v>9</v>
      </c>
      <c r="D26">
        <v>36</v>
      </c>
    </row>
    <row r="27" spans="1:4" x14ac:dyDescent="0.3">
      <c r="A27" s="3" t="s">
        <v>399</v>
      </c>
      <c r="B27">
        <v>0.28199999999999997</v>
      </c>
      <c r="C27">
        <v>12</v>
      </c>
      <c r="D27">
        <v>59</v>
      </c>
    </row>
    <row r="28" spans="1:4" x14ac:dyDescent="0.3">
      <c r="A28" s="3" t="s">
        <v>420</v>
      </c>
      <c r="B28">
        <v>0.27100000000000002</v>
      </c>
      <c r="C28">
        <v>5</v>
      </c>
      <c r="D28">
        <v>45</v>
      </c>
    </row>
    <row r="29" spans="1:4" x14ac:dyDescent="0.3">
      <c r="A29" s="3" t="s">
        <v>402</v>
      </c>
      <c r="B29">
        <v>0.28000000000000003</v>
      </c>
      <c r="C29">
        <v>19</v>
      </c>
      <c r="D29">
        <v>56</v>
      </c>
    </row>
    <row r="30" spans="1:4" x14ac:dyDescent="0.3">
      <c r="A30" s="3" t="s">
        <v>413</v>
      </c>
      <c r="B30">
        <v>0.27500000000000002</v>
      </c>
      <c r="C30">
        <v>7</v>
      </c>
      <c r="D30">
        <v>34</v>
      </c>
    </row>
    <row r="31" spans="1:4" x14ac:dyDescent="0.3">
      <c r="A31" s="3" t="s">
        <v>391</v>
      </c>
      <c r="B31">
        <v>0.28599999999999998</v>
      </c>
      <c r="C31">
        <v>15</v>
      </c>
      <c r="D31">
        <v>44</v>
      </c>
    </row>
    <row r="32" spans="1:4" x14ac:dyDescent="0.3">
      <c r="A32" s="3" t="s">
        <v>393</v>
      </c>
      <c r="B32">
        <v>0.28399999999999997</v>
      </c>
      <c r="C32">
        <v>6</v>
      </c>
      <c r="D32">
        <v>46</v>
      </c>
    </row>
    <row r="33" spans="1:4" x14ac:dyDescent="0.3">
      <c r="A33" s="3" t="s">
        <v>390</v>
      </c>
      <c r="B33">
        <v>0.28599999999999998</v>
      </c>
      <c r="C33">
        <v>5</v>
      </c>
      <c r="D33">
        <v>38</v>
      </c>
    </row>
    <row r="34" spans="1:4" x14ac:dyDescent="0.3">
      <c r="A34" s="3" t="s">
        <v>412</v>
      </c>
      <c r="B34">
        <v>0.27500000000000002</v>
      </c>
      <c r="C34">
        <v>9</v>
      </c>
      <c r="D34">
        <v>28</v>
      </c>
    </row>
    <row r="35" spans="1:4" x14ac:dyDescent="0.3">
      <c r="A35" s="3" t="s">
        <v>379</v>
      </c>
      <c r="B35">
        <v>0.30499999999999999</v>
      </c>
      <c r="C35">
        <v>11</v>
      </c>
      <c r="D35">
        <v>64</v>
      </c>
    </row>
    <row r="36" spans="1:4" x14ac:dyDescent="0.3">
      <c r="A36" s="3" t="s">
        <v>381</v>
      </c>
      <c r="B36">
        <v>0.30199999999999999</v>
      </c>
      <c r="C36">
        <v>32</v>
      </c>
      <c r="D36">
        <v>71</v>
      </c>
    </row>
    <row r="37" spans="1:4" x14ac:dyDescent="0.3">
      <c r="A37" s="3" t="s">
        <v>387</v>
      </c>
      <c r="B37">
        <v>0.28899999999999998</v>
      </c>
      <c r="C37">
        <v>14</v>
      </c>
      <c r="D37">
        <v>53</v>
      </c>
    </row>
    <row r="38" spans="1:4" x14ac:dyDescent="0.3">
      <c r="A38" s="3" t="s">
        <v>418</v>
      </c>
      <c r="B38">
        <v>0.27100000000000002</v>
      </c>
      <c r="C38">
        <v>26</v>
      </c>
      <c r="D38">
        <v>51</v>
      </c>
    </row>
    <row r="39" spans="1:4" x14ac:dyDescent="0.3">
      <c r="A39" s="3" t="s">
        <v>415</v>
      </c>
      <c r="B39">
        <v>0.27300000000000002</v>
      </c>
      <c r="C39">
        <v>12</v>
      </c>
      <c r="D39">
        <v>39</v>
      </c>
    </row>
    <row r="40" spans="1:4" x14ac:dyDescent="0.3">
      <c r="A40" s="3" t="s">
        <v>417</v>
      </c>
      <c r="B40">
        <v>0.27200000000000002</v>
      </c>
      <c r="C40">
        <v>16</v>
      </c>
      <c r="D40">
        <v>50</v>
      </c>
    </row>
    <row r="41" spans="1:4" x14ac:dyDescent="0.3">
      <c r="A41" s="3" t="s">
        <v>421</v>
      </c>
      <c r="B41">
        <v>0.27100000000000002</v>
      </c>
      <c r="C41">
        <v>11</v>
      </c>
      <c r="D41">
        <v>56</v>
      </c>
    </row>
    <row r="42" spans="1:4" x14ac:dyDescent="0.3">
      <c r="A42" s="3" t="s">
        <v>405</v>
      </c>
      <c r="B42">
        <v>0.27900000000000003</v>
      </c>
      <c r="C42">
        <v>13</v>
      </c>
      <c r="D42">
        <v>46</v>
      </c>
    </row>
    <row r="43" spans="1:4" x14ac:dyDescent="0.3">
      <c r="A43" s="3" t="s">
        <v>408</v>
      </c>
      <c r="B43">
        <v>0.27700000000000002</v>
      </c>
      <c r="C43">
        <v>14</v>
      </c>
      <c r="D43">
        <v>51</v>
      </c>
    </row>
    <row r="44" spans="1:4" x14ac:dyDescent="0.3">
      <c r="A44" s="3" t="s">
        <v>383</v>
      </c>
      <c r="B44">
        <v>0.30099999999999999</v>
      </c>
      <c r="C44">
        <v>7</v>
      </c>
      <c r="D44">
        <v>33</v>
      </c>
    </row>
    <row r="45" spans="1:4" x14ac:dyDescent="0.3">
      <c r="A45" s="3" t="s">
        <v>397</v>
      </c>
      <c r="B45">
        <v>0.28799999999999998</v>
      </c>
      <c r="C45">
        <v>16</v>
      </c>
      <c r="D45">
        <v>44</v>
      </c>
    </row>
    <row r="46" spans="1:4" x14ac:dyDescent="0.3">
      <c r="A46" s="3" t="s">
        <v>384</v>
      </c>
      <c r="B46">
        <v>0.29499999999999998</v>
      </c>
      <c r="C46">
        <v>10</v>
      </c>
      <c r="D46">
        <v>40</v>
      </c>
    </row>
    <row r="47" spans="1:4" x14ac:dyDescent="0.3">
      <c r="A47" s="3" t="s">
        <v>380</v>
      </c>
      <c r="B47">
        <v>0.30199999999999999</v>
      </c>
      <c r="C47">
        <v>14</v>
      </c>
      <c r="D47">
        <v>49</v>
      </c>
    </row>
    <row r="48" spans="1:4" x14ac:dyDescent="0.3">
      <c r="A48" s="3" t="s">
        <v>389</v>
      </c>
      <c r="B48">
        <v>0.28799999999999998</v>
      </c>
      <c r="C48">
        <v>13</v>
      </c>
      <c r="D48">
        <v>56</v>
      </c>
    </row>
    <row r="49" spans="1:4" x14ac:dyDescent="0.3">
      <c r="A49" s="3" t="s">
        <v>388</v>
      </c>
      <c r="B49">
        <v>0.28799999999999998</v>
      </c>
      <c r="C49">
        <v>13</v>
      </c>
      <c r="D49">
        <v>52</v>
      </c>
    </row>
    <row r="50" spans="1:4" x14ac:dyDescent="0.3">
      <c r="A50" s="3" t="s">
        <v>385</v>
      </c>
      <c r="B50">
        <v>0.28999999999999998</v>
      </c>
      <c r="C50">
        <v>7</v>
      </c>
      <c r="D50">
        <v>38</v>
      </c>
    </row>
    <row r="51" spans="1:4" x14ac:dyDescent="0.3">
      <c r="A51" s="3" t="s">
        <v>394</v>
      </c>
      <c r="B51">
        <v>0.28399999999999997</v>
      </c>
      <c r="C51">
        <v>11</v>
      </c>
      <c r="D51">
        <v>46</v>
      </c>
    </row>
    <row r="52" spans="1:4" x14ac:dyDescent="0.3">
      <c r="A52" s="3" t="s">
        <v>377</v>
      </c>
      <c r="B52">
        <v>0.316</v>
      </c>
      <c r="C52">
        <v>10</v>
      </c>
      <c r="D52">
        <v>44</v>
      </c>
    </row>
    <row r="53" spans="1:4" x14ac:dyDescent="0.3">
      <c r="A53" s="3" t="s">
        <v>272</v>
      </c>
      <c r="B53">
        <v>0.28916000000000003</v>
      </c>
      <c r="C53">
        <v>618</v>
      </c>
      <c r="D53">
        <v>2336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0E6D-B7EE-45C7-A2E3-CA46241A7B5B}">
  <dimension ref="A3:B114"/>
  <sheetViews>
    <sheetView tabSelected="1" workbookViewId="0">
      <selection activeCell="A5" sqref="A5"/>
    </sheetView>
  </sheetViews>
  <sheetFormatPr defaultRowHeight="15.6" x14ac:dyDescent="0.3"/>
  <cols>
    <col min="1" max="1" width="17.796875" bestFit="1" customWidth="1"/>
    <col min="2" max="2" width="11.8984375" bestFit="1" customWidth="1"/>
  </cols>
  <sheetData>
    <row r="3" spans="1:2" x14ac:dyDescent="0.3">
      <c r="A3" s="2" t="s">
        <v>271</v>
      </c>
      <c r="B3" t="s">
        <v>424</v>
      </c>
    </row>
    <row r="4" spans="1:2" x14ac:dyDescent="0.3">
      <c r="A4" s="3" t="s">
        <v>366</v>
      </c>
    </row>
    <row r="5" spans="1:2" x14ac:dyDescent="0.3">
      <c r="A5" s="4" t="s">
        <v>400</v>
      </c>
      <c r="B5">
        <v>81</v>
      </c>
    </row>
    <row r="6" spans="1:2" x14ac:dyDescent="0.3">
      <c r="A6" s="4" t="s">
        <v>374</v>
      </c>
      <c r="B6">
        <v>96</v>
      </c>
    </row>
    <row r="7" spans="1:2" x14ac:dyDescent="0.3">
      <c r="A7" s="4" t="s">
        <v>375</v>
      </c>
      <c r="B7">
        <v>114</v>
      </c>
    </row>
    <row r="8" spans="1:2" x14ac:dyDescent="0.3">
      <c r="A8" s="4" t="s">
        <v>392</v>
      </c>
      <c r="B8">
        <v>97</v>
      </c>
    </row>
    <row r="9" spans="1:2" x14ac:dyDescent="0.3">
      <c r="A9" s="4" t="s">
        <v>414</v>
      </c>
      <c r="B9">
        <v>94</v>
      </c>
    </row>
    <row r="10" spans="1:2" x14ac:dyDescent="0.3">
      <c r="A10" s="4" t="s">
        <v>412</v>
      </c>
      <c r="B10">
        <v>71</v>
      </c>
    </row>
    <row r="11" spans="1:2" x14ac:dyDescent="0.3">
      <c r="A11" s="4" t="s">
        <v>379</v>
      </c>
      <c r="B11">
        <v>90</v>
      </c>
    </row>
    <row r="12" spans="1:2" x14ac:dyDescent="0.3">
      <c r="A12" s="4" t="s">
        <v>408</v>
      </c>
      <c r="B12">
        <v>90</v>
      </c>
    </row>
    <row r="13" spans="1:2" x14ac:dyDescent="0.3">
      <c r="A13" s="3" t="s">
        <v>425</v>
      </c>
      <c r="B13">
        <v>733</v>
      </c>
    </row>
    <row r="14" spans="1:2" x14ac:dyDescent="0.3">
      <c r="A14" s="3" t="s">
        <v>426</v>
      </c>
      <c r="B14">
        <v>8</v>
      </c>
    </row>
    <row r="15" spans="1:2" x14ac:dyDescent="0.3">
      <c r="A15" s="3" t="s">
        <v>427</v>
      </c>
      <c r="B15">
        <v>91.625</v>
      </c>
    </row>
    <row r="16" spans="1:2" x14ac:dyDescent="0.3">
      <c r="A16" s="3" t="s">
        <v>428</v>
      </c>
      <c r="B16">
        <v>114</v>
      </c>
    </row>
    <row r="17" spans="1:2" x14ac:dyDescent="0.3">
      <c r="A17" s="3" t="s">
        <v>429</v>
      </c>
      <c r="B17">
        <v>71</v>
      </c>
    </row>
    <row r="18" spans="1:2" x14ac:dyDescent="0.3">
      <c r="A18" s="3" t="s">
        <v>363</v>
      </c>
    </row>
    <row r="19" spans="1:2" x14ac:dyDescent="0.3">
      <c r="A19" s="4" t="s">
        <v>373</v>
      </c>
      <c r="B19">
        <v>126</v>
      </c>
    </row>
    <row r="20" spans="1:2" x14ac:dyDescent="0.3">
      <c r="A20" s="4" t="s">
        <v>395</v>
      </c>
      <c r="B20">
        <v>78</v>
      </c>
    </row>
    <row r="21" spans="1:2" x14ac:dyDescent="0.3">
      <c r="A21" s="4" t="s">
        <v>409</v>
      </c>
      <c r="B21">
        <v>78</v>
      </c>
    </row>
    <row r="22" spans="1:2" x14ac:dyDescent="0.3">
      <c r="A22" s="4" t="s">
        <v>406</v>
      </c>
      <c r="B22">
        <v>80</v>
      </c>
    </row>
    <row r="23" spans="1:2" x14ac:dyDescent="0.3">
      <c r="A23" s="4" t="s">
        <v>416</v>
      </c>
      <c r="B23">
        <v>79</v>
      </c>
    </row>
    <row r="24" spans="1:2" x14ac:dyDescent="0.3">
      <c r="A24" s="4" t="s">
        <v>419</v>
      </c>
      <c r="B24">
        <v>86</v>
      </c>
    </row>
    <row r="25" spans="1:2" x14ac:dyDescent="0.3">
      <c r="A25" s="4" t="s">
        <v>420</v>
      </c>
      <c r="B25">
        <v>93</v>
      </c>
    </row>
    <row r="26" spans="1:2" x14ac:dyDescent="0.3">
      <c r="A26" s="4" t="s">
        <v>391</v>
      </c>
      <c r="B26">
        <v>92</v>
      </c>
    </row>
    <row r="27" spans="1:2" x14ac:dyDescent="0.3">
      <c r="A27" s="4" t="s">
        <v>390</v>
      </c>
      <c r="B27">
        <v>86</v>
      </c>
    </row>
    <row r="28" spans="1:2" x14ac:dyDescent="0.3">
      <c r="A28" s="4" t="s">
        <v>421</v>
      </c>
      <c r="B28">
        <v>104</v>
      </c>
    </row>
    <row r="29" spans="1:2" x14ac:dyDescent="0.3">
      <c r="A29" s="4" t="s">
        <v>383</v>
      </c>
      <c r="B29">
        <v>100</v>
      </c>
    </row>
    <row r="30" spans="1:2" x14ac:dyDescent="0.3">
      <c r="A30" s="3" t="s">
        <v>430</v>
      </c>
      <c r="B30">
        <v>1002</v>
      </c>
    </row>
    <row r="31" spans="1:2" x14ac:dyDescent="0.3">
      <c r="A31" s="3" t="s">
        <v>431</v>
      </c>
      <c r="B31">
        <v>11</v>
      </c>
    </row>
    <row r="32" spans="1:2" x14ac:dyDescent="0.3">
      <c r="A32" s="3" t="s">
        <v>432</v>
      </c>
      <c r="B32">
        <v>91.090909090909093</v>
      </c>
    </row>
    <row r="33" spans="1:2" x14ac:dyDescent="0.3">
      <c r="A33" s="3" t="s">
        <v>433</v>
      </c>
      <c r="B33">
        <v>126</v>
      </c>
    </row>
    <row r="34" spans="1:2" x14ac:dyDescent="0.3">
      <c r="A34" s="3" t="s">
        <v>434</v>
      </c>
      <c r="B34">
        <v>78</v>
      </c>
    </row>
    <row r="35" spans="1:2" x14ac:dyDescent="0.3">
      <c r="A35" s="3" t="s">
        <v>364</v>
      </c>
    </row>
    <row r="36" spans="1:2" x14ac:dyDescent="0.3">
      <c r="A36" s="4" t="s">
        <v>398</v>
      </c>
      <c r="B36">
        <v>94</v>
      </c>
    </row>
    <row r="37" spans="1:2" x14ac:dyDescent="0.3">
      <c r="A37" s="4" t="s">
        <v>410</v>
      </c>
      <c r="B37">
        <v>78</v>
      </c>
    </row>
    <row r="38" spans="1:2" x14ac:dyDescent="0.3">
      <c r="A38" s="4" t="s">
        <v>402</v>
      </c>
      <c r="B38">
        <v>97</v>
      </c>
    </row>
    <row r="39" spans="1:2" x14ac:dyDescent="0.3">
      <c r="A39" s="4" t="s">
        <v>387</v>
      </c>
      <c r="B39">
        <v>97</v>
      </c>
    </row>
    <row r="40" spans="1:2" x14ac:dyDescent="0.3">
      <c r="A40" s="3" t="s">
        <v>435</v>
      </c>
      <c r="B40">
        <v>366</v>
      </c>
    </row>
    <row r="41" spans="1:2" x14ac:dyDescent="0.3">
      <c r="A41" s="3" t="s">
        <v>436</v>
      </c>
      <c r="B41">
        <v>4</v>
      </c>
    </row>
    <row r="42" spans="1:2" x14ac:dyDescent="0.3">
      <c r="A42" s="3" t="s">
        <v>437</v>
      </c>
      <c r="B42">
        <v>91.5</v>
      </c>
    </row>
    <row r="43" spans="1:2" x14ac:dyDescent="0.3">
      <c r="A43" s="3" t="s">
        <v>438</v>
      </c>
      <c r="B43">
        <v>97</v>
      </c>
    </row>
    <row r="44" spans="1:2" x14ac:dyDescent="0.3">
      <c r="A44" s="3" t="s">
        <v>439</v>
      </c>
      <c r="B44">
        <v>78</v>
      </c>
    </row>
    <row r="45" spans="1:2" x14ac:dyDescent="0.3">
      <c r="A45" s="3" t="s">
        <v>372</v>
      </c>
    </row>
    <row r="46" spans="1:2" x14ac:dyDescent="0.3">
      <c r="A46" s="4" t="s">
        <v>374</v>
      </c>
      <c r="B46">
        <v>77</v>
      </c>
    </row>
    <row r="47" spans="1:2" x14ac:dyDescent="0.3">
      <c r="A47" s="4" t="s">
        <v>399</v>
      </c>
      <c r="B47">
        <v>82</v>
      </c>
    </row>
    <row r="48" spans="1:2" x14ac:dyDescent="0.3">
      <c r="A48" s="4" t="s">
        <v>415</v>
      </c>
      <c r="B48">
        <v>89</v>
      </c>
    </row>
    <row r="49" spans="1:2" x14ac:dyDescent="0.3">
      <c r="A49" s="4" t="s">
        <v>405</v>
      </c>
      <c r="B49">
        <v>65</v>
      </c>
    </row>
    <row r="50" spans="1:2" x14ac:dyDescent="0.3">
      <c r="A50" s="3" t="s">
        <v>440</v>
      </c>
      <c r="B50">
        <v>313</v>
      </c>
    </row>
    <row r="51" spans="1:2" x14ac:dyDescent="0.3">
      <c r="A51" s="3" t="s">
        <v>441</v>
      </c>
      <c r="B51">
        <v>4</v>
      </c>
    </row>
    <row r="52" spans="1:2" x14ac:dyDescent="0.3">
      <c r="A52" s="3" t="s">
        <v>442</v>
      </c>
      <c r="B52">
        <v>78.25</v>
      </c>
    </row>
    <row r="53" spans="1:2" x14ac:dyDescent="0.3">
      <c r="A53" s="3" t="s">
        <v>443</v>
      </c>
      <c r="B53">
        <v>89</v>
      </c>
    </row>
    <row r="54" spans="1:2" x14ac:dyDescent="0.3">
      <c r="A54" s="3" t="s">
        <v>444</v>
      </c>
      <c r="B54">
        <v>65</v>
      </c>
    </row>
    <row r="55" spans="1:2" x14ac:dyDescent="0.3">
      <c r="A55" s="3" t="s">
        <v>370</v>
      </c>
    </row>
    <row r="56" spans="1:2" x14ac:dyDescent="0.3">
      <c r="A56" s="4" t="s">
        <v>413</v>
      </c>
      <c r="B56">
        <v>71</v>
      </c>
    </row>
    <row r="57" spans="1:2" x14ac:dyDescent="0.3">
      <c r="A57" s="4" t="s">
        <v>418</v>
      </c>
      <c r="B57">
        <v>92</v>
      </c>
    </row>
    <row r="58" spans="1:2" x14ac:dyDescent="0.3">
      <c r="A58" s="4" t="s">
        <v>384</v>
      </c>
      <c r="B58">
        <v>81</v>
      </c>
    </row>
    <row r="59" spans="1:2" x14ac:dyDescent="0.3">
      <c r="A59" s="3" t="s">
        <v>445</v>
      </c>
      <c r="B59">
        <v>244</v>
      </c>
    </row>
    <row r="60" spans="1:2" x14ac:dyDescent="0.3">
      <c r="A60" s="3" t="s">
        <v>446</v>
      </c>
      <c r="B60">
        <v>3</v>
      </c>
    </row>
    <row r="61" spans="1:2" x14ac:dyDescent="0.3">
      <c r="A61" s="3" t="s">
        <v>447</v>
      </c>
      <c r="B61">
        <v>81.333333333333329</v>
      </c>
    </row>
    <row r="62" spans="1:2" x14ac:dyDescent="0.3">
      <c r="A62" s="3" t="s">
        <v>448</v>
      </c>
      <c r="B62">
        <v>92</v>
      </c>
    </row>
    <row r="63" spans="1:2" x14ac:dyDescent="0.3">
      <c r="A63" s="3" t="s">
        <v>449</v>
      </c>
      <c r="B63">
        <v>71</v>
      </c>
    </row>
    <row r="64" spans="1:2" x14ac:dyDescent="0.3">
      <c r="A64" s="3" t="s">
        <v>371</v>
      </c>
    </row>
    <row r="65" spans="1:2" x14ac:dyDescent="0.3">
      <c r="A65" s="4" t="s">
        <v>393</v>
      </c>
      <c r="B65">
        <v>95</v>
      </c>
    </row>
    <row r="66" spans="1:2" x14ac:dyDescent="0.3">
      <c r="A66" s="4" t="s">
        <v>388</v>
      </c>
      <c r="B66">
        <v>96</v>
      </c>
    </row>
    <row r="67" spans="1:2" x14ac:dyDescent="0.3">
      <c r="A67" s="3" t="s">
        <v>450</v>
      </c>
      <c r="B67">
        <v>191</v>
      </c>
    </row>
    <row r="68" spans="1:2" x14ac:dyDescent="0.3">
      <c r="A68" s="3" t="s">
        <v>451</v>
      </c>
      <c r="B68">
        <v>2</v>
      </c>
    </row>
    <row r="69" spans="1:2" x14ac:dyDescent="0.3">
      <c r="A69" s="3" t="s">
        <v>452</v>
      </c>
      <c r="B69">
        <v>95.5</v>
      </c>
    </row>
    <row r="70" spans="1:2" x14ac:dyDescent="0.3">
      <c r="A70" s="3" t="s">
        <v>453</v>
      </c>
      <c r="B70">
        <v>96</v>
      </c>
    </row>
    <row r="71" spans="1:2" x14ac:dyDescent="0.3">
      <c r="A71" s="3" t="s">
        <v>454</v>
      </c>
      <c r="B71">
        <v>95</v>
      </c>
    </row>
    <row r="72" spans="1:2" x14ac:dyDescent="0.3">
      <c r="A72" s="3" t="s">
        <v>368</v>
      </c>
    </row>
    <row r="73" spans="1:2" x14ac:dyDescent="0.3">
      <c r="A73" s="4" t="s">
        <v>403</v>
      </c>
      <c r="B73">
        <v>88</v>
      </c>
    </row>
    <row r="74" spans="1:2" x14ac:dyDescent="0.3">
      <c r="A74" s="4" t="s">
        <v>401</v>
      </c>
      <c r="B74">
        <v>88</v>
      </c>
    </row>
    <row r="75" spans="1:2" x14ac:dyDescent="0.3">
      <c r="A75" s="4" t="s">
        <v>386</v>
      </c>
      <c r="B75">
        <v>89</v>
      </c>
    </row>
    <row r="76" spans="1:2" x14ac:dyDescent="0.3">
      <c r="A76" s="4" t="s">
        <v>404</v>
      </c>
      <c r="B76">
        <v>93</v>
      </c>
    </row>
    <row r="77" spans="1:2" x14ac:dyDescent="0.3">
      <c r="A77" s="4" t="s">
        <v>378</v>
      </c>
      <c r="B77">
        <v>90</v>
      </c>
    </row>
    <row r="78" spans="1:2" x14ac:dyDescent="0.3">
      <c r="A78" s="4" t="s">
        <v>394</v>
      </c>
      <c r="B78">
        <v>93</v>
      </c>
    </row>
    <row r="79" spans="1:2" x14ac:dyDescent="0.3">
      <c r="A79" s="4" t="s">
        <v>377</v>
      </c>
      <c r="B79">
        <v>95</v>
      </c>
    </row>
    <row r="80" spans="1:2" x14ac:dyDescent="0.3">
      <c r="A80" s="3" t="s">
        <v>455</v>
      </c>
      <c r="B80">
        <v>636</v>
      </c>
    </row>
    <row r="81" spans="1:2" x14ac:dyDescent="0.3">
      <c r="A81" s="3" t="s">
        <v>456</v>
      </c>
      <c r="B81">
        <v>7</v>
      </c>
    </row>
    <row r="82" spans="1:2" x14ac:dyDescent="0.3">
      <c r="A82" s="3" t="s">
        <v>457</v>
      </c>
      <c r="B82">
        <v>90.857142857142861</v>
      </c>
    </row>
    <row r="83" spans="1:2" x14ac:dyDescent="0.3">
      <c r="A83" s="3" t="s">
        <v>458</v>
      </c>
      <c r="B83">
        <v>95</v>
      </c>
    </row>
    <row r="84" spans="1:2" x14ac:dyDescent="0.3">
      <c r="A84" s="3" t="s">
        <v>459</v>
      </c>
      <c r="B84">
        <v>88</v>
      </c>
    </row>
    <row r="85" spans="1:2" x14ac:dyDescent="0.3">
      <c r="A85" s="3" t="s">
        <v>365</v>
      </c>
    </row>
    <row r="86" spans="1:2" x14ac:dyDescent="0.3">
      <c r="A86" s="4" t="s">
        <v>396</v>
      </c>
      <c r="B86">
        <v>119</v>
      </c>
    </row>
    <row r="87" spans="1:2" x14ac:dyDescent="0.3">
      <c r="A87" s="4" t="s">
        <v>411</v>
      </c>
      <c r="B87">
        <v>92</v>
      </c>
    </row>
    <row r="88" spans="1:2" x14ac:dyDescent="0.3">
      <c r="A88" s="4" t="s">
        <v>382</v>
      </c>
      <c r="B88">
        <v>104</v>
      </c>
    </row>
    <row r="89" spans="1:2" x14ac:dyDescent="0.3">
      <c r="A89" s="4" t="s">
        <v>417</v>
      </c>
      <c r="B89">
        <v>89</v>
      </c>
    </row>
    <row r="90" spans="1:2" x14ac:dyDescent="0.3">
      <c r="A90" s="4" t="s">
        <v>397</v>
      </c>
      <c r="B90">
        <v>85</v>
      </c>
    </row>
    <row r="91" spans="1:2" x14ac:dyDescent="0.3">
      <c r="A91" s="4" t="s">
        <v>380</v>
      </c>
      <c r="B91">
        <v>107</v>
      </c>
    </row>
    <row r="92" spans="1:2" x14ac:dyDescent="0.3">
      <c r="A92" s="4" t="s">
        <v>389</v>
      </c>
      <c r="B92">
        <v>93</v>
      </c>
    </row>
    <row r="93" spans="1:2" x14ac:dyDescent="0.3">
      <c r="A93" s="4" t="s">
        <v>385</v>
      </c>
      <c r="B93">
        <v>95</v>
      </c>
    </row>
    <row r="94" spans="1:2" x14ac:dyDescent="0.3">
      <c r="A94" s="3" t="s">
        <v>460</v>
      </c>
      <c r="B94">
        <v>784</v>
      </c>
    </row>
    <row r="95" spans="1:2" x14ac:dyDescent="0.3">
      <c r="A95" s="3" t="s">
        <v>461</v>
      </c>
      <c r="B95">
        <v>8</v>
      </c>
    </row>
    <row r="96" spans="1:2" x14ac:dyDescent="0.3">
      <c r="A96" s="3" t="s">
        <v>462</v>
      </c>
      <c r="B96">
        <v>98</v>
      </c>
    </row>
    <row r="97" spans="1:2" x14ac:dyDescent="0.3">
      <c r="A97" s="3" t="s">
        <v>463</v>
      </c>
      <c r="B97">
        <v>119</v>
      </c>
    </row>
    <row r="98" spans="1:2" x14ac:dyDescent="0.3">
      <c r="A98" s="3" t="s">
        <v>464</v>
      </c>
      <c r="B98">
        <v>85</v>
      </c>
    </row>
    <row r="99" spans="1:2" x14ac:dyDescent="0.3">
      <c r="A99" s="3" t="s">
        <v>369</v>
      </c>
    </row>
    <row r="100" spans="1:2" x14ac:dyDescent="0.3">
      <c r="A100" s="4" t="s">
        <v>381</v>
      </c>
      <c r="B100">
        <v>103</v>
      </c>
    </row>
    <row r="101" spans="1:2" x14ac:dyDescent="0.3">
      <c r="A101" s="3" t="s">
        <v>465</v>
      </c>
      <c r="B101">
        <v>103</v>
      </c>
    </row>
    <row r="102" spans="1:2" x14ac:dyDescent="0.3">
      <c r="A102" s="3" t="s">
        <v>466</v>
      </c>
      <c r="B102">
        <v>1</v>
      </c>
    </row>
    <row r="103" spans="1:2" x14ac:dyDescent="0.3">
      <c r="A103" s="3" t="s">
        <v>467</v>
      </c>
      <c r="B103">
        <v>103</v>
      </c>
    </row>
    <row r="104" spans="1:2" x14ac:dyDescent="0.3">
      <c r="A104" s="3" t="s">
        <v>468</v>
      </c>
      <c r="B104">
        <v>103</v>
      </c>
    </row>
    <row r="105" spans="1:2" x14ac:dyDescent="0.3">
      <c r="A105" s="3" t="s">
        <v>469</v>
      </c>
      <c r="B105">
        <v>103</v>
      </c>
    </row>
    <row r="106" spans="1:2" x14ac:dyDescent="0.3">
      <c r="A106" s="3" t="s">
        <v>367</v>
      </c>
    </row>
    <row r="107" spans="1:2" x14ac:dyDescent="0.3">
      <c r="A107" s="4" t="s">
        <v>376</v>
      </c>
      <c r="B107">
        <v>122</v>
      </c>
    </row>
    <row r="108" spans="1:2" x14ac:dyDescent="0.3">
      <c r="A108" s="4" t="s">
        <v>407</v>
      </c>
      <c r="B108">
        <v>95</v>
      </c>
    </row>
    <row r="109" spans="1:2" x14ac:dyDescent="0.3">
      <c r="A109" s="3" t="s">
        <v>470</v>
      </c>
      <c r="B109">
        <v>217</v>
      </c>
    </row>
    <row r="110" spans="1:2" x14ac:dyDescent="0.3">
      <c r="A110" s="3" t="s">
        <v>471</v>
      </c>
      <c r="B110">
        <v>2</v>
      </c>
    </row>
    <row r="111" spans="1:2" x14ac:dyDescent="0.3">
      <c r="A111" s="3" t="s">
        <v>472</v>
      </c>
      <c r="B111">
        <v>108.5</v>
      </c>
    </row>
    <row r="112" spans="1:2" x14ac:dyDescent="0.3">
      <c r="A112" s="3" t="s">
        <v>473</v>
      </c>
      <c r="B112">
        <v>122</v>
      </c>
    </row>
    <row r="113" spans="1:2" x14ac:dyDescent="0.3">
      <c r="A113" s="3" t="s">
        <v>474</v>
      </c>
      <c r="B113">
        <v>95</v>
      </c>
    </row>
    <row r="114" spans="1:2" x14ac:dyDescent="0.3">
      <c r="A114" s="3" t="s">
        <v>272</v>
      </c>
      <c r="B114">
        <v>4589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Original Data</vt:lpstr>
      <vt:lpstr>Sheet84</vt:lpstr>
      <vt:lpstr>Sheet83</vt:lpstr>
      <vt:lpstr>GradesTable</vt:lpstr>
      <vt:lpstr>Sheet87</vt:lpstr>
      <vt:lpstr>Sheet1</vt:lpstr>
      <vt:lpstr>Sheet3</vt:lpstr>
      <vt:lpstr>Sheet86</vt:lpstr>
      <vt:lpstr>Sheet81</vt:lpstr>
      <vt:lpstr>Sheet2</vt:lpstr>
      <vt:lpstr>Sheet57</vt:lpstr>
      <vt:lpstr>Sheet5</vt:lpstr>
      <vt:lpstr>Sheet4</vt:lpstr>
      <vt:lpstr>'Original Data'!_1_Jan</vt:lpstr>
      <vt:lpstr>Algebra_II</vt:lpstr>
      <vt:lpstr>'Original Data'!Bars</vt:lpstr>
      <vt:lpstr>'Original Data'!Boston</vt:lpstr>
      <vt:lpstr>'Original Data'!Carrot</vt:lpstr>
      <vt:lpstr>Category</vt:lpstr>
      <vt:lpstr>Chemistry</vt:lpstr>
      <vt:lpstr>City</vt:lpstr>
      <vt:lpstr>Date</vt:lpstr>
      <vt:lpstr>'Original Data'!East</vt:lpstr>
      <vt:lpstr>English_Lit</vt:lpstr>
      <vt:lpstr>First_Name</vt:lpstr>
      <vt:lpstr>French</vt:lpstr>
      <vt:lpstr>Full_Name</vt:lpstr>
      <vt:lpstr>ID</vt:lpstr>
      <vt:lpstr>'Original Data'!ID07351_</vt:lpstr>
      <vt:lpstr>Last_Name</vt:lpstr>
      <vt:lpstr>Price</vt:lpstr>
      <vt:lpstr>Product</vt:lpstr>
      <vt:lpstr>Qty</vt:lpstr>
      <vt:lpstr>Region</vt:lpstr>
      <vt:lpstr>Sales</vt:lpstr>
      <vt:lpstr>US_History</vt:lpstr>
      <vt:lpstr>Woodshop</vt:lpstr>
    </vt:vector>
  </TitlesOfParts>
  <Company>Jefferson County PVA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P. Thomas</dc:creator>
  <cp:lastModifiedBy>Harold Thomas</cp:lastModifiedBy>
  <dcterms:created xsi:type="dcterms:W3CDTF">2023-07-10T16:40:11Z</dcterms:created>
  <dcterms:modified xsi:type="dcterms:W3CDTF">2023-08-26T22:07:33Z</dcterms:modified>
</cp:coreProperties>
</file>