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esktop/Zoology/Dissertation/data sets /"/>
    </mc:Choice>
  </mc:AlternateContent>
  <xr:revisionPtr revIDLastSave="0" documentId="13_ncr:1_{5BA5B33F-8E11-1341-BD9B-A2643190AD24}" xr6:coauthVersionLast="47" xr6:coauthVersionMax="47" xr10:uidLastSave="{00000000-0000-0000-0000-000000000000}"/>
  <bookViews>
    <workbookView xWindow="780" yWindow="1000" windowWidth="27640" windowHeight="16060" xr2:uid="{D57FC3D0-ED7A-D849-AF3A-DF6773C352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4" i="1" l="1"/>
  <c r="E80" i="1"/>
  <c r="J15" i="1"/>
  <c r="J14" i="1"/>
  <c r="J10" i="1"/>
  <c r="H10" i="1"/>
</calcChain>
</file>

<file path=xl/sharedStrings.xml><?xml version="1.0" encoding="utf-8"?>
<sst xmlns="http://schemas.openxmlformats.org/spreadsheetml/2006/main" count="824" uniqueCount="306">
  <si>
    <t>Species</t>
  </si>
  <si>
    <t>Ablepharus_budaki</t>
  </si>
  <si>
    <t>Acontias_breviceps</t>
  </si>
  <si>
    <t>Acontias_gariepensis</t>
  </si>
  <si>
    <t>Acontias_gracilicauda</t>
  </si>
  <si>
    <t>Acontias_kgalagadi</t>
  </si>
  <si>
    <t>Acontias_lineatus</t>
  </si>
  <si>
    <t>Acontias_litoralis</t>
  </si>
  <si>
    <t>Acontias_meleagris</t>
  </si>
  <si>
    <t>Acontias_percivali</t>
  </si>
  <si>
    <t>Acontias_plumbeus</t>
  </si>
  <si>
    <t>Acontias_rieppeli</t>
  </si>
  <si>
    <t>Amphiglossus_astrolabi</t>
  </si>
  <si>
    <t>Anomalopus_leuckartii</t>
  </si>
  <si>
    <t>Anomalopus_mackayi</t>
  </si>
  <si>
    <t>Anomalopus_swansoni</t>
  </si>
  <si>
    <t>Aspronema_dorsivittatum</t>
  </si>
  <si>
    <t>Ateuchosaurus_pellopleurus</t>
  </si>
  <si>
    <t>Bellatorias_major</t>
  </si>
  <si>
    <t>Brachymeles_apus</t>
  </si>
  <si>
    <t>Brachymeles_bicolor</t>
  </si>
  <si>
    <t>Brachymeles_bonitae</t>
  </si>
  <si>
    <t>Brachymeles_boulengeri</t>
  </si>
  <si>
    <t>Brachymeles_cebuensis</t>
  </si>
  <si>
    <t>Brachymeles_elerae</t>
  </si>
  <si>
    <t>Brachymeles_gracilis</t>
  </si>
  <si>
    <t>Brachymeles_minimus</t>
  </si>
  <si>
    <t>Brachymeles_miriamae</t>
  </si>
  <si>
    <t>Brachymeles_pathfinderi</t>
  </si>
  <si>
    <t>Brachymeles_samarensis</t>
  </si>
  <si>
    <t>Brachymeles_schadenbergi</t>
  </si>
  <si>
    <t>Brachymeles_talinis</t>
  </si>
  <si>
    <t>Brachymeles_tridactylus</t>
  </si>
  <si>
    <t>Brasiliscincus_agilis</t>
  </si>
  <si>
    <t>Broadleysaurus_major</t>
  </si>
  <si>
    <t>Caledoniscincus_renevieri</t>
  </si>
  <si>
    <t>Calyptotis_ruficauda</t>
  </si>
  <si>
    <t>Carlia_tetradactyla</t>
  </si>
  <si>
    <t>Chalcides_bedriagai</t>
  </si>
  <si>
    <t>Chalcides_boulengeri</t>
  </si>
  <si>
    <t>Chalcides_chalcides</t>
  </si>
  <si>
    <t>Chalcides_coeruleopunctatus</t>
  </si>
  <si>
    <t>Chalcides_guentheri</t>
  </si>
  <si>
    <t>Chalcides_manueli</t>
  </si>
  <si>
    <t>Chalcides_mauritanicus</t>
  </si>
  <si>
    <t>Chalcides_minutus</t>
  </si>
  <si>
    <t>Chalcides_mionecton</t>
  </si>
  <si>
    <t>Chalcides_montanus</t>
  </si>
  <si>
    <t>Chalcides_ocellatus</t>
  </si>
  <si>
    <t>Chalcides_parallelus</t>
  </si>
  <si>
    <t>Chalcides_polylepis</t>
  </si>
  <si>
    <t>Chalcides_sepsoides</t>
  </si>
  <si>
    <t>Chalcides_sexlineatus</t>
  </si>
  <si>
    <t>Chalcides_sphenopsiformis</t>
  </si>
  <si>
    <t>Chalcides_striatus</t>
  </si>
  <si>
    <t>Chalcides_viridanus</t>
  </si>
  <si>
    <t>Chioninia_vaillantii</t>
  </si>
  <si>
    <t>Coeranoscincus_frontalis</t>
  </si>
  <si>
    <t>Coeranoscincus_reticulatus</t>
  </si>
  <si>
    <t>Coggeria_naufragus</t>
  </si>
  <si>
    <t>Concinnia_queenslandiae</t>
  </si>
  <si>
    <t>Concinnia_sokosoma</t>
  </si>
  <si>
    <t>Cordylus_tropidosternum</t>
  </si>
  <si>
    <t>Corucia_zebrata</t>
  </si>
  <si>
    <t>Cryptoblepharus_boutonii</t>
  </si>
  <si>
    <t>Cyclodomorphus_branchialis</t>
  </si>
  <si>
    <t>Cyclodomorphus_casuarinae</t>
  </si>
  <si>
    <t>Cyclodomorphus_michaeli</t>
  </si>
  <si>
    <t>Egernia_kingii</t>
  </si>
  <si>
    <t>Emoia_atrocostata</t>
  </si>
  <si>
    <t>Eremiascincus_fasciolatus</t>
  </si>
  <si>
    <t>Eremiascincus_richardsonii</t>
  </si>
  <si>
    <t>Eugongylus_rufescens</t>
  </si>
  <si>
    <t>Eulamprus_quoyii</t>
  </si>
  <si>
    <t>Eumeces_schneideri</t>
  </si>
  <si>
    <t>Eumecia_anchietae</t>
  </si>
  <si>
    <t>Eurylepis_taeniolata</t>
  </si>
  <si>
    <t>Eutropis_multifasciata</t>
  </si>
  <si>
    <t>Exila_nigropalmata</t>
  </si>
  <si>
    <t>Feylinia_currori</t>
  </si>
  <si>
    <t>Feylinia_grandisquamis</t>
  </si>
  <si>
    <t>Feylinia_polylepis</t>
  </si>
  <si>
    <t>Gerrhosaurus_skoogi</t>
  </si>
  <si>
    <t>Glaphyromorphus_cracens</t>
  </si>
  <si>
    <t>Glaphyromorphus_darwiniensis</t>
  </si>
  <si>
    <t>Glaphyromorphus_fuscicaudis</t>
  </si>
  <si>
    <t>Glaphyromorphus_mjobergi</t>
  </si>
  <si>
    <t>Glaphyromorphus_pumilus</t>
  </si>
  <si>
    <t>Glaphyromorphus_punctulatus</t>
  </si>
  <si>
    <t>Gongylomorphus_bojerii</t>
  </si>
  <si>
    <t>Hakaria_simonyi</t>
  </si>
  <si>
    <t>Harrisoniascincus_zia</t>
  </si>
  <si>
    <t>Hemiergis_decresiensis</t>
  </si>
  <si>
    <t>Hemiergis_gracilipes</t>
  </si>
  <si>
    <t>Hemiergis_initialis</t>
  </si>
  <si>
    <t>Hemiergis_millewae</t>
  </si>
  <si>
    <t>Hemiergis_peronii</t>
  </si>
  <si>
    <t>Hemiergis_quadrilineata</t>
  </si>
  <si>
    <t>Insulasaurus_arborens</t>
  </si>
  <si>
    <t>Isopachys_anguinoides</t>
  </si>
  <si>
    <t>Janetaescincus_braueri</t>
  </si>
  <si>
    <t>Janetaescincus_veseyfitzgeraldi</t>
  </si>
  <si>
    <t>Kanakysaurus_viviparus</t>
  </si>
  <si>
    <t>Lacertaspis_reichenowi</t>
  </si>
  <si>
    <t>Lamprolepis_smaragdina</t>
  </si>
  <si>
    <t>Lampropholis_delicata</t>
  </si>
  <si>
    <t>Lankascincus_fallax</t>
  </si>
  <si>
    <t>Larutia_seribuatensis</t>
  </si>
  <si>
    <t>Leiolopisma_telfairii</t>
  </si>
  <si>
    <t>Leptosiaphos_amieti</t>
  </si>
  <si>
    <t>Leptosiaphos_hackarsi</t>
  </si>
  <si>
    <t>Leptosiaphos_kilimensis</t>
  </si>
  <si>
    <t>Leptosiaphos_vigintiserierum</t>
  </si>
  <si>
    <t>Lerista_aericeps</t>
  </si>
  <si>
    <t>Lerista_allochira</t>
  </si>
  <si>
    <t>Lerista_ameles</t>
  </si>
  <si>
    <t>Lerista_apoda</t>
  </si>
  <si>
    <t>Lerista_arenicola</t>
  </si>
  <si>
    <t>Lerista_axillaris</t>
  </si>
  <si>
    <t>Lerista_baynesi</t>
  </si>
  <si>
    <t>Lerista_bipes</t>
  </si>
  <si>
    <t>Lerista_borealis</t>
  </si>
  <si>
    <t>Lerista_bougainvillii</t>
  </si>
  <si>
    <t>Lerista_carpentariae</t>
  </si>
  <si>
    <t>Lerista_chordae</t>
  </si>
  <si>
    <t>Lerista_christinae</t>
  </si>
  <si>
    <t>Lerista_cinerea</t>
  </si>
  <si>
    <t>Lerista_connivens</t>
  </si>
  <si>
    <t>Lerista_desertorum</t>
  </si>
  <si>
    <t>Lerista_distinguenda</t>
  </si>
  <si>
    <t>Lerista_dorsalis</t>
  </si>
  <si>
    <t>Lerista_edwardsae</t>
  </si>
  <si>
    <t>Lerista_elegans</t>
  </si>
  <si>
    <t>Lerista_elongata</t>
  </si>
  <si>
    <t>Lerista_emmotti</t>
  </si>
  <si>
    <t>Lerista_eupoda</t>
  </si>
  <si>
    <t>Lerista_flammicauda</t>
  </si>
  <si>
    <t>Lerista_fragilis</t>
  </si>
  <si>
    <t>Lerista_frosti</t>
  </si>
  <si>
    <t>Lerista_gascoynensis</t>
  </si>
  <si>
    <t>Lerista_gerrardii</t>
  </si>
  <si>
    <t>Lerista_greeri</t>
  </si>
  <si>
    <t>Lerista_griffini</t>
  </si>
  <si>
    <t>Lerista_haroldi</t>
  </si>
  <si>
    <t>Lerista_humphriesi</t>
  </si>
  <si>
    <t>Lerista_ingrami</t>
  </si>
  <si>
    <t>Lerista_ips</t>
  </si>
  <si>
    <t>Lerista_kalumburu</t>
  </si>
  <si>
    <t>Lerista_karlschmidti</t>
  </si>
  <si>
    <t>Lerista_kendricki</t>
  </si>
  <si>
    <t>Lerista_kennedyensis</t>
  </si>
  <si>
    <t>Lerista_labialis</t>
  </si>
  <si>
    <t>Lerista_lineata</t>
  </si>
  <si>
    <t>Lerista_lineopunctulata</t>
  </si>
  <si>
    <t>Lerista_macropisthopus</t>
  </si>
  <si>
    <t>Lerista_microtis</t>
  </si>
  <si>
    <t>Lerista_muelleri</t>
  </si>
  <si>
    <t>Lerista_neander</t>
  </si>
  <si>
    <t>Lerista_nichollsi</t>
  </si>
  <si>
    <t>Lerista_onsloviana</t>
  </si>
  <si>
    <t>Lerista_orientalis</t>
  </si>
  <si>
    <t>Lerista_petersoni</t>
  </si>
  <si>
    <t>Lerista_picturata</t>
  </si>
  <si>
    <t>Lerista_planiventralis</t>
  </si>
  <si>
    <t>Lerista_praepedita</t>
  </si>
  <si>
    <t>Lerista_punctatovittata</t>
  </si>
  <si>
    <t>Lerista_puncticauda</t>
  </si>
  <si>
    <t>Lerista_robusta</t>
  </si>
  <si>
    <t>Lerista_simillima</t>
  </si>
  <si>
    <t>Lerista_speciosa</t>
  </si>
  <si>
    <t>Lerista_stictopleura</t>
  </si>
  <si>
    <t>Lerista_stylis</t>
  </si>
  <si>
    <t>Lerista_taeniata</t>
  </si>
  <si>
    <t>Lerista_terdigitata</t>
  </si>
  <si>
    <t>Lerista_tridactyla</t>
  </si>
  <si>
    <t>Lerista_uniduo</t>
  </si>
  <si>
    <t>Lerista_varia</t>
  </si>
  <si>
    <t>Lerista_vermicularis</t>
  </si>
  <si>
    <t>Lerista_viduata</t>
  </si>
  <si>
    <t>Lerista_walkeri</t>
  </si>
  <si>
    <t>Lerista_wilkinsi</t>
  </si>
  <si>
    <t>Lerista_xanthura</t>
  </si>
  <si>
    <t>Lerista_yuna</t>
  </si>
  <si>
    <t>Lerista_zonulata</t>
  </si>
  <si>
    <t>Liburnascincus_mundivensis</t>
  </si>
  <si>
    <t>Liopholis_whitii</t>
  </si>
  <si>
    <t>Lioscincus_steindachneri</t>
  </si>
  <si>
    <t>Lissolepis_luctuosa</t>
  </si>
  <si>
    <t>Lygosoma_koratense</t>
  </si>
  <si>
    <t>Lygosoma_quadrupes</t>
  </si>
  <si>
    <t>Madascincus_igneocaudatus</t>
  </si>
  <si>
    <t>Madascincus_melanopleura</t>
  </si>
  <si>
    <t>Madascincus_nanus</t>
  </si>
  <si>
    <t>Madascincus_polleni</t>
  </si>
  <si>
    <t>Madascincus_stumpffi</t>
  </si>
  <si>
    <t>Manciola_guaporicola</t>
  </si>
  <si>
    <t>Marisora_unimarginata</t>
  </si>
  <si>
    <t>Melanoseps_ater</t>
  </si>
  <si>
    <t>Melanoseps_loveridgei</t>
  </si>
  <si>
    <t>Melanoseps_occidentalis</t>
  </si>
  <si>
    <t>Menetia_greyii</t>
  </si>
  <si>
    <t>Mesoscincus_schwartzei</t>
  </si>
  <si>
    <t>Mochlus_brevicaudis</t>
  </si>
  <si>
    <t>Morethia_ruficauda</t>
  </si>
  <si>
    <t>Namazonurus_campbelli</t>
  </si>
  <si>
    <t>Nangura_spinosa</t>
  </si>
  <si>
    <t>Notomabuya_frenata</t>
  </si>
  <si>
    <t>Notoscincus_ornatus</t>
  </si>
  <si>
    <t>Oligosoma_homalonotum</t>
  </si>
  <si>
    <t>Ophiomorus_latastii</t>
  </si>
  <si>
    <t>Ophiomorus_punctatissimus</t>
  </si>
  <si>
    <t>Ophioscincus_ophioscincus</t>
  </si>
  <si>
    <t>Ophioscincus_truncatus</t>
  </si>
  <si>
    <t>Ouroborus_cataphractus</t>
  </si>
  <si>
    <t>Pamelaescincus_gardineri</t>
  </si>
  <si>
    <t>Panaspis_breviceps</t>
  </si>
  <si>
    <t>Panopa_croizati</t>
  </si>
  <si>
    <t>Papuascincus_stanleyanus</t>
  </si>
  <si>
    <t>Paracontias_brocchii</t>
  </si>
  <si>
    <t>Paracontias_hildebrandti</t>
  </si>
  <si>
    <t>Paracontias_holomelas</t>
  </si>
  <si>
    <t>Paracontias_manify</t>
  </si>
  <si>
    <t>Paracontias_rothschildi</t>
  </si>
  <si>
    <t>Parvoscincus_leucospilos</t>
  </si>
  <si>
    <t>Pinoyscincus_jagori</t>
  </si>
  <si>
    <t>Platysaurus_minor</t>
  </si>
  <si>
    <t>Plestiodon_egregius</t>
  </si>
  <si>
    <t>Plestiodon_reynoldsi</t>
  </si>
  <si>
    <t>Prasinohaema_virens</t>
  </si>
  <si>
    <t>Proablepharus_reginae</t>
  </si>
  <si>
    <t>Pseudoacontias_menamainty</t>
  </si>
  <si>
    <t>Pseudocordylus_microlepidotus</t>
  </si>
  <si>
    <t>Psychosaura_macrorhyncha</t>
  </si>
  <si>
    <t>Pygmaeascincus_timlowi</t>
  </si>
  <si>
    <t>Pygomeles_braconnieri</t>
  </si>
  <si>
    <t>Ristella_rurkii</t>
  </si>
  <si>
    <t>Saiphos_equalis</t>
  </si>
  <si>
    <t>Saproscincus_challengeri</t>
  </si>
  <si>
    <t>Scelotes_anguineus</t>
  </si>
  <si>
    <t>Scelotes_arenicolus</t>
  </si>
  <si>
    <t>Scelotes_bipes</t>
  </si>
  <si>
    <t>Scelotes_caffer</t>
  </si>
  <si>
    <t>Scelotes_gronovii</t>
  </si>
  <si>
    <t>Scelotes_kasneri</t>
  </si>
  <si>
    <t>Scelotes_mirus</t>
  </si>
  <si>
    <t>Scelotes_montispectus</t>
  </si>
  <si>
    <t>Scelotes_sexlineatus</t>
  </si>
  <si>
    <t>Scincella_gemmingeri</t>
  </si>
  <si>
    <t>Scincopus_fasciatus</t>
  </si>
  <si>
    <t>Scincus_mitranus</t>
  </si>
  <si>
    <t>Sepsina_angolensis</t>
  </si>
  <si>
    <t>Sigaloseps_ruficauda</t>
  </si>
  <si>
    <t>Silvascincus_murrayi</t>
  </si>
  <si>
    <t>Simiscincus_aurantiacus</t>
  </si>
  <si>
    <t>Smaug_giganteus</t>
  </si>
  <si>
    <t>Sphenomorphus_acutus</t>
  </si>
  <si>
    <t>Spondylurus_sloanii</t>
  </si>
  <si>
    <t>Techmarscincus_jigurru</t>
  </si>
  <si>
    <t>Tetradactylus_tetradactylus</t>
  </si>
  <si>
    <t>Tiliqua_scincoides</t>
  </si>
  <si>
    <t>Trachylepis_wrightii</t>
  </si>
  <si>
    <t>Tribolonotus_novaeguineae</t>
  </si>
  <si>
    <t>Tropidophorus_brookei</t>
  </si>
  <si>
    <t>Tropidoscincus_aubrianus</t>
  </si>
  <si>
    <t>Tumbunascincus_luteilateralis</t>
  </si>
  <si>
    <t>Typhlacontias_brevipes</t>
  </si>
  <si>
    <t>Typhlacontias_punctatissimus</t>
  </si>
  <si>
    <t>Typhlosaurus_braini</t>
  </si>
  <si>
    <t>Typhlosaurus_caecus</t>
  </si>
  <si>
    <t>Typhlosaurus_lomiae</t>
  </si>
  <si>
    <t>Typhlosaurus_vermis</t>
  </si>
  <si>
    <t>Tytthoscincus_parvus</t>
  </si>
  <si>
    <t>Varzea_altamazonica</t>
  </si>
  <si>
    <t>Zonosaurus_madagascariensis</t>
  </si>
  <si>
    <t>Limb Status (S6)</t>
  </si>
  <si>
    <t xml:space="preserve">F </t>
  </si>
  <si>
    <t>R</t>
  </si>
  <si>
    <t>L</t>
  </si>
  <si>
    <t>Tree No</t>
  </si>
  <si>
    <t>Lh</t>
  </si>
  <si>
    <t>qFL</t>
  </si>
  <si>
    <t>qFR</t>
  </si>
  <si>
    <t>qLF</t>
  </si>
  <si>
    <t>qLR</t>
  </si>
  <si>
    <t>qRF</t>
  </si>
  <si>
    <t>qRL</t>
  </si>
  <si>
    <t>Root P(F)</t>
  </si>
  <si>
    <t>Root P(L)</t>
  </si>
  <si>
    <t>Root P(R)</t>
  </si>
  <si>
    <t>Fully limbed</t>
  </si>
  <si>
    <t>limbless</t>
  </si>
  <si>
    <t>limb-reduced</t>
  </si>
  <si>
    <t>ScaleTreesres</t>
  </si>
  <si>
    <t>Restrict command</t>
  </si>
  <si>
    <t>original</t>
  </si>
  <si>
    <t>132 - new scale</t>
  </si>
  <si>
    <t>RecNode P(F)</t>
  </si>
  <si>
    <t>RecNode P(L)</t>
  </si>
  <si>
    <t>RecNode P(R)</t>
  </si>
  <si>
    <t>ASR without res</t>
  </si>
  <si>
    <t>ASR with res</t>
  </si>
  <si>
    <t xml:space="preserve">log lh ratio </t>
  </si>
  <si>
    <t xml:space="preserve">1 parameter diff </t>
  </si>
  <si>
    <t xml:space="preserve">simple model </t>
  </si>
  <si>
    <t>so critical value = 3.841</t>
  </si>
  <si>
    <t>lh ratio &gt; 3.841 so simple model preffered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</si>
</sst>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895DC"/>
        <bgColor indexed="64"/>
      </patternFill>
    </fill>
    <fill>
      <patternFill patternType="solid">
        <fgColor rgb="FF00FF6D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2" borderId="0" xfId="0" applyFill="1"/>
    <xf numFmtId="0" fontId="1" fillId="2" borderId="1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6D"/>
      <color rgb="FFF895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6B8F6-A5F4-0441-83F5-1B6332DCC81F}">
  <dimension ref="A1:T3585"/>
  <sheetViews>
    <sheetView tabSelected="1" topLeftCell="C63" workbookViewId="0">
      <selection activeCell="E94" sqref="E94"/>
    </sheetView>
  </sheetViews>
  <sheetFormatPr baseColWidth="10" defaultRowHeight="16" x14ac:dyDescent="0.2"/>
  <cols>
    <col min="1" max="1" width="30.1640625" customWidth="1"/>
    <col min="2" max="2" width="18.6640625" customWidth="1"/>
    <col min="3" max="3" width="13.5" customWidth="1"/>
    <col min="16" max="16" width="15.83203125" customWidth="1"/>
    <col min="17" max="17" width="12.83203125" customWidth="1"/>
    <col min="18" max="18" width="11.6640625" customWidth="1"/>
    <col min="20" max="20" width="14.1640625" customWidth="1"/>
  </cols>
  <sheetData>
    <row r="1" spans="1:16" x14ac:dyDescent="0.2">
      <c r="A1" s="2" t="s">
        <v>0</v>
      </c>
      <c r="B1" s="3" t="s">
        <v>274</v>
      </c>
    </row>
    <row r="2" spans="1:16" x14ac:dyDescent="0.2">
      <c r="A2" t="s">
        <v>1</v>
      </c>
      <c r="B2" t="s">
        <v>275</v>
      </c>
      <c r="C2" t="s">
        <v>289</v>
      </c>
      <c r="E2" s="6" t="s">
        <v>278</v>
      </c>
      <c r="F2" t="s">
        <v>279</v>
      </c>
      <c r="G2" t="s">
        <v>280</v>
      </c>
      <c r="H2" t="s">
        <v>281</v>
      </c>
      <c r="I2" t="s">
        <v>282</v>
      </c>
      <c r="J2" t="s">
        <v>283</v>
      </c>
      <c r="K2" t="s">
        <v>284</v>
      </c>
      <c r="L2" t="s">
        <v>285</v>
      </c>
      <c r="M2" t="s">
        <v>286</v>
      </c>
      <c r="N2" t="s">
        <v>287</v>
      </c>
      <c r="O2" t="s">
        <v>288</v>
      </c>
      <c r="P2" s="6" t="s">
        <v>294</v>
      </c>
    </row>
    <row r="3" spans="1:16" x14ac:dyDescent="0.2">
      <c r="A3" t="s">
        <v>2</v>
      </c>
      <c r="B3" t="s">
        <v>277</v>
      </c>
      <c r="C3" t="s">
        <v>290</v>
      </c>
      <c r="E3">
        <v>1</v>
      </c>
      <c r="F3">
        <v>-158.87956199999999</v>
      </c>
      <c r="G3">
        <v>0</v>
      </c>
      <c r="H3">
        <v>3.3240000000000001E-3</v>
      </c>
      <c r="I3">
        <v>0</v>
      </c>
      <c r="J3">
        <v>8.2799999999999996E-4</v>
      </c>
      <c r="K3">
        <v>1.2933E-2</v>
      </c>
      <c r="L3">
        <v>5.1599999999999997E-3</v>
      </c>
      <c r="M3">
        <v>0.54417499999999996</v>
      </c>
      <c r="N3">
        <v>1.8E-3</v>
      </c>
      <c r="O3">
        <v>0.45402500000000001</v>
      </c>
    </row>
    <row r="4" spans="1:16" x14ac:dyDescent="0.2">
      <c r="A4" t="s">
        <v>3</v>
      </c>
      <c r="B4" t="s">
        <v>277</v>
      </c>
    </row>
    <row r="5" spans="1:16" x14ac:dyDescent="0.2">
      <c r="A5" t="s">
        <v>4</v>
      </c>
      <c r="B5" t="s">
        <v>277</v>
      </c>
    </row>
    <row r="6" spans="1:16" x14ac:dyDescent="0.2">
      <c r="A6" t="s">
        <v>5</v>
      </c>
      <c r="B6" t="s">
        <v>277</v>
      </c>
      <c r="E6" s="4" t="s">
        <v>278</v>
      </c>
      <c r="F6" t="s">
        <v>279</v>
      </c>
      <c r="G6" t="s">
        <v>280</v>
      </c>
      <c r="H6" t="s">
        <v>281</v>
      </c>
      <c r="I6" t="s">
        <v>282</v>
      </c>
      <c r="J6" t="s">
        <v>283</v>
      </c>
      <c r="K6" t="s">
        <v>284</v>
      </c>
      <c r="L6" t="s">
        <v>285</v>
      </c>
      <c r="M6" t="s">
        <v>286</v>
      </c>
      <c r="N6" t="s">
        <v>287</v>
      </c>
      <c r="O6" t="s">
        <v>288</v>
      </c>
      <c r="P6" s="4" t="s">
        <v>292</v>
      </c>
    </row>
    <row r="7" spans="1:16" x14ac:dyDescent="0.2">
      <c r="A7" t="s">
        <v>6</v>
      </c>
      <c r="B7" t="s">
        <v>277</v>
      </c>
      <c r="E7">
        <v>1</v>
      </c>
      <c r="F7">
        <v>-158.87953099999999</v>
      </c>
      <c r="G7">
        <v>0</v>
      </c>
      <c r="H7">
        <v>0.43898399999999999</v>
      </c>
      <c r="I7">
        <v>0</v>
      </c>
      <c r="J7">
        <v>0.109859</v>
      </c>
      <c r="K7">
        <v>1.7078610000000001</v>
      </c>
      <c r="L7">
        <v>0.68138799999999999</v>
      </c>
      <c r="M7">
        <v>0.54416900000000001</v>
      </c>
      <c r="N7">
        <v>1.817E-3</v>
      </c>
      <c r="O7">
        <v>0.45401399999999997</v>
      </c>
    </row>
    <row r="8" spans="1:16" x14ac:dyDescent="0.2">
      <c r="A8" t="s">
        <v>7</v>
      </c>
      <c r="B8" t="s">
        <v>277</v>
      </c>
    </row>
    <row r="9" spans="1:16" x14ac:dyDescent="0.2">
      <c r="A9" t="s">
        <v>8</v>
      </c>
      <c r="B9" t="s">
        <v>277</v>
      </c>
    </row>
    <row r="10" spans="1:16" x14ac:dyDescent="0.2">
      <c r="A10" t="s">
        <v>9</v>
      </c>
      <c r="B10" t="s">
        <v>277</v>
      </c>
      <c r="H10">
        <f>H7/H3</f>
        <v>132.06498194945848</v>
      </c>
      <c r="J10">
        <f>J7/J3</f>
        <v>132.67995169082127</v>
      </c>
      <c r="P10" t="s">
        <v>295</v>
      </c>
    </row>
    <row r="11" spans="1:16" x14ac:dyDescent="0.2">
      <c r="A11" t="s">
        <v>10</v>
      </c>
      <c r="B11" t="s">
        <v>277</v>
      </c>
    </row>
    <row r="12" spans="1:16" x14ac:dyDescent="0.2">
      <c r="A12" t="s">
        <v>11</v>
      </c>
      <c r="B12" t="s">
        <v>277</v>
      </c>
    </row>
    <row r="13" spans="1:16" x14ac:dyDescent="0.2">
      <c r="A13" t="s">
        <v>12</v>
      </c>
      <c r="B13" t="s">
        <v>275</v>
      </c>
    </row>
    <row r="14" spans="1:16" x14ac:dyDescent="0.2">
      <c r="A14" t="s">
        <v>13</v>
      </c>
      <c r="B14" t="s">
        <v>276</v>
      </c>
      <c r="C14" t="s">
        <v>291</v>
      </c>
      <c r="J14">
        <f>H7/J7</f>
        <v>3.9958856352233316</v>
      </c>
    </row>
    <row r="15" spans="1:16" x14ac:dyDescent="0.2">
      <c r="A15" t="s">
        <v>14</v>
      </c>
      <c r="B15" t="s">
        <v>276</v>
      </c>
      <c r="J15">
        <f>H3/J3</f>
        <v>4.0144927536231885</v>
      </c>
    </row>
    <row r="16" spans="1:16" x14ac:dyDescent="0.2">
      <c r="A16" t="s">
        <v>15</v>
      </c>
      <c r="B16" t="s">
        <v>277</v>
      </c>
    </row>
    <row r="17" spans="1:16" x14ac:dyDescent="0.2">
      <c r="A17" t="s">
        <v>16</v>
      </c>
      <c r="B17" t="s">
        <v>275</v>
      </c>
      <c r="E17" t="s">
        <v>278</v>
      </c>
      <c r="F17" t="s">
        <v>279</v>
      </c>
      <c r="G17" t="s">
        <v>280</v>
      </c>
      <c r="H17" s="5" t="s">
        <v>281</v>
      </c>
      <c r="I17" t="s">
        <v>282</v>
      </c>
      <c r="J17" t="s">
        <v>283</v>
      </c>
      <c r="K17" t="s">
        <v>284</v>
      </c>
      <c r="L17" s="5" t="s">
        <v>285</v>
      </c>
      <c r="M17" t="s">
        <v>286</v>
      </c>
      <c r="N17" t="s">
        <v>287</v>
      </c>
      <c r="O17" t="s">
        <v>288</v>
      </c>
      <c r="P17" s="5" t="s">
        <v>293</v>
      </c>
    </row>
    <row r="18" spans="1:16" x14ac:dyDescent="0.2">
      <c r="A18" t="s">
        <v>17</v>
      </c>
      <c r="B18" t="s">
        <v>275</v>
      </c>
      <c r="E18">
        <v>1</v>
      </c>
      <c r="F18">
        <v>-159.31193400000001</v>
      </c>
      <c r="G18">
        <v>0</v>
      </c>
      <c r="H18">
        <v>0.59116900000000006</v>
      </c>
      <c r="I18">
        <v>0</v>
      </c>
      <c r="J18">
        <v>0.11380999999999999</v>
      </c>
      <c r="K18">
        <v>1.7364409999999999</v>
      </c>
      <c r="L18">
        <v>0.59116900000000006</v>
      </c>
      <c r="M18">
        <v>0.57181800000000005</v>
      </c>
      <c r="N18">
        <v>1.6789999999999999E-3</v>
      </c>
      <c r="O18">
        <v>0.42650300000000002</v>
      </c>
    </row>
    <row r="19" spans="1:16" x14ac:dyDescent="0.2">
      <c r="A19" t="s">
        <v>18</v>
      </c>
      <c r="B19" t="s">
        <v>275</v>
      </c>
    </row>
    <row r="20" spans="1:16" x14ac:dyDescent="0.2">
      <c r="A20" t="s">
        <v>19</v>
      </c>
      <c r="B20" t="s">
        <v>277</v>
      </c>
      <c r="E20" t="s">
        <v>278</v>
      </c>
      <c r="F20" t="s">
        <v>279</v>
      </c>
      <c r="G20" s="5" t="s">
        <v>280</v>
      </c>
      <c r="H20" s="5" t="s">
        <v>281</v>
      </c>
      <c r="I20" t="s">
        <v>282</v>
      </c>
      <c r="J20" t="s">
        <v>283</v>
      </c>
      <c r="K20" t="s">
        <v>284</v>
      </c>
      <c r="L20" s="5" t="s">
        <v>285</v>
      </c>
      <c r="M20" t="s">
        <v>286</v>
      </c>
      <c r="N20" t="s">
        <v>287</v>
      </c>
      <c r="O20" t="s">
        <v>288</v>
      </c>
    </row>
    <row r="21" spans="1:16" x14ac:dyDescent="0.2">
      <c r="A21" t="s">
        <v>20</v>
      </c>
      <c r="B21" t="s">
        <v>276</v>
      </c>
      <c r="E21">
        <v>1</v>
      </c>
      <c r="F21">
        <v>-166.32913500000001</v>
      </c>
      <c r="G21">
        <v>0.33151900000000001</v>
      </c>
      <c r="H21">
        <v>0.33151900000000001</v>
      </c>
      <c r="I21">
        <v>0</v>
      </c>
      <c r="J21">
        <v>0.23955299999999999</v>
      </c>
      <c r="K21">
        <v>1.889777</v>
      </c>
      <c r="L21">
        <v>0.33151900000000001</v>
      </c>
      <c r="M21">
        <v>0.44495000000000001</v>
      </c>
      <c r="N21">
        <v>1.0321E-2</v>
      </c>
      <c r="O21">
        <v>0.54472900000000002</v>
      </c>
    </row>
    <row r="22" spans="1:16" x14ac:dyDescent="0.2">
      <c r="A22" t="s">
        <v>21</v>
      </c>
      <c r="B22" t="s">
        <v>276</v>
      </c>
    </row>
    <row r="23" spans="1:16" x14ac:dyDescent="0.2">
      <c r="A23" t="s">
        <v>22</v>
      </c>
      <c r="B23" t="s">
        <v>276</v>
      </c>
      <c r="E23" t="s">
        <v>278</v>
      </c>
      <c r="F23" t="s">
        <v>279</v>
      </c>
      <c r="G23" s="5" t="s">
        <v>280</v>
      </c>
      <c r="H23" s="5" t="s">
        <v>281</v>
      </c>
      <c r="I23" s="5" t="s">
        <v>282</v>
      </c>
      <c r="J23" t="s">
        <v>283</v>
      </c>
      <c r="K23" t="s">
        <v>284</v>
      </c>
      <c r="L23" s="5" t="s">
        <v>285</v>
      </c>
      <c r="M23" t="s">
        <v>286</v>
      </c>
      <c r="N23" t="s">
        <v>287</v>
      </c>
      <c r="O23" t="s">
        <v>288</v>
      </c>
    </row>
    <row r="24" spans="1:16" x14ac:dyDescent="0.2">
      <c r="A24" t="s">
        <v>23</v>
      </c>
      <c r="B24" t="s">
        <v>276</v>
      </c>
      <c r="E24">
        <v>1</v>
      </c>
      <c r="F24">
        <v>-167.546629</v>
      </c>
      <c r="G24">
        <v>0.32050000000000001</v>
      </c>
      <c r="H24">
        <v>0.32050000000000001</v>
      </c>
      <c r="I24">
        <v>0.32050000000000001</v>
      </c>
      <c r="J24">
        <v>0.24907399999999999</v>
      </c>
      <c r="K24">
        <v>1.8760570000000001</v>
      </c>
      <c r="L24">
        <v>0.32050000000000001</v>
      </c>
      <c r="M24">
        <v>0.42157899999999998</v>
      </c>
      <c r="N24">
        <v>4.8118000000000001E-2</v>
      </c>
      <c r="O24">
        <v>0.53030299999999997</v>
      </c>
    </row>
    <row r="25" spans="1:16" x14ac:dyDescent="0.2">
      <c r="A25" t="s">
        <v>24</v>
      </c>
      <c r="B25" t="s">
        <v>276</v>
      </c>
    </row>
    <row r="26" spans="1:16" x14ac:dyDescent="0.2">
      <c r="A26" t="s">
        <v>25</v>
      </c>
      <c r="B26" t="s">
        <v>276</v>
      </c>
    </row>
    <row r="27" spans="1:16" x14ac:dyDescent="0.2">
      <c r="A27" t="s">
        <v>26</v>
      </c>
      <c r="B27" t="s">
        <v>276</v>
      </c>
      <c r="E27" t="s">
        <v>278</v>
      </c>
      <c r="F27" t="s">
        <v>279</v>
      </c>
      <c r="G27" s="5" t="s">
        <v>280</v>
      </c>
      <c r="H27" s="5" t="s">
        <v>281</v>
      </c>
      <c r="I27" s="5" t="s">
        <v>282</v>
      </c>
      <c r="J27" s="5" t="s">
        <v>283</v>
      </c>
      <c r="K27" t="s">
        <v>284</v>
      </c>
      <c r="L27" t="s">
        <v>285</v>
      </c>
      <c r="M27" t="s">
        <v>286</v>
      </c>
      <c r="N27" t="s">
        <v>287</v>
      </c>
      <c r="O27" t="s">
        <v>288</v>
      </c>
    </row>
    <row r="28" spans="1:16" x14ac:dyDescent="0.2">
      <c r="A28" t="s">
        <v>27</v>
      </c>
      <c r="B28" t="s">
        <v>277</v>
      </c>
      <c r="E28">
        <v>1</v>
      </c>
      <c r="F28">
        <v>-163.58155600000001</v>
      </c>
      <c r="G28">
        <v>0.122088</v>
      </c>
      <c r="H28">
        <v>0.122088</v>
      </c>
      <c r="I28">
        <v>0.122088</v>
      </c>
      <c r="J28">
        <v>0.122088</v>
      </c>
      <c r="K28">
        <v>1.787612</v>
      </c>
      <c r="L28">
        <v>0.61797599999999997</v>
      </c>
      <c r="M28">
        <v>0.25640099999999999</v>
      </c>
      <c r="N28">
        <v>1.5233E-2</v>
      </c>
      <c r="O28">
        <v>0.72836599999999996</v>
      </c>
    </row>
    <row r="29" spans="1:16" x14ac:dyDescent="0.2">
      <c r="A29" t="s">
        <v>28</v>
      </c>
      <c r="B29" t="s">
        <v>276</v>
      </c>
    </row>
    <row r="30" spans="1:16" x14ac:dyDescent="0.2">
      <c r="A30" t="s">
        <v>29</v>
      </c>
      <c r="B30" t="s">
        <v>276</v>
      </c>
      <c r="E30" t="s">
        <v>278</v>
      </c>
      <c r="F30" t="s">
        <v>279</v>
      </c>
      <c r="G30" s="5" t="s">
        <v>280</v>
      </c>
      <c r="H30" s="5" t="s">
        <v>281</v>
      </c>
      <c r="I30" t="s">
        <v>282</v>
      </c>
      <c r="J30" t="s">
        <v>283</v>
      </c>
      <c r="K30" s="5" t="s">
        <v>284</v>
      </c>
      <c r="L30" t="s">
        <v>285</v>
      </c>
      <c r="M30" t="s">
        <v>286</v>
      </c>
      <c r="N30" t="s">
        <v>287</v>
      </c>
      <c r="O30" t="s">
        <v>288</v>
      </c>
    </row>
    <row r="31" spans="1:16" x14ac:dyDescent="0.2">
      <c r="A31" t="s">
        <v>30</v>
      </c>
      <c r="B31" t="s">
        <v>276</v>
      </c>
      <c r="E31">
        <v>1</v>
      </c>
      <c r="F31">
        <v>-174.93292400000001</v>
      </c>
      <c r="G31">
        <v>0.54706999999999995</v>
      </c>
      <c r="H31">
        <v>0.54706999999999995</v>
      </c>
      <c r="I31">
        <v>0</v>
      </c>
      <c r="J31">
        <v>0.28468199999999999</v>
      </c>
      <c r="K31">
        <v>0.54706999999999995</v>
      </c>
      <c r="L31">
        <v>0.54006699999999996</v>
      </c>
      <c r="M31">
        <v>0.90662399999999999</v>
      </c>
      <c r="N31">
        <v>9.1100000000000003E-4</v>
      </c>
      <c r="O31">
        <v>9.2465000000000006E-2</v>
      </c>
    </row>
    <row r="32" spans="1:16" x14ac:dyDescent="0.2">
      <c r="A32" t="s">
        <v>31</v>
      </c>
      <c r="B32" t="s">
        <v>276</v>
      </c>
    </row>
    <row r="33" spans="1:15" x14ac:dyDescent="0.2">
      <c r="A33" t="s">
        <v>32</v>
      </c>
      <c r="B33" t="s">
        <v>276</v>
      </c>
      <c r="E33" t="s">
        <v>278</v>
      </c>
      <c r="F33" t="s">
        <v>279</v>
      </c>
      <c r="G33" t="s">
        <v>280</v>
      </c>
      <c r="H33" s="5" t="s">
        <v>281</v>
      </c>
      <c r="I33" t="s">
        <v>282</v>
      </c>
      <c r="J33" s="5" t="s">
        <v>283</v>
      </c>
      <c r="K33" s="5" t="s">
        <v>284</v>
      </c>
      <c r="L33" t="s">
        <v>285</v>
      </c>
      <c r="M33" t="s">
        <v>286</v>
      </c>
      <c r="N33" t="s">
        <v>287</v>
      </c>
      <c r="O33" t="s">
        <v>288</v>
      </c>
    </row>
    <row r="34" spans="1:15" x14ac:dyDescent="0.2">
      <c r="A34" t="s">
        <v>33</v>
      </c>
      <c r="B34" t="s">
        <v>275</v>
      </c>
      <c r="E34">
        <v>1</v>
      </c>
      <c r="F34">
        <v>-164.92702800000001</v>
      </c>
      <c r="G34">
        <v>0</v>
      </c>
      <c r="H34">
        <v>0.86301600000000001</v>
      </c>
      <c r="I34">
        <v>0</v>
      </c>
      <c r="J34">
        <v>0.86301600000000001</v>
      </c>
      <c r="K34">
        <v>0.86301600000000001</v>
      </c>
      <c r="L34">
        <v>0.84515600000000002</v>
      </c>
      <c r="M34">
        <v>0.84690500000000002</v>
      </c>
      <c r="N34">
        <v>1.1138E-2</v>
      </c>
      <c r="O34">
        <v>0.141958</v>
      </c>
    </row>
    <row r="35" spans="1:15" x14ac:dyDescent="0.2">
      <c r="A35" t="s">
        <v>34</v>
      </c>
      <c r="B35" t="s">
        <v>275</v>
      </c>
    </row>
    <row r="36" spans="1:15" x14ac:dyDescent="0.2">
      <c r="A36" t="s">
        <v>35</v>
      </c>
      <c r="B36" t="s">
        <v>275</v>
      </c>
      <c r="E36" t="s">
        <v>278</v>
      </c>
      <c r="F36" t="s">
        <v>279</v>
      </c>
      <c r="G36" t="s">
        <v>280</v>
      </c>
      <c r="H36" t="s">
        <v>281</v>
      </c>
      <c r="I36" s="5" t="s">
        <v>282</v>
      </c>
      <c r="J36" t="s">
        <v>283</v>
      </c>
      <c r="K36" s="5" t="s">
        <v>284</v>
      </c>
      <c r="L36" s="5" t="s">
        <v>285</v>
      </c>
      <c r="M36" t="s">
        <v>286</v>
      </c>
      <c r="N36" t="s">
        <v>287</v>
      </c>
      <c r="O36" t="s">
        <v>288</v>
      </c>
    </row>
    <row r="37" spans="1:15" x14ac:dyDescent="0.2">
      <c r="A37" t="s">
        <v>36</v>
      </c>
      <c r="B37" t="s">
        <v>275</v>
      </c>
      <c r="E37">
        <v>1</v>
      </c>
      <c r="F37">
        <v>-165.124697</v>
      </c>
      <c r="G37">
        <v>0</v>
      </c>
      <c r="H37">
        <v>0.50257600000000002</v>
      </c>
      <c r="I37">
        <v>1.0179309999999999</v>
      </c>
      <c r="J37">
        <v>0</v>
      </c>
      <c r="K37">
        <v>1.0179309999999999</v>
      </c>
      <c r="L37">
        <v>1.0179309999999999</v>
      </c>
      <c r="M37">
        <v>0.60175400000000001</v>
      </c>
      <c r="N37">
        <v>0.15559200000000001</v>
      </c>
      <c r="O37">
        <v>0.24265400000000001</v>
      </c>
    </row>
    <row r="38" spans="1:15" x14ac:dyDescent="0.2">
      <c r="A38" t="s">
        <v>37</v>
      </c>
      <c r="B38" t="s">
        <v>275</v>
      </c>
    </row>
    <row r="39" spans="1:15" x14ac:dyDescent="0.2">
      <c r="A39" t="s">
        <v>38</v>
      </c>
      <c r="B39" t="s">
        <v>276</v>
      </c>
      <c r="E39" t="s">
        <v>278</v>
      </c>
      <c r="F39" t="s">
        <v>279</v>
      </c>
      <c r="G39" t="s">
        <v>280</v>
      </c>
      <c r="H39" t="s">
        <v>281</v>
      </c>
      <c r="I39" t="s">
        <v>282</v>
      </c>
      <c r="J39" t="s">
        <v>283</v>
      </c>
      <c r="K39" s="5" t="s">
        <v>284</v>
      </c>
      <c r="L39" s="5" t="s">
        <v>285</v>
      </c>
      <c r="M39" t="s">
        <v>286</v>
      </c>
      <c r="N39" t="s">
        <v>287</v>
      </c>
      <c r="O39" t="s">
        <v>288</v>
      </c>
    </row>
    <row r="40" spans="1:15" x14ac:dyDescent="0.2">
      <c r="A40" t="s">
        <v>39</v>
      </c>
      <c r="B40" t="s">
        <v>276</v>
      </c>
      <c r="E40">
        <v>1</v>
      </c>
      <c r="F40">
        <v>-162.18159199999999</v>
      </c>
      <c r="G40">
        <v>0</v>
      </c>
      <c r="H40">
        <v>0.50990400000000002</v>
      </c>
      <c r="I40">
        <v>0</v>
      </c>
      <c r="J40">
        <v>4.2845000000000001E-2</v>
      </c>
      <c r="K40">
        <v>1.077231</v>
      </c>
      <c r="L40">
        <v>1.077231</v>
      </c>
      <c r="M40">
        <v>0.82366300000000003</v>
      </c>
      <c r="N40">
        <v>6.9999999999999994E-5</v>
      </c>
      <c r="O40">
        <v>0.17626700000000001</v>
      </c>
    </row>
    <row r="41" spans="1:15" x14ac:dyDescent="0.2">
      <c r="A41" t="s">
        <v>40</v>
      </c>
      <c r="B41" t="s">
        <v>276</v>
      </c>
    </row>
    <row r="42" spans="1:15" x14ac:dyDescent="0.2">
      <c r="A42" t="s">
        <v>41</v>
      </c>
      <c r="B42" t="s">
        <v>275</v>
      </c>
      <c r="E42" t="s">
        <v>278</v>
      </c>
      <c r="F42" t="s">
        <v>279</v>
      </c>
      <c r="G42" t="s">
        <v>280</v>
      </c>
      <c r="H42" t="s">
        <v>281</v>
      </c>
      <c r="I42" t="s">
        <v>282</v>
      </c>
      <c r="J42" s="5" t="s">
        <v>283</v>
      </c>
      <c r="K42" s="5" t="s">
        <v>284</v>
      </c>
      <c r="L42" t="s">
        <v>285</v>
      </c>
      <c r="M42" t="s">
        <v>286</v>
      </c>
      <c r="N42" t="s">
        <v>287</v>
      </c>
      <c r="O42" t="s">
        <v>288</v>
      </c>
    </row>
    <row r="43" spans="1:15" x14ac:dyDescent="0.2">
      <c r="A43" t="s">
        <v>42</v>
      </c>
      <c r="B43" t="s">
        <v>276</v>
      </c>
      <c r="E43">
        <v>1</v>
      </c>
      <c r="F43">
        <v>-162.43298300000001</v>
      </c>
      <c r="G43">
        <v>0</v>
      </c>
      <c r="H43">
        <v>0.42852200000000001</v>
      </c>
      <c r="I43">
        <v>0</v>
      </c>
      <c r="J43">
        <v>1.4672480000000001</v>
      </c>
      <c r="K43">
        <v>1.4672480000000001</v>
      </c>
      <c r="L43">
        <v>0.75033000000000005</v>
      </c>
      <c r="M43">
        <v>0.49935600000000002</v>
      </c>
      <c r="N43">
        <v>0.11994299999999999</v>
      </c>
      <c r="O43">
        <v>0.38070100000000001</v>
      </c>
    </row>
    <row r="44" spans="1:15" x14ac:dyDescent="0.2">
      <c r="A44" t="s">
        <v>43</v>
      </c>
      <c r="B44" t="s">
        <v>276</v>
      </c>
    </row>
    <row r="45" spans="1:15" x14ac:dyDescent="0.2">
      <c r="A45" t="s">
        <v>44</v>
      </c>
      <c r="B45" t="s">
        <v>276</v>
      </c>
      <c r="E45" t="s">
        <v>278</v>
      </c>
      <c r="F45" t="s">
        <v>279</v>
      </c>
      <c r="G45" s="5" t="s">
        <v>280</v>
      </c>
      <c r="H45" t="s">
        <v>281</v>
      </c>
      <c r="I45" t="s">
        <v>282</v>
      </c>
      <c r="J45" t="s">
        <v>283</v>
      </c>
      <c r="K45" t="s">
        <v>284</v>
      </c>
      <c r="L45" s="5" t="s">
        <v>285</v>
      </c>
      <c r="M45" t="s">
        <v>286</v>
      </c>
      <c r="N45" t="s">
        <v>287</v>
      </c>
      <c r="O45" t="s">
        <v>288</v>
      </c>
    </row>
    <row r="46" spans="1:15" x14ac:dyDescent="0.2">
      <c r="A46" t="s">
        <v>45</v>
      </c>
      <c r="B46" t="s">
        <v>276</v>
      </c>
      <c r="E46">
        <v>1</v>
      </c>
      <c r="F46">
        <v>-166.219345</v>
      </c>
      <c r="G46">
        <v>0.31387500000000002</v>
      </c>
      <c r="H46">
        <v>0.41404000000000002</v>
      </c>
      <c r="I46">
        <v>0</v>
      </c>
      <c r="J46">
        <v>0.224464</v>
      </c>
      <c r="K46">
        <v>1.882309</v>
      </c>
      <c r="L46">
        <v>0.31387500000000002</v>
      </c>
      <c r="M46">
        <v>0.487844</v>
      </c>
      <c r="N46">
        <v>7.711E-3</v>
      </c>
      <c r="O46">
        <v>0.50444500000000003</v>
      </c>
    </row>
    <row r="47" spans="1:15" x14ac:dyDescent="0.2">
      <c r="A47" t="s">
        <v>46</v>
      </c>
      <c r="B47" t="s">
        <v>276</v>
      </c>
    </row>
    <row r="48" spans="1:15" x14ac:dyDescent="0.2">
      <c r="A48" t="s">
        <v>47</v>
      </c>
      <c r="B48" t="s">
        <v>275</v>
      </c>
      <c r="E48" t="s">
        <v>278</v>
      </c>
      <c r="F48" t="s">
        <v>279</v>
      </c>
      <c r="G48" t="s">
        <v>280</v>
      </c>
      <c r="H48" s="5" t="s">
        <v>281</v>
      </c>
      <c r="I48" t="s">
        <v>282</v>
      </c>
      <c r="J48" s="5" t="s">
        <v>283</v>
      </c>
      <c r="K48" s="5" t="s">
        <v>284</v>
      </c>
      <c r="L48" s="5" t="s">
        <v>285</v>
      </c>
      <c r="M48" t="s">
        <v>286</v>
      </c>
      <c r="N48" t="s">
        <v>287</v>
      </c>
      <c r="O48" t="s">
        <v>288</v>
      </c>
    </row>
    <row r="49" spans="1:15" x14ac:dyDescent="0.2">
      <c r="A49" t="s">
        <v>48</v>
      </c>
      <c r="B49" t="s">
        <v>275</v>
      </c>
      <c r="E49">
        <v>1</v>
      </c>
      <c r="F49">
        <v>-164.929047</v>
      </c>
      <c r="G49">
        <v>0</v>
      </c>
      <c r="H49">
        <v>0.85699800000000004</v>
      </c>
      <c r="I49">
        <v>0</v>
      </c>
      <c r="J49">
        <v>0.85699800000000004</v>
      </c>
      <c r="K49">
        <v>0.85699800000000004</v>
      </c>
      <c r="L49">
        <v>0.85699800000000004</v>
      </c>
      <c r="M49">
        <v>0.84961699999999996</v>
      </c>
      <c r="N49">
        <v>1.0796999999999999E-2</v>
      </c>
      <c r="O49">
        <v>0.13958499999999999</v>
      </c>
    </row>
    <row r="50" spans="1:15" x14ac:dyDescent="0.2">
      <c r="A50" t="s">
        <v>49</v>
      </c>
      <c r="B50" t="s">
        <v>276</v>
      </c>
    </row>
    <row r="51" spans="1:15" x14ac:dyDescent="0.2">
      <c r="A51" t="s">
        <v>50</v>
      </c>
      <c r="B51" t="s">
        <v>275</v>
      </c>
      <c r="E51" t="s">
        <v>278</v>
      </c>
      <c r="F51" t="s">
        <v>279</v>
      </c>
      <c r="G51" t="s">
        <v>280</v>
      </c>
      <c r="H51" s="5" t="s">
        <v>281</v>
      </c>
      <c r="I51" t="s">
        <v>282</v>
      </c>
      <c r="J51" t="s">
        <v>283</v>
      </c>
      <c r="K51" s="5" t="s">
        <v>284</v>
      </c>
      <c r="L51" s="5" t="s">
        <v>285</v>
      </c>
      <c r="M51" t="s">
        <v>286</v>
      </c>
      <c r="N51" t="s">
        <v>287</v>
      </c>
      <c r="O51" t="s">
        <v>288</v>
      </c>
    </row>
    <row r="52" spans="1:15" x14ac:dyDescent="0.2">
      <c r="A52" t="s">
        <v>51</v>
      </c>
      <c r="B52" t="s">
        <v>276</v>
      </c>
      <c r="E52">
        <v>1</v>
      </c>
      <c r="F52">
        <v>-163.048362</v>
      </c>
      <c r="G52">
        <v>0</v>
      </c>
      <c r="H52">
        <v>0.89007599999999998</v>
      </c>
      <c r="I52">
        <v>0</v>
      </c>
      <c r="J52">
        <v>7.8700000000000003E-3</v>
      </c>
      <c r="K52">
        <v>0.89007599999999998</v>
      </c>
      <c r="L52">
        <v>0.89007599999999998</v>
      </c>
      <c r="M52">
        <v>0.864089</v>
      </c>
      <c r="N52">
        <v>9.9999999999999995E-7</v>
      </c>
      <c r="O52">
        <v>0.13591</v>
      </c>
    </row>
    <row r="53" spans="1:15" x14ac:dyDescent="0.2">
      <c r="A53" t="s">
        <v>52</v>
      </c>
      <c r="B53" t="s">
        <v>275</v>
      </c>
    </row>
    <row r="54" spans="1:15" x14ac:dyDescent="0.2">
      <c r="A54" t="s">
        <v>53</v>
      </c>
      <c r="B54" t="s">
        <v>276</v>
      </c>
      <c r="E54" s="7" t="s">
        <v>278</v>
      </c>
      <c r="F54" t="s">
        <v>279</v>
      </c>
      <c r="G54" s="5" t="s">
        <v>280</v>
      </c>
      <c r="H54" t="s">
        <v>281</v>
      </c>
      <c r="I54" t="s">
        <v>282</v>
      </c>
      <c r="J54" s="5" t="s">
        <v>283</v>
      </c>
      <c r="K54" t="s">
        <v>284</v>
      </c>
      <c r="L54" t="s">
        <v>285</v>
      </c>
      <c r="M54" t="s">
        <v>286</v>
      </c>
      <c r="N54" t="s">
        <v>287</v>
      </c>
      <c r="O54" t="s">
        <v>288</v>
      </c>
    </row>
    <row r="55" spans="1:15" x14ac:dyDescent="0.2">
      <c r="A55" t="s">
        <v>54</v>
      </c>
      <c r="B55" t="s">
        <v>276</v>
      </c>
      <c r="E55">
        <v>1</v>
      </c>
      <c r="F55" s="7">
        <v>-158.98759999999999</v>
      </c>
      <c r="G55">
        <v>0</v>
      </c>
      <c r="H55">
        <v>0.44175199999999998</v>
      </c>
      <c r="I55">
        <v>0</v>
      </c>
      <c r="J55">
        <v>0</v>
      </c>
      <c r="K55">
        <v>1.687076</v>
      </c>
      <c r="L55">
        <v>0.68948600000000004</v>
      </c>
      <c r="M55">
        <v>0.55703100000000005</v>
      </c>
      <c r="N55">
        <v>0</v>
      </c>
      <c r="O55">
        <v>0.442969</v>
      </c>
    </row>
    <row r="56" spans="1:15" x14ac:dyDescent="0.2">
      <c r="A56" t="s">
        <v>55</v>
      </c>
      <c r="B56" t="s">
        <v>275</v>
      </c>
    </row>
    <row r="57" spans="1:15" x14ac:dyDescent="0.2">
      <c r="A57" t="s">
        <v>56</v>
      </c>
      <c r="B57" t="s">
        <v>275</v>
      </c>
      <c r="E57" s="7" t="s">
        <v>278</v>
      </c>
      <c r="F57" t="s">
        <v>279</v>
      </c>
      <c r="G57" t="s">
        <v>280</v>
      </c>
      <c r="H57" t="s">
        <v>281</v>
      </c>
      <c r="I57" s="5" t="s">
        <v>282</v>
      </c>
      <c r="J57" s="5" t="s">
        <v>283</v>
      </c>
      <c r="K57" t="s">
        <v>284</v>
      </c>
      <c r="L57" t="s">
        <v>285</v>
      </c>
      <c r="M57" t="s">
        <v>286</v>
      </c>
      <c r="N57" t="s">
        <v>287</v>
      </c>
      <c r="O57" t="s">
        <v>288</v>
      </c>
    </row>
    <row r="58" spans="1:15" x14ac:dyDescent="0.2">
      <c r="A58" t="s">
        <v>57</v>
      </c>
      <c r="B58" t="s">
        <v>277</v>
      </c>
      <c r="E58">
        <v>1</v>
      </c>
      <c r="F58">
        <v>-158.98759999999999</v>
      </c>
      <c r="G58">
        <v>0</v>
      </c>
      <c r="H58">
        <v>0.44175199999999998</v>
      </c>
      <c r="I58">
        <v>0</v>
      </c>
      <c r="J58">
        <v>0</v>
      </c>
      <c r="K58">
        <v>1.687076</v>
      </c>
      <c r="L58">
        <v>0.68948600000000004</v>
      </c>
      <c r="M58">
        <v>0.55703100000000005</v>
      </c>
      <c r="N58">
        <v>0</v>
      </c>
      <c r="O58">
        <v>0.442969</v>
      </c>
    </row>
    <row r="59" spans="1:15" x14ac:dyDescent="0.2">
      <c r="A59" t="s">
        <v>58</v>
      </c>
      <c r="B59" t="s">
        <v>276</v>
      </c>
    </row>
    <row r="60" spans="1:15" x14ac:dyDescent="0.2">
      <c r="A60" t="s">
        <v>59</v>
      </c>
      <c r="B60" t="s">
        <v>276</v>
      </c>
      <c r="E60" t="s">
        <v>278</v>
      </c>
      <c r="F60" t="s">
        <v>279</v>
      </c>
      <c r="G60" s="5" t="s">
        <v>280</v>
      </c>
      <c r="H60" s="5" t="s">
        <v>281</v>
      </c>
      <c r="I60" t="s">
        <v>282</v>
      </c>
      <c r="J60" t="s">
        <v>283</v>
      </c>
      <c r="K60" t="s">
        <v>284</v>
      </c>
      <c r="L60" t="s">
        <v>285</v>
      </c>
      <c r="M60" t="s">
        <v>286</v>
      </c>
      <c r="N60" t="s">
        <v>287</v>
      </c>
      <c r="O60" t="s">
        <v>288</v>
      </c>
    </row>
    <row r="61" spans="1:15" x14ac:dyDescent="0.2">
      <c r="A61" t="s">
        <v>60</v>
      </c>
      <c r="B61" t="s">
        <v>275</v>
      </c>
      <c r="E61">
        <v>1</v>
      </c>
      <c r="F61">
        <v>-163.07156800000001</v>
      </c>
      <c r="G61">
        <v>0.13778199999999999</v>
      </c>
      <c r="H61">
        <v>0.13778199999999999</v>
      </c>
      <c r="I61">
        <v>0</v>
      </c>
      <c r="J61">
        <v>0.204148</v>
      </c>
      <c r="K61">
        <v>1.8010029999999999</v>
      </c>
      <c r="L61">
        <v>0.608097</v>
      </c>
      <c r="M61">
        <v>0.292377</v>
      </c>
      <c r="N61">
        <v>1.2257000000000001E-2</v>
      </c>
      <c r="O61">
        <v>0.69536600000000004</v>
      </c>
    </row>
    <row r="62" spans="1:15" x14ac:dyDescent="0.2">
      <c r="A62" t="s">
        <v>61</v>
      </c>
      <c r="B62" t="s">
        <v>275</v>
      </c>
    </row>
    <row r="63" spans="1:15" x14ac:dyDescent="0.2">
      <c r="A63" t="s">
        <v>62</v>
      </c>
      <c r="B63" t="s">
        <v>275</v>
      </c>
      <c r="E63" t="s">
        <v>278</v>
      </c>
      <c r="F63" t="s">
        <v>279</v>
      </c>
      <c r="G63" t="s">
        <v>280</v>
      </c>
      <c r="H63" s="5" t="s">
        <v>281</v>
      </c>
      <c r="I63" t="s">
        <v>282</v>
      </c>
      <c r="J63" s="5" t="s">
        <v>283</v>
      </c>
      <c r="K63" t="s">
        <v>284</v>
      </c>
      <c r="L63" t="s">
        <v>285</v>
      </c>
      <c r="M63" t="s">
        <v>286</v>
      </c>
      <c r="N63" t="s">
        <v>287</v>
      </c>
      <c r="O63" t="s">
        <v>288</v>
      </c>
    </row>
    <row r="64" spans="1:15" x14ac:dyDescent="0.2">
      <c r="A64" t="s">
        <v>63</v>
      </c>
      <c r="B64" t="s">
        <v>275</v>
      </c>
      <c r="E64">
        <v>1</v>
      </c>
      <c r="F64">
        <v>-159.21849900000001</v>
      </c>
      <c r="G64">
        <v>0</v>
      </c>
      <c r="H64">
        <v>0.375695</v>
      </c>
      <c r="I64">
        <v>0</v>
      </c>
      <c r="J64">
        <v>0.375695</v>
      </c>
      <c r="K64">
        <v>1.733077</v>
      </c>
      <c r="L64">
        <v>0.67818500000000004</v>
      </c>
      <c r="M64">
        <v>0.48322300000000001</v>
      </c>
      <c r="N64">
        <v>2.1194000000000001E-2</v>
      </c>
      <c r="O64">
        <v>0.495583</v>
      </c>
    </row>
    <row r="65" spans="1:20" x14ac:dyDescent="0.2">
      <c r="A65" t="s">
        <v>64</v>
      </c>
      <c r="B65" t="s">
        <v>275</v>
      </c>
    </row>
    <row r="66" spans="1:20" x14ac:dyDescent="0.2">
      <c r="A66" t="s">
        <v>65</v>
      </c>
      <c r="B66" t="s">
        <v>275</v>
      </c>
    </row>
    <row r="67" spans="1:20" x14ac:dyDescent="0.2">
      <c r="A67" t="s">
        <v>66</v>
      </c>
      <c r="B67" t="s">
        <v>275</v>
      </c>
      <c r="E67" s="8" t="s">
        <v>278</v>
      </c>
      <c r="F67" t="s">
        <v>279</v>
      </c>
      <c r="G67" t="s">
        <v>280</v>
      </c>
      <c r="H67" t="s">
        <v>281</v>
      </c>
      <c r="I67" t="s">
        <v>282</v>
      </c>
      <c r="J67" t="s">
        <v>283</v>
      </c>
      <c r="K67" t="s">
        <v>284</v>
      </c>
      <c r="L67" t="s">
        <v>285</v>
      </c>
      <c r="M67" t="s">
        <v>286</v>
      </c>
      <c r="N67" t="s">
        <v>287</v>
      </c>
      <c r="O67" t="s">
        <v>288</v>
      </c>
      <c r="P67" t="s">
        <v>296</v>
      </c>
      <c r="Q67" t="s">
        <v>297</v>
      </c>
      <c r="R67" t="s">
        <v>298</v>
      </c>
      <c r="T67" s="8" t="s">
        <v>299</v>
      </c>
    </row>
    <row r="68" spans="1:20" x14ac:dyDescent="0.2">
      <c r="A68" t="s">
        <v>67</v>
      </c>
      <c r="B68" t="s">
        <v>276</v>
      </c>
      <c r="E68">
        <v>1</v>
      </c>
      <c r="F68">
        <v>-158.87956199999999</v>
      </c>
      <c r="G68">
        <v>0</v>
      </c>
      <c r="H68">
        <v>3.3240000000000001E-3</v>
      </c>
      <c r="I68">
        <v>0</v>
      </c>
      <c r="J68">
        <v>8.2799999999999996E-4</v>
      </c>
      <c r="K68">
        <v>1.2933E-2</v>
      </c>
      <c r="L68">
        <v>5.1599999999999997E-3</v>
      </c>
      <c r="M68">
        <v>0.54417499999999996</v>
      </c>
      <c r="N68">
        <v>1.8E-3</v>
      </c>
      <c r="O68">
        <v>0.45402500000000001</v>
      </c>
      <c r="P68">
        <v>1.8003000000000002E-2</v>
      </c>
      <c r="Q68">
        <v>1.9919999999999998E-3</v>
      </c>
      <c r="R68">
        <v>0.98000500000000001</v>
      </c>
    </row>
    <row r="69" spans="1:20" x14ac:dyDescent="0.2">
      <c r="A69" t="s">
        <v>68</v>
      </c>
      <c r="B69" t="s">
        <v>275</v>
      </c>
    </row>
    <row r="70" spans="1:20" x14ac:dyDescent="0.2">
      <c r="A70" t="s">
        <v>69</v>
      </c>
      <c r="B70" t="s">
        <v>275</v>
      </c>
    </row>
    <row r="71" spans="1:20" x14ac:dyDescent="0.2">
      <c r="A71" t="s">
        <v>70</v>
      </c>
      <c r="B71" t="s">
        <v>275</v>
      </c>
      <c r="E71" s="8" t="s">
        <v>278</v>
      </c>
      <c r="F71" t="s">
        <v>279</v>
      </c>
      <c r="G71" t="s">
        <v>280</v>
      </c>
      <c r="H71" t="s">
        <v>281</v>
      </c>
      <c r="I71" t="s">
        <v>282</v>
      </c>
      <c r="J71" t="s">
        <v>283</v>
      </c>
      <c r="K71" t="s">
        <v>284</v>
      </c>
      <c r="L71" t="s">
        <v>285</v>
      </c>
      <c r="M71" t="s">
        <v>286</v>
      </c>
      <c r="N71" t="s">
        <v>287</v>
      </c>
      <c r="O71" t="s">
        <v>288</v>
      </c>
      <c r="P71" t="s">
        <v>296</v>
      </c>
      <c r="Q71" t="s">
        <v>297</v>
      </c>
      <c r="R71" t="s">
        <v>298</v>
      </c>
      <c r="T71" s="8" t="s">
        <v>300</v>
      </c>
    </row>
    <row r="72" spans="1:20" x14ac:dyDescent="0.2">
      <c r="A72" t="s">
        <v>71</v>
      </c>
      <c r="B72" t="s">
        <v>275</v>
      </c>
      <c r="E72">
        <v>1</v>
      </c>
      <c r="F72">
        <v>-158.98759999999999</v>
      </c>
      <c r="G72">
        <v>0</v>
      </c>
      <c r="H72">
        <v>0.44175199999999998</v>
      </c>
      <c r="I72">
        <v>0</v>
      </c>
      <c r="J72">
        <v>0</v>
      </c>
      <c r="K72">
        <v>1.687076</v>
      </c>
      <c r="L72">
        <v>0.68948600000000004</v>
      </c>
      <c r="M72">
        <v>0.55703100000000005</v>
      </c>
      <c r="N72">
        <v>0</v>
      </c>
      <c r="O72">
        <v>0.442969</v>
      </c>
      <c r="P72">
        <v>1.8478000000000001E-2</v>
      </c>
      <c r="Q72">
        <v>0</v>
      </c>
      <c r="R72">
        <v>0.98152200000000001</v>
      </c>
    </row>
    <row r="73" spans="1:20" x14ac:dyDescent="0.2">
      <c r="A73" t="s">
        <v>72</v>
      </c>
      <c r="B73" t="s">
        <v>275</v>
      </c>
    </row>
    <row r="74" spans="1:20" x14ac:dyDescent="0.2">
      <c r="A74" t="s">
        <v>73</v>
      </c>
      <c r="B74" t="s">
        <v>275</v>
      </c>
    </row>
    <row r="75" spans="1:20" x14ac:dyDescent="0.2">
      <c r="A75" t="s">
        <v>74</v>
      </c>
      <c r="B75" t="s">
        <v>275</v>
      </c>
    </row>
    <row r="76" spans="1:20" x14ac:dyDescent="0.2">
      <c r="A76" t="s">
        <v>75</v>
      </c>
      <c r="B76" t="s">
        <v>276</v>
      </c>
      <c r="E76" t="s">
        <v>278</v>
      </c>
      <c r="F76" t="s">
        <v>279</v>
      </c>
      <c r="G76" s="9" t="s">
        <v>280</v>
      </c>
      <c r="H76" s="2" t="s">
        <v>281</v>
      </c>
      <c r="I76" s="9" t="s">
        <v>282</v>
      </c>
      <c r="J76" s="9" t="s">
        <v>283</v>
      </c>
      <c r="K76" t="s">
        <v>284</v>
      </c>
      <c r="L76" s="2" t="s">
        <v>285</v>
      </c>
      <c r="M76" t="s">
        <v>286</v>
      </c>
      <c r="N76" t="s">
        <v>287</v>
      </c>
      <c r="O76" t="s">
        <v>288</v>
      </c>
      <c r="P76" s="4" t="s">
        <v>303</v>
      </c>
    </row>
    <row r="77" spans="1:20" x14ac:dyDescent="0.2">
      <c r="A77" t="s">
        <v>76</v>
      </c>
      <c r="B77" t="s">
        <v>275</v>
      </c>
      <c r="E77">
        <v>1</v>
      </c>
      <c r="F77">
        <v>-159.44280499999999</v>
      </c>
      <c r="G77">
        <v>0</v>
      </c>
      <c r="H77">
        <v>0.59865599999999997</v>
      </c>
      <c r="I77">
        <v>0</v>
      </c>
      <c r="J77">
        <v>0</v>
      </c>
      <c r="K77">
        <v>1.71417</v>
      </c>
      <c r="L77">
        <v>0.59865599999999997</v>
      </c>
      <c r="M77">
        <v>0.58395399999999997</v>
      </c>
      <c r="N77">
        <v>0</v>
      </c>
      <c r="O77">
        <v>0.41604600000000003</v>
      </c>
    </row>
    <row r="78" spans="1:20" x14ac:dyDescent="0.2">
      <c r="A78" t="s">
        <v>77</v>
      </c>
      <c r="B78" t="s">
        <v>275</v>
      </c>
    </row>
    <row r="79" spans="1:20" x14ac:dyDescent="0.2">
      <c r="A79" t="s">
        <v>78</v>
      </c>
      <c r="B79" t="s">
        <v>275</v>
      </c>
      <c r="E79" s="4" t="s">
        <v>301</v>
      </c>
    </row>
    <row r="80" spans="1:20" x14ac:dyDescent="0.2">
      <c r="A80" t="s">
        <v>79</v>
      </c>
      <c r="B80" t="s">
        <v>277</v>
      </c>
      <c r="E80">
        <f>2*(F55-F77)</f>
        <v>0.91041000000001304</v>
      </c>
      <c r="F80" t="s">
        <v>302</v>
      </c>
    </row>
    <row r="81" spans="1:18" x14ac:dyDescent="0.2">
      <c r="A81" t="s">
        <v>80</v>
      </c>
      <c r="B81" t="s">
        <v>277</v>
      </c>
      <c r="F81" t="s">
        <v>304</v>
      </c>
    </row>
    <row r="82" spans="1:18" x14ac:dyDescent="0.2">
      <c r="A82" t="s">
        <v>81</v>
      </c>
      <c r="B82" t="s">
        <v>277</v>
      </c>
      <c r="F82" t="s">
        <v>305</v>
      </c>
    </row>
    <row r="83" spans="1:18" x14ac:dyDescent="0.2">
      <c r="A83" t="s">
        <v>82</v>
      </c>
      <c r="B83" t="s">
        <v>275</v>
      </c>
    </row>
    <row r="84" spans="1:18" x14ac:dyDescent="0.2">
      <c r="A84" t="s">
        <v>83</v>
      </c>
      <c r="B84" t="s">
        <v>275</v>
      </c>
    </row>
    <row r="85" spans="1:18" x14ac:dyDescent="0.2">
      <c r="A85" t="s">
        <v>84</v>
      </c>
      <c r="B85" t="s">
        <v>276</v>
      </c>
      <c r="E85" t="s">
        <v>278</v>
      </c>
      <c r="F85" t="s">
        <v>279</v>
      </c>
      <c r="G85" t="s">
        <v>280</v>
      </c>
      <c r="H85" t="s">
        <v>281</v>
      </c>
      <c r="I85" t="s">
        <v>282</v>
      </c>
      <c r="J85" t="s">
        <v>283</v>
      </c>
      <c r="K85" t="s">
        <v>284</v>
      </c>
      <c r="L85" t="s">
        <v>285</v>
      </c>
      <c r="M85" t="s">
        <v>286</v>
      </c>
      <c r="N85" t="s">
        <v>287</v>
      </c>
      <c r="O85" t="s">
        <v>288</v>
      </c>
      <c r="P85" t="s">
        <v>296</v>
      </c>
      <c r="Q85" t="s">
        <v>297</v>
      </c>
      <c r="R85" t="s">
        <v>298</v>
      </c>
    </row>
    <row r="86" spans="1:18" x14ac:dyDescent="0.2">
      <c r="A86" t="s">
        <v>85</v>
      </c>
      <c r="B86" t="s">
        <v>275</v>
      </c>
      <c r="E86">
        <v>1</v>
      </c>
      <c r="F86">
        <v>-159.44280499999999</v>
      </c>
      <c r="G86">
        <v>0</v>
      </c>
      <c r="H86">
        <v>0.59865599999999997</v>
      </c>
      <c r="I86">
        <v>0</v>
      </c>
      <c r="J86">
        <v>0</v>
      </c>
      <c r="K86">
        <v>1.71417</v>
      </c>
      <c r="L86">
        <v>0.59865599999999997</v>
      </c>
      <c r="M86">
        <v>0.58395399999999997</v>
      </c>
      <c r="N86">
        <v>0</v>
      </c>
      <c r="O86">
        <v>0.41604600000000003</v>
      </c>
      <c r="P86">
        <v>3.0058999999999999E-2</v>
      </c>
      <c r="Q86">
        <v>0</v>
      </c>
      <c r="R86">
        <v>0.96994100000000005</v>
      </c>
    </row>
    <row r="87" spans="1:18" x14ac:dyDescent="0.2">
      <c r="A87" t="s">
        <v>86</v>
      </c>
      <c r="B87" t="s">
        <v>275</v>
      </c>
    </row>
    <row r="88" spans="1:18" x14ac:dyDescent="0.2">
      <c r="A88" t="s">
        <v>87</v>
      </c>
      <c r="B88" t="s">
        <v>276</v>
      </c>
    </row>
    <row r="89" spans="1:18" x14ac:dyDescent="0.2">
      <c r="A89" t="s">
        <v>88</v>
      </c>
      <c r="B89" t="s">
        <v>276</v>
      </c>
    </row>
    <row r="90" spans="1:18" x14ac:dyDescent="0.2">
      <c r="A90" t="s">
        <v>89</v>
      </c>
      <c r="B90" t="s">
        <v>275</v>
      </c>
      <c r="E90" t="s">
        <v>278</v>
      </c>
      <c r="F90" t="s">
        <v>279</v>
      </c>
      <c r="G90" t="s">
        <v>280</v>
      </c>
      <c r="H90" t="s">
        <v>281</v>
      </c>
      <c r="I90" t="s">
        <v>282</v>
      </c>
      <c r="J90" t="s">
        <v>283</v>
      </c>
      <c r="K90" t="s">
        <v>284</v>
      </c>
      <c r="L90" t="s">
        <v>285</v>
      </c>
      <c r="M90" t="s">
        <v>286</v>
      </c>
      <c r="N90" t="s">
        <v>287</v>
      </c>
      <c r="O90" t="s">
        <v>288</v>
      </c>
    </row>
    <row r="91" spans="1:18" x14ac:dyDescent="0.2">
      <c r="A91" t="s">
        <v>90</v>
      </c>
      <c r="B91" t="s">
        <v>276</v>
      </c>
      <c r="E91">
        <v>1</v>
      </c>
      <c r="F91">
        <v>-163.04880499999999</v>
      </c>
      <c r="G91">
        <v>0</v>
      </c>
      <c r="H91">
        <v>0.89001600000000003</v>
      </c>
      <c r="I91">
        <v>0</v>
      </c>
      <c r="J91">
        <v>0</v>
      </c>
      <c r="K91">
        <v>0.89001600000000003</v>
      </c>
      <c r="L91">
        <v>0.89001600000000003</v>
      </c>
      <c r="M91">
        <v>0.86422299999999996</v>
      </c>
      <c r="N91">
        <v>0</v>
      </c>
      <c r="O91">
        <v>0.13577700000000001</v>
      </c>
    </row>
    <row r="92" spans="1:18" x14ac:dyDescent="0.2">
      <c r="A92" t="s">
        <v>91</v>
      </c>
      <c r="B92" t="s">
        <v>275</v>
      </c>
    </row>
    <row r="93" spans="1:18" x14ac:dyDescent="0.2">
      <c r="A93" t="s">
        <v>92</v>
      </c>
      <c r="B93" t="s">
        <v>276</v>
      </c>
    </row>
    <row r="94" spans="1:18" x14ac:dyDescent="0.2">
      <c r="A94" t="s">
        <v>93</v>
      </c>
      <c r="B94" t="s">
        <v>276</v>
      </c>
      <c r="E94">
        <f>2*(F77-F91)</f>
        <v>7.2119999999999891</v>
      </c>
    </row>
    <row r="95" spans="1:18" x14ac:dyDescent="0.2">
      <c r="A95" t="s">
        <v>94</v>
      </c>
      <c r="B95" t="s">
        <v>276</v>
      </c>
    </row>
    <row r="96" spans="1:18" x14ac:dyDescent="0.2">
      <c r="A96" t="s">
        <v>95</v>
      </c>
      <c r="B96" t="s">
        <v>275</v>
      </c>
    </row>
    <row r="97" spans="1:2" x14ac:dyDescent="0.2">
      <c r="A97" t="s">
        <v>96</v>
      </c>
      <c r="B97" t="s">
        <v>275</v>
      </c>
    </row>
    <row r="98" spans="1:2" x14ac:dyDescent="0.2">
      <c r="A98" t="s">
        <v>97</v>
      </c>
      <c r="B98" t="s">
        <v>276</v>
      </c>
    </row>
    <row r="99" spans="1:2" x14ac:dyDescent="0.2">
      <c r="A99" t="s">
        <v>98</v>
      </c>
      <c r="B99" t="s">
        <v>275</v>
      </c>
    </row>
    <row r="100" spans="1:2" x14ac:dyDescent="0.2">
      <c r="A100" t="s">
        <v>99</v>
      </c>
      <c r="B100" t="s">
        <v>277</v>
      </c>
    </row>
    <row r="101" spans="1:2" x14ac:dyDescent="0.2">
      <c r="A101" t="s">
        <v>100</v>
      </c>
      <c r="B101" t="s">
        <v>276</v>
      </c>
    </row>
    <row r="102" spans="1:2" x14ac:dyDescent="0.2">
      <c r="A102" t="s">
        <v>101</v>
      </c>
      <c r="B102" t="s">
        <v>276</v>
      </c>
    </row>
    <row r="103" spans="1:2" x14ac:dyDescent="0.2">
      <c r="A103" t="s">
        <v>102</v>
      </c>
      <c r="B103" t="s">
        <v>275</v>
      </c>
    </row>
    <row r="104" spans="1:2" x14ac:dyDescent="0.2">
      <c r="A104" t="s">
        <v>103</v>
      </c>
      <c r="B104" t="s">
        <v>275</v>
      </c>
    </row>
    <row r="105" spans="1:2" x14ac:dyDescent="0.2">
      <c r="A105" t="s">
        <v>104</v>
      </c>
      <c r="B105" t="s">
        <v>275</v>
      </c>
    </row>
    <row r="106" spans="1:2" x14ac:dyDescent="0.2">
      <c r="A106" t="s">
        <v>105</v>
      </c>
      <c r="B106" t="s">
        <v>275</v>
      </c>
    </row>
    <row r="107" spans="1:2" x14ac:dyDescent="0.2">
      <c r="A107" t="s">
        <v>106</v>
      </c>
      <c r="B107" t="s">
        <v>275</v>
      </c>
    </row>
    <row r="108" spans="1:2" x14ac:dyDescent="0.2">
      <c r="A108" t="s">
        <v>107</v>
      </c>
      <c r="B108" t="s">
        <v>276</v>
      </c>
    </row>
    <row r="109" spans="1:2" x14ac:dyDescent="0.2">
      <c r="A109" t="s">
        <v>108</v>
      </c>
      <c r="B109" t="s">
        <v>275</v>
      </c>
    </row>
    <row r="110" spans="1:2" x14ac:dyDescent="0.2">
      <c r="A110" t="s">
        <v>109</v>
      </c>
      <c r="B110" t="s">
        <v>275</v>
      </c>
    </row>
    <row r="111" spans="1:2" x14ac:dyDescent="0.2">
      <c r="A111" t="s">
        <v>110</v>
      </c>
      <c r="B111" t="s">
        <v>276</v>
      </c>
    </row>
    <row r="112" spans="1:2" x14ac:dyDescent="0.2">
      <c r="A112" t="s">
        <v>111</v>
      </c>
      <c r="B112" t="s">
        <v>276</v>
      </c>
    </row>
    <row r="113" spans="1:2" x14ac:dyDescent="0.2">
      <c r="A113" t="s">
        <v>112</v>
      </c>
      <c r="B113" t="s">
        <v>275</v>
      </c>
    </row>
    <row r="114" spans="1:2" x14ac:dyDescent="0.2">
      <c r="A114" t="s">
        <v>113</v>
      </c>
      <c r="B114" t="s">
        <v>276</v>
      </c>
    </row>
    <row r="115" spans="1:2" x14ac:dyDescent="0.2">
      <c r="A115" t="s">
        <v>114</v>
      </c>
      <c r="B115" t="s">
        <v>276</v>
      </c>
    </row>
    <row r="116" spans="1:2" x14ac:dyDescent="0.2">
      <c r="A116" t="s">
        <v>115</v>
      </c>
      <c r="B116" t="s">
        <v>277</v>
      </c>
    </row>
    <row r="117" spans="1:2" x14ac:dyDescent="0.2">
      <c r="A117" t="s">
        <v>116</v>
      </c>
      <c r="B117" t="s">
        <v>277</v>
      </c>
    </row>
    <row r="118" spans="1:2" x14ac:dyDescent="0.2">
      <c r="A118" t="s">
        <v>117</v>
      </c>
      <c r="B118" t="s">
        <v>275</v>
      </c>
    </row>
    <row r="119" spans="1:2" x14ac:dyDescent="0.2">
      <c r="A119" t="s">
        <v>118</v>
      </c>
      <c r="B119" t="s">
        <v>276</v>
      </c>
    </row>
    <row r="120" spans="1:2" x14ac:dyDescent="0.2">
      <c r="A120" t="s">
        <v>119</v>
      </c>
      <c r="B120" t="s">
        <v>276</v>
      </c>
    </row>
    <row r="121" spans="1:2" x14ac:dyDescent="0.2">
      <c r="A121" t="s">
        <v>120</v>
      </c>
      <c r="B121" t="s">
        <v>276</v>
      </c>
    </row>
    <row r="122" spans="1:2" x14ac:dyDescent="0.2">
      <c r="A122" t="s">
        <v>121</v>
      </c>
      <c r="B122" t="s">
        <v>276</v>
      </c>
    </row>
    <row r="123" spans="1:2" x14ac:dyDescent="0.2">
      <c r="A123" t="s">
        <v>122</v>
      </c>
      <c r="B123" t="s">
        <v>275</v>
      </c>
    </row>
    <row r="124" spans="1:2" x14ac:dyDescent="0.2">
      <c r="A124" t="s">
        <v>123</v>
      </c>
      <c r="B124" t="s">
        <v>276</v>
      </c>
    </row>
    <row r="125" spans="1:2" x14ac:dyDescent="0.2">
      <c r="A125" t="s">
        <v>124</v>
      </c>
      <c r="B125" t="s">
        <v>276</v>
      </c>
    </row>
    <row r="126" spans="1:2" x14ac:dyDescent="0.2">
      <c r="A126" t="s">
        <v>125</v>
      </c>
      <c r="B126" t="s">
        <v>275</v>
      </c>
    </row>
    <row r="127" spans="1:2" x14ac:dyDescent="0.2">
      <c r="A127" t="s">
        <v>126</v>
      </c>
      <c r="B127" t="s">
        <v>276</v>
      </c>
    </row>
    <row r="128" spans="1:2" x14ac:dyDescent="0.2">
      <c r="A128" t="s">
        <v>127</v>
      </c>
      <c r="B128" t="s">
        <v>276</v>
      </c>
    </row>
    <row r="129" spans="1:2" x14ac:dyDescent="0.2">
      <c r="A129" t="s">
        <v>128</v>
      </c>
      <c r="B129" t="s">
        <v>276</v>
      </c>
    </row>
    <row r="130" spans="1:2" x14ac:dyDescent="0.2">
      <c r="A130" t="s">
        <v>129</v>
      </c>
      <c r="B130" t="s">
        <v>276</v>
      </c>
    </row>
    <row r="131" spans="1:2" x14ac:dyDescent="0.2">
      <c r="A131" t="s">
        <v>130</v>
      </c>
      <c r="B131" t="s">
        <v>276</v>
      </c>
    </row>
    <row r="132" spans="1:2" x14ac:dyDescent="0.2">
      <c r="A132" t="s">
        <v>131</v>
      </c>
      <c r="B132" t="s">
        <v>276</v>
      </c>
    </row>
    <row r="133" spans="1:2" x14ac:dyDescent="0.2">
      <c r="A133" t="s">
        <v>132</v>
      </c>
      <c r="B133" t="s">
        <v>276</v>
      </c>
    </row>
    <row r="134" spans="1:2" x14ac:dyDescent="0.2">
      <c r="A134" t="s">
        <v>133</v>
      </c>
      <c r="B134" t="s">
        <v>276</v>
      </c>
    </row>
    <row r="135" spans="1:2" x14ac:dyDescent="0.2">
      <c r="A135" t="s">
        <v>134</v>
      </c>
      <c r="B135" t="s">
        <v>276</v>
      </c>
    </row>
    <row r="136" spans="1:2" x14ac:dyDescent="0.2">
      <c r="A136" t="s">
        <v>135</v>
      </c>
      <c r="B136" t="s">
        <v>276</v>
      </c>
    </row>
    <row r="137" spans="1:2" x14ac:dyDescent="0.2">
      <c r="A137" t="s">
        <v>136</v>
      </c>
      <c r="B137" t="s">
        <v>276</v>
      </c>
    </row>
    <row r="138" spans="1:2" x14ac:dyDescent="0.2">
      <c r="A138" t="s">
        <v>137</v>
      </c>
      <c r="B138" t="s">
        <v>276</v>
      </c>
    </row>
    <row r="139" spans="1:2" x14ac:dyDescent="0.2">
      <c r="A139" t="s">
        <v>138</v>
      </c>
      <c r="B139" t="s">
        <v>276</v>
      </c>
    </row>
    <row r="140" spans="1:2" x14ac:dyDescent="0.2">
      <c r="A140" t="s">
        <v>139</v>
      </c>
      <c r="B140" t="s">
        <v>276</v>
      </c>
    </row>
    <row r="141" spans="1:2" x14ac:dyDescent="0.2">
      <c r="A141" t="s">
        <v>140</v>
      </c>
      <c r="B141" t="s">
        <v>276</v>
      </c>
    </row>
    <row r="142" spans="1:2" x14ac:dyDescent="0.2">
      <c r="A142" t="s">
        <v>141</v>
      </c>
      <c r="B142" t="s">
        <v>276</v>
      </c>
    </row>
    <row r="143" spans="1:2" x14ac:dyDescent="0.2">
      <c r="A143" t="s">
        <v>142</v>
      </c>
      <c r="B143" t="s">
        <v>276</v>
      </c>
    </row>
    <row r="144" spans="1:2" x14ac:dyDescent="0.2">
      <c r="A144" t="s">
        <v>143</v>
      </c>
      <c r="B144" t="s">
        <v>276</v>
      </c>
    </row>
    <row r="145" spans="1:2" x14ac:dyDescent="0.2">
      <c r="A145" t="s">
        <v>144</v>
      </c>
      <c r="B145" t="s">
        <v>276</v>
      </c>
    </row>
    <row r="146" spans="1:2" x14ac:dyDescent="0.2">
      <c r="A146" t="s">
        <v>145</v>
      </c>
      <c r="B146" t="s">
        <v>276</v>
      </c>
    </row>
    <row r="147" spans="1:2" x14ac:dyDescent="0.2">
      <c r="A147" t="s">
        <v>146</v>
      </c>
      <c r="B147" t="s">
        <v>276</v>
      </c>
    </row>
    <row r="148" spans="1:2" x14ac:dyDescent="0.2">
      <c r="A148" t="s">
        <v>147</v>
      </c>
      <c r="B148" t="s">
        <v>276</v>
      </c>
    </row>
    <row r="149" spans="1:2" x14ac:dyDescent="0.2">
      <c r="A149" t="s">
        <v>148</v>
      </c>
      <c r="B149" t="s">
        <v>276</v>
      </c>
    </row>
    <row r="150" spans="1:2" x14ac:dyDescent="0.2">
      <c r="A150" t="s">
        <v>149</v>
      </c>
      <c r="B150" t="s">
        <v>276</v>
      </c>
    </row>
    <row r="151" spans="1:2" x14ac:dyDescent="0.2">
      <c r="A151" t="s">
        <v>150</v>
      </c>
      <c r="B151" t="s">
        <v>276</v>
      </c>
    </row>
    <row r="152" spans="1:2" x14ac:dyDescent="0.2">
      <c r="A152" t="s">
        <v>151</v>
      </c>
      <c r="B152" t="s">
        <v>276</v>
      </c>
    </row>
    <row r="153" spans="1:2" x14ac:dyDescent="0.2">
      <c r="A153" t="s">
        <v>152</v>
      </c>
      <c r="B153" t="s">
        <v>276</v>
      </c>
    </row>
    <row r="154" spans="1:2" x14ac:dyDescent="0.2">
      <c r="A154" t="s">
        <v>153</v>
      </c>
      <c r="B154" t="s">
        <v>276</v>
      </c>
    </row>
    <row r="155" spans="1:2" x14ac:dyDescent="0.2">
      <c r="A155" t="s">
        <v>154</v>
      </c>
      <c r="B155" t="s">
        <v>276</v>
      </c>
    </row>
    <row r="156" spans="1:2" x14ac:dyDescent="0.2">
      <c r="A156" t="s">
        <v>155</v>
      </c>
      <c r="B156" t="s">
        <v>275</v>
      </c>
    </row>
    <row r="157" spans="1:2" x14ac:dyDescent="0.2">
      <c r="A157" t="s">
        <v>156</v>
      </c>
      <c r="B157" t="s">
        <v>276</v>
      </c>
    </row>
    <row r="158" spans="1:2" x14ac:dyDescent="0.2">
      <c r="A158" t="s">
        <v>157</v>
      </c>
      <c r="B158" t="s">
        <v>276</v>
      </c>
    </row>
    <row r="159" spans="1:2" x14ac:dyDescent="0.2">
      <c r="A159" t="s">
        <v>158</v>
      </c>
      <c r="B159" t="s">
        <v>276</v>
      </c>
    </row>
    <row r="160" spans="1:2" x14ac:dyDescent="0.2">
      <c r="A160" t="s">
        <v>159</v>
      </c>
      <c r="B160" t="s">
        <v>276</v>
      </c>
    </row>
    <row r="161" spans="1:2" x14ac:dyDescent="0.2">
      <c r="A161" t="s">
        <v>160</v>
      </c>
      <c r="B161" t="s">
        <v>276</v>
      </c>
    </row>
    <row r="162" spans="1:2" x14ac:dyDescent="0.2">
      <c r="A162" t="s">
        <v>161</v>
      </c>
      <c r="B162" t="s">
        <v>276</v>
      </c>
    </row>
    <row r="163" spans="1:2" x14ac:dyDescent="0.2">
      <c r="A163" t="s">
        <v>162</v>
      </c>
      <c r="B163" t="s">
        <v>276</v>
      </c>
    </row>
    <row r="164" spans="1:2" x14ac:dyDescent="0.2">
      <c r="A164" t="s">
        <v>163</v>
      </c>
      <c r="B164" t="s">
        <v>276</v>
      </c>
    </row>
    <row r="165" spans="1:2" x14ac:dyDescent="0.2">
      <c r="A165" t="s">
        <v>164</v>
      </c>
      <c r="B165" t="s">
        <v>276</v>
      </c>
    </row>
    <row r="166" spans="1:2" x14ac:dyDescent="0.2">
      <c r="A166" t="s">
        <v>165</v>
      </c>
      <c r="B166" t="s">
        <v>276</v>
      </c>
    </row>
    <row r="167" spans="1:2" x14ac:dyDescent="0.2">
      <c r="A167" t="s">
        <v>166</v>
      </c>
      <c r="B167" t="s">
        <v>276</v>
      </c>
    </row>
    <row r="168" spans="1:2" x14ac:dyDescent="0.2">
      <c r="A168" t="s">
        <v>167</v>
      </c>
      <c r="B168" t="s">
        <v>276</v>
      </c>
    </row>
    <row r="169" spans="1:2" x14ac:dyDescent="0.2">
      <c r="A169" t="s">
        <v>168</v>
      </c>
      <c r="B169" t="s">
        <v>276</v>
      </c>
    </row>
    <row r="170" spans="1:2" x14ac:dyDescent="0.2">
      <c r="A170" t="s">
        <v>169</v>
      </c>
      <c r="B170" t="s">
        <v>276</v>
      </c>
    </row>
    <row r="171" spans="1:2" x14ac:dyDescent="0.2">
      <c r="A171" t="s">
        <v>170</v>
      </c>
      <c r="B171" t="s">
        <v>276</v>
      </c>
    </row>
    <row r="172" spans="1:2" x14ac:dyDescent="0.2">
      <c r="A172" t="s">
        <v>171</v>
      </c>
      <c r="B172" t="s">
        <v>276</v>
      </c>
    </row>
    <row r="173" spans="1:2" x14ac:dyDescent="0.2">
      <c r="A173" t="s">
        <v>172</v>
      </c>
      <c r="B173" t="s">
        <v>276</v>
      </c>
    </row>
    <row r="174" spans="1:2" x14ac:dyDescent="0.2">
      <c r="A174" t="s">
        <v>173</v>
      </c>
      <c r="B174" t="s">
        <v>276</v>
      </c>
    </row>
    <row r="175" spans="1:2" x14ac:dyDescent="0.2">
      <c r="A175" t="s">
        <v>174</v>
      </c>
      <c r="B175" t="s">
        <v>276</v>
      </c>
    </row>
    <row r="176" spans="1:2" x14ac:dyDescent="0.2">
      <c r="A176" t="s">
        <v>175</v>
      </c>
      <c r="B176" t="s">
        <v>276</v>
      </c>
    </row>
    <row r="177" spans="1:2" x14ac:dyDescent="0.2">
      <c r="A177" t="s">
        <v>176</v>
      </c>
      <c r="B177" t="s">
        <v>276</v>
      </c>
    </row>
    <row r="178" spans="1:2" x14ac:dyDescent="0.2">
      <c r="A178" t="s">
        <v>177</v>
      </c>
      <c r="B178" t="s">
        <v>276</v>
      </c>
    </row>
    <row r="179" spans="1:2" x14ac:dyDescent="0.2">
      <c r="A179" t="s">
        <v>178</v>
      </c>
      <c r="B179" t="s">
        <v>276</v>
      </c>
    </row>
    <row r="180" spans="1:2" x14ac:dyDescent="0.2">
      <c r="A180" t="s">
        <v>179</v>
      </c>
      <c r="B180" t="s">
        <v>276</v>
      </c>
    </row>
    <row r="181" spans="1:2" x14ac:dyDescent="0.2">
      <c r="A181" t="s">
        <v>180</v>
      </c>
      <c r="B181" t="s">
        <v>276</v>
      </c>
    </row>
    <row r="182" spans="1:2" x14ac:dyDescent="0.2">
      <c r="A182" t="s">
        <v>181</v>
      </c>
      <c r="B182" t="s">
        <v>275</v>
      </c>
    </row>
    <row r="183" spans="1:2" x14ac:dyDescent="0.2">
      <c r="A183" t="s">
        <v>182</v>
      </c>
      <c r="B183" t="s">
        <v>276</v>
      </c>
    </row>
    <row r="184" spans="1:2" x14ac:dyDescent="0.2">
      <c r="A184" t="s">
        <v>183</v>
      </c>
      <c r="B184" t="s">
        <v>276</v>
      </c>
    </row>
    <row r="185" spans="1:2" x14ac:dyDescent="0.2">
      <c r="A185" t="s">
        <v>184</v>
      </c>
      <c r="B185" t="s">
        <v>275</v>
      </c>
    </row>
    <row r="186" spans="1:2" x14ac:dyDescent="0.2">
      <c r="A186" t="s">
        <v>185</v>
      </c>
      <c r="B186" t="s">
        <v>275</v>
      </c>
    </row>
    <row r="187" spans="1:2" x14ac:dyDescent="0.2">
      <c r="A187" t="s">
        <v>186</v>
      </c>
      <c r="B187" t="s">
        <v>275</v>
      </c>
    </row>
    <row r="188" spans="1:2" x14ac:dyDescent="0.2">
      <c r="A188" t="s">
        <v>187</v>
      </c>
      <c r="B188" t="s">
        <v>275</v>
      </c>
    </row>
    <row r="189" spans="1:2" x14ac:dyDescent="0.2">
      <c r="A189" t="s">
        <v>188</v>
      </c>
      <c r="B189" t="s">
        <v>276</v>
      </c>
    </row>
    <row r="190" spans="1:2" x14ac:dyDescent="0.2">
      <c r="A190" t="s">
        <v>189</v>
      </c>
      <c r="B190" t="s">
        <v>276</v>
      </c>
    </row>
    <row r="191" spans="1:2" x14ac:dyDescent="0.2">
      <c r="A191" t="s">
        <v>190</v>
      </c>
      <c r="B191" t="s">
        <v>276</v>
      </c>
    </row>
    <row r="192" spans="1:2" x14ac:dyDescent="0.2">
      <c r="A192" t="s">
        <v>191</v>
      </c>
      <c r="B192" t="s">
        <v>275</v>
      </c>
    </row>
    <row r="193" spans="1:2" x14ac:dyDescent="0.2">
      <c r="A193" t="s">
        <v>192</v>
      </c>
      <c r="B193" t="s">
        <v>276</v>
      </c>
    </row>
    <row r="194" spans="1:2" x14ac:dyDescent="0.2">
      <c r="A194" t="s">
        <v>193</v>
      </c>
      <c r="B194" t="s">
        <v>275</v>
      </c>
    </row>
    <row r="195" spans="1:2" x14ac:dyDescent="0.2">
      <c r="A195" t="s">
        <v>194</v>
      </c>
      <c r="B195" t="s">
        <v>276</v>
      </c>
    </row>
    <row r="196" spans="1:2" x14ac:dyDescent="0.2">
      <c r="A196" t="s">
        <v>195</v>
      </c>
      <c r="B196" t="s">
        <v>275</v>
      </c>
    </row>
    <row r="197" spans="1:2" x14ac:dyDescent="0.2">
      <c r="A197" t="s">
        <v>196</v>
      </c>
      <c r="B197" t="s">
        <v>275</v>
      </c>
    </row>
    <row r="198" spans="1:2" x14ac:dyDescent="0.2">
      <c r="A198" t="s">
        <v>197</v>
      </c>
      <c r="B198" t="s">
        <v>277</v>
      </c>
    </row>
    <row r="199" spans="1:2" x14ac:dyDescent="0.2">
      <c r="A199" t="s">
        <v>198</v>
      </c>
      <c r="B199" t="s">
        <v>277</v>
      </c>
    </row>
    <row r="200" spans="1:2" x14ac:dyDescent="0.2">
      <c r="A200" t="s">
        <v>199</v>
      </c>
      <c r="B200" t="s">
        <v>277</v>
      </c>
    </row>
    <row r="201" spans="1:2" x14ac:dyDescent="0.2">
      <c r="A201" t="s">
        <v>200</v>
      </c>
      <c r="B201" t="s">
        <v>275</v>
      </c>
    </row>
    <row r="202" spans="1:2" x14ac:dyDescent="0.2">
      <c r="A202" t="s">
        <v>201</v>
      </c>
      <c r="B202" t="s">
        <v>275</v>
      </c>
    </row>
    <row r="203" spans="1:2" x14ac:dyDescent="0.2">
      <c r="A203" t="s">
        <v>202</v>
      </c>
      <c r="B203" t="s">
        <v>276</v>
      </c>
    </row>
    <row r="204" spans="1:2" x14ac:dyDescent="0.2">
      <c r="A204" t="s">
        <v>203</v>
      </c>
      <c r="B204" t="s">
        <v>275</v>
      </c>
    </row>
    <row r="205" spans="1:2" x14ac:dyDescent="0.2">
      <c r="A205" t="s">
        <v>204</v>
      </c>
      <c r="B205" t="s">
        <v>275</v>
      </c>
    </row>
    <row r="206" spans="1:2" x14ac:dyDescent="0.2">
      <c r="A206" t="s">
        <v>205</v>
      </c>
      <c r="B206" t="s">
        <v>275</v>
      </c>
    </row>
    <row r="207" spans="1:2" x14ac:dyDescent="0.2">
      <c r="A207" t="s">
        <v>206</v>
      </c>
      <c r="B207" t="s">
        <v>275</v>
      </c>
    </row>
    <row r="208" spans="1:2" x14ac:dyDescent="0.2">
      <c r="A208" t="s">
        <v>207</v>
      </c>
      <c r="B208" t="s">
        <v>275</v>
      </c>
    </row>
    <row r="209" spans="1:2" x14ac:dyDescent="0.2">
      <c r="A209" t="s">
        <v>208</v>
      </c>
      <c r="B209" t="s">
        <v>275</v>
      </c>
    </row>
    <row r="210" spans="1:2" x14ac:dyDescent="0.2">
      <c r="A210" t="s">
        <v>209</v>
      </c>
      <c r="B210" t="s">
        <v>277</v>
      </c>
    </row>
    <row r="211" spans="1:2" x14ac:dyDescent="0.2">
      <c r="A211" t="s">
        <v>210</v>
      </c>
      <c r="B211" t="s">
        <v>277</v>
      </c>
    </row>
    <row r="212" spans="1:2" x14ac:dyDescent="0.2">
      <c r="A212" t="s">
        <v>211</v>
      </c>
      <c r="B212" t="s">
        <v>277</v>
      </c>
    </row>
    <row r="213" spans="1:2" x14ac:dyDescent="0.2">
      <c r="A213" t="s">
        <v>212</v>
      </c>
      <c r="B213" t="s">
        <v>276</v>
      </c>
    </row>
    <row r="214" spans="1:2" x14ac:dyDescent="0.2">
      <c r="A214" t="s">
        <v>213</v>
      </c>
      <c r="B214" t="s">
        <v>275</v>
      </c>
    </row>
    <row r="215" spans="1:2" x14ac:dyDescent="0.2">
      <c r="A215" t="s">
        <v>214</v>
      </c>
      <c r="B215" t="s">
        <v>275</v>
      </c>
    </row>
    <row r="216" spans="1:2" x14ac:dyDescent="0.2">
      <c r="A216" t="s">
        <v>215</v>
      </c>
      <c r="B216" t="s">
        <v>275</v>
      </c>
    </row>
    <row r="217" spans="1:2" x14ac:dyDescent="0.2">
      <c r="A217" t="s">
        <v>216</v>
      </c>
      <c r="B217" t="s">
        <v>275</v>
      </c>
    </row>
    <row r="218" spans="1:2" x14ac:dyDescent="0.2">
      <c r="A218" t="s">
        <v>217</v>
      </c>
      <c r="B218" t="s">
        <v>275</v>
      </c>
    </row>
    <row r="219" spans="1:2" x14ac:dyDescent="0.2">
      <c r="A219" t="s">
        <v>218</v>
      </c>
      <c r="B219" t="s">
        <v>277</v>
      </c>
    </row>
    <row r="220" spans="1:2" x14ac:dyDescent="0.2">
      <c r="A220" t="s">
        <v>219</v>
      </c>
      <c r="B220" t="s">
        <v>277</v>
      </c>
    </row>
    <row r="221" spans="1:2" x14ac:dyDescent="0.2">
      <c r="A221" t="s">
        <v>220</v>
      </c>
      <c r="B221" t="s">
        <v>277</v>
      </c>
    </row>
    <row r="222" spans="1:2" x14ac:dyDescent="0.2">
      <c r="A222" t="s">
        <v>221</v>
      </c>
      <c r="B222" t="s">
        <v>277</v>
      </c>
    </row>
    <row r="223" spans="1:2" x14ac:dyDescent="0.2">
      <c r="A223" t="s">
        <v>222</v>
      </c>
      <c r="B223" t="s">
        <v>277</v>
      </c>
    </row>
    <row r="224" spans="1:2" x14ac:dyDescent="0.2">
      <c r="A224" t="s">
        <v>223</v>
      </c>
      <c r="B224" t="s">
        <v>275</v>
      </c>
    </row>
    <row r="225" spans="1:2" x14ac:dyDescent="0.2">
      <c r="A225" t="s">
        <v>224</v>
      </c>
      <c r="B225" t="s">
        <v>275</v>
      </c>
    </row>
    <row r="226" spans="1:2" x14ac:dyDescent="0.2">
      <c r="A226" t="s">
        <v>225</v>
      </c>
      <c r="B226" t="s">
        <v>275</v>
      </c>
    </row>
    <row r="227" spans="1:2" x14ac:dyDescent="0.2">
      <c r="A227" t="s">
        <v>226</v>
      </c>
      <c r="B227" t="s">
        <v>275</v>
      </c>
    </row>
    <row r="228" spans="1:2" x14ac:dyDescent="0.2">
      <c r="A228" t="s">
        <v>227</v>
      </c>
      <c r="B228" t="s">
        <v>276</v>
      </c>
    </row>
    <row r="229" spans="1:2" x14ac:dyDescent="0.2">
      <c r="A229" t="s">
        <v>228</v>
      </c>
      <c r="B229" t="s">
        <v>275</v>
      </c>
    </row>
    <row r="230" spans="1:2" x14ac:dyDescent="0.2">
      <c r="A230" t="s">
        <v>229</v>
      </c>
      <c r="B230" t="s">
        <v>275</v>
      </c>
    </row>
    <row r="231" spans="1:2" x14ac:dyDescent="0.2">
      <c r="A231" t="s">
        <v>230</v>
      </c>
      <c r="B231" t="s">
        <v>277</v>
      </c>
    </row>
    <row r="232" spans="1:2" x14ac:dyDescent="0.2">
      <c r="A232" t="s">
        <v>231</v>
      </c>
      <c r="B232" t="s">
        <v>275</v>
      </c>
    </row>
    <row r="233" spans="1:2" x14ac:dyDescent="0.2">
      <c r="A233" t="s">
        <v>232</v>
      </c>
      <c r="B233" t="s">
        <v>275</v>
      </c>
    </row>
    <row r="234" spans="1:2" x14ac:dyDescent="0.2">
      <c r="A234" t="s">
        <v>233</v>
      </c>
      <c r="B234" t="s">
        <v>275</v>
      </c>
    </row>
    <row r="235" spans="1:2" x14ac:dyDescent="0.2">
      <c r="A235" t="s">
        <v>234</v>
      </c>
      <c r="B235" t="s">
        <v>276</v>
      </c>
    </row>
    <row r="236" spans="1:2" x14ac:dyDescent="0.2">
      <c r="A236" t="s">
        <v>235</v>
      </c>
      <c r="B236" t="s">
        <v>275</v>
      </c>
    </row>
    <row r="237" spans="1:2" x14ac:dyDescent="0.2">
      <c r="A237" t="s">
        <v>236</v>
      </c>
      <c r="B237" t="s">
        <v>276</v>
      </c>
    </row>
    <row r="238" spans="1:2" x14ac:dyDescent="0.2">
      <c r="A238" t="s">
        <v>237</v>
      </c>
      <c r="B238" t="s">
        <v>275</v>
      </c>
    </row>
    <row r="239" spans="1:2" x14ac:dyDescent="0.2">
      <c r="A239" t="s">
        <v>238</v>
      </c>
      <c r="B239" t="s">
        <v>277</v>
      </c>
    </row>
    <row r="240" spans="1:2" x14ac:dyDescent="0.2">
      <c r="A240" t="s">
        <v>239</v>
      </c>
      <c r="B240" t="s">
        <v>277</v>
      </c>
    </row>
    <row r="241" spans="1:2" x14ac:dyDescent="0.2">
      <c r="A241" t="s">
        <v>240</v>
      </c>
      <c r="B241" t="s">
        <v>276</v>
      </c>
    </row>
    <row r="242" spans="1:2" x14ac:dyDescent="0.2">
      <c r="A242" t="s">
        <v>241</v>
      </c>
      <c r="B242" t="s">
        <v>276</v>
      </c>
    </row>
    <row r="243" spans="1:2" x14ac:dyDescent="0.2">
      <c r="A243" t="s">
        <v>242</v>
      </c>
      <c r="B243" t="s">
        <v>276</v>
      </c>
    </row>
    <row r="244" spans="1:2" x14ac:dyDescent="0.2">
      <c r="A244" t="s">
        <v>243</v>
      </c>
      <c r="B244" t="s">
        <v>276</v>
      </c>
    </row>
    <row r="245" spans="1:2" x14ac:dyDescent="0.2">
      <c r="A245" t="s">
        <v>244</v>
      </c>
      <c r="B245" t="s">
        <v>276</v>
      </c>
    </row>
    <row r="246" spans="1:2" x14ac:dyDescent="0.2">
      <c r="A246" t="s">
        <v>245</v>
      </c>
      <c r="B246" t="s">
        <v>276</v>
      </c>
    </row>
    <row r="247" spans="1:2" x14ac:dyDescent="0.2">
      <c r="A247" t="s">
        <v>246</v>
      </c>
      <c r="B247" t="s">
        <v>276</v>
      </c>
    </row>
    <row r="248" spans="1:2" x14ac:dyDescent="0.2">
      <c r="A248" t="s">
        <v>247</v>
      </c>
      <c r="B248" t="s">
        <v>275</v>
      </c>
    </row>
    <row r="249" spans="1:2" x14ac:dyDescent="0.2">
      <c r="A249" t="s">
        <v>248</v>
      </c>
      <c r="B249" t="s">
        <v>275</v>
      </c>
    </row>
    <row r="250" spans="1:2" x14ac:dyDescent="0.2">
      <c r="A250" t="s">
        <v>249</v>
      </c>
      <c r="B250" t="s">
        <v>275</v>
      </c>
    </row>
    <row r="251" spans="1:2" x14ac:dyDescent="0.2">
      <c r="A251" t="s">
        <v>250</v>
      </c>
      <c r="B251" t="s">
        <v>276</v>
      </c>
    </row>
    <row r="252" spans="1:2" x14ac:dyDescent="0.2">
      <c r="A252" t="s">
        <v>251</v>
      </c>
      <c r="B252" t="s">
        <v>275</v>
      </c>
    </row>
    <row r="253" spans="1:2" x14ac:dyDescent="0.2">
      <c r="A253" t="s">
        <v>252</v>
      </c>
      <c r="B253" t="s">
        <v>275</v>
      </c>
    </row>
    <row r="254" spans="1:2" x14ac:dyDescent="0.2">
      <c r="A254" t="s">
        <v>253</v>
      </c>
      <c r="B254" t="s">
        <v>275</v>
      </c>
    </row>
    <row r="255" spans="1:2" x14ac:dyDescent="0.2">
      <c r="A255" t="s">
        <v>254</v>
      </c>
      <c r="B255" t="s">
        <v>275</v>
      </c>
    </row>
    <row r="256" spans="1:2" x14ac:dyDescent="0.2">
      <c r="A256" t="s">
        <v>255</v>
      </c>
      <c r="B256" t="s">
        <v>275</v>
      </c>
    </row>
    <row r="257" spans="1:2" x14ac:dyDescent="0.2">
      <c r="A257" t="s">
        <v>256</v>
      </c>
      <c r="B257" t="s">
        <v>275</v>
      </c>
    </row>
    <row r="258" spans="1:2" x14ac:dyDescent="0.2">
      <c r="A258" t="s">
        <v>257</v>
      </c>
      <c r="B258" t="s">
        <v>275</v>
      </c>
    </row>
    <row r="259" spans="1:2" x14ac:dyDescent="0.2">
      <c r="A259" t="s">
        <v>258</v>
      </c>
      <c r="B259" t="s">
        <v>276</v>
      </c>
    </row>
    <row r="260" spans="1:2" x14ac:dyDescent="0.2">
      <c r="A260" t="s">
        <v>259</v>
      </c>
      <c r="B260" t="s">
        <v>275</v>
      </c>
    </row>
    <row r="261" spans="1:2" x14ac:dyDescent="0.2">
      <c r="A261" t="s">
        <v>260</v>
      </c>
      <c r="B261" t="s">
        <v>275</v>
      </c>
    </row>
    <row r="262" spans="1:2" x14ac:dyDescent="0.2">
      <c r="A262" t="s">
        <v>261</v>
      </c>
      <c r="B262" t="s">
        <v>275</v>
      </c>
    </row>
    <row r="263" spans="1:2" x14ac:dyDescent="0.2">
      <c r="A263" t="s">
        <v>262</v>
      </c>
      <c r="B263" t="s">
        <v>275</v>
      </c>
    </row>
    <row r="264" spans="1:2" x14ac:dyDescent="0.2">
      <c r="A264" t="s">
        <v>263</v>
      </c>
      <c r="B264" t="s">
        <v>275</v>
      </c>
    </row>
    <row r="265" spans="1:2" x14ac:dyDescent="0.2">
      <c r="A265" t="s">
        <v>264</v>
      </c>
      <c r="B265" t="s">
        <v>275</v>
      </c>
    </row>
    <row r="266" spans="1:2" x14ac:dyDescent="0.2">
      <c r="A266" t="s">
        <v>265</v>
      </c>
      <c r="B266" t="s">
        <v>276</v>
      </c>
    </row>
    <row r="267" spans="1:2" x14ac:dyDescent="0.2">
      <c r="A267" t="s">
        <v>266</v>
      </c>
      <c r="B267" t="s">
        <v>277</v>
      </c>
    </row>
    <row r="268" spans="1:2" x14ac:dyDescent="0.2">
      <c r="A268" t="s">
        <v>267</v>
      </c>
      <c r="B268" t="s">
        <v>277</v>
      </c>
    </row>
    <row r="269" spans="1:2" x14ac:dyDescent="0.2">
      <c r="A269" t="s">
        <v>268</v>
      </c>
      <c r="B269" t="s">
        <v>277</v>
      </c>
    </row>
    <row r="270" spans="1:2" x14ac:dyDescent="0.2">
      <c r="A270" t="s">
        <v>269</v>
      </c>
      <c r="B270" t="s">
        <v>277</v>
      </c>
    </row>
    <row r="271" spans="1:2" x14ac:dyDescent="0.2">
      <c r="A271" t="s">
        <v>270</v>
      </c>
      <c r="B271" t="s">
        <v>277</v>
      </c>
    </row>
    <row r="272" spans="1:2" x14ac:dyDescent="0.2">
      <c r="A272" t="s">
        <v>271</v>
      </c>
      <c r="B272" t="s">
        <v>275</v>
      </c>
    </row>
    <row r="273" spans="1:2" x14ac:dyDescent="0.2">
      <c r="A273" t="s">
        <v>272</v>
      </c>
      <c r="B273" t="s">
        <v>275</v>
      </c>
    </row>
    <row r="274" spans="1:2" x14ac:dyDescent="0.2">
      <c r="A274" t="s">
        <v>273</v>
      </c>
      <c r="B274" t="s">
        <v>275</v>
      </c>
    </row>
    <row r="275" spans="1:2" x14ac:dyDescent="0.2">
      <c r="A275" s="1"/>
    </row>
    <row r="276" spans="1:2" x14ac:dyDescent="0.2">
      <c r="A276" s="1"/>
    </row>
    <row r="277" spans="1:2" x14ac:dyDescent="0.2">
      <c r="A277" s="1"/>
    </row>
    <row r="278" spans="1:2" x14ac:dyDescent="0.2">
      <c r="A278" s="1"/>
    </row>
    <row r="279" spans="1:2" x14ac:dyDescent="0.2">
      <c r="A279" s="1"/>
    </row>
    <row r="280" spans="1:2" x14ac:dyDescent="0.2">
      <c r="A280" s="1"/>
    </row>
    <row r="281" spans="1:2" x14ac:dyDescent="0.2">
      <c r="A281" s="1"/>
    </row>
    <row r="282" spans="1:2" x14ac:dyDescent="0.2">
      <c r="A282" s="1"/>
    </row>
    <row r="283" spans="1:2" x14ac:dyDescent="0.2">
      <c r="A283" s="1"/>
    </row>
    <row r="284" spans="1:2" x14ac:dyDescent="0.2">
      <c r="A284" s="1"/>
    </row>
    <row r="285" spans="1:2" x14ac:dyDescent="0.2">
      <c r="A285" s="1"/>
    </row>
    <row r="286" spans="1:2" x14ac:dyDescent="0.2">
      <c r="A286" s="1"/>
    </row>
    <row r="287" spans="1:2" x14ac:dyDescent="0.2">
      <c r="A287" s="1"/>
    </row>
    <row r="288" spans="1:2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1" x14ac:dyDescent="0.2">
      <c r="A3521" s="1"/>
    </row>
    <row r="3522" spans="1:1" x14ac:dyDescent="0.2">
      <c r="A3522" s="1"/>
    </row>
    <row r="3523" spans="1:1" x14ac:dyDescent="0.2">
      <c r="A3523" s="1"/>
    </row>
    <row r="3524" spans="1:1" x14ac:dyDescent="0.2">
      <c r="A3524" s="1"/>
    </row>
    <row r="3525" spans="1:1" x14ac:dyDescent="0.2">
      <c r="A3525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Tissot</dc:creator>
  <cp:lastModifiedBy>Hannah Tissot</cp:lastModifiedBy>
  <dcterms:created xsi:type="dcterms:W3CDTF">2024-02-07T14:39:27Z</dcterms:created>
  <dcterms:modified xsi:type="dcterms:W3CDTF">2024-03-11T16:09:08Z</dcterms:modified>
</cp:coreProperties>
</file>