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isabelle\"/>
    </mc:Choice>
  </mc:AlternateContent>
  <xr:revisionPtr revIDLastSave="0" documentId="10_ncr:8100000_{160F5312-8EF1-4624-9EAB-323F289520E5}" xr6:coauthVersionLast="34" xr6:coauthVersionMax="34" xr10:uidLastSave="{00000000-0000-0000-0000-000000000000}"/>
  <bookViews>
    <workbookView xWindow="0" yWindow="0" windowWidth="21372" windowHeight="10080" xr2:uid="{00000000-000D-0000-FFFF-FFFF00000000}"/>
  </bookViews>
  <sheets>
    <sheet name="Al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8" i="2"/>
  <c r="C6" i="2"/>
  <c r="C5" i="2"/>
  <c r="C13" i="2"/>
  <c r="C11" i="2"/>
</calcChain>
</file>

<file path=xl/sharedStrings.xml><?xml version="1.0" encoding="utf-8"?>
<sst xmlns="http://schemas.openxmlformats.org/spreadsheetml/2006/main" count="213" uniqueCount="102">
  <si>
    <t>R2.22E.0.in</t>
  </si>
  <si>
    <t>R2.22S.0.in</t>
  </si>
  <si>
    <t>R2.22W.0.in</t>
  </si>
  <si>
    <t>Display read requests</t>
  </si>
  <si>
    <t>Display read response path</t>
  </si>
  <si>
    <t>Display read request path</t>
  </si>
  <si>
    <t>Depth</t>
  </si>
  <si>
    <t>Width</t>
  </si>
  <si>
    <t>ARDQ</t>
  </si>
  <si>
    <t>F2MRQ</t>
  </si>
  <si>
    <t>CMI Rsp</t>
  </si>
  <si>
    <t>CMI RspDat</t>
  </si>
  <si>
    <t>IDI' REQ</t>
  </si>
  <si>
    <t>IDI' DAT</t>
  </si>
  <si>
    <t>AD DISPQ</t>
  </si>
  <si>
    <t>AK,BL DISPQ</t>
  </si>
  <si>
    <t>ACDQ0</t>
  </si>
  <si>
    <t>DCQ0</t>
  </si>
  <si>
    <t>no bypass</t>
  </si>
  <si>
    <t>bypass</t>
  </si>
  <si>
    <t>CMI</t>
  </si>
  <si>
    <t>COLOC</t>
  </si>
  <si>
    <t>REQ</t>
  </si>
  <si>
    <t>Flop array</t>
  </si>
  <si>
    <t>R0.32H.0.out</t>
  </si>
  <si>
    <t>CMI0 IDI read requests</t>
  </si>
  <si>
    <t>R1.32H.0.out</t>
  </si>
  <si>
    <t>R2.32H.0.out</t>
  </si>
  <si>
    <t>CMI0 Display read requests</t>
  </si>
  <si>
    <t>R0.32N.0.in</t>
  </si>
  <si>
    <t>R1.32N.0.in</t>
  </si>
  <si>
    <t>R2.32N.0.in</t>
  </si>
  <si>
    <t>CMI0.VC0.rdcpl</t>
  </si>
  <si>
    <t>CMI0.VC0.rddata</t>
  </si>
  <si>
    <t>CMI0.VC1.rdcpl</t>
  </si>
  <si>
    <t>CMI0.VC1.rddata</t>
  </si>
  <si>
    <t>CMI0 Read CPL VC1 (display)</t>
  </si>
  <si>
    <t>CMI0 Read CPL Data VC1 (display)</t>
  </si>
  <si>
    <t>R3.32H.0.out</t>
  </si>
  <si>
    <t>RD phase</t>
  </si>
  <si>
    <t>WR Phase</t>
  </si>
  <si>
    <t>A</t>
  </si>
  <si>
    <t>R0.32H.0.in</t>
  </si>
  <si>
    <t>R2.32H.0.in</t>
  </si>
  <si>
    <t>CMI0 Read CPL Data (accelerator)</t>
  </si>
  <si>
    <t>CMI0 Read CPL Data (display)</t>
  </si>
  <si>
    <t>R3.32H.0.in</t>
  </si>
  <si>
    <t>CMI0 write CPL (accelerator)</t>
  </si>
  <si>
    <t>Function</t>
  </si>
  <si>
    <t>HAS instance</t>
  </si>
  <si>
    <t>FF/RF</t>
  </si>
  <si>
    <t>IDI0 read request</t>
  </si>
  <si>
    <t>IDI1 read request</t>
  </si>
  <si>
    <t>R0.32E.0.in</t>
  </si>
  <si>
    <t>R1.32E.0.in</t>
  </si>
  <si>
    <t>IDI0 write req &amp; data</t>
  </si>
  <si>
    <t>IDI1 write req &amp; data</t>
  </si>
  <si>
    <t>R3.32N.0.in</t>
  </si>
  <si>
    <t>SPK write req &amp; data</t>
  </si>
  <si>
    <t>R3.32N.1.in</t>
  </si>
  <si>
    <t>SPK read request</t>
  </si>
  <si>
    <t>R3.32H.1.out</t>
  </si>
  <si>
    <t>CMI0 SPK write req &amp; data</t>
  </si>
  <si>
    <t>CMI0 SPK read requests</t>
  </si>
  <si>
    <t>CMI0 IDI write req &amp; data</t>
  </si>
  <si>
    <t>R1.32H.0.in</t>
  </si>
  <si>
    <t>CMI0 Read CPL Data (SPK)</t>
  </si>
  <si>
    <t>CMI0 Read CPL VC0 (accelerator, spk)</t>
  </si>
  <si>
    <t>CMI0 Read CPL Data VC0 (accelerator, spk)</t>
  </si>
  <si>
    <t>Rows 10 to 22 repeated 
for CMI1, 2 and 3</t>
  </si>
  <si>
    <t>Display Fabric stop</t>
  </si>
  <si>
    <t>F2IDI</t>
  </si>
  <si>
    <t>F2MEM</t>
  </si>
  <si>
    <t>IDI'0.C2UREQ</t>
  </si>
  <si>
    <t>IDI'0.C2UDAT</t>
  </si>
  <si>
    <t>IDI'1.C2UREQ</t>
  </si>
  <si>
    <t>IDI'1.C2UDAT</t>
  </si>
  <si>
    <t>SPK</t>
  </si>
  <si>
    <t>SPK read response data</t>
  </si>
  <si>
    <t>DIP</t>
  </si>
  <si>
    <t>DIP read response data</t>
  </si>
  <si>
    <t>R2.x.0.in</t>
  </si>
  <si>
    <t>Debug Fabric stop</t>
  </si>
  <si>
    <t>TBD</t>
  </si>
  <si>
    <t>R0.32N.0.out</t>
  </si>
  <si>
    <t>R0.32E.0.out</t>
  </si>
  <si>
    <t>R1.32N.0.out</t>
  </si>
  <si>
    <t>R1.32E.0.out</t>
  </si>
  <si>
    <t>IDI0 Read response and data</t>
  </si>
  <si>
    <t>IDI0 write response</t>
  </si>
  <si>
    <t>IDI1 Read response and data</t>
  </si>
  <si>
    <t>IDI1 write response</t>
  </si>
  <si>
    <t>IDI0 interface C2UREQ</t>
  </si>
  <si>
    <t>IDI0 interface C2UDAT</t>
  </si>
  <si>
    <t>IDI1 interface C2UREQ</t>
  </si>
  <si>
    <t>IDI1 interface C2UDAT</t>
  </si>
  <si>
    <t>R3.22W.0.out</t>
  </si>
  <si>
    <t xml:space="preserve">R3.22W.0.in </t>
  </si>
  <si>
    <t>R3.22W.1.in</t>
  </si>
  <si>
    <t xml:space="preserve">R3.22S.0.in </t>
  </si>
  <si>
    <t>R3.22E.0.in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</si>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</sst>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3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D8" sqref="D8"/>
    </sheetView>
  </sheetViews>
  <sheetFormatPr defaultColWidth="8.9453125" defaultRowHeight="14.4" x14ac:dyDescent="0.55000000000000004"/>
  <cols>
    <col min="1" max="1" width="17.20703125" bestFit="1" customWidth="1"/>
    <col min="2" max="3" width="5.734375" style="11" bestFit="1" customWidth="1"/>
    <col min="4" max="4" width="34.68359375" bestFit="1" customWidth="1"/>
    <col min="5" max="5" width="11.3125" bestFit="1" customWidth="1"/>
    <col min="6" max="6" width="8.5234375" bestFit="1" customWidth="1"/>
    <col min="7" max="7" width="6.3125" bestFit="1" customWidth="1"/>
    <col min="8" max="8" width="9.5234375" bestFit="1" customWidth="1"/>
    <col min="9" max="9" width="8.3671875" style="7" bestFit="1" customWidth="1"/>
    <col min="10" max="10" width="8.89453125" style="7" bestFit="1" customWidth="1"/>
    <col min="11" max="11" width="19.5234375" bestFit="1" customWidth="1"/>
    <col min="12" max="16384" width="8.9453125" style="14"/>
  </cols>
  <sheetData>
    <row r="1" spans="1:11" s="12" customFormat="1" x14ac:dyDescent="0.55000000000000004">
      <c r="A1" s="2"/>
      <c r="B1" s="2" t="s">
        <v>6</v>
      </c>
      <c r="C1" s="2" t="s">
        <v>7</v>
      </c>
      <c r="D1" s="2" t="s">
        <v>48</v>
      </c>
      <c r="E1" s="2" t="s">
        <v>49</v>
      </c>
      <c r="F1" s="2" t="s">
        <v>19</v>
      </c>
      <c r="G1" s="2"/>
      <c r="H1" s="2" t="s">
        <v>50</v>
      </c>
      <c r="I1" s="2" t="s">
        <v>39</v>
      </c>
      <c r="J1" s="2" t="s">
        <v>40</v>
      </c>
      <c r="K1"/>
    </row>
    <row r="2" spans="1:11" s="13" customFormat="1" x14ac:dyDescent="0.55000000000000004">
      <c r="A2" s="1" t="s">
        <v>72</v>
      </c>
      <c r="B2" s="8"/>
      <c r="C2" s="8"/>
      <c r="D2" s="1"/>
      <c r="E2" s="1"/>
      <c r="F2" s="1"/>
      <c r="G2" s="1"/>
      <c r="H2" s="1"/>
      <c r="I2" s="2"/>
      <c r="J2" s="2"/>
      <c r="K2"/>
    </row>
    <row r="3" spans="1:11" x14ac:dyDescent="0.55000000000000004">
      <c r="A3" s="4" t="s">
        <v>29</v>
      </c>
      <c r="B3" s="9">
        <v>3</v>
      </c>
      <c r="C3" s="9">
        <v>76</v>
      </c>
      <c r="D3" s="4" t="s">
        <v>51</v>
      </c>
      <c r="E3" s="4" t="s">
        <v>9</v>
      </c>
      <c r="F3" s="4" t="s">
        <v>18</v>
      </c>
      <c r="G3" s="4"/>
      <c r="H3" s="4" t="s">
        <v>23</v>
      </c>
      <c r="I3" s="5"/>
      <c r="J3" s="5"/>
    </row>
    <row r="4" spans="1:11" x14ac:dyDescent="0.55000000000000004">
      <c r="A4" s="4" t="s">
        <v>53</v>
      </c>
      <c r="B4" s="9">
        <v>3</v>
      </c>
      <c r="C4" s="9">
        <v>76</v>
      </c>
      <c r="D4" s="4" t="s">
        <v>52</v>
      </c>
      <c r="E4" s="4" t="s">
        <v>9</v>
      </c>
      <c r="F4" s="4" t="s">
        <v>18</v>
      </c>
      <c r="G4" s="4"/>
      <c r="H4" s="4" t="s">
        <v>23</v>
      </c>
      <c r="I4" s="5"/>
      <c r="J4" s="5"/>
    </row>
    <row r="5" spans="1:11" x14ac:dyDescent="0.55000000000000004">
      <c r="A5" s="4" t="s">
        <v>30</v>
      </c>
      <c r="B5" s="9">
        <v>3</v>
      </c>
      <c r="C5" s="9">
        <f>304 + 68</f>
        <v>372</v>
      </c>
      <c r="D5" s="4" t="s">
        <v>55</v>
      </c>
      <c r="E5" s="4" t="s">
        <v>8</v>
      </c>
      <c r="F5" s="4" t="s">
        <v>18</v>
      </c>
      <c r="G5" s="4"/>
      <c r="H5" s="4" t="s">
        <v>23</v>
      </c>
      <c r="I5" s="5"/>
      <c r="J5" s="5"/>
    </row>
    <row r="6" spans="1:11" x14ac:dyDescent="0.55000000000000004">
      <c r="A6" s="4" t="s">
        <v>54</v>
      </c>
      <c r="B6" s="9">
        <v>3</v>
      </c>
      <c r="C6" s="9">
        <f>304 + 68</f>
        <v>372</v>
      </c>
      <c r="D6" s="4" t="s">
        <v>56</v>
      </c>
      <c r="E6" s="4" t="s">
        <v>8</v>
      </c>
      <c r="F6" s="4" t="s">
        <v>18</v>
      </c>
      <c r="G6" s="4"/>
      <c r="H6" s="4" t="s">
        <v>23</v>
      </c>
      <c r="I6" s="5"/>
      <c r="J6" s="5"/>
    </row>
    <row r="7" spans="1:11" x14ac:dyDescent="0.55000000000000004">
      <c r="A7" s="4" t="s">
        <v>31</v>
      </c>
      <c r="B7" s="9">
        <v>3</v>
      </c>
      <c r="C7" s="9">
        <v>76</v>
      </c>
      <c r="D7" s="4" t="s">
        <v>3</v>
      </c>
      <c r="E7" s="4" t="s">
        <v>9</v>
      </c>
      <c r="F7" s="4" t="s">
        <v>19</v>
      </c>
      <c r="G7" s="4"/>
      <c r="H7" s="4" t="s">
        <v>23</v>
      </c>
      <c r="I7" s="5"/>
      <c r="J7" s="5"/>
    </row>
    <row r="8" spans="1:11" x14ac:dyDescent="0.55000000000000004">
      <c r="A8" s="4" t="s">
        <v>57</v>
      </c>
      <c r="B8" s="9">
        <v>4</v>
      </c>
      <c r="C8" s="9">
        <f>152+68</f>
        <v>220</v>
      </c>
      <c r="D8" s="4" t="s">
        <v>58</v>
      </c>
      <c r="E8" s="4" t="s">
        <v>8</v>
      </c>
      <c r="F8" s="4" t="s">
        <v>19</v>
      </c>
      <c r="G8" s="4"/>
      <c r="H8" s="4" t="s">
        <v>23</v>
      </c>
      <c r="I8" s="5"/>
      <c r="J8" s="5"/>
    </row>
    <row r="9" spans="1:11" x14ac:dyDescent="0.55000000000000004">
      <c r="A9" s="4" t="s">
        <v>59</v>
      </c>
      <c r="B9" s="9">
        <v>1</v>
      </c>
      <c r="C9" s="9">
        <v>76</v>
      </c>
      <c r="D9" s="4" t="s">
        <v>60</v>
      </c>
      <c r="E9" s="4" t="s">
        <v>9</v>
      </c>
      <c r="F9" s="4" t="s">
        <v>19</v>
      </c>
      <c r="G9" s="4"/>
      <c r="H9" s="4" t="s">
        <v>23</v>
      </c>
      <c r="I9" s="5"/>
      <c r="J9" s="5"/>
    </row>
    <row r="10" spans="1:11" x14ac:dyDescent="0.55000000000000004">
      <c r="A10" s="3" t="s">
        <v>24</v>
      </c>
      <c r="B10" s="10">
        <v>3</v>
      </c>
      <c r="C10" s="10">
        <v>76</v>
      </c>
      <c r="D10" s="3" t="s">
        <v>25</v>
      </c>
      <c r="E10" s="3" t="s">
        <v>9</v>
      </c>
      <c r="F10" s="3" t="s">
        <v>18</v>
      </c>
      <c r="G10" s="3"/>
      <c r="H10" s="3" t="s">
        <v>23</v>
      </c>
      <c r="I10" s="6"/>
      <c r="J10" s="6"/>
      <c r="K10" s="18" t="s">
        <v>69</v>
      </c>
    </row>
    <row r="11" spans="1:11" x14ac:dyDescent="0.55000000000000004">
      <c r="A11" s="3" t="s">
        <v>26</v>
      </c>
      <c r="B11" s="10">
        <v>3</v>
      </c>
      <c r="C11" s="10">
        <f>304+68</f>
        <v>372</v>
      </c>
      <c r="D11" s="3" t="s">
        <v>64</v>
      </c>
      <c r="E11" s="3" t="s">
        <v>8</v>
      </c>
      <c r="F11" s="3" t="s">
        <v>18</v>
      </c>
      <c r="G11" s="3"/>
      <c r="H11" s="3" t="s">
        <v>23</v>
      </c>
      <c r="I11" s="6"/>
      <c r="J11" s="6"/>
      <c r="K11" s="19"/>
    </row>
    <row r="12" spans="1:11" x14ac:dyDescent="0.55000000000000004">
      <c r="A12" s="3" t="s">
        <v>27</v>
      </c>
      <c r="B12" s="10">
        <v>3</v>
      </c>
      <c r="C12" s="10">
        <v>76</v>
      </c>
      <c r="D12" s="3" t="s">
        <v>28</v>
      </c>
      <c r="E12" s="3" t="s">
        <v>9</v>
      </c>
      <c r="F12" s="3" t="s">
        <v>18</v>
      </c>
      <c r="G12" s="3"/>
      <c r="H12" s="3" t="s">
        <v>23</v>
      </c>
      <c r="I12" s="6"/>
      <c r="J12" s="6"/>
      <c r="K12" s="19"/>
    </row>
    <row r="13" spans="1:11" x14ac:dyDescent="0.55000000000000004">
      <c r="A13" s="3" t="s">
        <v>38</v>
      </c>
      <c r="B13" s="10">
        <v>3</v>
      </c>
      <c r="C13" s="10">
        <f>152+68</f>
        <v>220</v>
      </c>
      <c r="D13" s="3" t="s">
        <v>62</v>
      </c>
      <c r="E13" s="3" t="s">
        <v>8</v>
      </c>
      <c r="F13" s="3" t="s">
        <v>18</v>
      </c>
      <c r="G13" s="3"/>
      <c r="H13" s="3" t="s">
        <v>23</v>
      </c>
      <c r="I13" s="6"/>
      <c r="J13" s="6"/>
      <c r="K13" s="19"/>
    </row>
    <row r="14" spans="1:11" x14ac:dyDescent="0.55000000000000004">
      <c r="A14" s="3" t="s">
        <v>61</v>
      </c>
      <c r="B14" s="10">
        <v>1</v>
      </c>
      <c r="C14" s="10">
        <v>76</v>
      </c>
      <c r="D14" s="3" t="s">
        <v>63</v>
      </c>
      <c r="E14" s="3" t="s">
        <v>9</v>
      </c>
      <c r="F14" s="3" t="s">
        <v>18</v>
      </c>
      <c r="G14" s="3"/>
      <c r="H14" s="3" t="s">
        <v>23</v>
      </c>
      <c r="I14" s="6"/>
      <c r="J14" s="6"/>
      <c r="K14" s="19"/>
    </row>
    <row r="15" spans="1:11" x14ac:dyDescent="0.55000000000000004">
      <c r="A15" s="3" t="s">
        <v>32</v>
      </c>
      <c r="B15" s="10">
        <v>16</v>
      </c>
      <c r="C15" s="10">
        <v>23</v>
      </c>
      <c r="D15" s="3" t="s">
        <v>67</v>
      </c>
      <c r="E15" s="3" t="s">
        <v>16</v>
      </c>
      <c r="F15" s="3" t="s">
        <v>19</v>
      </c>
      <c r="G15" s="3"/>
      <c r="H15" s="3" t="s">
        <v>101</v>
      </c>
      <c r="I15" s="6" t="s">
        <v>41</v>
      </c>
      <c r="J15" s="6" t="s">
        <v>41</v>
      </c>
      <c r="K15" s="19"/>
    </row>
    <row r="16" spans="1:11" x14ac:dyDescent="0.55000000000000004">
      <c r="A16" s="3" t="s">
        <v>33</v>
      </c>
      <c r="B16" s="10">
        <v>32</v>
      </c>
      <c r="C16" s="10">
        <v>141</v>
      </c>
      <c r="D16" s="3" t="s">
        <v>68</v>
      </c>
      <c r="E16" s="3" t="s">
        <v>16</v>
      </c>
      <c r="F16" s="3" t="s">
        <v>19</v>
      </c>
      <c r="G16" s="3"/>
      <c r="H16" s="3" t="s">
        <v>101</v>
      </c>
      <c r="I16" s="6" t="s">
        <v>41</v>
      </c>
      <c r="J16" s="6" t="s">
        <v>41</v>
      </c>
    </row>
    <row r="17" spans="1:10" x14ac:dyDescent="0.55000000000000004">
      <c r="A17" s="3" t="s">
        <v>34</v>
      </c>
      <c r="B17" s="10">
        <v>16</v>
      </c>
      <c r="C17" s="10">
        <v>23</v>
      </c>
      <c r="D17" s="3" t="s">
        <v>36</v>
      </c>
      <c r="E17" s="3" t="s">
        <v>17</v>
      </c>
      <c r="F17" s="3" t="s">
        <v>19</v>
      </c>
      <c r="G17" s="3"/>
      <c r="H17" s="3" t="s">
        <v>101</v>
      </c>
      <c r="I17" s="6" t="s">
        <v>41</v>
      </c>
      <c r="J17" s="6" t="s">
        <v>41</v>
      </c>
    </row>
    <row r="18" spans="1:10" x14ac:dyDescent="0.55000000000000004">
      <c r="A18" s="3" t="s">
        <v>35</v>
      </c>
      <c r="B18" s="10">
        <v>32</v>
      </c>
      <c r="C18" s="10">
        <v>141</v>
      </c>
      <c r="D18" s="3" t="s">
        <v>37</v>
      </c>
      <c r="E18" s="3" t="s">
        <v>17</v>
      </c>
      <c r="F18" s="3" t="s">
        <v>19</v>
      </c>
      <c r="G18" s="3"/>
      <c r="H18" s="3" t="s">
        <v>101</v>
      </c>
      <c r="I18" s="6" t="s">
        <v>41</v>
      </c>
      <c r="J18" s="6" t="s">
        <v>41</v>
      </c>
    </row>
    <row r="19" spans="1:10" x14ac:dyDescent="0.55000000000000004">
      <c r="A19" s="3" t="s">
        <v>42</v>
      </c>
      <c r="B19" s="10">
        <v>3</v>
      </c>
      <c r="C19" s="10">
        <v>304</v>
      </c>
      <c r="D19" s="3" t="s">
        <v>44</v>
      </c>
      <c r="E19" s="3" t="s">
        <v>16</v>
      </c>
      <c r="F19" s="3" t="s">
        <v>18</v>
      </c>
      <c r="G19" s="3"/>
      <c r="H19" s="3" t="s">
        <v>23</v>
      </c>
      <c r="I19" s="6"/>
      <c r="J19" s="6"/>
    </row>
    <row r="20" spans="1:10" x14ac:dyDescent="0.55000000000000004">
      <c r="A20" s="3" t="s">
        <v>43</v>
      </c>
      <c r="B20" s="10">
        <v>3</v>
      </c>
      <c r="C20" s="10">
        <v>608</v>
      </c>
      <c r="D20" s="3" t="s">
        <v>45</v>
      </c>
      <c r="E20" s="3" t="s">
        <v>17</v>
      </c>
      <c r="F20" s="3" t="s">
        <v>18</v>
      </c>
      <c r="G20" s="3"/>
      <c r="H20" s="3" t="s">
        <v>23</v>
      </c>
      <c r="I20" s="6"/>
      <c r="J20" s="6"/>
    </row>
    <row r="21" spans="1:10" x14ac:dyDescent="0.55000000000000004">
      <c r="A21" s="3" t="s">
        <v>46</v>
      </c>
      <c r="B21" s="10">
        <v>3</v>
      </c>
      <c r="C21" s="10">
        <v>38</v>
      </c>
      <c r="D21" s="3" t="s">
        <v>66</v>
      </c>
      <c r="E21" s="3" t="s">
        <v>17</v>
      </c>
      <c r="F21" s="3" t="s">
        <v>18</v>
      </c>
      <c r="G21" s="3"/>
      <c r="H21" s="3" t="s">
        <v>23</v>
      </c>
      <c r="I21" s="6"/>
      <c r="J21" s="6"/>
    </row>
    <row r="22" spans="1:10" x14ac:dyDescent="0.55000000000000004">
      <c r="A22" s="3" t="s">
        <v>65</v>
      </c>
      <c r="B22" s="10">
        <v>3</v>
      </c>
      <c r="C22" s="10">
        <v>19</v>
      </c>
      <c r="D22" s="3" t="s">
        <v>47</v>
      </c>
      <c r="E22" s="3"/>
      <c r="F22" s="3" t="s">
        <v>18</v>
      </c>
      <c r="G22" s="3"/>
      <c r="H22" s="3" t="s">
        <v>23</v>
      </c>
      <c r="I22" s="6"/>
      <c r="J22" s="6"/>
    </row>
    <row r="23" spans="1:10" x14ac:dyDescent="0.55000000000000004">
      <c r="A23" s="1" t="s">
        <v>71</v>
      </c>
    </row>
    <row r="24" spans="1:10" x14ac:dyDescent="0.55000000000000004">
      <c r="A24" s="3" t="s">
        <v>84</v>
      </c>
      <c r="B24" s="10">
        <v>3</v>
      </c>
      <c r="C24" s="10">
        <v>304</v>
      </c>
      <c r="D24" s="3" t="s">
        <v>88</v>
      </c>
      <c r="E24" s="3" t="s">
        <v>11</v>
      </c>
      <c r="F24" s="3" t="s">
        <v>18</v>
      </c>
      <c r="G24" s="3"/>
      <c r="H24" s="3" t="s">
        <v>23</v>
      </c>
      <c r="I24" s="6"/>
      <c r="J24" s="6"/>
    </row>
    <row r="25" spans="1:10" x14ac:dyDescent="0.55000000000000004">
      <c r="A25" s="3" t="s">
        <v>86</v>
      </c>
      <c r="B25" s="10">
        <v>3</v>
      </c>
      <c r="C25" s="10">
        <v>19</v>
      </c>
      <c r="D25" s="3" t="s">
        <v>89</v>
      </c>
      <c r="E25" s="3" t="s">
        <v>10</v>
      </c>
      <c r="F25" s="3" t="s">
        <v>18</v>
      </c>
      <c r="G25" s="3"/>
      <c r="H25" s="3" t="s">
        <v>23</v>
      </c>
      <c r="I25" s="6"/>
      <c r="J25" s="6"/>
    </row>
    <row r="26" spans="1:10" x14ac:dyDescent="0.55000000000000004">
      <c r="A26" s="3" t="s">
        <v>85</v>
      </c>
      <c r="B26" s="10">
        <v>3</v>
      </c>
      <c r="C26" s="10">
        <v>304</v>
      </c>
      <c r="D26" s="3" t="s">
        <v>90</v>
      </c>
      <c r="E26" s="3" t="s">
        <v>11</v>
      </c>
      <c r="F26" s="3" t="s">
        <v>18</v>
      </c>
      <c r="G26" s="3"/>
      <c r="H26" s="3" t="s">
        <v>23</v>
      </c>
      <c r="I26" s="6"/>
      <c r="J26" s="6"/>
    </row>
    <row r="27" spans="1:10" x14ac:dyDescent="0.55000000000000004">
      <c r="A27" s="3" t="s">
        <v>87</v>
      </c>
      <c r="B27" s="10">
        <v>3</v>
      </c>
      <c r="C27" s="10">
        <v>19</v>
      </c>
      <c r="D27" s="3" t="s">
        <v>91</v>
      </c>
      <c r="E27" s="3" t="s">
        <v>10</v>
      </c>
      <c r="F27" s="3" t="s">
        <v>18</v>
      </c>
      <c r="G27" s="3"/>
      <c r="H27" s="3" t="s">
        <v>23</v>
      </c>
      <c r="I27" s="6"/>
      <c r="J27" s="6"/>
    </row>
    <row r="28" spans="1:10" x14ac:dyDescent="0.55000000000000004">
      <c r="A28" s="3" t="s">
        <v>73</v>
      </c>
      <c r="B28" s="10">
        <v>32</v>
      </c>
      <c r="C28" s="10">
        <v>76</v>
      </c>
      <c r="D28" s="3" t="s">
        <v>92</v>
      </c>
      <c r="E28" s="3" t="s">
        <v>12</v>
      </c>
      <c r="F28" s="3" t="s">
        <v>19</v>
      </c>
      <c r="G28" s="3"/>
      <c r="H28" s="3" t="s">
        <v>101</v>
      </c>
      <c r="I28" s="6" t="s">
        <v>41</v>
      </c>
      <c r="J28" s="6" t="s">
        <v>41</v>
      </c>
    </row>
    <row r="29" spans="1:10" x14ac:dyDescent="0.55000000000000004">
      <c r="A29" s="3" t="s">
        <v>74</v>
      </c>
      <c r="B29" s="10">
        <v>32</v>
      </c>
      <c r="C29" s="10">
        <v>309</v>
      </c>
      <c r="D29" s="3" t="s">
        <v>93</v>
      </c>
      <c r="E29" s="3" t="s">
        <v>13</v>
      </c>
      <c r="F29" s="3" t="s">
        <v>19</v>
      </c>
      <c r="G29" s="3"/>
      <c r="H29" s="3" t="s">
        <v>101</v>
      </c>
      <c r="I29" s="6" t="s">
        <v>41</v>
      </c>
      <c r="J29" s="6" t="s">
        <v>41</v>
      </c>
    </row>
    <row r="30" spans="1:10" x14ac:dyDescent="0.55000000000000004">
      <c r="A30" s="3" t="s">
        <v>75</v>
      </c>
      <c r="B30" s="10">
        <v>32</v>
      </c>
      <c r="C30" s="10">
        <v>76</v>
      </c>
      <c r="D30" s="3" t="s">
        <v>94</v>
      </c>
      <c r="E30" s="3" t="s">
        <v>12</v>
      </c>
      <c r="F30" s="3" t="s">
        <v>19</v>
      </c>
      <c r="G30" s="3"/>
      <c r="H30" s="3" t="s">
        <v>101</v>
      </c>
      <c r="I30" s="6" t="s">
        <v>41</v>
      </c>
      <c r="J30" s="6" t="s">
        <v>41</v>
      </c>
    </row>
    <row r="31" spans="1:10" x14ac:dyDescent="0.55000000000000004">
      <c r="A31" s="3" t="s">
        <v>76</v>
      </c>
      <c r="B31" s="10">
        <v>32</v>
      </c>
      <c r="C31" s="10">
        <v>309</v>
      </c>
      <c r="D31" s="3" t="s">
        <v>95</v>
      </c>
      <c r="E31" s="3" t="s">
        <v>13</v>
      </c>
      <c r="F31" s="3" t="s">
        <v>19</v>
      </c>
      <c r="G31" s="3"/>
      <c r="H31" s="3" t="s">
        <v>101</v>
      </c>
      <c r="I31" s="6" t="s">
        <v>41</v>
      </c>
      <c r="J31" s="6" t="s">
        <v>41</v>
      </c>
    </row>
    <row r="32" spans="1:10" x14ac:dyDescent="0.55000000000000004">
      <c r="A32" s="1" t="s">
        <v>77</v>
      </c>
    </row>
    <row r="33" spans="1:11" x14ac:dyDescent="0.55000000000000004">
      <c r="A33" s="15" t="s">
        <v>96</v>
      </c>
      <c r="B33" s="9">
        <v>3</v>
      </c>
      <c r="C33" s="9">
        <v>38</v>
      </c>
      <c r="D33" s="4" t="s">
        <v>78</v>
      </c>
      <c r="E33" s="4"/>
      <c r="F33" s="4" t="s">
        <v>18</v>
      </c>
      <c r="G33" s="4"/>
      <c r="H33" s="4" t="s">
        <v>23</v>
      </c>
      <c r="I33" s="4"/>
      <c r="J33" s="5"/>
    </row>
    <row r="34" spans="1:11" x14ac:dyDescent="0.55000000000000004">
      <c r="A34" s="15"/>
      <c r="B34" s="9"/>
      <c r="C34" s="9"/>
      <c r="D34" s="4"/>
      <c r="E34" s="4"/>
      <c r="F34" s="4"/>
      <c r="G34" s="4"/>
      <c r="H34" s="4"/>
      <c r="I34" s="5"/>
      <c r="J34" s="5"/>
    </row>
    <row r="35" spans="1:11" x14ac:dyDescent="0.55000000000000004">
      <c r="A35" s="1" t="s">
        <v>79</v>
      </c>
      <c r="D35" s="11"/>
    </row>
    <row r="36" spans="1:11" x14ac:dyDescent="0.55000000000000004">
      <c r="A36" s="10" t="s">
        <v>81</v>
      </c>
      <c r="B36" s="10">
        <v>3</v>
      </c>
      <c r="C36" s="10">
        <v>608</v>
      </c>
      <c r="D36" s="10" t="s">
        <v>80</v>
      </c>
      <c r="E36" s="10"/>
      <c r="F36" s="10" t="s">
        <v>18</v>
      </c>
      <c r="G36" s="10"/>
      <c r="H36" s="10" t="s">
        <v>23</v>
      </c>
      <c r="I36" s="10"/>
      <c r="J36" s="10"/>
    </row>
    <row r="37" spans="1:11" x14ac:dyDescent="0.55000000000000004">
      <c r="A37" s="10" t="s">
        <v>83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1" x14ac:dyDescent="0.55000000000000004">
      <c r="A38" s="1" t="s">
        <v>70</v>
      </c>
    </row>
    <row r="39" spans="1:11" x14ac:dyDescent="0.55000000000000004">
      <c r="A39" s="4" t="s">
        <v>0</v>
      </c>
      <c r="B39" s="9">
        <v>3</v>
      </c>
      <c r="C39" s="9">
        <v>608</v>
      </c>
      <c r="D39" s="4" t="s">
        <v>4</v>
      </c>
      <c r="E39" s="4" t="s">
        <v>15</v>
      </c>
      <c r="F39" s="4" t="s">
        <v>19</v>
      </c>
      <c r="G39" s="4" t="s">
        <v>21</v>
      </c>
      <c r="H39" s="4" t="s">
        <v>23</v>
      </c>
      <c r="I39" s="5"/>
      <c r="J39" s="5"/>
    </row>
    <row r="40" spans="1:11" x14ac:dyDescent="0.55000000000000004">
      <c r="A40" s="4" t="s">
        <v>1</v>
      </c>
      <c r="B40" s="9">
        <v>3</v>
      </c>
      <c r="C40" s="9">
        <v>608</v>
      </c>
      <c r="D40" s="4" t="s">
        <v>4</v>
      </c>
      <c r="E40" s="4" t="s">
        <v>15</v>
      </c>
      <c r="F40" s="4" t="s">
        <v>19</v>
      </c>
      <c r="G40" s="4" t="s">
        <v>20</v>
      </c>
      <c r="H40" s="4" t="s">
        <v>23</v>
      </c>
      <c r="I40" s="5"/>
      <c r="J40" s="5"/>
    </row>
    <row r="41" spans="1:11" x14ac:dyDescent="0.55000000000000004">
      <c r="A41" s="4" t="s">
        <v>2</v>
      </c>
      <c r="B41" s="9">
        <v>3</v>
      </c>
      <c r="C41" s="9">
        <v>76</v>
      </c>
      <c r="D41" s="4" t="s">
        <v>5</v>
      </c>
      <c r="E41" s="4" t="s">
        <v>14</v>
      </c>
      <c r="F41" s="4" t="s">
        <v>19</v>
      </c>
      <c r="G41" s="4" t="s">
        <v>22</v>
      </c>
      <c r="H41" s="4" t="s">
        <v>23</v>
      </c>
      <c r="I41" s="5"/>
      <c r="J41" s="5"/>
    </row>
    <row r="42" spans="1:11" x14ac:dyDescent="0.55000000000000004">
      <c r="A42" s="13" t="s">
        <v>82</v>
      </c>
      <c r="B42" s="16"/>
      <c r="C42" s="16"/>
      <c r="D42" s="14"/>
      <c r="E42" s="14"/>
      <c r="F42" s="14"/>
      <c r="G42" s="14"/>
      <c r="H42" s="14"/>
      <c r="I42" s="17"/>
      <c r="J42" s="17"/>
      <c r="K42" s="14"/>
    </row>
    <row r="43" spans="1:11" x14ac:dyDescent="0.55000000000000004">
      <c r="A43" s="10" t="s">
        <v>97</v>
      </c>
      <c r="B43" s="10">
        <v>3</v>
      </c>
      <c r="C43" s="10">
        <f>76+68</f>
        <v>144</v>
      </c>
      <c r="D43" s="10" t="s">
        <v>58</v>
      </c>
      <c r="E43" s="10"/>
      <c r="F43" s="10" t="s">
        <v>18</v>
      </c>
      <c r="G43" s="10"/>
      <c r="H43" s="10" t="s">
        <v>23</v>
      </c>
      <c r="I43" s="10"/>
      <c r="J43" s="10"/>
    </row>
    <row r="44" spans="1:11" x14ac:dyDescent="0.55000000000000004">
      <c r="A44" s="10" t="s">
        <v>98</v>
      </c>
      <c r="B44" s="10">
        <v>1</v>
      </c>
      <c r="C44" s="10">
        <v>76</v>
      </c>
      <c r="D44" s="10" t="s">
        <v>60</v>
      </c>
      <c r="E44" s="10"/>
      <c r="F44" s="10" t="s">
        <v>18</v>
      </c>
      <c r="G44" s="10"/>
      <c r="H44" s="10" t="s">
        <v>23</v>
      </c>
      <c r="I44" s="10"/>
      <c r="J44" s="10"/>
    </row>
    <row r="45" spans="1:11" x14ac:dyDescent="0.55000000000000004">
      <c r="A45" s="10" t="s">
        <v>99</v>
      </c>
      <c r="B45" s="10">
        <v>3</v>
      </c>
      <c r="C45" s="10">
        <v>38</v>
      </c>
      <c r="D45" s="10" t="s">
        <v>78</v>
      </c>
      <c r="E45" s="10"/>
      <c r="F45" s="10" t="s">
        <v>18</v>
      </c>
      <c r="G45" s="10"/>
      <c r="H45" s="10" t="s">
        <v>23</v>
      </c>
      <c r="I45" s="10"/>
      <c r="J45" s="10"/>
    </row>
    <row r="46" spans="1:11" x14ac:dyDescent="0.55000000000000004">
      <c r="A46" s="10" t="s">
        <v>100</v>
      </c>
      <c r="B46" s="10">
        <v>3</v>
      </c>
      <c r="C46" s="10">
        <v>38</v>
      </c>
      <c r="D46" s="10" t="s">
        <v>78</v>
      </c>
      <c r="E46" s="10"/>
      <c r="F46" s="10" t="s">
        <v>18</v>
      </c>
      <c r="G46" s="10"/>
      <c r="H46" s="10" t="s">
        <v>23</v>
      </c>
      <c r="I46" s="10"/>
      <c r="J46" s="10"/>
    </row>
  </sheetData>
  <mergeCells count="1">
    <mergeCell ref="K10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NSPD2</dc:creator>
  <cp:lastModifiedBy>Joji</cp:lastModifiedBy>
  <dcterms:created xsi:type="dcterms:W3CDTF">2017-12-06T03:04:39Z</dcterms:created>
  <dcterms:modified xsi:type="dcterms:W3CDTF">2018-08-14T22:53:55Z</dcterms:modified>
</cp:coreProperties>
</file>