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4E7B26C-3E71-4B3C-AB10-57B52E4518B1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DashBoard" sheetId="15" r:id="rId1"/>
    <sheet name="Milestones" sheetId="16" state="hidden" r:id="rId2"/>
    <sheet name="LP_Props" sheetId="43" r:id="rId3"/>
    <sheet name="AMBA_Static" sheetId="36" r:id="rId4"/>
    <sheet name="AMBA_Dynamic" sheetId="37" r:id="rId5"/>
    <sheet name="IDI_Static" sheetId="38" r:id="rId6"/>
    <sheet name="IDI_Dynamic" sheetId="39" r:id="rId7"/>
    <sheet name="CMI_Static" sheetId="40" r:id="rId8"/>
    <sheet name="CMI_Dynamic" sheetId="41" r:id="rId9"/>
    <sheet name="UFI_Static" sheetId="44" r:id="rId10"/>
    <sheet name="UFI_Dynamic" sheetId="45" r:id="rId11"/>
    <sheet name="MSS1 Matrix" sheetId="19" state="hidden" r:id="rId12"/>
  </sheets>
  <definedNames>
    <definedName name="_xlnm._FilterDatabase" localSheetId="4" hidden="1">AMBA_Dynamic!$A$1:$I$1</definedName>
    <definedName name="_xlnm._FilterDatabase" localSheetId="3" hidden="1">AMBA_Static!$A$1:$I$1</definedName>
    <definedName name="_xlnm._FilterDatabase" localSheetId="8" hidden="1">CMI_Dynamic!$A$1:$I$1</definedName>
    <definedName name="_xlnm._FilterDatabase" localSheetId="7" hidden="1">CMI_Static!$A$1:$I$1</definedName>
    <definedName name="_xlnm._FilterDatabase" localSheetId="6" hidden="1">IDI_Dynamic!$A$1:$I$1</definedName>
    <definedName name="_xlnm._FilterDatabase" localSheetId="5" hidden="1">IDI_Static!$A$1:$I$1</definedName>
    <definedName name="_xlnm._FilterDatabase" localSheetId="2" hidden="1">LP_Props!$A$1:$H$1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5" l="1"/>
  <c r="E9" i="15" s="1"/>
  <c r="I9" i="15"/>
  <c r="J9" i="15"/>
  <c r="G9" i="15" s="1"/>
  <c r="L9" i="15"/>
  <c r="M9" i="15" s="1"/>
  <c r="N9" i="15"/>
  <c r="O9" i="15" s="1"/>
  <c r="H10" i="15"/>
  <c r="E10" i="15" s="1"/>
  <c r="I10" i="15"/>
  <c r="J10" i="15"/>
  <c r="K10" i="15" s="1"/>
  <c r="L10" i="15"/>
  <c r="M10" i="15" s="1"/>
  <c r="N10" i="15"/>
  <c r="F10" i="15" l="1"/>
  <c r="F9" i="15"/>
  <c r="K9" i="15"/>
  <c r="O10" i="15"/>
  <c r="G10" i="15"/>
  <c r="L5" i="15"/>
  <c r="L6" i="15"/>
  <c r="L7" i="15"/>
  <c r="L8" i="15"/>
  <c r="N5" i="15"/>
  <c r="N6" i="15"/>
  <c r="N7" i="15"/>
  <c r="N8" i="15"/>
  <c r="N4" i="15"/>
  <c r="L4" i="15"/>
  <c r="J4" i="15"/>
  <c r="I5" i="15"/>
  <c r="I6" i="15"/>
  <c r="I7" i="15"/>
  <c r="I8" i="15"/>
  <c r="I4" i="15"/>
  <c r="H5" i="15"/>
  <c r="H6" i="15"/>
  <c r="H7" i="15"/>
  <c r="H8" i="15"/>
  <c r="H4" i="15"/>
  <c r="J5" i="15"/>
  <c r="J6" i="15"/>
  <c r="J7" i="15"/>
  <c r="J8" i="15"/>
  <c r="N3" i="15"/>
  <c r="L3" i="15"/>
  <c r="J3" i="15"/>
  <c r="I3" i="15"/>
  <c r="H3" i="15"/>
  <c r="O5" i="15" l="1"/>
  <c r="O7" i="15"/>
  <c r="O4" i="15"/>
  <c r="O6" i="15"/>
  <c r="M8" i="15"/>
  <c r="M7" i="15"/>
  <c r="M6" i="15"/>
  <c r="M5" i="15"/>
  <c r="M3" i="15"/>
  <c r="O8" i="15"/>
  <c r="M4" i="15"/>
  <c r="K6" i="15"/>
  <c r="K8" i="15"/>
  <c r="K4" i="15"/>
  <c r="K7" i="15"/>
  <c r="K5" i="15"/>
  <c r="F3" i="15"/>
  <c r="G3" i="15"/>
  <c r="E3" i="15"/>
  <c r="O3" i="15"/>
  <c r="N15" i="15"/>
  <c r="L15" i="15"/>
  <c r="M15" i="15" l="1"/>
  <c r="O15" i="15"/>
  <c r="G7" i="15"/>
  <c r="F7" i="15"/>
  <c r="E7" i="15"/>
  <c r="G8" i="15" l="1"/>
  <c r="F8" i="15"/>
  <c r="E8" i="15"/>
  <c r="G6" i="15"/>
  <c r="F6" i="15"/>
  <c r="F5" i="15"/>
  <c r="E6" i="15"/>
  <c r="G4" i="15"/>
  <c r="F4" i="15"/>
  <c r="E4" i="15"/>
  <c r="G5" i="15"/>
  <c r="E5" i="15"/>
  <c r="I15" i="15" l="1"/>
  <c r="H15" i="15"/>
  <c r="K3" i="15" l="1"/>
  <c r="J15" i="15"/>
  <c r="K15" i="15" s="1"/>
  <c r="E15" i="15" l="1"/>
  <c r="F15" i="15"/>
  <c r="G15" i="15"/>
</calcChain>
</file>

<file path=xl/sharedStrings.xml><?xml version="1.0" encoding="utf-8"?>
<sst xmlns="http://schemas.openxmlformats.org/spreadsheetml/2006/main" count="4834" uniqueCount="618">
  <si>
    <t xml:space="preserve">S NO </t>
  </si>
  <si>
    <t xml:space="preserve">TEST CASE NAME </t>
  </si>
  <si>
    <t xml:space="preserve">TEST DESCRIPTION </t>
  </si>
  <si>
    <t xml:space="preserve">CHECKERS </t>
  </si>
  <si>
    <t>PRIORITY</t>
  </si>
  <si>
    <t>Test Group ID</t>
  </si>
  <si>
    <t>Test Group name</t>
  </si>
  <si>
    <t>Verification Intent</t>
  </si>
  <si>
    <t>Notes</t>
  </si>
  <si>
    <t>Coverage</t>
  </si>
  <si>
    <t>Written</t>
  </si>
  <si>
    <t>Passed</t>
  </si>
  <si>
    <t>Notes:</t>
  </si>
  <si>
    <t>ONLY UPDATE completion column - other completion data will get AUTO UPDATED</t>
  </si>
  <si>
    <t>P1 %</t>
  </si>
  <si>
    <t>P2 %</t>
  </si>
  <si>
    <t>P3 %</t>
  </si>
  <si>
    <t>P4 %</t>
  </si>
  <si>
    <t>Test Summary</t>
  </si>
  <si>
    <t>CovPhyTopTest Plan - Verification Milestones</t>
  </si>
  <si>
    <t>Milestone Metric</t>
  </si>
  <si>
    <t xml:space="preserve">The following lists CovPhyTop verification milestones.  </t>
  </si>
  <si>
    <t>Test Completion</t>
  </si>
  <si>
    <t>WW</t>
  </si>
  <si>
    <t>Details</t>
  </si>
  <si>
    <t>Release</t>
  </si>
  <si>
    <t>No</t>
  </si>
  <si>
    <t>TB Environment creation 1. UVM ENV 2. RAL model 3. Score Board 4. Cover Groups 5. Assertions</t>
  </si>
  <si>
    <t>Due Date</t>
  </si>
  <si>
    <t>E2E, Performance and Error Test</t>
  </si>
  <si>
    <t>Code %</t>
  </si>
  <si>
    <t>Functional %</t>
  </si>
  <si>
    <t>Random/various configuration tests and Interrupts</t>
  </si>
  <si>
    <t>Please DON'T MODIFY columns K,O, S columns on this sheet.</t>
  </si>
  <si>
    <t>P1</t>
  </si>
  <si>
    <t>%</t>
  </si>
  <si>
    <t>Total</t>
  </si>
  <si>
    <t>Random Regression Failure Fixes (RTL Freeze)</t>
  </si>
  <si>
    <t>Random Regression Failure Fixes (ECO)</t>
  </si>
  <si>
    <t>TB Environment Fixes, register access and connectivity tests</t>
  </si>
  <si>
    <t>I/T</t>
  </si>
  <si>
    <t>BISS0 LINK (OCP)</t>
  </si>
  <si>
    <t>BISS1 LINK (OCP)</t>
  </si>
  <si>
    <t>BPSS0 DATA (OCP)</t>
  </si>
  <si>
    <t>BPSS1 DATA (OCP)</t>
  </si>
  <si>
    <t>BPSS CFG (OCP)</t>
  </si>
  <si>
    <t>MSS1_AXI (AXI)</t>
  </si>
  <si>
    <t>MSS CPU M0 (AXI)</t>
  </si>
  <si>
    <t>MSS DMAC (AXI)</t>
  </si>
  <si>
    <t>MSS PCU (OCP)</t>
  </si>
  <si>
    <t>MTCU NRTDB (OCP)</t>
  </si>
  <si>
    <t>MTCU NR (OCP)</t>
  </si>
  <si>
    <t>PPU CFG (OCP)</t>
  </si>
  <si>
    <t>PPU DATA (AXI)</t>
  </si>
  <si>
    <t>SCHP0 (OCP)</t>
  </si>
  <si>
    <t>SCHP1 (OCP)</t>
  </si>
  <si>
    <t>UPC (AXI)</t>
  </si>
  <si>
    <t>MSS1 AXI (AXI)</t>
  </si>
  <si>
    <t>MSS ACP (AXI)</t>
  </si>
  <si>
    <t>DL PDB (OCP)</t>
  </si>
  <si>
    <t>UL PDB (OCP)</t>
  </si>
  <si>
    <t>105 cases</t>
  </si>
  <si>
    <t>Ref:</t>
  </si>
  <si>
    <t>x2</t>
  </si>
  <si>
    <t>P1
 Completion</t>
  </si>
  <si>
    <t>P2 
Completion</t>
  </si>
  <si>
    <t>Owner</t>
  </si>
  <si>
    <t>Direct Diag</t>
  </si>
  <si>
    <t>NocFarm</t>
  </si>
  <si>
    <t>Seeds</t>
  </si>
  <si>
    <t>Failed</t>
  </si>
  <si>
    <t>CLP</t>
  </si>
  <si>
    <t>VCLP</t>
  </si>
  <si>
    <t>tb_axi10_axi3m2_axi4lm4_axi4m4_slv10_axi3s2_axi4s2_apb2_axi4ls2_ahbls2_ly2_llc_lp_addcomp_cg_1467535175_0610</t>
  </si>
  <si>
    <t>tb_axi1_acelm1_slv1_axi4ls1_ly8_regbus_lp_1663933828_0717</t>
  </si>
  <si>
    <t>tb_axi1_acelm1_slv2_axi4s1_ahbls1_ly1_v_lp_host_1209635375_1026</t>
  </si>
  <si>
    <t>tb_axi1_acelm1_slv4_axi3s1_ahbls3_ly6_lp_host_cg_1815066270_0712</t>
  </si>
  <si>
    <t>tb_axi1_acelm1_slv4_axi3s3_ahbls1_ly5_lp_addcomp_cg_1815066581_0712</t>
  </si>
  <si>
    <t>tb_axi1_acelm1_slv4_axi4s2_axi4ls1_ahbls1_ly5_regbus_lp_host_addcomp_cg_multi_clock_936466063_0730</t>
  </si>
  <si>
    <t>tb_axi1_ahblm1_slv1_apb1_ly5_v_lp_cg_611555874_1014</t>
  </si>
  <si>
    <t>tb_axi1_ahblm1_slv2_ahbls2_ly4_lp_addcomp_cg_772322050_1008</t>
  </si>
  <si>
    <t>tb_axi1_ahblm1_slv2_apb1_ahbls1_ly2_lp_host_772321955_1008</t>
  </si>
  <si>
    <t>tb_axi1_ahblm1_slv2_apb1_axi4ls1_ly4_v_lp_host_multi_clock_1506212326_0905</t>
  </si>
  <si>
    <t>tb_axi1_ahblm1_slv2_apb1_axi4ls1_ly6_v_lp_addcomp_772322117_1008</t>
  </si>
  <si>
    <t>tb_axi1_ahblm1_slv2_apb2_ly3_lp_host_multi_clock_772322066_1008</t>
  </si>
  <si>
    <t>tb_axi1_ahblm1_slv2_apb2_ly5_lp_host_cg_772322112_1008</t>
  </si>
  <si>
    <t>tb_axi1_ahblm1_slv2_axi3s1_apb1_ly1_v_lp_host_cg_1506212239_0905</t>
  </si>
  <si>
    <t>tb_axi1_ahblm1_slv2_axi3s1_apb1_ly2_lp_host_addcomp_cg_1389381740_0710</t>
  </si>
  <si>
    <t>tb_axi1_ahblm1_slv2_axi3s1_apb1_ly5_lp_cg_multi_clock_1506212328_0905</t>
  </si>
  <si>
    <t>tb_axi1_ahblm1_slv2_axi3s1_axi4ls1_ly6_lp_host_cg_1389381743_0710</t>
  </si>
  <si>
    <t>tb_axi1_ahblm1_slv2_axi3s1_axi4ls1_ly8_lp_host_cg_1506212295_0905</t>
  </si>
  <si>
    <t>tb_axi1_ahblm1_slv2_axi3s1_axi4s1_ly4_v_lp_host_addcomp_cg_1389381742_0710</t>
  </si>
  <si>
    <t>tb_axi1_ahblm1_slv2_axi3s1_axi4s1_ly5_lp_addcomp_cg_multi_clock_1506212299_0905</t>
  </si>
  <si>
    <t>tb_axi1_ahblm1_slv2_axi3s2_ly8_v_lp_host_addcomp_cg_1389381741_0710</t>
  </si>
  <si>
    <t>tb_axi1_ahblm1_slv2_axi4ls1_ahbls1_ly1_v_lp_cg_multi_clock_772322179_1008</t>
  </si>
  <si>
    <t>tb_axi1_ahblm1_slv2_axi4ls1_ahbls1_ly1_v_lp_host_addcomp_cg_multi_clock_772321788_1008</t>
  </si>
  <si>
    <t>tb_axi1_ahblm1_slv2_axi4ls1_ahbls1_ly1_v_lp_host_cg_1506212242_0905</t>
  </si>
  <si>
    <t>tb_axi1_ahblm1_slv2_axi4ls1_ahbls1_ly7_v_lp_host_addcomp_cg_1506212274_0905</t>
  </si>
  <si>
    <t>tb_axi1_ahblm1_slv2_axi4s1_ahbls1_ly3_lp_host_cg_1389381739_0710</t>
  </si>
  <si>
    <t>tb_axi1_ahblm1_slv2_axi4s2_ly6_v_lp_cg_multi_clock_1506212250_0905</t>
  </si>
  <si>
    <t>tb_axi1_axi3m1_slv4_axi3s1_apb1_img2s1_ly9_v_regbus_lp_host_tunnel_843560_0707</t>
  </si>
  <si>
    <t>tb_axi1_axi3m1_slv4_axi3s1_axi4s1_apb2_ly8_v_lp_host_cg_1497037212_0715</t>
  </si>
  <si>
    <t>tb_axi1_axi3m1_slv4_axi3s1_axi4s1_axi4ls2_ly8_lp_host_addcomp_cg_1815066780_0712</t>
  </si>
  <si>
    <t>tb_axi1_axi3m1_slv5_axi3s1_apb1_ahbls1_img2s1_ly9_v_regbus_lp_host_tunnel_843560_0707</t>
  </si>
  <si>
    <t>tb_axi1_axi3m1_slv7_axi3s3_axi4s1_apb1_ahbls2_ly1_v_lp_host_cg_116122001_0709</t>
  </si>
  <si>
    <t>tb_axi1_axi3m1_slv8_axi4s2_apb1_axi4ls1_ahbls4_ly2_llc_v_lp_cg_1001_0610</t>
  </si>
  <si>
    <t>tb_axi1_axi4lm1_slv1_axi3s1_ly5_v_lp_mv_host_cg_361077169_1130</t>
  </si>
  <si>
    <t>tb_axi1_axi4lm1_slv2_axi4s1_ly2_regbus_lp_autowake_host_tunnel_cg_658201_0914</t>
  </si>
  <si>
    <t>tb_axi1_axi4lm1_slv4_axi4s1_apb1_axi4ls1_ahbls1_ly1_v_lp_host_cg_multi_clock_1497037892_0715</t>
  </si>
  <si>
    <t>tb_axi1_axi4lm1_slv4_axi4s1_apb1_axi4ls1_ahbls1_ly4_v_lp_addcomp_cg_1377530124_0713</t>
  </si>
  <si>
    <t>tb_axi1_axi4m1_slv1_axi4s1_ly1_lp_mv_host_460089925_1125</t>
  </si>
  <si>
    <t>tb_axi1_axi4m1_slv1_axi4s1_ly1_v_lp_mv_host_460089923_1125</t>
  </si>
  <si>
    <t>tb_axi1_axi4m1_slv1_axi4s1_ly2_lp_mv_host_addcomp_460089924_1125</t>
  </si>
  <si>
    <t>tb_axi1_axi4m1_slv1_axi4s1_ly2_v_lp_mv_autowake_multi_clock_460089926_1125</t>
  </si>
  <si>
    <t>tb_axi1_axi4m1_slv1_axi4s1_ly3_lp_mv_autowake_host_cg_460089928_1125</t>
  </si>
  <si>
    <t>tb_axi1_axi4m1_slv1_axi4s1_ly3_v_lp_mv_autowake_host_cg_460089931_1125</t>
  </si>
  <si>
    <t>tb_axi1_axi4m1_slv1_axi4s1_ly3_v_lp_mv_host_460089927_1125</t>
  </si>
  <si>
    <t>tb_axi1_axi4m1_slv1_axi4s1_ly5_v_lp_mv_host_addcomp_460089922_1125</t>
  </si>
  <si>
    <t>tb_axi1_axi4m1_slv1_axi4s1_ly7_lp_mv_autowake_addcomp_cg_460089929_1125</t>
  </si>
  <si>
    <t>tb_axi1_axi4m1_slv1_axi4s1_ly7_v_lp_mv_autowake_addcomp_460089930_1125</t>
  </si>
  <si>
    <t>tb_axi1_axi4m1_slv2_apb1_ly12_regbus_lp_host_tunnel_multi_clock_777_0914</t>
  </si>
  <si>
    <t>tb_axi1_axi4m1_slv3_apb1_axi4ls1_ly5_lp_mv_tunnel_addcomp_cg_1446074144_1202</t>
  </si>
  <si>
    <t>tb_axi1_axi4m1_slv3_axi3s1_axi4ls1_ly13_regbus_lp_host_tunnel_cg_multi_clock_84352372_0713</t>
  </si>
  <si>
    <t>tb_axi1_axi4m1_slv4_axi3s1_axi4s1_ahbls1_ly13_regbus_lp_host_tunnel_cg_multi_clock_84352372_0713</t>
  </si>
  <si>
    <t>tb_axi1_axi4m1_slv4_axi4s2_axi4ls2_ly6_regbus_lp_addcomp_cg_multi_clock_1663933824_0717</t>
  </si>
  <si>
    <t>tb_axi1_axi4m1_slv4_axi4s4_ly1_v_lp_host_cg_1547712763_0727</t>
  </si>
  <si>
    <t>tb_axi1_axi4m1_slv6_axi3s2_axi4s1_ahbls1_img2s1_ly13_regbus_lp_host_tunnel_cg_multi_clock_84352372_0713</t>
  </si>
  <si>
    <t>tb_axi1_axi4m_axi4s_lp_v2</t>
  </si>
  <si>
    <t>tb_axi1_lp_link_fifo</t>
  </si>
  <si>
    <t>tb_axi1_regbus_max_ring32_lp_2000</t>
  </si>
  <si>
    <t>tb_axi1_regbus_max_ring32_lp_2001</t>
  </si>
  <si>
    <t>tb_axi2_acelm1_ahblm1_slv4_axi3s1_ahbls1_img2s1_ly7_v_regbus_tunnelslv1apb_lp_host_tunnel_624840995_0630</t>
  </si>
  <si>
    <t>tb_axi2_acelm1_axi3m1_slv1_apb1_ly6_v_lp_mv_host_1446074062_1202</t>
  </si>
  <si>
    <t>tb_axi2_acelm1_axi3m1_slv3_axi3s1_ahbls2_ly4_v_lp_host_cg_1497037995_0715</t>
  </si>
  <si>
    <t>tb_axi2_acelm1_axi3m1_slv3_axi4ls1_ahbls2_ly7_v_lp_host_cg_multi_clock_1815066823_0712</t>
  </si>
  <si>
    <t>tb_axi2_acelm1_axi3m1_slv3_axi4ls2_ahbls1_ly2_v_lp_cg_1497037664_0715</t>
  </si>
  <si>
    <t>tb_axi2_acelm1_axi4lm1_slv3_apb2_ahbls1_ly4_lp_cg_116122355_0709</t>
  </si>
  <si>
    <t>tb_axi2_acelm1_axi4lm1_slv3_axi3s1_axi4ls1_ahbls1_ly3_lp_cg_1497037022_0715</t>
  </si>
  <si>
    <t>tb_axi2_acelm1_axi4m1_slv3_apb2_ahbls1_ly2_lp_host_cg_272628697_0716</t>
  </si>
  <si>
    <t>tb_axi2_acelm1_axi4m1_slv4_axi3s1_axi4s1_ahbls1_ly13_regbus_lp_host_tunnel_cg_multi_clock_84352372_0713</t>
  </si>
  <si>
    <t>tb_axi2_acelm2_slv3_axi3s1_axi4s2_ly7_v_lp_host_addcomp_cg_1663933803_0717</t>
  </si>
  <si>
    <t>tb_axi2_acelm2_slv3_axi4s2_axi4ls1_ly3_v_lp_host_cg_1815066334_0712</t>
  </si>
  <si>
    <t>tb_axi2_ahblm1_axi4m1_slv2_img2s1_ly9_v_regbus_lp_host_tunnel_843560_0707</t>
  </si>
  <si>
    <t>tb_axi2_ahblm1_axi4m1_slv3_axi3s2_ly4_regbus_lp_host_tunnel_multi_clock_843589_0707</t>
  </si>
  <si>
    <t>tb_axi2_ahblm2_slv1_apb1_ly1_lp_host_addcomp_cg_1506212318_0905</t>
  </si>
  <si>
    <t>tb_axi2_ahblm2_slv1_apb1_ly1_lp_host_cg_multi_clock_1506212279_0905</t>
  </si>
  <si>
    <t>tb_axi2_ahblm2_slv1_axi4s1_ly1_v_lp_host_cg_1368976804_0914</t>
  </si>
  <si>
    <t>tb_axi2_ahblm2_slv2_axi4ls1_ahbls1_ly8_v_lp_host_1368976738_0914</t>
  </si>
  <si>
    <t>tb_axi2_ahblm2_slv3_axi3s1_apb2_ly4_v_lp_host_cg_8436585673_0208_163520</t>
  </si>
  <si>
    <t>tb_axi2_ahblm2_slv4_axi3s1_axi4s2_ly4_lp_autowake_host_tunnel_12340_0208</t>
  </si>
  <si>
    <t>tb_axi2_axi3m1_axi4lm1_slv3_axi3s1_apb2_ly5_v_lp_host_addcomp_cg_1337819474_0707</t>
  </si>
  <si>
    <t>tb_axi2_axi3m1_axi4lm1_slv3_axi4s1_axi4ls1_ahbls1_ly2_regbus_lp_addcomp_cg_1305955726_0630</t>
  </si>
  <si>
    <t>tb_axi2_axi3m1_axi4lm1_slv4_axi3s1_axi4s1_apb1_ly5_lp_autowake_tunnel_cg_1518626208_0826</t>
  </si>
  <si>
    <t>tb_axi2_axi3m1_axi4m1_slv3_axi4ls1_ahbls2_ly3_v_regbus_lp_host_cg_multi_clock_1518626160_0826</t>
  </si>
  <si>
    <t>tb_axi2_axi3m2_slv3_axi4s2_axi4ls1_ly7_llc_v_lp_cg_1235_0609</t>
  </si>
  <si>
    <t>tb_axi2_axi3m2_slv6_axi3s1_axi4s1_apb1_axi4ls1_ahbls2_ly2_lp_autowake_host_multi_clock_1753986419_0911</t>
  </si>
  <si>
    <t>tb_axi2_axi4lm1_axi4m1_slv3_axi4s1_apb2_ly1_v_lp_cg_multi_clock_116122070_0709</t>
  </si>
  <si>
    <t>tb_axi2_axi4lm1_axi4m1_slv3_axi4s2_apb1_ly5_lp_host_cg_1497037998_0715</t>
  </si>
  <si>
    <t>tb_axi2_axi4lm2_slv3_apb2_ahbls1_ly2_v_lp_addcomp_cg_multi_clock_116121937_0709</t>
  </si>
  <si>
    <t>tb_axi2_axi4lm2_slv3_axi3s1_axi4ls1_ahbls1_ly2_regbus_lp_addcomp_cg_1305955672_0630</t>
  </si>
  <si>
    <t>tb_axi2_axi4lm2_slv3_axi3s1_axi4s1_axi4ls1_ly8_v_lp_host_cg_1663933479_0717</t>
  </si>
  <si>
    <t>tb_axi2_axi4lm2_slv3_axi4s1_apb1_ahbls1_ly5_v_lp_addcomp_cg_multi_clock_1234_0607</t>
  </si>
  <si>
    <t>tb_axi2_axi4lm2_slv3_axi4s2_apb1_ly5_regbus_lp_host_addcomp_cg_1663933916_0717</t>
  </si>
  <si>
    <t>tb_axi2_axi4m1_axi3m1_slv4_axi3s2_apb1_ly7_v_lp_autowake_host_tunnel_cg_931881612_0205</t>
  </si>
  <si>
    <t>tb_axi2_axi4m1_axi4lm1_slv6_axi3s2_axi4s1_ahbls1_img2s1_ly13_regbus_lp_host_tunnel_cg_multi_clock_84352372_0713</t>
  </si>
  <si>
    <t>tb_axi2_axi4m2_slv3_axi4s2_axi4ls1_ly3_lp_host_cg_multi_clock_1337819383_0707_noautowake</t>
  </si>
  <si>
    <t>tb_axi2_axi4m2_slv3_axi4s3_ly1_lp_cg_1734323152_0605</t>
  </si>
  <si>
    <t>tb_axi2_axi4m2_slv3_axi4s3_ly3_v_lp_host_cg_1547712694_0727</t>
  </si>
  <si>
    <t>tb_axi2_axi4m2_slv3_axi4s3_ly7_lp_addcomp_cg_1022831109_0526</t>
  </si>
  <si>
    <t>tb_axi2_axi4m2_slv3_axi4s3_ly8_llc_lp_addcomp_cg_multi_clock_336850486_0605</t>
  </si>
  <si>
    <t>tb_axi3_acelm1_ahblm1_axi3m1_slv2_axi4s1_apb1_ly1_lp_cg_931881611_0205</t>
  </si>
  <si>
    <t>tb_axi3_acelm1_axi3m1_axi4lm1_slv2_axi3s1_apb1_ly3_v_lp_host_cg_116121777_0709</t>
  </si>
  <si>
    <t>tb_axi3_acelm1_axi3m1_axi4lm1_slv3_axi4s1_apb1_ly6_v_regbus_lp_tunnel_cg_multi_clock_1518626148_0826</t>
  </si>
  <si>
    <t>tb_axi3_acelm1_axi3m1_axi4m1_slv2_apb2_ly2_lp_host_cg_116121705_0709</t>
  </si>
  <si>
    <t>tb_axi3_acelm1_axi3m1_axi4m1_slv2_axi4ls1_ahbls1_ly8_v_lp_cg_116121796_0709</t>
  </si>
  <si>
    <t>tb_axi3_acelm1_axi3m1_axi4m1_slv3_axi4s2_apb1_ly2_v_lp_cg_116122097_0709</t>
  </si>
  <si>
    <t>tb_axi3_acelm1_axi4lm1_axi4m1_slv2_apb1_ahbls1_ly2_v_lp_host_addcomp_1091532522_0729</t>
  </si>
  <si>
    <t>tb_axi3_acelm1_axi4lm1_axi4m1_slv2_axi4ls1_ahbls1_ly8_v_lp_host_addcomp_cg_1497037381_0715</t>
  </si>
  <si>
    <t>tb_axi3_acelm1_axi4lm1_axi4m1_slv2_axi4s2_ly6_lp_cg_multi_clock_116122497_0709</t>
  </si>
  <si>
    <t>tb_axi3_acelm1_axi4lm2_slv2_axi3s2_ly3_v_regbus_lp_host_cg_multi_clock_1663934041_0717</t>
  </si>
  <si>
    <t>tb_axi3_acelm1_axi4m2_slv2_axi3s1_ahbls1_ly1_lp_addcomp_cg_116122146_0709</t>
  </si>
  <si>
    <t>tb_axi3_acelm3_slv2_axi4ls1_ahbls1_ly5_v_lp_cg_multi_clock_116122430_0709</t>
  </si>
  <si>
    <t>tb_axi3_ahblm1_acelm1_axi4m1_slv2_axi4s1_ahbls1_ly1_v_regbus_lp_host_cg_multi_clock_1470726537_0727</t>
  </si>
  <si>
    <t>tb_axi3_ahblm1_axi3m2_slv3_axi4ls1_ahbls1_ly1_regbus_lp_host_tunnel_addcomp_931881614_0205</t>
  </si>
  <si>
    <t>tb_axi3_ahblm1_axi4lm1_axi4m1_slv2_ahbls2_ly5_lp_host_addcomp_cg_multi_clock_743124263_0718</t>
  </si>
  <si>
    <t>tb_axi3_ahblm1_axi4m1_axi3m1_slv3_axi3s2_ly4_regbus_lp_host_tunnel_multi_clock_843589_0707</t>
  </si>
  <si>
    <t>tb_axi3_ahblm2_axi3m1_slv2_apb2_ly1_lp_autowake_host_cg_multi_clock_931881607_0205</t>
  </si>
  <si>
    <t>tb_axi3_ahblm2_axi4lm1_slv3_axi3s1_ahbls1_ly3_v_regbus_lp_host_tunnel_addcomp_cg_3512782_0208</t>
  </si>
  <si>
    <t>tb_axi3_axi3m1_axi4lm1_axi4m1_slv2_axi4s2_ly1_v_lp_host_cg_multi_clock_272628332_0716</t>
  </si>
  <si>
    <t>tb_axi3_axi3m1_axi4m2_slv2_apb1_axi4ls1_ly3_v_lp_1091532434_0729</t>
  </si>
  <si>
    <t>tb_axi3_axi3m2_axi4m1_slv2_axi3s1_ahbls1_ly1_v_regbus_lp_cg_multi_clock_1305955671_0630</t>
  </si>
  <si>
    <t>tb_axi3_axi4lm1_axi4m2_slv2_axi3s1_ahbls1_ly2_v_lp_host_cg_multi_clock_272628572_0716</t>
  </si>
  <si>
    <t>tb_axi3_axi4lm3_slv2_axi4s1_apb1_ly1_v_regbus_lp_addcomp_cg_1305955674_0630</t>
  </si>
  <si>
    <t>tb_axi3_axi4m1_axi3m1_axi4lm1_slv6_axi3s2_axi4s1_ahbls1_img2s1_ly13_regbus_lp_host_tunnel_cg_multi_clock_84352372_0713</t>
  </si>
  <si>
    <t>tb_axi3_axi4m3_slv2_axi4s2_ly3_v_lp_cg_multi_clock_336850476_0605</t>
  </si>
  <si>
    <t>tb_axi4_acelm2_axi3m1_axi4lm1_slv1_axi4ls1_ly5_v_lp_host_addcomp_cg_116121955_0709</t>
  </si>
  <si>
    <t>tb_axi4_acelm2_axi3m1_axi4lm1_slv1_axi4ls1_ly7_lp_addcomp_cg_multi_clock_1497037091_0715</t>
  </si>
  <si>
    <t>tb_axi4_axi3m1_axi4lm2_axi4m1_slv1_axi4s1_ly5_v_lp_host_addcomp_cg_116121921_0709</t>
  </si>
  <si>
    <t>tb_axi4_axi3m1_axi4m3_slv1_ahbls1_ly1_v_lp_host_addcomp_cg_multi_clock_1663933570_0717</t>
  </si>
  <si>
    <t>tb_axi4_axi3m3_axi4lm1_slv1_axi4ls1_ly4_v_regbus_lp_autowake_host_cg_multi_clock_1331853465_0828</t>
  </si>
  <si>
    <t>tb_axi4_axi4m1_axi3m3_slv4_axi3s2_ahbls1_img2s1_ly3_regbus_lp_autowake_cg_974537_0415</t>
  </si>
  <si>
    <t>tb_axi4_axi4m2_axi3m2_slv1_axi4s1_lp_enb</t>
  </si>
  <si>
    <t>tb_axi4_axi4m4_slv1_axi4s1_ly3_lp_host_cg_1547712672_0727</t>
  </si>
  <si>
    <t>tb_axi4_axi4m4_slv1_axi4s1_ly7_regbus_lp_autowake_host_cg_multi_clock_874645751_0416</t>
  </si>
  <si>
    <t>tb_axi4m_acelm_axi3m</t>
  </si>
  <si>
    <t>tb_axi5_ahblm2_axi4lm2_axi4m1_slv3_axi3s2_apb1_ly2_lp_host_cg_743123669_0718</t>
  </si>
  <si>
    <t>tb_axi5_lp_v2_rtr_con</t>
  </si>
  <si>
    <t>tb_axi6_acelm1_axi3m4_axi4lm1_slv4_axi4ls2_ahbls1_ly6_v_regbus_lp_tunnel_multi_clock_61012_0707</t>
  </si>
  <si>
    <t>tb_axi6_axi4lm2_axi4m4_slv8_axi3s2_apb3_axi4ls2_ahbls1_ly1_v_lp_addcomp_cg_multi_clock_1467535212_0610</t>
  </si>
  <si>
    <t>tb_axi6_axi4m6_slv2_axi4s2_ly3_llc_lp_addcomp_cg_multi_clock_336850470_0605</t>
  </si>
  <si>
    <t>tb_axi7_acelm2_axi3m1_axi4lm3_axi4m1_slv13_axi3s6_axi4s2_apb1_axi4ls2_ahbls2_ly6_v_regbus_lp_host_cg_416022962_0810</t>
  </si>
  <si>
    <t>tb_axi7_axi3m3_axi4m4_slv13_axi3s4_axi4s3_apb2_axi4ls1_ahbls3_ly5_llc_lp_cg_1011_0610</t>
  </si>
  <si>
    <t>tb_axi8_acelm3_axi3m2_axi4lm1_axi4m2_slv12_axi3s2_axi4s1_apb5_axi4ls1_ahbls3_ly3_v_regbus_lp_addcomp_cg_416022889_0810</t>
  </si>
  <si>
    <t>tb_axi8_axi3m5_axi4m3_slv12_axi3s2_axi4s2_axi4ls3_ahbls5_ly8_lp_addcomp_cg_multi_clock_1006_0610</t>
  </si>
  <si>
    <t>YES</t>
  </si>
  <si>
    <t>20Q2</t>
  </si>
  <si>
    <t>Feature Release</t>
  </si>
  <si>
    <t>Test Name Self Explains</t>
  </si>
  <si>
    <t>PASS</t>
  </si>
  <si>
    <t>AMBA_Static</t>
  </si>
  <si>
    <t>AMBA_Dynamic</t>
  </si>
  <si>
    <t>IDI_Static</t>
  </si>
  <si>
    <t>IDI_Dynamic</t>
  </si>
  <si>
    <t>CMI_Static</t>
  </si>
  <si>
    <t>CMI_Dynamic</t>
  </si>
  <si>
    <t>John K &amp; Sreeram</t>
  </si>
  <si>
    <t>Aswin &amp; Nikesh</t>
  </si>
  <si>
    <t>CLP &amp; VCLP Static run on Pre_sim &amp; Pre_syn</t>
  </si>
  <si>
    <t>NLP &amp; Xcelium power aware run with all the lp_checkers enabled</t>
  </si>
  <si>
    <t xml:space="preserve"> rule check for isolation and clamp values</t>
  </si>
  <si>
    <t>NocFram Seeds</t>
  </si>
  <si>
    <t>NocFram Passed</t>
  </si>
  <si>
    <t>NocFarm Seeds</t>
  </si>
  <si>
    <t>NocFarm Passed</t>
  </si>
  <si>
    <t>tb_ace2_acelm1_acem1_slv3_axi4s1_ly13_lp_qcd_autowake_host_cg_579742332_1028</t>
  </si>
  <si>
    <t>tb_ace2_acelm1_acem1_slv3_axi4s2_ly15_lp_qcd_autowake_host_579742329_1028</t>
  </si>
  <si>
    <t>tb_ace3_aceldm1_acem2_slv3_axi3s1_axi4s1_ly13_regbus_tunnelslv1iosfsb_lp_qcd_autowake_host_tunnel_cg_579742325_1028</t>
  </si>
  <si>
    <t>tb_ace3_aceldm1_acem2_slv3_axi4s1_ly8_regbus_tunnelslv1apb_lp_qcd_autowake_host_tunnel_cg_579742327_1028</t>
  </si>
  <si>
    <t>tb_ace6_axi4m2_axi3m3_acem1_slv4_axi4s1_acels2_ly12_no_dvm_regbus_lp_qcd_autowake_host_tunnel_cg_579742330_1028</t>
  </si>
  <si>
    <t>tb_axi10_acelm4_axi3m1_axi4lm1_axi4m4_slv10_axi3s3_apb4_axi4ls1_ahbls2_ly5_v_regbus_lp_host_cg_multi_clock_416022985_0810</t>
  </si>
  <si>
    <t>tb_axi11_acelm1_ahblm1_apbm2_axi3m4_axi4lm3_slv6_axi3s1_axi4s1_axi4ls1_ahbls2_ly8_lp_qcd_mv_autowake_host_cg_mv_665609159_1104</t>
  </si>
  <si>
    <t>tb_axi11_acelm4_axi3m3_axi4lm3_axi4m1_slv9_axi3s2_axi4s3_axi4ls1_ahbls3_ly5_regbus_lp_autowake_host_addcomp_cg_416023235_0810</t>
  </si>
  <si>
    <t>tb_axi1_axi3m1_slv2_axi4s1_apb1_ly2_lp_host_addcomp_cg_multi_clock_1209635637_1026</t>
  </si>
  <si>
    <t>tb_axi1_axi4m1_slv4_axi4s4_ly5_lp_cg_1547712718_0727</t>
  </si>
  <si>
    <t>tb_axi1_axi4m_axi4s_lp_v2_clockskew_501992</t>
  </si>
  <si>
    <t>tb_axi1_axi4m_axi4s_lp_v2_clockskew_893898</t>
  </si>
  <si>
    <t>tb_axi2_acelm1_axi3m1_slv3_axi3s1_axi4s1_axi4ls1_ly2_v_lp_host_addcomp_cg_1663933294_0717</t>
  </si>
  <si>
    <t>tb_axi2_acelm1_axi4lm1_slv12_axi4s3_apb4_axi4ls2_ahbls3_ly8_v_regbus_lp_autowake_multi_clock_416023226_0810</t>
  </si>
  <si>
    <t>tb_axi2_acelm1_axi4lm1_slv4_axi4s1_apb1_axi4ls1_ly4_v_regbus_lp_host_tunnel_cg_multi_clock_931881604_0205</t>
  </si>
  <si>
    <t>tb_axi2_acelm2_axi4s2_vd_fifo_134864</t>
  </si>
  <si>
    <t>tb_axi2_acelm2_axi4s2_vd_fifo_14164</t>
  </si>
  <si>
    <t>tb_axi2_acelm2_axi4s2_vd_fifo_141680</t>
  </si>
  <si>
    <t>tb_axi2_acelm2_axi4s2_vd_fifo_201977</t>
  </si>
  <si>
    <t>tb_axi2_acelm2_axi4s2_vd_fifo_212383</t>
  </si>
  <si>
    <t>tb_axi2_acelm2_axi4s2_vd_fifo_213795</t>
  </si>
  <si>
    <t>tb_axi2_acelm2_axi4s2_vd_fifo_219611</t>
  </si>
  <si>
    <t>tb_axi2_acelm2_axi4s2_vd_fifo_233266</t>
  </si>
  <si>
    <t>tb_axi2_acelm2_axi4s2_vd_fifo_23513</t>
  </si>
  <si>
    <t>tb_axi2_acelm2_axi4s2_vd_fifo_274312</t>
  </si>
  <si>
    <t>tb_axi2_acelm2_axi4s2_vd_fifo_28637</t>
  </si>
  <si>
    <t>tb_axi2_acelm2_axi4s2_vd_fifo_292549</t>
  </si>
  <si>
    <t>tb_axi2_acelm2_axi4s2_vd_fifo_294355</t>
  </si>
  <si>
    <t>tb_axi2_acelm2_axi4s2_vd_fifo_314835</t>
  </si>
  <si>
    <t>tb_axi2_acelm2_axi4s2_vd_fifo_344786</t>
  </si>
  <si>
    <t>tb_axi2_acelm2_axi4s2_vd_fifo_347845</t>
  </si>
  <si>
    <t>tb_axi2_acelm2_axi4s2_vd_fifo_354182</t>
  </si>
  <si>
    <t>tb_axi2_acelm2_axi4s2_vd_fifo_384477</t>
  </si>
  <si>
    <t>tb_axi2_acelm2_axi4s2_vd_fifo_400592</t>
  </si>
  <si>
    <t>tb_axi2_acelm2_axi4s2_vd_fifo_411750</t>
  </si>
  <si>
    <t>tb_axi2_acelm2_axi4s2_vd_fifo_421175</t>
  </si>
  <si>
    <t>tb_axi2_acelm2_axi4s2_vd_fifo_454306</t>
  </si>
  <si>
    <t>tb_axi2_acelm2_axi4s2_vd_fifo_462344</t>
  </si>
  <si>
    <t>tb_axi2_acelm2_axi4s2_vd_fifo_48424</t>
  </si>
  <si>
    <t>tb_axi2_acelm2_axi4s2_vd_fifo_484656</t>
  </si>
  <si>
    <t>tb_axi2_acelm2_axi4s2_vd_fifo_492978</t>
  </si>
  <si>
    <t>tb_axi2_acelm2_axi4s2_vd_fifo_508679</t>
  </si>
  <si>
    <t>tb_axi2_acelm2_axi4s2_vd_fifo_520660</t>
  </si>
  <si>
    <t>tb_axi2_acelm2_axi4s2_vd_fifo_529227</t>
  </si>
  <si>
    <t>tb_axi2_acelm2_axi4s2_vd_fifo_548402</t>
  </si>
  <si>
    <t>tb_axi2_acelm2_axi4s2_vd_fifo_55968</t>
  </si>
  <si>
    <t>tb_axi2_acelm2_axi4s2_vd_fifo_564870</t>
  </si>
  <si>
    <t>tb_axi2_acelm2_axi4s2_vd_fifo_587583</t>
  </si>
  <si>
    <t>tb_axi2_acelm2_axi4s2_vd_fifo_590249</t>
  </si>
  <si>
    <t>tb_axi2_acelm2_axi4s2_vd_fifo_60501</t>
  </si>
  <si>
    <t>tb_axi2_acelm2_axi4s2_vd_fifo_616828</t>
  </si>
  <si>
    <t>tb_axi2_acelm2_axi4s2_vd_fifo_643112</t>
  </si>
  <si>
    <t>tb_axi2_acelm2_axi4s2_vd_fifo_648780</t>
  </si>
  <si>
    <t>tb_axi2_acelm2_axi4s2_vd_fifo_650292</t>
  </si>
  <si>
    <t>tb_axi2_acelm2_axi4s2_vd_fifo_651406</t>
  </si>
  <si>
    <t>tb_axi2_acelm2_axi4s2_vd_fifo_674244</t>
  </si>
  <si>
    <t>tb_axi2_acelm2_axi4s2_vd_fifo_67725</t>
  </si>
  <si>
    <t>tb_axi2_acelm2_axi4s2_vd_fifo_681764</t>
  </si>
  <si>
    <t>tb_axi2_acelm2_axi4s2_vd_fifo_70436</t>
  </si>
  <si>
    <t>tb_axi2_acelm2_axi4s2_vd_fifo_745674</t>
  </si>
  <si>
    <t>tb_axi2_acelm2_axi4s2_vd_fifo_771970</t>
  </si>
  <si>
    <t>tb_axi2_acelm2_axi4s2_vd_fifo_817041</t>
  </si>
  <si>
    <t>tb_axi2_acelm2_axi4s2_vd_fifo_892363</t>
  </si>
  <si>
    <t>tb_axi2_acelm2_axi4s2_vd_fifo_960342</t>
  </si>
  <si>
    <t>tb_axi2_acelm2_axi4s2_vd_fifo_966132</t>
  </si>
  <si>
    <t>tb_axi2_axi3m2_axi3s2_vd_fifo_120266</t>
  </si>
  <si>
    <t>tb_axi2_axi3m2_axi3s2_vd_fifo_136948</t>
  </si>
  <si>
    <t>tb_axi2_axi3m2_axi3s2_vd_fifo_195246</t>
  </si>
  <si>
    <t>tb_axi2_axi3m2_axi3s2_vd_fifo_205633</t>
  </si>
  <si>
    <t>tb_axi2_axi3m2_axi3s2_vd_fifo_251366</t>
  </si>
  <si>
    <t>tb_axi2_axi3m2_axi3s2_vd_fifo_313551</t>
  </si>
  <si>
    <t>tb_axi2_axi3m2_axi3s2_vd_fifo_332696</t>
  </si>
  <si>
    <t>tb_axi2_axi3m2_axi3s2_vd_fifo_338130</t>
  </si>
  <si>
    <t>tb_axi2_axi3m2_axi3s2_vd_fifo_340199</t>
  </si>
  <si>
    <t>tb_axi2_axi3m2_axi3s2_vd_fifo_36357</t>
  </si>
  <si>
    <t>tb_axi2_axi3m2_axi3s2_vd_fifo_404770</t>
  </si>
  <si>
    <t>tb_axi2_axi3m2_axi3s2_vd_fifo_405532</t>
  </si>
  <si>
    <t>tb_axi2_axi3m2_axi3s2_vd_fifo_407588</t>
  </si>
  <si>
    <t>tb_axi2_axi3m2_axi3s2_vd_fifo_435359</t>
  </si>
  <si>
    <t>tb_axi2_axi3m2_axi3s2_vd_fifo_442488</t>
  </si>
  <si>
    <t>tb_axi2_axi3m2_axi3s2_vd_fifo_458970</t>
  </si>
  <si>
    <t>tb_axi2_axi3m2_axi3s2_vd_fifo_485102</t>
  </si>
  <si>
    <t>tb_axi2_axi3m2_axi3s2_vd_fifo_516886</t>
  </si>
  <si>
    <t>tb_axi2_axi3m2_axi3s2_vd_fifo_524978</t>
  </si>
  <si>
    <t>tb_axi2_axi3m2_axi3s2_vd_fifo_529089</t>
  </si>
  <si>
    <t>tb_axi2_axi3m2_axi3s2_vd_fifo_55970</t>
  </si>
  <si>
    <t>tb_axi2_axi3m2_axi3s2_vd_fifo_567049</t>
  </si>
  <si>
    <t>tb_axi2_axi3m2_axi3s2_vd_fifo_573796</t>
  </si>
  <si>
    <t>tb_axi2_axi3m2_axi3s2_vd_fifo_61289</t>
  </si>
  <si>
    <t>tb_axi2_axi3m2_axi3s2_vd_fifo_616399</t>
  </si>
  <si>
    <t>tb_axi2_axi3m2_axi3s2_vd_fifo_641012</t>
  </si>
  <si>
    <t>tb_axi2_axi3m2_axi3s2_vd_fifo_652885</t>
  </si>
  <si>
    <t>tb_axi2_axi3m2_axi3s2_vd_fifo_685052</t>
  </si>
  <si>
    <t>tb_axi2_axi3m2_axi3s2_vd_fifo_691788</t>
  </si>
  <si>
    <t>tb_axi2_axi3m2_axi3s2_vd_fifo_715263</t>
  </si>
  <si>
    <t>tb_axi2_axi3m2_axi3s2_vd_fifo_731912</t>
  </si>
  <si>
    <t>tb_axi2_axi3m2_axi3s2_vd_fifo_73478</t>
  </si>
  <si>
    <t>tb_axi2_axi3m2_axi3s2_vd_fifo_752642</t>
  </si>
  <si>
    <t>tb_axi2_axi3m2_axi3s2_vd_fifo_836614</t>
  </si>
  <si>
    <t>tb_axi2_axi3m2_axi3s2_vd_fifo_862057</t>
  </si>
  <si>
    <t>tb_axi2_axi3m2_axi3s2_vd_fifo_868286</t>
  </si>
  <si>
    <t>tb_axi2_axi3m2_axi3s2_vd_fifo_869618</t>
  </si>
  <si>
    <t>tb_axi2_axi3m2_axi3s2_vd_fifo_87039</t>
  </si>
  <si>
    <t>tb_axi2_axi3m2_axi3s2_vd_fifo_87411</t>
  </si>
  <si>
    <t>tb_axi2_axi3m2_axi3s2_vd_fifo_881053</t>
  </si>
  <si>
    <t>tb_axi2_axi3m2_axi3s2_vd_fifo_911958</t>
  </si>
  <si>
    <t>tb_axi2_axi3m2_axi3s2_vd_fifo_929455</t>
  </si>
  <si>
    <t>tb_axi2_axi3m2_axi3s2_vd_fifo_963564</t>
  </si>
  <si>
    <t>tb_axi2_axi3m2_axi3s2_vd_fifo_964742</t>
  </si>
  <si>
    <t>tb_axi2_axi3m2_axi3s2_vd_fifo_966931</t>
  </si>
  <si>
    <t>tb_axi2_axi3m2_axi3s2_vd_fifo_969276</t>
  </si>
  <si>
    <t>tb_axi2_axi3m2_axi3s2_vd_fifo_982297</t>
  </si>
  <si>
    <t>tb_axi2_axi3m2_axi3s2_vd_fifo_987555</t>
  </si>
  <si>
    <t>tb_axi2_axi3m2_axi3s2_vd_fifo_989519</t>
  </si>
  <si>
    <t>tb_axi2_axi3m2_axi3s2_vd_fifo_997219</t>
  </si>
  <si>
    <t>tb_axi2_axi4lm2_axi4ls2_vd_fifo_101387</t>
  </si>
  <si>
    <t>tb_axi2_axi4lm2_axi4ls2_vd_fifo_182361</t>
  </si>
  <si>
    <t>tb_axi2_axi4lm2_axi4ls2_vd_fifo_238652</t>
  </si>
  <si>
    <t>tb_axi2_axi4lm2_axi4ls2_vd_fifo_281071</t>
  </si>
  <si>
    <t>tb_axi2_axi4lm2_axi4ls2_vd_fifo_284543</t>
  </si>
  <si>
    <t>tb_axi2_axi4lm2_axi4ls2_vd_fifo_287430</t>
  </si>
  <si>
    <t>tb_axi2_axi4lm2_axi4ls2_vd_fifo_291838</t>
  </si>
  <si>
    <t>tb_axi2_axi4lm2_axi4ls2_vd_fifo_331522</t>
  </si>
  <si>
    <t>tb_axi2_axi4lm2_axi4ls2_vd_fifo_339589</t>
  </si>
  <si>
    <t>tb_axi2_axi4lm2_axi4ls2_vd_fifo_341421</t>
  </si>
  <si>
    <t>tb_axi2_axi4lm2_axi4ls2_vd_fifo_366975</t>
  </si>
  <si>
    <t>tb_axi2_axi4lm2_axi4ls2_vd_fifo_379384</t>
  </si>
  <si>
    <t>tb_axi2_axi4lm2_axi4ls2_vd_fifo_433461</t>
  </si>
  <si>
    <t>tb_axi2_axi4lm2_axi4ls2_vd_fifo_438667</t>
  </si>
  <si>
    <t>tb_axi2_axi4lm2_axi4ls2_vd_fifo_448934</t>
  </si>
  <si>
    <t>tb_axi2_axi4lm2_axi4ls2_vd_fifo_462940</t>
  </si>
  <si>
    <t>tb_axi2_axi4lm2_axi4ls2_vd_fifo_481364</t>
  </si>
  <si>
    <t>tb_axi2_axi4lm2_axi4ls2_vd_fifo_496235</t>
  </si>
  <si>
    <t>tb_axi2_axi4lm2_axi4ls2_vd_fifo_511853</t>
  </si>
  <si>
    <t>tb_axi2_axi4lm2_axi4ls2_vd_fifo_513497</t>
  </si>
  <si>
    <t>tb_axi2_axi4lm2_axi4ls2_vd_fifo_522196</t>
  </si>
  <si>
    <t>tb_axi2_axi4lm2_axi4ls2_vd_fifo_538311</t>
  </si>
  <si>
    <t>tb_axi2_axi4lm2_axi4ls2_vd_fifo_54950</t>
  </si>
  <si>
    <t>tb_axi2_axi4lm2_axi4ls2_vd_fifo_568960</t>
  </si>
  <si>
    <t>tb_axi2_axi4lm2_axi4ls2_vd_fifo_581302</t>
  </si>
  <si>
    <t>tb_axi2_axi4lm2_axi4ls2_vd_fifo_59602</t>
  </si>
  <si>
    <t>tb_axi2_axi4lm2_axi4ls2_vd_fifo_632330</t>
  </si>
  <si>
    <t>tb_axi2_axi4lm2_axi4ls2_vd_fifo_662993</t>
  </si>
  <si>
    <t>tb_axi2_axi4lm2_axi4ls2_vd_fifo_673431</t>
  </si>
  <si>
    <t>tb_axi2_axi4lm2_axi4ls2_vd_fifo_678959</t>
  </si>
  <si>
    <t>tb_axi2_axi4lm2_axi4ls2_vd_fifo_693210</t>
  </si>
  <si>
    <t>tb_axi2_axi4lm2_axi4ls2_vd_fifo_704660</t>
  </si>
  <si>
    <t>tb_axi2_axi4lm2_axi4ls2_vd_fifo_709033</t>
  </si>
  <si>
    <t>tb_axi2_axi4lm2_axi4ls2_vd_fifo_715961</t>
  </si>
  <si>
    <t>tb_axi2_axi4lm2_axi4ls2_vd_fifo_733639</t>
  </si>
  <si>
    <t>tb_axi2_axi4lm2_axi4ls2_vd_fifo_752606</t>
  </si>
  <si>
    <t>tb_axi2_axi4lm2_axi4ls2_vd_fifo_758654</t>
  </si>
  <si>
    <t>tb_axi2_axi4lm2_axi4ls2_vd_fifo_779904</t>
  </si>
  <si>
    <t>tb_axi2_axi4lm2_axi4ls2_vd_fifo_78311</t>
  </si>
  <si>
    <t>tb_axi2_axi4lm2_axi4ls2_vd_fifo_789614</t>
  </si>
  <si>
    <t>tb_axi2_axi4lm2_axi4ls2_vd_fifo_80919</t>
  </si>
  <si>
    <t>tb_axi2_axi4lm2_axi4ls2_vd_fifo_810553</t>
  </si>
  <si>
    <t>tb_axi2_axi4lm2_axi4ls2_vd_fifo_813107</t>
  </si>
  <si>
    <t>tb_axi2_axi4lm2_axi4ls2_vd_fifo_857134</t>
  </si>
  <si>
    <t>tb_axi2_axi4lm2_axi4ls2_vd_fifo_864696</t>
  </si>
  <si>
    <t>tb_axi2_axi4lm2_axi4ls2_vd_fifo_86710</t>
  </si>
  <si>
    <t>tb_axi2_axi4lm2_axi4ls2_vd_fifo_925490</t>
  </si>
  <si>
    <t>tb_axi2_axi4lm2_axi4ls2_vd_fifo_927862</t>
  </si>
  <si>
    <t>tb_axi2_axi4lm2_axi4ls2_vd_fifo_942153</t>
  </si>
  <si>
    <t>tb_axi2_axi4lm2_axi4ls2_vd_fifo_968108</t>
  </si>
  <si>
    <t>tb_axi2_axi4m2_axi4s2_vd_fifo_135915</t>
  </si>
  <si>
    <t>tb_axi2_axi4m2_axi4s2_vd_fifo_14849</t>
  </si>
  <si>
    <t>tb_axi2_axi4m2_axi4s2_vd_fifo_157262</t>
  </si>
  <si>
    <t>tb_axi2_axi4m2_axi4s2_vd_fifo_170546</t>
  </si>
  <si>
    <t>tb_axi2_axi4m2_axi4s2_vd_fifo_20428</t>
  </si>
  <si>
    <t>tb_axi2_axi4m2_axi4s2_vd_fifo_272862</t>
  </si>
  <si>
    <t>tb_axi2_axi4m2_axi4s2_vd_fifo_319942</t>
  </si>
  <si>
    <t>tb_axi2_axi4m2_axi4s2_vd_fifo_344645</t>
  </si>
  <si>
    <t>tb_axi2_axi4m2_axi4s2_vd_fifo_35831</t>
  </si>
  <si>
    <t>tb_axi2_axi4m2_axi4s2_vd_fifo_369644</t>
  </si>
  <si>
    <t>tb_axi2_axi4m2_axi4s2_vd_fifo_398851</t>
  </si>
  <si>
    <t>tb_axi2_axi4m2_axi4s2_vd_fifo_410496</t>
  </si>
  <si>
    <t>tb_axi2_axi4m2_axi4s2_vd_fifo_42558</t>
  </si>
  <si>
    <t>tb_axi2_axi4m2_axi4s2_vd_fifo_438290</t>
  </si>
  <si>
    <t>tb_axi2_axi4m2_axi4s2_vd_fifo_441149</t>
  </si>
  <si>
    <t>tb_axi2_axi4m2_axi4s2_vd_fifo_443548</t>
  </si>
  <si>
    <t>tb_axi2_axi4m2_axi4s2_vd_fifo_474320</t>
  </si>
  <si>
    <t>tb_axi2_axi4m2_axi4s2_vd_fifo_484</t>
  </si>
  <si>
    <t>tb_axi2_axi4m2_axi4s2_vd_fifo_486536</t>
  </si>
  <si>
    <t>tb_axi2_axi4m2_axi4s2_vd_fifo_496825</t>
  </si>
  <si>
    <t>tb_axi2_axi4m2_axi4s2_vd_fifo_521238</t>
  </si>
  <si>
    <t>tb_axi2_axi4m2_axi4s2_vd_fifo_567797</t>
  </si>
  <si>
    <t>tb_axi2_axi4m2_axi4s2_vd_fifo_580647</t>
  </si>
  <si>
    <t>tb_axi2_axi4m2_axi4s2_vd_fifo_603615</t>
  </si>
  <si>
    <t>tb_axi2_axi4m2_axi4s2_vd_fifo_606374</t>
  </si>
  <si>
    <t>tb_axi2_axi4m2_axi4s2_vd_fifo_623787</t>
  </si>
  <si>
    <t>tb_axi2_axi4m2_axi4s2_vd_fifo_666944</t>
  </si>
  <si>
    <t>tb_axi2_axi4m2_axi4s2_vd_fifo_677601</t>
  </si>
  <si>
    <t>tb_axi2_axi4m2_axi4s2_vd_fifo_733556</t>
  </si>
  <si>
    <t>tb_axi2_axi4m2_axi4s2_vd_fifo_747847</t>
  </si>
  <si>
    <t>tb_axi2_axi4m2_axi4s2_vd_fifo_819697</t>
  </si>
  <si>
    <t>tb_axi2_axi4m2_axi4s2_vd_fifo_823353</t>
  </si>
  <si>
    <t>tb_axi2_axi4m2_axi4s2_vd_fifo_829135</t>
  </si>
  <si>
    <t>tb_axi2_axi4m2_axi4s2_vd_fifo_856964</t>
  </si>
  <si>
    <t>tb_axi2_axi4m2_axi4s2_vd_fifo_859228</t>
  </si>
  <si>
    <t>tb_axi2_axi4m2_axi4s2_vd_fifo_864783</t>
  </si>
  <si>
    <t>tb_axi2_axi4m2_axi4s2_vd_fifo_877485</t>
  </si>
  <si>
    <t>tb_axi2_axi4m2_axi4s2_vd_fifo_878667</t>
  </si>
  <si>
    <t>tb_axi2_axi4m2_axi4s2_vd_fifo_879584</t>
  </si>
  <si>
    <t>tb_axi2_axi4m2_axi4s2_vd_fifo_899891</t>
  </si>
  <si>
    <t>tb_axi2_axi4m2_axi4s2_vd_fifo_902451</t>
  </si>
  <si>
    <t>tb_axi2_axi4m2_axi4s2_vd_fifo_914356</t>
  </si>
  <si>
    <t>tb_axi2_axi4m2_axi4s2_vd_fifo_915458</t>
  </si>
  <si>
    <t>tb_axi2_axi4m2_axi4s2_vd_fifo_927656</t>
  </si>
  <si>
    <t>tb_axi2_axi4m2_axi4s2_vd_fifo_928809</t>
  </si>
  <si>
    <t>tb_axi2_axi4m2_axi4s2_vd_fifo_942171</t>
  </si>
  <si>
    <t>tb_axi2_axi4m2_axi4s2_vd_fifo_944915</t>
  </si>
  <si>
    <t>tb_axi2_axi4m2_axi4s2_vd_fifo_948301</t>
  </si>
  <si>
    <t>tb_axi2_axi4m2_axi4s2_vd_fifo_975883</t>
  </si>
  <si>
    <t>tb_axi2_axi4m2_axi4s2_vd_fifo_982769</t>
  </si>
  <si>
    <t>tb_axi2_axi4m2_slv3_axi4s3_ly1_lp_host_addcomp_cg_1547712714_0727</t>
  </si>
  <si>
    <t>tb_axi2_axi4m2_slv4_axi3s1_apb1_axi4ls1_ly6_lp_autowake_host_tunnel_addcomp_cg_931881606_0205</t>
  </si>
  <si>
    <t>tb_axi2_axi4m2_slv4_axi3s2_axi4ls1_ly1_v_lp_autowake_tunnel_addcomp_1866990183_0907</t>
  </si>
  <si>
    <t>tb_axi2_ly2_no_rtr_2pd_autowake</t>
  </si>
  <si>
    <t>tb_axi3_acelm1_axi3m1_axi4m1_slv3_axi3s1_axi4ls1_ly1_regbus_lp_tunnel_addcomp_1385386751_0908</t>
  </si>
  <si>
    <t>tb_axi3_acelm1_axi4lm1_axi4m1_slv2_axi3s2_ly1_lp_host_cg_116122103_0709</t>
  </si>
  <si>
    <t>tb_axi3_acelm1_axi4m1_axi4lm1_slv2_axi3s1_ahbls1_ly1_v_regbus_lp_host_cg_multi_clock_931881609_0205</t>
  </si>
  <si>
    <t>tb_axi3_acelm2_axi4lm1_slv2_ahbls2_ly1_v_regbus_lp_autowake_host_cg_1010144998_0916</t>
  </si>
  <si>
    <t>tb_axi3_axi4lm1_axi4m2_slv6_axi3s1_apb3_axi4ls1_ahbls1_ly4_v_lp_addcomp_cg_1467535170_0610</t>
  </si>
  <si>
    <t>tb_axi3_axi4m3_slv2_axi4s2_ly1_lp_host_cg_1547712742_0727</t>
  </si>
  <si>
    <t>tb_axi3_axi4m3_slv2_axi4s2_ly5_llc_v_lp_addcomp_cg_336850461_0605</t>
  </si>
  <si>
    <t>tb_axi3_axi4m3_slv2_axi4s2_ly6_lp_cg_336850485_0605</t>
  </si>
  <si>
    <t>tb_axi4_acelm1_ahblm1_axi4m2_slv6_axi3s1_axi4s2_img2s3_ly1_lp_host_1802780350_0321</t>
  </si>
  <si>
    <t>tb_axi4_ahblm2_axi4m1_axi3m1_slv6_axi4s1_apb1_ahbls2_img2s2_ly13_v_lp_cg_1802780211_0321</t>
  </si>
  <si>
    <t>tb_axi4_regbus_all_rings</t>
  </si>
  <si>
    <t>tb_axi4m2_ahblm2_ly2_staged_fencing_super_cfg_37228</t>
  </si>
  <si>
    <t>tb_axi4m2_ahblm2_ly2_staged_fencing_super_cfg_40847</t>
  </si>
  <si>
    <t>tb_axi4m2_ahblm2_ly2_staged_fencing_super_cfg_43555</t>
  </si>
  <si>
    <t>tb_axi4m2_ahblm2_ly2_staged_fencing_super_cfg_46367</t>
  </si>
  <si>
    <t>tb_axi4m2_ahblm2_ly2_staged_fencing_super_cfg_60220</t>
  </si>
  <si>
    <t>tb_axi4m2_ahblm2_ly2_staged_fencing_super_cfg_9999801</t>
  </si>
  <si>
    <t>tb_axi4m2_ahblm2_ly2_staged_fencing_super_cfg_9999908</t>
  </si>
  <si>
    <t>tb_axi4m2_ahblm2_ly2_staged_fencing_super_cfg_decerr_37228</t>
  </si>
  <si>
    <t>tb_axi4m2_ahblm2_ly2_staged_fencing_super_cfg_decerr_40847</t>
  </si>
  <si>
    <t>tb_axi4m2_ahblm2_ly2_staged_fencing_super_cfg_decerr_43555</t>
  </si>
  <si>
    <t>tb_axi4m2_ahblm2_ly2_staged_fencing_super_cfg_decerr_46367</t>
  </si>
  <si>
    <t>tb_axi4m2_ahblm2_ly2_staged_fencing_super_cfg_decerr_60220</t>
  </si>
  <si>
    <t>tb_axi6_acelm1_axi3m3_axi4m2_slv13_axi3s1_axi4s3_apb4_axi4ls3_ahbls2_ly3_lp_autowake_addcomp_cg_416022949_0810</t>
  </si>
  <si>
    <t>tb_axi7_acelm4_axi4lm1_axi4m2_slv5_apb2_axi4ls1_ahbls2_ly1_regbus_lp_host_addcomp_cg_416022460_0810</t>
  </si>
  <si>
    <t>tb_axi9_plato_102815_host_pd_34856</t>
  </si>
  <si>
    <t>tb_axi9_plato_102815_host_pd_52600</t>
  </si>
  <si>
    <t>tb_axi9_plato_102815_host_pd_autowake_34856</t>
  </si>
  <si>
    <t>tb_axi9_plato_102815_host_pd_autowake_52600</t>
  </si>
  <si>
    <t>lp_enabled check, lp_checkers and functionals checkers enabled</t>
  </si>
  <si>
    <t>lp</t>
  </si>
  <si>
    <t>Xcelium</t>
  </si>
  <si>
    <t>NLP</t>
  </si>
  <si>
    <t>NO</t>
  </si>
  <si>
    <t>allow_always_on</t>
  </si>
  <si>
    <t>Low_power_enable</t>
  </si>
  <si>
    <t>Protocols / Modules</t>
  </si>
  <si>
    <t>Comments</t>
  </si>
  <si>
    <t xml:space="preserve"> LP CHECKERS </t>
  </si>
  <si>
    <r>
      <t xml:space="preserve">ns_nsps_agg_8phase,
 ns_nsps_fence_ack_proxy,
ns_pmxtor_checker,
ns_qchannel_lp_checker,
ns_nsps_lp_checker, 
</t>
    </r>
    <r>
      <rPr>
        <b/>
        <sz val="11"/>
        <color theme="1"/>
        <rFont val="Calibri"/>
        <family val="2"/>
        <scheme val="minor"/>
      </rPr>
      <t xml:space="preserve">TUNNEL RELATED CHECKERS : </t>
    </r>
    <r>
      <rPr>
        <sz val="11"/>
        <color theme="1"/>
        <rFont val="Calibri"/>
        <family val="2"/>
        <scheme val="minor"/>
      </rPr>
      <t xml:space="preserve">
ns_rbm_tunnel_lp_checker
ns_rbm_tunnel_iso_lp_checker</t>
    </r>
  </si>
  <si>
    <r>
      <rPr>
        <b/>
        <sz val="11"/>
        <color theme="1"/>
        <rFont val="Calibri"/>
        <family val="2"/>
        <scheme val="minor"/>
      </rPr>
      <t xml:space="preserve">CLOCK GATING : </t>
    </r>
    <r>
      <rPr>
        <sz val="11"/>
        <color theme="1"/>
        <rFont val="Calibri"/>
        <family val="2"/>
        <scheme val="minor"/>
      </rPr>
      <t xml:space="preserve">
ns_cg_monitor </t>
    </r>
  </si>
  <si>
    <r>
      <rPr>
        <b/>
        <sz val="11"/>
        <color theme="1"/>
        <rFont val="Calibri"/>
        <family val="2"/>
        <scheme val="minor"/>
      </rPr>
      <t xml:space="preserve">For AHB slave : </t>
    </r>
    <r>
      <rPr>
        <sz val="11"/>
        <color theme="1"/>
        <rFont val="Calibri"/>
        <family val="2"/>
        <scheme val="minor"/>
      </rPr>
      <t xml:space="preserve">
ns_axi2ahb_lp_checker</t>
    </r>
  </si>
  <si>
    <r>
      <rPr>
        <b/>
        <sz val="11"/>
        <color theme="1"/>
        <rFont val="Calibri"/>
        <family val="2"/>
        <scheme val="minor"/>
      </rPr>
      <t xml:space="preserve">MULTI VOLTAGE :
</t>
    </r>
    <r>
      <rPr>
        <sz val="11"/>
        <color theme="1"/>
        <rFont val="Calibri"/>
        <family val="2"/>
        <scheme val="minor"/>
      </rPr>
      <t xml:space="preserve"> ns_vdc_mst_checker
ns_vdc_mst_tracker
ns_vdc_slv_checker
ns_vdc_slv_tracker
</t>
    </r>
    <r>
      <rPr>
        <b/>
        <sz val="11"/>
        <color theme="1"/>
        <rFont val="Calibri"/>
        <family val="2"/>
        <scheme val="minor"/>
      </rPr>
      <t xml:space="preserve">APB SLAVE : </t>
    </r>
    <r>
      <rPr>
        <sz val="11"/>
        <color theme="1"/>
        <rFont val="Calibri"/>
        <family val="2"/>
        <scheme val="minor"/>
      </rPr>
      <t xml:space="preserve">
ns_axilite2apb_lp_checker</t>
    </r>
  </si>
  <si>
    <r>
      <t xml:space="preserve">ns_power_intf_iso_lp_checker.sv
ns_acemstrbrdg_core_lp_checker.sv
</t>
    </r>
    <r>
      <rPr>
        <b/>
        <sz val="11"/>
        <color theme="1"/>
        <rFont val="Calibri"/>
        <family val="2"/>
        <scheme val="minor"/>
      </rPr>
      <t>AUTOWAKE:</t>
    </r>
    <r>
      <rPr>
        <sz val="11"/>
        <color theme="1"/>
        <rFont val="Calibri"/>
        <family val="2"/>
        <scheme val="minor"/>
      </rPr>
      <t xml:space="preserve"> nemesis response checks</t>
    </r>
  </si>
  <si>
    <t>ns_regbus_ring_master_lp_checker
ns_regbus_ring_master_iso_lp_checker
ns_regbus_ring_slv_native_core_lp_checker</t>
  </si>
  <si>
    <t>Default Props</t>
  </si>
  <si>
    <t>Bridge Props</t>
  </si>
  <si>
    <t>axi4m_autowake_enable</t>
  </si>
  <si>
    <t>qchannel_domains_host</t>
  </si>
  <si>
    <t>power_domain</t>
  </si>
  <si>
    <t>power_domain_host</t>
  </si>
  <si>
    <t>voltage_domain</t>
  </si>
  <si>
    <t>voltage_domain_host</t>
  </si>
  <si>
    <t>require_autowake_pd_for_noc</t>
  </si>
  <si>
    <t>max_new_power_domain</t>
  </si>
  <si>
    <t>specified_power_profile_is_exhaustive</t>
  </si>
  <si>
    <t>Mesh Props</t>
  </si>
  <si>
    <t>del_pd_dep</t>
  </si>
  <si>
    <t>reset_pd_deps</t>
  </si>
  <si>
    <t>list_pd_deps</t>
  </si>
  <si>
    <t>add_power_domain</t>
  </si>
  <si>
    <t>set_power_domain_nsps_pos</t>
  </si>
  <si>
    <t>set_power_domain_nsps_clk</t>
  </si>
  <si>
    <t>set_auto_pd_prefix</t>
  </si>
  <si>
    <t>set_power_domain_always_on</t>
  </si>
  <si>
    <t>set_power_domain_auto_wakeup</t>
  </si>
  <si>
    <t>set_power_domain_force_q_channel</t>
  </si>
  <si>
    <t>del_power_domain</t>
  </si>
  <si>
    <t>list_power_profiles</t>
  </si>
  <si>
    <t>del_power_profile</t>
  </si>
  <si>
    <t>analyze_power</t>
  </si>
  <si>
    <t>enter_power_profile</t>
  </si>
  <si>
    <t>exit_power_profile</t>
  </si>
  <si>
    <t>tune_power</t>
  </si>
  <si>
    <t>assign_noc_node_power_domain</t>
  </si>
  <si>
    <t>list_noc_node_power_domain</t>
  </si>
  <si>
    <t>list_power_domains</t>
  </si>
  <si>
    <t>add_voltage_domain</t>
  </si>
  <si>
    <t>set_voltage_domain_voltage</t>
  </si>
  <si>
    <t>del_voltage_domain</t>
  </si>
  <si>
    <t>list_noc_node_voltage_domain</t>
  </si>
  <si>
    <t>list_voltage_domains</t>
  </si>
  <si>
    <t>add_qchannel_domain</t>
  </si>
  <si>
    <t>list_qchannel_domains</t>
  </si>
  <si>
    <t>del_qchannel_domain</t>
  </si>
  <si>
    <t>ns_acemb_intf_iso_lp_checker.sv</t>
  </si>
  <si>
    <t>ns_acemstrbrdg_core_lp_checker.sv</t>
  </si>
  <si>
    <t>ns_aceslvbrdg_lp_checker.sv</t>
  </si>
  <si>
    <t>ns_ahb2axi_iso_lp_checker.sv</t>
  </si>
  <si>
    <t>ns_ahb2axi_lp_checker.sv</t>
  </si>
  <si>
    <t>ns_ahblm_intf_iso_lp_checker.sv</t>
  </si>
  <si>
    <t>ns_ahbls_intf_iso_lp_checker.sv</t>
  </si>
  <si>
    <t>ns_ahbls_iso_lp_checker.sv</t>
  </si>
  <si>
    <t>ns_apb_intf_iso_lp_checker.sv</t>
  </si>
  <si>
    <t>ns_apb_iso_lp_checker.sv</t>
  </si>
  <si>
    <t>ns_axi2ahb_lp_checker.sv</t>
  </si>
  <si>
    <t>ns_axi3m_iso_lp_checker.sv</t>
  </si>
  <si>
    <t>ns_axi3s_iso_lp_checker.sv</t>
  </si>
  <si>
    <t>ns_axi4lm_iso_lp_checker.sv</t>
  </si>
  <si>
    <t>ns_axi4ls_iso_lp_checker.sv</t>
  </si>
  <si>
    <t>ns_axi4m_iso_lp_checker.sv</t>
  </si>
  <si>
    <t>ns_axi4s_iso_lp_checker.sv</t>
  </si>
  <si>
    <t>ns_axilite2apb_lp_checker.sv</t>
  </si>
  <si>
    <t>ns_aximb_intf_iso_lp_checker.sv</t>
  </si>
  <si>
    <t>ns_aximpa_lp_checker.sv</t>
  </si>
  <si>
    <t>ns_axisb_intf_iso_lp_checker.sv</t>
  </si>
  <si>
    <t>ns_brdg_rtr_intf_iso_lp_checker.sv</t>
  </si>
  <si>
    <t>ns_common_props_element_level.sv</t>
  </si>
  <si>
    <t>ns_common_props_lp_checker.sv</t>
  </si>
  <si>
    <t>ns_element_checker_disable.sv</t>
  </si>
  <si>
    <t>ns_handshake_checker.sv</t>
  </si>
  <si>
    <t>ns_iso_checker_disable.sv</t>
  </si>
  <si>
    <t>ns_mstrbrdg_core_lp_checker.sv</t>
  </si>
  <si>
    <t>ns_nsps_agg_8phase_checker.sv</t>
  </si>
  <si>
    <t>ns_nsps_fence_ack_proxy_checker.sv</t>
  </si>
  <si>
    <t>ns_nsps_lp_checker.sv</t>
  </si>
  <si>
    <t>ns_power_intf_iso_lp_checker.sv</t>
  </si>
  <si>
    <t>ns_power_sequence_element_lp_checker.sv</t>
  </si>
  <si>
    <t>ns_power_sequence_master_lp_checker.sv</t>
  </si>
  <si>
    <t>ns_power_sequence_nsps_lp_checker.sv</t>
  </si>
  <si>
    <t>ns_qchannel_lp_checker.sv</t>
  </si>
  <si>
    <t>ns_rbm_tunnel_iso_lp_checker.sv</t>
  </si>
  <si>
    <t>ns_rbm_tunnel_lp_checker.sv</t>
  </si>
  <si>
    <t>ns_regbus_brdg_rtr_intf_iso_lp_checker.sv</t>
  </si>
  <si>
    <t>ns_regbus_ring_master_iso_lp_checker.sv</t>
  </si>
  <si>
    <t>ns_regbus_ring_master_lp_checker.sv</t>
  </si>
  <si>
    <t>ns_regbus_ring_slv_native_core_lp_checker.sv</t>
  </si>
  <si>
    <t>ns_regbus_rm_brdg_rtr_intf_iso_lp_checker.sv</t>
  </si>
  <si>
    <t>ns_ring_intf_iso_lp_checker.sv</t>
  </si>
  <si>
    <t>ns_ring_rm_intf_iso_lp_checker.sv</t>
  </si>
  <si>
    <t>ns_router_lp_checker.sv</t>
  </si>
  <si>
    <t>ns_rssb_rtr_intf_iso_lp_checker.sv</t>
  </si>
  <si>
    <t>ns_rtr_iso_lp_checker.sv</t>
  </si>
  <si>
    <t>ns_rtr_port_intf_iso_lp_checker.sv</t>
  </si>
  <si>
    <t>ns_tunnel_axilite_iso_lp_checker.sv</t>
  </si>
  <si>
    <t>ns_tunnel_slv_intf_iso_lp_checker.sv</t>
  </si>
  <si>
    <t>ns_vdc_mst_checker.sv</t>
  </si>
  <si>
    <t>ns_vdc_mst_tracker.sv</t>
  </si>
  <si>
    <t>ns_vdc_slv_checker.sv</t>
  </si>
  <si>
    <t>ns_vdc_slv_tracker.sv</t>
  </si>
  <si>
    <t>&lt;&gt;/trunk/src/sw/noc_dev/user_manual_supplement/nocstudio_user_manual_supplement.html</t>
  </si>
  <si>
    <t>For more detials about Props</t>
  </si>
  <si>
    <t>Main Prop</t>
  </si>
  <si>
    <t>NocStudio Commands</t>
  </si>
  <si>
    <t>UFI_Static</t>
  </si>
  <si>
    <t>UFI_Dynamic</t>
  </si>
  <si>
    <r>
      <rPr>
        <b/>
        <sz val="11"/>
        <color rgb="FF00B050"/>
        <rFont val="Calibri"/>
        <family val="2"/>
        <scheme val="minor"/>
      </rPr>
      <t xml:space="preserve">ACE                             AXI4,3,lite                             AHB                                               APB                                                                            REGBUS                                    DAU                                             LLC                                                  SIB                                                      DVM </t>
    </r>
    <r>
      <rPr>
        <b/>
        <sz val="11"/>
        <color theme="1"/>
        <rFont val="Calibri"/>
        <family val="2"/>
        <scheme val="minor"/>
      </rPr>
      <t xml:space="preserve">                                   </t>
    </r>
    <r>
      <rPr>
        <b/>
        <sz val="11"/>
        <color rgb="FF7030A0"/>
        <rFont val="Calibri"/>
        <family val="2"/>
        <scheme val="minor"/>
      </rPr>
      <t xml:space="preserve">UFI                                        IDI                                                   CMI                                   RBM/RBC </t>
    </r>
  </si>
  <si>
    <t>NocWeaver Variables</t>
  </si>
  <si>
    <t>sytem_always_on</t>
  </si>
  <si>
    <t>qcd_en</t>
  </si>
  <si>
    <t>multi_voltage_enable</t>
  </si>
  <si>
    <t>autowake</t>
  </si>
  <si>
    <t>host_pd_crosssing_en</t>
  </si>
  <si>
    <t>max_power_domain</t>
  </si>
  <si>
    <t>power_profile_enable</t>
  </si>
  <si>
    <t>link_prop</t>
  </si>
  <si>
    <t>perf_sim_enable</t>
  </si>
  <si>
    <t>bridge_prop_autowake</t>
  </si>
  <si>
    <t>pd_autowake</t>
  </si>
  <si>
    <t>tunnel_enable</t>
  </si>
  <si>
    <t>clock_gate_enable</t>
  </si>
  <si>
    <t>stamping_enable</t>
  </si>
  <si>
    <t>multi_clock_enable</t>
  </si>
  <si>
    <t>sai_enable</t>
  </si>
  <si>
    <r>
      <t xml:space="preserve">power_domain_always_on
power_domain_auto_wakeup
power_domain_force_q_channel
voltage_domain_voltage
ppln_in_node_id_pd                                               </t>
    </r>
    <r>
      <rPr>
        <b/>
        <sz val="11"/>
        <color rgb="FF00B050"/>
        <rFont val="Calibri"/>
        <family val="2"/>
        <scheme val="minor"/>
      </rPr>
      <t>in addition to eixisting non-low power Props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</si>
</sst>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Segoe UI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/>
    <xf numFmtId="0" fontId="0" fillId="0" borderId="0" xfId="0" applyBorder="1"/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5" xfId="0" applyFill="1" applyBorder="1"/>
    <xf numFmtId="0" fontId="0" fillId="0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/>
    <xf numFmtId="0" fontId="0" fillId="0" borderId="7" xfId="0" applyBorder="1"/>
    <xf numFmtId="0" fontId="0" fillId="4" borderId="7" xfId="0" applyFill="1" applyBorder="1"/>
    <xf numFmtId="0" fontId="0" fillId="0" borderId="7" xfId="0" applyFill="1" applyBorder="1"/>
    <xf numFmtId="0" fontId="3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1" fontId="0" fillId="0" borderId="0" xfId="0" applyNumberFormat="1"/>
    <xf numFmtId="1" fontId="3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6" xfId="0" applyBorder="1"/>
    <xf numFmtId="0" fontId="3" fillId="0" borderId="0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2" borderId="15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Alignment="1">
      <alignment vertical="center" wrapText="1"/>
    </xf>
    <xf numFmtId="0" fontId="3" fillId="0" borderId="0" xfId="0" applyFont="1" applyFill="1"/>
    <xf numFmtId="0" fontId="1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Power Verif Status</a:t>
            </a:r>
          </a:p>
        </c:rich>
      </c:tx>
      <c:layout>
        <c:manualLayout>
          <c:xMode val="edge"/>
          <c:yMode val="edge"/>
          <c:x val="0.46879957275900597"/>
          <c:y val="2.748218465702498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DashBoard!$E$2</c:f>
              <c:strCache>
                <c:ptCount val="1"/>
                <c:pt idx="0">
                  <c:v>Written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DashBoard!$B$3:$B$14</c:f>
              <c:strCache>
                <c:ptCount val="8"/>
                <c:pt idx="0">
                  <c:v>AMBA_Static</c:v>
                </c:pt>
                <c:pt idx="1">
                  <c:v>AMBA_Dynamic</c:v>
                </c:pt>
                <c:pt idx="2">
                  <c:v>IDI_Static</c:v>
                </c:pt>
                <c:pt idx="3">
                  <c:v>IDI_Dynamic</c:v>
                </c:pt>
                <c:pt idx="4">
                  <c:v>CMI_Static</c:v>
                </c:pt>
                <c:pt idx="5">
                  <c:v>CMI_Dynamic</c:v>
                </c:pt>
                <c:pt idx="6">
                  <c:v>UFI_Static</c:v>
                </c:pt>
                <c:pt idx="7">
                  <c:v>UFI_Dynamic</c:v>
                </c:pt>
              </c:strCache>
            </c:strRef>
          </c:cat>
          <c:val>
            <c:numRef>
              <c:f>DashBoard!$E$3:$E$14</c:f>
              <c:numCache>
                <c:formatCode>0</c:formatCode>
                <c:ptCount val="12"/>
                <c:pt idx="0">
                  <c:v>241</c:v>
                </c:pt>
                <c:pt idx="1">
                  <c:v>484</c:v>
                </c:pt>
                <c:pt idx="2">
                  <c:v>383</c:v>
                </c:pt>
                <c:pt idx="3">
                  <c:v>382</c:v>
                </c:pt>
                <c:pt idx="4">
                  <c:v>381</c:v>
                </c:pt>
                <c:pt idx="5">
                  <c:v>380</c:v>
                </c:pt>
                <c:pt idx="6">
                  <c:v>379</c:v>
                </c:pt>
                <c:pt idx="7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7-47E9-85CA-91BC76F91A21}"/>
            </c:ext>
          </c:extLst>
        </c:ser>
        <c:ser>
          <c:idx val="1"/>
          <c:order val="1"/>
          <c:tx>
            <c:strRef>
              <c:f>DashBoard!$F$2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DashBoard!$B$3:$B$14</c:f>
              <c:strCache>
                <c:ptCount val="8"/>
                <c:pt idx="0">
                  <c:v>AMBA_Static</c:v>
                </c:pt>
                <c:pt idx="1">
                  <c:v>AMBA_Dynamic</c:v>
                </c:pt>
                <c:pt idx="2">
                  <c:v>IDI_Static</c:v>
                </c:pt>
                <c:pt idx="3">
                  <c:v>IDI_Dynamic</c:v>
                </c:pt>
                <c:pt idx="4">
                  <c:v>CMI_Static</c:v>
                </c:pt>
                <c:pt idx="5">
                  <c:v>CMI_Dynamic</c:v>
                </c:pt>
                <c:pt idx="6">
                  <c:v>UFI_Static</c:v>
                </c:pt>
                <c:pt idx="7">
                  <c:v>UFI_Dynamic</c:v>
                </c:pt>
              </c:strCache>
            </c:strRef>
          </c:cat>
          <c:val>
            <c:numRef>
              <c:f>DashBoard!$F$3:$F$14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7-47E9-85CA-91BC76F91A21}"/>
            </c:ext>
          </c:extLst>
        </c:ser>
        <c:ser>
          <c:idx val="2"/>
          <c:order val="2"/>
          <c:tx>
            <c:strRef>
              <c:f>DashBoard!$G$2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DashBoard!$B$3:$B$14</c:f>
              <c:strCache>
                <c:ptCount val="8"/>
                <c:pt idx="0">
                  <c:v>AMBA_Static</c:v>
                </c:pt>
                <c:pt idx="1">
                  <c:v>AMBA_Dynamic</c:v>
                </c:pt>
                <c:pt idx="2">
                  <c:v>IDI_Static</c:v>
                </c:pt>
                <c:pt idx="3">
                  <c:v>IDI_Dynamic</c:v>
                </c:pt>
                <c:pt idx="4">
                  <c:v>CMI_Static</c:v>
                </c:pt>
                <c:pt idx="5">
                  <c:v>CMI_Dynamic</c:v>
                </c:pt>
                <c:pt idx="6">
                  <c:v>UFI_Static</c:v>
                </c:pt>
                <c:pt idx="7">
                  <c:v>UFI_Dynamic</c:v>
                </c:pt>
              </c:strCache>
            </c:strRef>
          </c:cat>
          <c:val>
            <c:numRef>
              <c:f>DashBoard!$G$3:$G$14</c:f>
              <c:numCache>
                <c:formatCode>0</c:formatCode>
                <c:ptCount val="12"/>
                <c:pt idx="0">
                  <c:v>241</c:v>
                </c:pt>
                <c:pt idx="1">
                  <c:v>484</c:v>
                </c:pt>
                <c:pt idx="2">
                  <c:v>139</c:v>
                </c:pt>
                <c:pt idx="3">
                  <c:v>138</c:v>
                </c:pt>
                <c:pt idx="4">
                  <c:v>137</c:v>
                </c:pt>
                <c:pt idx="5">
                  <c:v>136</c:v>
                </c:pt>
                <c:pt idx="6">
                  <c:v>135</c:v>
                </c:pt>
                <c:pt idx="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7-47E9-85CA-91BC76F91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07516960"/>
        <c:axId val="607519312"/>
        <c:axId val="0"/>
      </c:bar3DChart>
      <c:catAx>
        <c:axId val="607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9312"/>
        <c:crosses val="autoZero"/>
        <c:auto val="1"/>
        <c:lblAlgn val="ctr"/>
        <c:lblOffset val="100"/>
        <c:noMultiLvlLbl val="0"/>
      </c:catAx>
      <c:valAx>
        <c:axId val="6075193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607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185737</xdr:rowOff>
    </xdr:from>
    <xdr:to>
      <xdr:col>17</xdr:col>
      <xdr:colOff>1266824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13</xdr:col>
      <xdr:colOff>931812</xdr:colOff>
      <xdr:row>58</xdr:row>
      <xdr:rowOff>151524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4210050"/>
          <a:ext cx="13104762" cy="7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zoomScaleNormal="100" workbookViewId="0">
      <selection activeCell="K13" sqref="K13"/>
    </sheetView>
  </sheetViews>
  <sheetFormatPr defaultRowHeight="15" x14ac:dyDescent="0.25"/>
  <cols>
    <col min="1" max="1" width="22.42578125" customWidth="1"/>
    <col min="2" max="2" width="24" customWidth="1"/>
    <col min="3" max="3" width="64.28515625" customWidth="1"/>
    <col min="4" max="4" width="17" bestFit="1" customWidth="1"/>
    <col min="5" max="5" width="8.28515625" bestFit="1" customWidth="1"/>
    <col min="6" max="6" width="8.7109375" customWidth="1"/>
    <col min="7" max="7" width="7.28515625" bestFit="1" customWidth="1"/>
    <col min="8" max="8" width="8.5703125" customWidth="1"/>
    <col min="9" max="9" width="7.7109375" customWidth="1"/>
    <col min="10" max="10" width="6.7109375" customWidth="1"/>
    <col min="11" max="11" width="12.28515625" customWidth="1"/>
    <col min="12" max="12" width="9.28515625" customWidth="1"/>
    <col min="13" max="13" width="7.42578125" customWidth="1"/>
    <col min="14" max="14" width="6.7109375" customWidth="1"/>
    <col min="15" max="15" width="12" customWidth="1"/>
    <col min="16" max="16" width="7.5703125" bestFit="1" customWidth="1"/>
    <col min="17" max="17" width="12.28515625" bestFit="1" customWidth="1"/>
    <col min="18" max="18" width="19.28515625" customWidth="1"/>
    <col min="19" max="19" width="9.28515625" style="7"/>
  </cols>
  <sheetData>
    <row r="1" spans="1:22" s="59" customFormat="1" ht="30" x14ac:dyDescent="0.25">
      <c r="A1" s="53" t="s">
        <v>5</v>
      </c>
      <c r="B1" s="53" t="s">
        <v>6</v>
      </c>
      <c r="C1" s="53" t="s">
        <v>7</v>
      </c>
      <c r="D1" s="53" t="s">
        <v>66</v>
      </c>
      <c r="E1" s="79" t="s">
        <v>18</v>
      </c>
      <c r="F1" s="80"/>
      <c r="G1" s="80"/>
      <c r="H1" s="81" t="s">
        <v>67</v>
      </c>
      <c r="I1" s="81"/>
      <c r="J1" s="81"/>
      <c r="K1" s="56" t="s">
        <v>64</v>
      </c>
      <c r="L1" s="82" t="s">
        <v>68</v>
      </c>
      <c r="M1" s="83"/>
      <c r="N1" s="84"/>
      <c r="O1" s="57" t="s">
        <v>65</v>
      </c>
      <c r="P1" s="79" t="s">
        <v>9</v>
      </c>
      <c r="Q1" s="79"/>
      <c r="R1" s="53" t="s">
        <v>8</v>
      </c>
      <c r="S1" s="58"/>
      <c r="T1" s="58"/>
      <c r="U1" s="58"/>
      <c r="V1" s="58"/>
    </row>
    <row r="2" spans="1:22" s="13" customFormat="1" x14ac:dyDescent="0.25">
      <c r="A2" s="14"/>
      <c r="B2" s="14"/>
      <c r="C2" s="14"/>
      <c r="D2" s="14"/>
      <c r="E2" s="15" t="s">
        <v>10</v>
      </c>
      <c r="F2" s="14" t="s">
        <v>70</v>
      </c>
      <c r="G2" s="14" t="s">
        <v>11</v>
      </c>
      <c r="H2" s="23" t="s">
        <v>10</v>
      </c>
      <c r="I2" s="17" t="s">
        <v>70</v>
      </c>
      <c r="J2" s="17" t="s">
        <v>11</v>
      </c>
      <c r="K2" s="23" t="s">
        <v>35</v>
      </c>
      <c r="L2" s="23" t="s">
        <v>69</v>
      </c>
      <c r="M2" s="17" t="s">
        <v>70</v>
      </c>
      <c r="N2" s="17" t="s">
        <v>11</v>
      </c>
      <c r="O2" s="23" t="s">
        <v>35</v>
      </c>
      <c r="P2" s="14" t="s">
        <v>30</v>
      </c>
      <c r="Q2" s="14" t="s">
        <v>31</v>
      </c>
      <c r="R2" s="14"/>
      <c r="S2" s="6"/>
      <c r="T2" s="6"/>
      <c r="U2" s="6"/>
      <c r="V2" s="6"/>
    </row>
    <row r="3" spans="1:22" x14ac:dyDescent="0.25">
      <c r="A3" s="9">
        <v>1</v>
      </c>
      <c r="B3" s="9" t="s">
        <v>219</v>
      </c>
      <c r="C3" s="8" t="s">
        <v>227</v>
      </c>
      <c r="D3" s="8" t="s">
        <v>225</v>
      </c>
      <c r="E3" s="20">
        <f>SUM(H3,L3)</f>
        <v>241</v>
      </c>
      <c r="F3" s="20">
        <f t="shared" ref="F3:G8" si="0">SUM(I3,M3)</f>
        <v>0</v>
      </c>
      <c r="G3" s="20">
        <f t="shared" si="0"/>
        <v>241</v>
      </c>
      <c r="H3" s="22">
        <f>COUNTIF(AMBA_Static!H3:H151,"YES")</f>
        <v>141</v>
      </c>
      <c r="I3" s="22">
        <f>COUNTIF(AMBA_Static!I3:I151,"FAIL")</f>
        <v>0</v>
      </c>
      <c r="J3" s="22">
        <f>COUNTIF(AMBA_Static!I3:I151,"PASS")</f>
        <v>141</v>
      </c>
      <c r="K3" s="24">
        <f t="shared" ref="K3:K15" si="1">J3/H3</f>
        <v>1</v>
      </c>
      <c r="L3" s="20">
        <f>SUM(AMBA_Static!J2)</f>
        <v>100</v>
      </c>
      <c r="M3" s="20">
        <f>SUM(L3-N3)</f>
        <v>0</v>
      </c>
      <c r="N3" s="20">
        <f>SUM(AMBA_Static!K2)</f>
        <v>100</v>
      </c>
      <c r="O3" s="24">
        <f>N3/L3</f>
        <v>1</v>
      </c>
      <c r="P3" s="22"/>
      <c r="Q3" s="22"/>
      <c r="R3" s="21"/>
    </row>
    <row r="4" spans="1:22" x14ac:dyDescent="0.25">
      <c r="A4" s="9">
        <v>2</v>
      </c>
      <c r="B4" s="9" t="s">
        <v>220</v>
      </c>
      <c r="C4" s="8" t="s">
        <v>228</v>
      </c>
      <c r="D4" s="8" t="s">
        <v>226</v>
      </c>
      <c r="E4" s="20">
        <f t="shared" ref="E4:E8" si="2">SUM(H4,L4)</f>
        <v>484</v>
      </c>
      <c r="F4" s="20">
        <f t="shared" si="0"/>
        <v>0</v>
      </c>
      <c r="G4" s="20">
        <f t="shared" si="0"/>
        <v>484</v>
      </c>
      <c r="H4" s="22">
        <f>COUNTIF(AMBA_Dynamic!H4:H500,"YES")</f>
        <v>384</v>
      </c>
      <c r="I4" s="22">
        <f>COUNTIF(AMBA_Dynamic!I4:I500,"FAIL")</f>
        <v>0</v>
      </c>
      <c r="J4" s="22">
        <f>COUNTIF(AMBA_Dynamic!I4:I500,"PASS")</f>
        <v>384</v>
      </c>
      <c r="K4" s="24">
        <f t="shared" si="1"/>
        <v>1</v>
      </c>
      <c r="L4" s="20">
        <f>SUM(AMBA_Dynamic!J2)</f>
        <v>100</v>
      </c>
      <c r="M4" s="20">
        <f t="shared" ref="M4:M8" si="3">SUM(L4-N4)</f>
        <v>0</v>
      </c>
      <c r="N4" s="20">
        <f>SUM(AMBA_Dynamic!K2)</f>
        <v>100</v>
      </c>
      <c r="O4" s="24">
        <f t="shared" ref="O4:O8" si="4">N4/L4</f>
        <v>1</v>
      </c>
      <c r="P4" s="22"/>
      <c r="Q4" s="22"/>
      <c r="R4" s="21"/>
    </row>
    <row r="5" spans="1:22" x14ac:dyDescent="0.25">
      <c r="A5" s="9">
        <v>3</v>
      </c>
      <c r="B5" s="9" t="s">
        <v>221</v>
      </c>
      <c r="C5" s="8" t="s">
        <v>227</v>
      </c>
      <c r="D5" s="8" t="s">
        <v>225</v>
      </c>
      <c r="E5" s="20">
        <f t="shared" si="2"/>
        <v>383</v>
      </c>
      <c r="F5" s="20">
        <f t="shared" si="0"/>
        <v>0</v>
      </c>
      <c r="G5" s="20">
        <f t="shared" si="0"/>
        <v>139</v>
      </c>
      <c r="H5" s="22">
        <f>COUNTIF(AMBA_Dynamic!H5:H501,"YES")</f>
        <v>383</v>
      </c>
      <c r="I5" s="22">
        <f>COUNTIF(AMBA_Dynamic!I5:I501,"FAIL")</f>
        <v>0</v>
      </c>
      <c r="J5" s="22">
        <f>COUNTIF(AMBA_Static!I5:I153,"PASS")</f>
        <v>139</v>
      </c>
      <c r="K5" s="24">
        <f t="shared" si="1"/>
        <v>0.36292428198433418</v>
      </c>
      <c r="L5" s="20">
        <f>SUM(AMBA_Dynamic!J3)</f>
        <v>0</v>
      </c>
      <c r="M5" s="20">
        <f t="shared" si="3"/>
        <v>0</v>
      </c>
      <c r="N5" s="20">
        <f>SUM(AMBA_Dynamic!K3)</f>
        <v>0</v>
      </c>
      <c r="O5" s="24" t="e">
        <f t="shared" si="4"/>
        <v>#DIV/0!</v>
      </c>
      <c r="P5" s="22"/>
      <c r="Q5" s="22"/>
      <c r="R5" s="21"/>
    </row>
    <row r="6" spans="1:22" x14ac:dyDescent="0.25">
      <c r="A6" s="9">
        <v>4</v>
      </c>
      <c r="B6" s="9" t="s">
        <v>222</v>
      </c>
      <c r="C6" s="8" t="s">
        <v>228</v>
      </c>
      <c r="D6" s="8" t="s">
        <v>226</v>
      </c>
      <c r="E6" s="20">
        <f t="shared" si="2"/>
        <v>382</v>
      </c>
      <c r="F6" s="20">
        <f t="shared" si="0"/>
        <v>0</v>
      </c>
      <c r="G6" s="20">
        <f t="shared" si="0"/>
        <v>138</v>
      </c>
      <c r="H6" s="22">
        <f>COUNTIF(AMBA_Dynamic!H6:H502,"YES")</f>
        <v>382</v>
      </c>
      <c r="I6" s="22">
        <f>COUNTIF(AMBA_Dynamic!I6:I502,"FAIL")</f>
        <v>0</v>
      </c>
      <c r="J6" s="22">
        <f>COUNTIF(AMBA_Static!I6:I154,"PASS")</f>
        <v>138</v>
      </c>
      <c r="K6" s="24">
        <f t="shared" si="1"/>
        <v>0.36125654450261779</v>
      </c>
      <c r="L6" s="20">
        <f>SUM(AMBA_Dynamic!J4)</f>
        <v>0</v>
      </c>
      <c r="M6" s="20">
        <f t="shared" si="3"/>
        <v>0</v>
      </c>
      <c r="N6" s="20">
        <f>SUM(AMBA_Dynamic!K4)</f>
        <v>0</v>
      </c>
      <c r="O6" s="24" t="e">
        <f t="shared" si="4"/>
        <v>#DIV/0!</v>
      </c>
      <c r="P6" s="22"/>
      <c r="Q6" s="22"/>
      <c r="R6" s="21"/>
    </row>
    <row r="7" spans="1:22" x14ac:dyDescent="0.25">
      <c r="A7" s="9">
        <v>5</v>
      </c>
      <c r="B7" s="9" t="s">
        <v>223</v>
      </c>
      <c r="C7" s="8" t="s">
        <v>227</v>
      </c>
      <c r="D7" s="8" t="s">
        <v>225</v>
      </c>
      <c r="E7" s="20">
        <f t="shared" si="2"/>
        <v>381</v>
      </c>
      <c r="F7" s="20">
        <f t="shared" si="0"/>
        <v>0</v>
      </c>
      <c r="G7" s="20">
        <f t="shared" si="0"/>
        <v>137</v>
      </c>
      <c r="H7" s="22">
        <f>COUNTIF(AMBA_Dynamic!H7:H503,"YES")</f>
        <v>381</v>
      </c>
      <c r="I7" s="22">
        <f>COUNTIF(AMBA_Dynamic!I7:I503,"FAIL")</f>
        <v>0</v>
      </c>
      <c r="J7" s="22">
        <f>COUNTIF(AMBA_Static!I7:I155,"PASS")</f>
        <v>137</v>
      </c>
      <c r="K7" s="24">
        <f t="shared" si="1"/>
        <v>0.35958005249343833</v>
      </c>
      <c r="L7" s="20">
        <f>SUM(AMBA_Dynamic!J5)</f>
        <v>0</v>
      </c>
      <c r="M7" s="20">
        <f t="shared" si="3"/>
        <v>0</v>
      </c>
      <c r="N7" s="20">
        <f>SUM(AMBA_Dynamic!K5)</f>
        <v>0</v>
      </c>
      <c r="O7" s="24" t="e">
        <f t="shared" si="4"/>
        <v>#DIV/0!</v>
      </c>
      <c r="P7" s="22"/>
      <c r="Q7" s="22"/>
      <c r="R7" s="21"/>
    </row>
    <row r="8" spans="1:22" x14ac:dyDescent="0.25">
      <c r="A8" s="9">
        <v>6</v>
      </c>
      <c r="B8" s="9" t="s">
        <v>224</v>
      </c>
      <c r="C8" s="8" t="s">
        <v>228</v>
      </c>
      <c r="D8" s="8" t="s">
        <v>226</v>
      </c>
      <c r="E8" s="20">
        <f t="shared" si="2"/>
        <v>380</v>
      </c>
      <c r="F8" s="20">
        <f t="shared" si="0"/>
        <v>0</v>
      </c>
      <c r="G8" s="20">
        <f t="shared" si="0"/>
        <v>136</v>
      </c>
      <c r="H8" s="22">
        <f>COUNTIF(AMBA_Dynamic!H8:H504,"YES")</f>
        <v>380</v>
      </c>
      <c r="I8" s="22">
        <f>COUNTIF(AMBA_Dynamic!I8:I504,"FAIL")</f>
        <v>0</v>
      </c>
      <c r="J8" s="22">
        <f>COUNTIF(AMBA_Static!I8:I156,"PASS")</f>
        <v>136</v>
      </c>
      <c r="K8" s="24">
        <f t="shared" si="1"/>
        <v>0.35789473684210527</v>
      </c>
      <c r="L8" s="20">
        <f>SUM(AMBA_Dynamic!J6)</f>
        <v>0</v>
      </c>
      <c r="M8" s="20">
        <f t="shared" si="3"/>
        <v>0</v>
      </c>
      <c r="N8" s="20">
        <f>SUM(AMBA_Dynamic!K6)</f>
        <v>0</v>
      </c>
      <c r="O8" s="24" t="e">
        <f t="shared" si="4"/>
        <v>#DIV/0!</v>
      </c>
      <c r="P8" s="22"/>
      <c r="Q8" s="22"/>
      <c r="R8" s="21"/>
    </row>
    <row r="9" spans="1:22" x14ac:dyDescent="0.25">
      <c r="A9" s="9">
        <v>7</v>
      </c>
      <c r="B9" s="9" t="s">
        <v>597</v>
      </c>
      <c r="C9" s="8" t="s">
        <v>227</v>
      </c>
      <c r="D9" s="8" t="s">
        <v>225</v>
      </c>
      <c r="E9" s="20">
        <f t="shared" ref="E9:E10" si="5">SUM(H9,L9)</f>
        <v>379</v>
      </c>
      <c r="F9" s="20">
        <f t="shared" ref="F9:F10" si="6">SUM(I9,M9)</f>
        <v>0</v>
      </c>
      <c r="G9" s="20">
        <f t="shared" ref="G9:G10" si="7">SUM(J9,N9)</f>
        <v>135</v>
      </c>
      <c r="H9" s="22">
        <f>COUNTIF(AMBA_Dynamic!H9:H505,"YES")</f>
        <v>379</v>
      </c>
      <c r="I9" s="22">
        <f>COUNTIF(AMBA_Dynamic!I9:I505,"FAIL")</f>
        <v>0</v>
      </c>
      <c r="J9" s="22">
        <f>COUNTIF(AMBA_Static!I9:I157,"PASS")</f>
        <v>135</v>
      </c>
      <c r="K9" s="24">
        <f t="shared" ref="K9:K10" si="8">J9/H9</f>
        <v>0.35620052770448551</v>
      </c>
      <c r="L9" s="20">
        <f>SUM(AMBA_Dynamic!J7)</f>
        <v>0</v>
      </c>
      <c r="M9" s="20">
        <f t="shared" ref="M9:M10" si="9">SUM(L9-N9)</f>
        <v>0</v>
      </c>
      <c r="N9" s="20">
        <f>SUM(AMBA_Dynamic!K7)</f>
        <v>0</v>
      </c>
      <c r="O9" s="24" t="e">
        <f t="shared" ref="O9:O10" si="10">N9/L9</f>
        <v>#DIV/0!</v>
      </c>
      <c r="P9" s="22"/>
      <c r="Q9" s="22"/>
      <c r="R9" s="21"/>
    </row>
    <row r="10" spans="1:22" x14ac:dyDescent="0.25">
      <c r="A10" s="9">
        <v>8</v>
      </c>
      <c r="B10" s="9" t="s">
        <v>598</v>
      </c>
      <c r="C10" s="8" t="s">
        <v>228</v>
      </c>
      <c r="D10" s="8" t="s">
        <v>226</v>
      </c>
      <c r="E10" s="20">
        <f t="shared" si="5"/>
        <v>378</v>
      </c>
      <c r="F10" s="20">
        <f t="shared" si="6"/>
        <v>0</v>
      </c>
      <c r="G10" s="20">
        <f t="shared" si="7"/>
        <v>134</v>
      </c>
      <c r="H10" s="22">
        <f>COUNTIF(AMBA_Dynamic!H10:H506,"YES")</f>
        <v>378</v>
      </c>
      <c r="I10" s="22">
        <f>COUNTIF(AMBA_Dynamic!I10:I506,"FAIL")</f>
        <v>0</v>
      </c>
      <c r="J10" s="22">
        <f>COUNTIF(AMBA_Static!I10:I158,"PASS")</f>
        <v>134</v>
      </c>
      <c r="K10" s="24">
        <f t="shared" si="8"/>
        <v>0.35449735449735448</v>
      </c>
      <c r="L10" s="20">
        <f>SUM(AMBA_Dynamic!J8)</f>
        <v>0</v>
      </c>
      <c r="M10" s="20">
        <f t="shared" si="9"/>
        <v>0</v>
      </c>
      <c r="N10" s="20">
        <f>SUM(AMBA_Dynamic!K8)</f>
        <v>0</v>
      </c>
      <c r="O10" s="24" t="e">
        <f t="shared" si="10"/>
        <v>#DIV/0!</v>
      </c>
      <c r="P10" s="22"/>
      <c r="Q10" s="22"/>
      <c r="R10" s="21"/>
    </row>
    <row r="11" spans="1:22" x14ac:dyDescent="0.25">
      <c r="A11" s="9"/>
      <c r="B11" s="9"/>
      <c r="C11" s="8"/>
      <c r="D11" s="8"/>
      <c r="E11" s="22"/>
      <c r="F11" s="22"/>
      <c r="G11" s="22"/>
      <c r="H11" s="22"/>
      <c r="I11" s="22"/>
      <c r="J11" s="22"/>
      <c r="K11" s="24"/>
      <c r="L11" s="20"/>
      <c r="M11" s="20"/>
      <c r="N11" s="20"/>
      <c r="O11" s="24"/>
      <c r="P11" s="22"/>
      <c r="Q11" s="22"/>
      <c r="R11" s="21"/>
    </row>
    <row r="12" spans="1:22" x14ac:dyDescent="0.25">
      <c r="A12" s="9"/>
      <c r="B12" s="9"/>
      <c r="C12" s="8"/>
      <c r="D12" s="8"/>
      <c r="E12" s="22"/>
      <c r="F12" s="22"/>
      <c r="G12" s="22"/>
      <c r="H12" s="22"/>
      <c r="I12" s="22"/>
      <c r="J12" s="22"/>
      <c r="K12" s="24"/>
      <c r="L12" s="20"/>
      <c r="M12" s="20"/>
      <c r="N12" s="20"/>
      <c r="O12" s="24"/>
      <c r="P12" s="22"/>
      <c r="Q12" s="22"/>
      <c r="R12" s="21"/>
    </row>
    <row r="13" spans="1:22" x14ac:dyDescent="0.25">
      <c r="A13" s="9"/>
      <c r="B13" s="9"/>
      <c r="C13" s="8"/>
      <c r="D13" s="8"/>
      <c r="E13" s="22"/>
      <c r="F13" s="22"/>
      <c r="G13" s="22"/>
      <c r="H13" s="22"/>
      <c r="I13" s="22"/>
      <c r="J13" s="22"/>
      <c r="K13" s="24"/>
      <c r="L13" s="20"/>
      <c r="M13" s="20"/>
      <c r="N13" s="20"/>
      <c r="O13" s="24"/>
      <c r="P13" s="22"/>
      <c r="Q13" s="22"/>
      <c r="R13" s="21"/>
    </row>
    <row r="14" spans="1:22" x14ac:dyDescent="0.25">
      <c r="A14" s="9"/>
      <c r="B14" s="9"/>
      <c r="C14" s="8"/>
      <c r="D14" s="8"/>
      <c r="E14" s="22"/>
      <c r="F14" s="22"/>
      <c r="G14" s="22"/>
      <c r="H14" s="22"/>
      <c r="I14" s="22"/>
      <c r="J14" s="22"/>
      <c r="K14" s="24"/>
      <c r="L14" s="20"/>
      <c r="M14" s="20"/>
      <c r="N14" s="20"/>
      <c r="O14" s="24"/>
      <c r="P14" s="22"/>
      <c r="Q14" s="22"/>
      <c r="R14" s="21"/>
    </row>
    <row r="15" spans="1:22" x14ac:dyDescent="0.25">
      <c r="A15" s="45" t="s">
        <v>12</v>
      </c>
      <c r="B15" s="9"/>
      <c r="C15" s="54"/>
      <c r="D15" s="38"/>
      <c r="E15" s="49">
        <f t="shared" ref="E15:J15" si="11">SUM(E3:E9)</f>
        <v>2630</v>
      </c>
      <c r="F15" s="49">
        <f t="shared" si="11"/>
        <v>0</v>
      </c>
      <c r="G15" s="49">
        <f t="shared" si="11"/>
        <v>1410</v>
      </c>
      <c r="H15" s="49">
        <f t="shared" si="11"/>
        <v>2430</v>
      </c>
      <c r="I15" s="49">
        <f t="shared" si="11"/>
        <v>0</v>
      </c>
      <c r="J15" s="49">
        <f t="shared" si="11"/>
        <v>1210</v>
      </c>
      <c r="K15" s="50">
        <f t="shared" si="1"/>
        <v>0.49794238683127573</v>
      </c>
      <c r="L15" s="49">
        <f>SUM(L3:L9)</f>
        <v>200</v>
      </c>
      <c r="M15" s="49">
        <f>SUM(M3:M9)</f>
        <v>0</v>
      </c>
      <c r="N15" s="49">
        <f>SUM(N3:N9)</f>
        <v>200</v>
      </c>
      <c r="O15" s="50">
        <f t="shared" ref="O15" si="12">N15/L15</f>
        <v>1</v>
      </c>
      <c r="P15" s="16"/>
      <c r="Q15" s="16"/>
      <c r="R15" s="16"/>
    </row>
    <row r="16" spans="1:22" x14ac:dyDescent="0.25">
      <c r="A16" s="11" t="s">
        <v>13</v>
      </c>
    </row>
    <row r="17" spans="1:11" x14ac:dyDescent="0.25">
      <c r="A17" s="11" t="s">
        <v>33</v>
      </c>
      <c r="B17" s="11"/>
      <c r="C17" s="11"/>
      <c r="D17" s="11"/>
    </row>
    <row r="18" spans="1:11" x14ac:dyDescent="0.25">
      <c r="A18" s="11"/>
      <c r="B18" s="11"/>
      <c r="C18" s="11"/>
      <c r="D18" s="11"/>
    </row>
    <row r="22" spans="1:11" x14ac:dyDescent="0.25">
      <c r="I22" s="48"/>
    </row>
    <row r="23" spans="1:11" x14ac:dyDescent="0.25">
      <c r="K23" s="48"/>
    </row>
    <row r="26" spans="1:11" x14ac:dyDescent="0.25">
      <c r="H26" s="48"/>
    </row>
    <row r="40" spans="1:5" x14ac:dyDescent="0.25">
      <c r="A40" s="55"/>
      <c r="B40" s="55"/>
      <c r="C40" s="55"/>
      <c r="D40" s="55"/>
      <c r="E40" s="5"/>
    </row>
    <row r="41" spans="1:5" x14ac:dyDescent="0.25">
      <c r="A41" s="7"/>
      <c r="B41" s="7"/>
      <c r="C41" s="7"/>
      <c r="D41" s="7"/>
    </row>
    <row r="42" spans="1:5" x14ac:dyDescent="0.25">
      <c r="A42" s="7"/>
      <c r="B42" s="7"/>
      <c r="C42" s="7"/>
      <c r="D42" s="7"/>
    </row>
    <row r="43" spans="1:5" x14ac:dyDescent="0.25">
      <c r="A43" s="7"/>
      <c r="B43" s="7"/>
      <c r="C43" s="7"/>
      <c r="D43" s="7"/>
    </row>
    <row r="44" spans="1:5" x14ac:dyDescent="0.25">
      <c r="A44" s="7"/>
      <c r="B44" s="7"/>
      <c r="C44" s="7"/>
      <c r="D44" s="7"/>
    </row>
    <row r="45" spans="1:5" x14ac:dyDescent="0.25">
      <c r="A45" s="7"/>
      <c r="B45" s="7"/>
      <c r="C45" s="7"/>
      <c r="D45" s="7"/>
    </row>
  </sheetData>
  <mergeCells count="4">
    <mergeCell ref="E1:G1"/>
    <mergeCell ref="P1:Q1"/>
    <mergeCell ref="H1:J1"/>
    <mergeCell ref="L1: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188B-45FD-4D2C-AAB3-B7AEDB9E0188}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8648-8276-4B61-97EE-2FBDD8839712}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workbookViewId="0">
      <selection activeCell="N17" sqref="N17"/>
    </sheetView>
  </sheetViews>
  <sheetFormatPr defaultRowHeight="15" x14ac:dyDescent="0.25"/>
  <cols>
    <col min="1" max="1" width="18.7109375" style="25" bestFit="1" customWidth="1"/>
    <col min="2" max="3" width="15.7109375" bestFit="1" customWidth="1"/>
    <col min="4" max="5" width="17.42578125" bestFit="1" customWidth="1"/>
    <col min="6" max="6" width="14.7109375" bestFit="1" customWidth="1"/>
    <col min="7" max="7" width="12.7109375" bestFit="1" customWidth="1"/>
    <col min="8" max="9" width="14.28515625" bestFit="1" customWidth="1"/>
    <col min="10" max="10" width="15.5703125" bestFit="1" customWidth="1"/>
    <col min="11" max="11" width="15.5703125" customWidth="1"/>
    <col min="12" max="12" width="14.7109375" bestFit="1" customWidth="1"/>
    <col min="13" max="13" width="14.28515625" bestFit="1" customWidth="1"/>
    <col min="14" max="14" width="14.7109375" bestFit="1" customWidth="1"/>
    <col min="15" max="15" width="12.7109375" bestFit="1" customWidth="1"/>
  </cols>
  <sheetData>
    <row r="1" spans="1:17" s="22" customFormat="1" ht="15.75" thickBot="1" x14ac:dyDescent="0.3">
      <c r="A1" s="41" t="s">
        <v>40</v>
      </c>
      <c r="B1" s="36" t="s">
        <v>41</v>
      </c>
      <c r="C1" s="30" t="s">
        <v>42</v>
      </c>
      <c r="D1" s="30" t="s">
        <v>43</v>
      </c>
      <c r="E1" s="30" t="s">
        <v>44</v>
      </c>
      <c r="F1" s="30" t="s">
        <v>45</v>
      </c>
      <c r="G1" s="30" t="s">
        <v>59</v>
      </c>
      <c r="H1" s="30" t="s">
        <v>57</v>
      </c>
      <c r="I1" s="30" t="s">
        <v>58</v>
      </c>
      <c r="J1" s="30" t="s">
        <v>48</v>
      </c>
      <c r="K1" s="30" t="s">
        <v>49</v>
      </c>
      <c r="L1" s="30" t="s">
        <v>51</v>
      </c>
      <c r="M1" s="30" t="s">
        <v>52</v>
      </c>
      <c r="N1" s="30" t="s">
        <v>53</v>
      </c>
      <c r="O1" s="30" t="s">
        <v>60</v>
      </c>
      <c r="P1" s="31" t="s">
        <v>56</v>
      </c>
      <c r="Q1" s="35"/>
    </row>
    <row r="2" spans="1:17" x14ac:dyDescent="0.25">
      <c r="A2" s="26" t="s">
        <v>41</v>
      </c>
      <c r="B2" s="37"/>
      <c r="C2" s="3"/>
      <c r="D2" s="34"/>
      <c r="E2" s="34"/>
      <c r="F2" s="3"/>
      <c r="G2" s="3"/>
      <c r="H2" s="34"/>
      <c r="I2" s="3"/>
      <c r="J2" s="3"/>
      <c r="K2" s="3"/>
      <c r="L2" s="3"/>
      <c r="M2" s="3"/>
      <c r="N2" s="34"/>
      <c r="O2" s="3"/>
      <c r="P2" s="3"/>
    </row>
    <row r="3" spans="1:17" x14ac:dyDescent="0.25">
      <c r="A3" s="29" t="s">
        <v>42</v>
      </c>
      <c r="B3" s="38"/>
      <c r="C3" s="2"/>
      <c r="D3" s="2"/>
      <c r="E3" s="2"/>
      <c r="F3" s="33"/>
      <c r="G3" s="33"/>
      <c r="H3" s="33"/>
      <c r="I3" s="33"/>
      <c r="J3" s="2"/>
      <c r="K3" s="33"/>
      <c r="L3" s="2"/>
      <c r="M3" s="33"/>
      <c r="N3" s="2"/>
      <c r="O3" s="2"/>
      <c r="P3" s="2"/>
    </row>
    <row r="4" spans="1:17" x14ac:dyDescent="0.25">
      <c r="A4" s="27" t="s">
        <v>43</v>
      </c>
      <c r="B4" s="39"/>
      <c r="C4" s="2"/>
      <c r="D4" s="2"/>
      <c r="E4" s="2"/>
      <c r="F4" s="2"/>
      <c r="G4" s="2"/>
      <c r="H4" s="33"/>
      <c r="I4" s="33"/>
      <c r="J4" s="2"/>
      <c r="K4" s="2"/>
      <c r="L4" s="2"/>
      <c r="M4" s="2"/>
      <c r="N4" s="33"/>
      <c r="O4" s="2"/>
      <c r="P4" s="33"/>
    </row>
    <row r="5" spans="1:17" x14ac:dyDescent="0.25">
      <c r="A5" s="27" t="s">
        <v>44</v>
      </c>
      <c r="B5" s="39"/>
      <c r="C5" s="2"/>
      <c r="D5" s="2"/>
      <c r="E5" s="2"/>
      <c r="F5" s="2"/>
      <c r="G5" s="2"/>
      <c r="H5" s="33"/>
      <c r="I5" s="33"/>
      <c r="J5" s="2"/>
      <c r="K5" s="2"/>
      <c r="L5" s="2"/>
      <c r="M5" s="2"/>
      <c r="N5" s="33"/>
      <c r="O5" s="2"/>
      <c r="P5" s="33"/>
    </row>
    <row r="6" spans="1:17" x14ac:dyDescent="0.25">
      <c r="A6" s="27" t="s">
        <v>45</v>
      </c>
      <c r="B6" s="39"/>
      <c r="C6" s="2"/>
      <c r="D6" s="2"/>
      <c r="E6" s="2"/>
      <c r="F6" s="2"/>
      <c r="G6" s="2"/>
      <c r="H6" s="33"/>
      <c r="I6" s="33"/>
      <c r="J6" s="2"/>
      <c r="K6" s="2"/>
      <c r="L6" s="33"/>
      <c r="M6" s="33"/>
      <c r="N6" s="2"/>
      <c r="O6" s="2"/>
      <c r="P6" s="33"/>
    </row>
    <row r="7" spans="1:17" x14ac:dyDescent="0.25">
      <c r="A7" s="27" t="s">
        <v>46</v>
      </c>
      <c r="B7" s="39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7" x14ac:dyDescent="0.25">
      <c r="A8" s="27" t="s">
        <v>47</v>
      </c>
      <c r="B8" s="40"/>
      <c r="C8" s="33"/>
      <c r="D8" s="33"/>
      <c r="E8" s="33"/>
      <c r="F8" s="33"/>
      <c r="G8" s="33"/>
      <c r="H8" s="33"/>
      <c r="I8" s="13"/>
      <c r="J8" s="33"/>
      <c r="K8" s="33"/>
      <c r="L8" s="33"/>
      <c r="M8" s="33"/>
      <c r="N8" s="33"/>
      <c r="O8" s="33"/>
      <c r="P8" s="33"/>
    </row>
    <row r="9" spans="1:17" x14ac:dyDescent="0.25">
      <c r="A9" s="27" t="s">
        <v>48</v>
      </c>
      <c r="B9" s="39"/>
      <c r="C9" s="13"/>
      <c r="D9" s="13"/>
      <c r="E9" s="13"/>
      <c r="F9" s="13"/>
      <c r="G9" s="33"/>
      <c r="H9" s="33"/>
      <c r="I9" s="33"/>
      <c r="J9" s="13"/>
      <c r="K9" s="13"/>
      <c r="L9" s="13"/>
      <c r="M9" s="13"/>
      <c r="N9" s="13"/>
      <c r="O9" s="33"/>
      <c r="P9" s="33"/>
    </row>
    <row r="10" spans="1:17" x14ac:dyDescent="0.25">
      <c r="A10" s="27" t="s">
        <v>49</v>
      </c>
      <c r="B10" s="39"/>
      <c r="C10" s="33"/>
      <c r="D10" s="2"/>
      <c r="E10" s="2"/>
      <c r="F10" s="2"/>
      <c r="G10" s="2"/>
      <c r="H10" s="33"/>
      <c r="I10" s="33"/>
      <c r="J10" s="2"/>
      <c r="K10" s="2"/>
      <c r="L10" s="2"/>
      <c r="M10" s="2"/>
      <c r="N10" s="2"/>
      <c r="O10" s="2"/>
      <c r="P10" s="33"/>
    </row>
    <row r="11" spans="1:17" x14ac:dyDescent="0.25">
      <c r="A11" s="27" t="s">
        <v>50</v>
      </c>
      <c r="B11" s="38"/>
      <c r="C11" s="2"/>
      <c r="D11" s="2"/>
      <c r="E11" s="2"/>
      <c r="F11" s="2"/>
      <c r="G11" s="2"/>
      <c r="H11" s="33"/>
      <c r="I11" s="2"/>
      <c r="J11" s="2"/>
      <c r="K11" s="2"/>
      <c r="L11" s="13"/>
      <c r="M11" s="2"/>
      <c r="N11" s="2"/>
      <c r="O11" s="2"/>
      <c r="P11" s="2"/>
    </row>
    <row r="12" spans="1:17" x14ac:dyDescent="0.25">
      <c r="A12" s="27" t="s">
        <v>51</v>
      </c>
      <c r="B12" s="39"/>
      <c r="C12" s="2"/>
      <c r="D12" s="33"/>
      <c r="E12" s="33"/>
      <c r="F12" s="33"/>
      <c r="G12" s="2"/>
      <c r="H12" s="33"/>
      <c r="I12" s="2"/>
      <c r="J12" s="2"/>
      <c r="K12" s="2"/>
      <c r="L12" s="33"/>
      <c r="M12" s="2"/>
      <c r="N12" s="2"/>
      <c r="O12" s="2"/>
      <c r="P12" s="2"/>
    </row>
    <row r="13" spans="1:17" x14ac:dyDescent="0.25">
      <c r="A13" s="27" t="s">
        <v>52</v>
      </c>
      <c r="B13" s="39"/>
      <c r="C13" s="33"/>
      <c r="D13" s="2"/>
      <c r="E13" s="2"/>
      <c r="F13" s="33"/>
      <c r="G13" s="2"/>
      <c r="H13" s="33"/>
      <c r="I13" s="33"/>
      <c r="J13" s="2"/>
      <c r="K13" s="2"/>
      <c r="L13" s="2"/>
      <c r="M13" s="2"/>
      <c r="N13" s="2"/>
      <c r="O13" s="2"/>
      <c r="P13" s="2"/>
    </row>
    <row r="14" spans="1:17" x14ac:dyDescent="0.25">
      <c r="A14" s="27" t="s">
        <v>53</v>
      </c>
      <c r="B14" s="39"/>
      <c r="C14" s="33"/>
      <c r="D14" s="33"/>
      <c r="E14" s="33"/>
      <c r="F14" s="2"/>
      <c r="G14" s="2"/>
      <c r="H14" s="33"/>
      <c r="I14" s="33"/>
      <c r="J14" s="2"/>
      <c r="K14" s="2"/>
      <c r="L14" s="2"/>
      <c r="M14" s="2"/>
      <c r="N14" s="2"/>
      <c r="O14" s="2"/>
      <c r="P14" s="2"/>
    </row>
    <row r="15" spans="1:17" x14ac:dyDescent="0.25">
      <c r="A15" s="27" t="s">
        <v>54</v>
      </c>
      <c r="B15" s="39"/>
      <c r="C15" s="2"/>
      <c r="D15" s="2"/>
      <c r="E15" s="2"/>
      <c r="F15" s="2"/>
      <c r="G15" s="2"/>
      <c r="H15" s="33"/>
      <c r="I15" s="33"/>
      <c r="J15" s="2"/>
      <c r="K15" s="2"/>
      <c r="L15" s="33"/>
      <c r="M15" s="33"/>
      <c r="N15" s="2"/>
      <c r="O15" s="2"/>
      <c r="P15" s="33"/>
    </row>
    <row r="16" spans="1:17" x14ac:dyDescent="0.25">
      <c r="A16" s="27" t="s">
        <v>55</v>
      </c>
      <c r="B16" s="39"/>
      <c r="C16" s="2"/>
      <c r="D16" s="2"/>
      <c r="E16" s="2"/>
      <c r="F16" s="2"/>
      <c r="G16" s="2"/>
      <c r="H16" s="33"/>
      <c r="I16" s="33"/>
      <c r="J16" s="2"/>
      <c r="K16" s="2"/>
      <c r="L16" s="33"/>
      <c r="M16" s="33"/>
      <c r="N16" s="2"/>
      <c r="O16" s="2"/>
      <c r="P16" s="33"/>
    </row>
    <row r="17" spans="1:16" ht="15.75" thickBot="1" x14ac:dyDescent="0.3">
      <c r="A17" s="28" t="s">
        <v>56</v>
      </c>
      <c r="B17" s="39"/>
      <c r="C17" s="33"/>
      <c r="D17" s="33"/>
      <c r="E17" s="33"/>
      <c r="F17" s="33"/>
      <c r="G17" s="33"/>
      <c r="H17" s="33"/>
      <c r="I17" s="33"/>
      <c r="J17" s="2"/>
      <c r="K17" s="2"/>
      <c r="L17" s="33"/>
      <c r="M17" s="2"/>
      <c r="N17" s="2"/>
      <c r="O17" s="2"/>
      <c r="P17" s="33"/>
    </row>
    <row r="18" spans="1:16" x14ac:dyDescent="0.25">
      <c r="A18" s="32"/>
    </row>
    <row r="19" spans="1:16" x14ac:dyDescent="0.25">
      <c r="A19" s="32"/>
    </row>
    <row r="20" spans="1:16" x14ac:dyDescent="0.25">
      <c r="A20" s="32" t="s">
        <v>36</v>
      </c>
      <c r="B20" t="s">
        <v>61</v>
      </c>
      <c r="C20" t="s">
        <v>63</v>
      </c>
      <c r="D20">
        <v>210</v>
      </c>
    </row>
    <row r="21" spans="1:16" x14ac:dyDescent="0.25">
      <c r="A21" s="32"/>
    </row>
    <row r="22" spans="1:16" x14ac:dyDescent="0.25">
      <c r="A22" s="32" t="s">
        <v>62</v>
      </c>
    </row>
    <row r="23" spans="1:16" x14ac:dyDescent="0.25">
      <c r="A23" s="32"/>
    </row>
    <row r="24" spans="1:16" x14ac:dyDescent="0.25">
      <c r="A24" s="32"/>
    </row>
    <row r="25" spans="1:16" x14ac:dyDescent="0.25">
      <c r="A25" s="32"/>
    </row>
    <row r="26" spans="1:16" x14ac:dyDescent="0.25">
      <c r="A26" s="32"/>
    </row>
    <row r="27" spans="1:16" x14ac:dyDescent="0.25">
      <c r="A27" s="32"/>
    </row>
    <row r="28" spans="1:16" x14ac:dyDescent="0.25">
      <c r="A28" s="32"/>
    </row>
    <row r="29" spans="1:16" x14ac:dyDescent="0.25">
      <c r="A29" s="32"/>
    </row>
    <row r="30" spans="1:16" x14ac:dyDescent="0.25">
      <c r="A30" s="32"/>
    </row>
    <row r="31" spans="1:16" x14ac:dyDescent="0.25">
      <c r="A31" s="32"/>
    </row>
    <row r="32" spans="1:16" x14ac:dyDescent="0.25">
      <c r="A32" s="32"/>
    </row>
    <row r="33" spans="1:1" x14ac:dyDescent="0.25">
      <c r="A33" s="32"/>
    </row>
    <row r="34" spans="1:1" x14ac:dyDescent="0.25">
      <c r="A34" s="3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="115" zoomScaleNormal="115" workbookViewId="0">
      <selection activeCell="B20" sqref="B20"/>
    </sheetView>
  </sheetViews>
  <sheetFormatPr defaultRowHeight="15" x14ac:dyDescent="0.25"/>
  <cols>
    <col min="1" max="1" width="10.28515625" customWidth="1"/>
    <col min="2" max="2" width="56.42578125" bestFit="1" customWidth="1"/>
    <col min="3" max="3" width="4.7109375" bestFit="1" customWidth="1"/>
    <col min="4" max="4" width="4.7109375" style="1" bestFit="1" customWidth="1"/>
    <col min="5" max="6" width="4.7109375" bestFit="1" customWidth="1"/>
    <col min="8" max="8" width="12.28515625" bestFit="1" customWidth="1"/>
  </cols>
  <sheetData>
    <row r="1" spans="1:9" x14ac:dyDescent="0.25">
      <c r="A1" s="5"/>
      <c r="B1" s="5" t="s">
        <v>19</v>
      </c>
    </row>
    <row r="3" spans="1:9" x14ac:dyDescent="0.25">
      <c r="B3" t="s">
        <v>21</v>
      </c>
    </row>
    <row r="4" spans="1:9" s="5" customFormat="1" x14ac:dyDescent="0.25">
      <c r="A4" s="17" t="s">
        <v>25</v>
      </c>
      <c r="B4" s="17" t="s">
        <v>20</v>
      </c>
      <c r="C4" s="85" t="s">
        <v>22</v>
      </c>
      <c r="D4" s="85"/>
      <c r="E4" s="85"/>
      <c r="F4" s="85"/>
      <c r="G4" s="85" t="s">
        <v>9</v>
      </c>
      <c r="H4" s="85"/>
      <c r="I4" s="17" t="s">
        <v>28</v>
      </c>
    </row>
    <row r="5" spans="1:9" s="5" customFormat="1" x14ac:dyDescent="0.25">
      <c r="A5" s="17" t="s">
        <v>26</v>
      </c>
      <c r="B5" s="17" t="s">
        <v>24</v>
      </c>
      <c r="C5" s="17" t="s">
        <v>14</v>
      </c>
      <c r="D5" s="17" t="s">
        <v>15</v>
      </c>
      <c r="E5" s="17" t="s">
        <v>16</v>
      </c>
      <c r="F5" s="17" t="s">
        <v>17</v>
      </c>
      <c r="G5" s="17" t="s">
        <v>30</v>
      </c>
      <c r="H5" s="17" t="s">
        <v>31</v>
      </c>
      <c r="I5" s="17" t="s">
        <v>23</v>
      </c>
    </row>
    <row r="6" spans="1:9" ht="30" x14ac:dyDescent="0.25">
      <c r="A6" s="10">
        <v>0.1</v>
      </c>
      <c r="B6" s="18" t="s">
        <v>27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/>
    </row>
    <row r="7" spans="1:9" x14ac:dyDescent="0.25">
      <c r="A7" s="10">
        <v>0.3</v>
      </c>
      <c r="B7" s="18" t="s">
        <v>39</v>
      </c>
      <c r="C7" s="10">
        <v>10</v>
      </c>
      <c r="D7" s="10">
        <v>0</v>
      </c>
      <c r="E7" s="10">
        <v>0</v>
      </c>
      <c r="F7" s="10">
        <v>0</v>
      </c>
      <c r="G7" s="10">
        <v>20</v>
      </c>
      <c r="H7" s="10">
        <v>20</v>
      </c>
      <c r="I7" s="10"/>
    </row>
    <row r="8" spans="1:9" x14ac:dyDescent="0.25">
      <c r="A8" s="10">
        <v>0.5</v>
      </c>
      <c r="B8" s="10" t="s">
        <v>32</v>
      </c>
      <c r="C8" s="10">
        <v>60</v>
      </c>
      <c r="D8" s="10">
        <v>30</v>
      </c>
      <c r="E8" s="10">
        <v>20</v>
      </c>
      <c r="F8" s="10">
        <v>10</v>
      </c>
      <c r="G8" s="10">
        <v>50</v>
      </c>
      <c r="H8" s="10">
        <v>50</v>
      </c>
      <c r="I8" s="10"/>
    </row>
    <row r="9" spans="1:9" x14ac:dyDescent="0.25">
      <c r="A9" s="10">
        <v>0.8</v>
      </c>
      <c r="B9" s="10" t="s">
        <v>29</v>
      </c>
      <c r="C9" s="10">
        <v>90</v>
      </c>
      <c r="D9" s="10">
        <v>70</v>
      </c>
      <c r="E9" s="10">
        <v>50</v>
      </c>
      <c r="F9" s="10">
        <v>30</v>
      </c>
      <c r="G9" s="10">
        <v>75</v>
      </c>
      <c r="H9" s="10">
        <v>75</v>
      </c>
      <c r="I9" s="2"/>
    </row>
    <row r="10" spans="1:9" x14ac:dyDescent="0.25">
      <c r="A10" s="10">
        <v>0.9</v>
      </c>
      <c r="B10" s="10" t="s">
        <v>37</v>
      </c>
      <c r="C10" s="10">
        <v>100</v>
      </c>
      <c r="D10" s="10">
        <v>90</v>
      </c>
      <c r="E10" s="10">
        <v>80</v>
      </c>
      <c r="F10" s="10">
        <v>70</v>
      </c>
      <c r="G10" s="10">
        <v>90</v>
      </c>
      <c r="H10" s="10">
        <v>90</v>
      </c>
      <c r="I10" s="2"/>
    </row>
    <row r="11" spans="1:9" x14ac:dyDescent="0.25">
      <c r="A11" s="10">
        <v>1</v>
      </c>
      <c r="B11" s="10" t="s">
        <v>38</v>
      </c>
      <c r="C11" s="10">
        <v>100</v>
      </c>
      <c r="D11" s="10">
        <v>100</v>
      </c>
      <c r="E11" s="10">
        <v>100</v>
      </c>
      <c r="F11" s="10">
        <v>100</v>
      </c>
      <c r="G11" s="10">
        <v>100</v>
      </c>
      <c r="H11" s="10">
        <v>100</v>
      </c>
      <c r="I11" s="2"/>
    </row>
    <row r="12" spans="1:9" s="7" customFormat="1" x14ac:dyDescent="0.25">
      <c r="A12" s="19"/>
      <c r="B12" s="19"/>
      <c r="C12" s="19"/>
      <c r="D12" s="19"/>
      <c r="E12" s="19"/>
      <c r="F12" s="19"/>
      <c r="G12" s="19"/>
      <c r="H12" s="19"/>
    </row>
    <row r="13" spans="1:9" s="7" customFormat="1" x14ac:dyDescent="0.25">
      <c r="A13" s="19"/>
      <c r="B13" s="19"/>
      <c r="C13" s="19"/>
      <c r="D13" s="19"/>
      <c r="E13" s="19"/>
      <c r="F13" s="19"/>
      <c r="G13" s="19"/>
      <c r="H13" s="19"/>
    </row>
    <row r="14" spans="1:9" s="7" customFormat="1" x14ac:dyDescent="0.25">
      <c r="A14" s="19"/>
      <c r="B14" s="19"/>
      <c r="C14" s="19"/>
      <c r="D14" s="19"/>
      <c r="E14" s="19"/>
      <c r="F14" s="19"/>
      <c r="G14" s="19"/>
      <c r="H14" s="19"/>
    </row>
    <row r="15" spans="1:9" s="7" customFormat="1" x14ac:dyDescent="0.25">
      <c r="A15" s="19"/>
      <c r="B15" s="19"/>
      <c r="C15" s="19"/>
      <c r="D15" s="19"/>
      <c r="E15" s="19"/>
      <c r="F15" s="19"/>
      <c r="G15" s="19"/>
      <c r="H15" s="19"/>
    </row>
    <row r="16" spans="1:9" s="7" customFormat="1" x14ac:dyDescent="0.25">
      <c r="A16" s="19"/>
      <c r="B16" s="19"/>
      <c r="C16" s="19"/>
      <c r="D16" s="19"/>
      <c r="E16" s="19"/>
      <c r="F16" s="19"/>
      <c r="G16" s="19"/>
      <c r="H16" s="19"/>
    </row>
    <row r="17" spans="2:4" x14ac:dyDescent="0.25">
      <c r="B17" s="12"/>
      <c r="D17"/>
    </row>
    <row r="18" spans="2:4" x14ac:dyDescent="0.25">
      <c r="B18" s="12"/>
      <c r="D18"/>
    </row>
    <row r="19" spans="2:4" x14ac:dyDescent="0.25">
      <c r="B19" s="12"/>
      <c r="D19"/>
    </row>
    <row r="20" spans="2:4" x14ac:dyDescent="0.25">
      <c r="B20" s="12"/>
      <c r="D20"/>
    </row>
    <row r="21" spans="2:4" x14ac:dyDescent="0.25">
      <c r="B21" s="12"/>
      <c r="D21"/>
    </row>
    <row r="22" spans="2:4" x14ac:dyDescent="0.25">
      <c r="B22" s="12"/>
      <c r="D22"/>
    </row>
    <row r="23" spans="2:4" x14ac:dyDescent="0.25">
      <c r="B23" s="12"/>
      <c r="D23"/>
    </row>
    <row r="24" spans="2:4" x14ac:dyDescent="0.25">
      <c r="B24" s="12"/>
      <c r="D24"/>
    </row>
    <row r="25" spans="2:4" x14ac:dyDescent="0.25">
      <c r="B25" s="12"/>
      <c r="D25"/>
    </row>
  </sheetData>
  <mergeCells count="2">
    <mergeCell ref="C4:F4"/>
    <mergeCell ref="G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67C3-BB43-43ED-843D-D06AF2034CC7}">
  <dimension ref="A1:J64"/>
  <sheetViews>
    <sheetView tabSelected="1" workbookViewId="0">
      <selection activeCell="E5" sqref="E5"/>
    </sheetView>
  </sheetViews>
  <sheetFormatPr defaultRowHeight="15" x14ac:dyDescent="0.25"/>
  <cols>
    <col min="1" max="1" width="18.7109375" bestFit="1" customWidth="1"/>
    <col min="2" max="2" width="39.85546875" customWidth="1"/>
    <col min="3" max="3" width="26.7109375" customWidth="1"/>
    <col min="4" max="5" width="32.85546875" customWidth="1"/>
    <col min="6" max="6" width="40" customWidth="1"/>
    <col min="7" max="7" width="22.28515625" customWidth="1"/>
    <col min="8" max="8" width="42.42578125" style="4" customWidth="1"/>
    <col min="9" max="9" width="15.42578125" style="4" bestFit="1" customWidth="1"/>
    <col min="10" max="10" width="12.28515625" customWidth="1"/>
  </cols>
  <sheetData>
    <row r="1" spans="1:10" s="70" customFormat="1" x14ac:dyDescent="0.25">
      <c r="A1" s="72" t="s">
        <v>595</v>
      </c>
      <c r="B1" s="72" t="s">
        <v>509</v>
      </c>
      <c r="C1" s="72" t="s">
        <v>499</v>
      </c>
      <c r="D1" s="72" t="s">
        <v>498</v>
      </c>
      <c r="E1" s="72" t="s">
        <v>600</v>
      </c>
      <c r="F1" s="72" t="s">
        <v>596</v>
      </c>
      <c r="G1" s="72" t="s">
        <v>489</v>
      </c>
      <c r="H1" s="68" t="s">
        <v>491</v>
      </c>
      <c r="I1" s="69" t="s">
        <v>216</v>
      </c>
      <c r="J1" s="69" t="s">
        <v>490</v>
      </c>
    </row>
    <row r="2" spans="1:10" ht="120" x14ac:dyDescent="0.25">
      <c r="A2" s="86" t="s">
        <v>488</v>
      </c>
      <c r="B2" s="76" t="s">
        <v>487</v>
      </c>
      <c r="C2" s="76" t="s">
        <v>500</v>
      </c>
      <c r="D2" s="88" t="s">
        <v>617</v>
      </c>
      <c r="E2" s="5" t="s">
        <v>487</v>
      </c>
      <c r="F2" s="76" t="s">
        <v>510</v>
      </c>
      <c r="G2" s="88" t="s">
        <v>599</v>
      </c>
      <c r="H2" s="73" t="s">
        <v>492</v>
      </c>
      <c r="I2" s="71"/>
      <c r="J2" s="71"/>
    </row>
    <row r="3" spans="1:10" ht="30" x14ac:dyDescent="0.25">
      <c r="A3" s="87"/>
      <c r="B3" s="76" t="s">
        <v>506</v>
      </c>
      <c r="C3" s="76" t="s">
        <v>501</v>
      </c>
      <c r="D3" s="89"/>
      <c r="E3" s="5" t="s">
        <v>601</v>
      </c>
      <c r="F3" s="76" t="s">
        <v>511</v>
      </c>
      <c r="G3" s="89"/>
      <c r="H3" s="73" t="s">
        <v>493</v>
      </c>
      <c r="I3" s="71"/>
      <c r="J3" s="71"/>
    </row>
    <row r="4" spans="1:10" ht="30" x14ac:dyDescent="0.25">
      <c r="A4" s="87"/>
      <c r="B4" s="76" t="s">
        <v>507</v>
      </c>
      <c r="C4" s="76" t="s">
        <v>502</v>
      </c>
      <c r="D4" s="89"/>
      <c r="E4" s="5" t="s">
        <v>602</v>
      </c>
      <c r="F4" s="76" t="s">
        <v>512</v>
      </c>
      <c r="G4" s="89"/>
      <c r="H4" s="73" t="s">
        <v>494</v>
      </c>
      <c r="I4" s="71"/>
      <c r="J4" s="71"/>
    </row>
    <row r="5" spans="1:10" ht="105" x14ac:dyDescent="0.25">
      <c r="A5" s="87"/>
      <c r="B5" s="76" t="s">
        <v>508</v>
      </c>
      <c r="C5" s="76" t="s">
        <v>503</v>
      </c>
      <c r="D5" s="89"/>
      <c r="E5" s="5" t="s">
        <v>603</v>
      </c>
      <c r="F5" s="76" t="s">
        <v>513</v>
      </c>
      <c r="G5" s="89"/>
      <c r="H5" s="73" t="s">
        <v>495</v>
      </c>
      <c r="I5" s="71"/>
      <c r="J5" s="71"/>
    </row>
    <row r="6" spans="1:10" ht="45" x14ac:dyDescent="0.25">
      <c r="A6" s="87"/>
      <c r="B6" s="74"/>
      <c r="C6" s="76" t="s">
        <v>504</v>
      </c>
      <c r="D6" s="89"/>
      <c r="E6" s="5" t="s">
        <v>604</v>
      </c>
      <c r="F6" s="76" t="s">
        <v>514</v>
      </c>
      <c r="G6" s="89"/>
      <c r="H6" s="73" t="s">
        <v>496</v>
      </c>
      <c r="I6" s="71"/>
      <c r="J6" s="71"/>
    </row>
    <row r="7" spans="1:10" x14ac:dyDescent="0.25">
      <c r="A7" s="87"/>
      <c r="B7" s="74"/>
      <c r="C7" s="76" t="s">
        <v>505</v>
      </c>
      <c r="D7" s="89"/>
      <c r="E7" s="5"/>
      <c r="F7" s="76" t="s">
        <v>515</v>
      </c>
      <c r="G7" s="89"/>
      <c r="H7" s="71"/>
      <c r="I7" s="71"/>
      <c r="J7" s="71"/>
    </row>
    <row r="8" spans="1:10" ht="45" x14ac:dyDescent="0.25">
      <c r="A8" s="87"/>
      <c r="B8" s="74"/>
      <c r="C8" s="74"/>
      <c r="D8" s="89"/>
      <c r="E8" s="5"/>
      <c r="F8" s="76" t="s">
        <v>516</v>
      </c>
      <c r="G8" s="89"/>
      <c r="H8" s="73" t="s">
        <v>497</v>
      </c>
      <c r="I8" s="71"/>
      <c r="J8" s="71"/>
    </row>
    <row r="9" spans="1:10" x14ac:dyDescent="0.25">
      <c r="A9" s="87"/>
      <c r="B9" s="74"/>
      <c r="C9" s="74"/>
      <c r="D9" s="89"/>
      <c r="E9" s="5"/>
      <c r="F9" s="76" t="s">
        <v>517</v>
      </c>
      <c r="G9" s="89"/>
      <c r="H9" s="71"/>
      <c r="I9" s="71"/>
      <c r="J9" s="71"/>
    </row>
    <row r="10" spans="1:10" ht="16.5" x14ac:dyDescent="0.25">
      <c r="A10" s="87"/>
      <c r="B10" s="74"/>
      <c r="C10" s="74"/>
      <c r="D10" s="89"/>
      <c r="E10" s="5" t="s">
        <v>605</v>
      </c>
      <c r="F10" s="76" t="s">
        <v>518</v>
      </c>
      <c r="G10" s="89"/>
      <c r="H10" s="78" t="s">
        <v>538</v>
      </c>
      <c r="I10" s="71"/>
      <c r="J10" s="71"/>
    </row>
    <row r="11" spans="1:10" ht="16.5" x14ac:dyDescent="0.25">
      <c r="A11" s="87"/>
      <c r="B11" s="74"/>
      <c r="C11" s="74"/>
      <c r="D11" s="89"/>
      <c r="E11" s="5"/>
      <c r="F11" s="76" t="s">
        <v>519</v>
      </c>
      <c r="G11" s="89"/>
      <c r="H11" s="78" t="s">
        <v>539</v>
      </c>
      <c r="I11" s="71"/>
      <c r="J11" s="71"/>
    </row>
    <row r="12" spans="1:10" ht="16.5" x14ac:dyDescent="0.25">
      <c r="A12" s="87"/>
      <c r="B12" s="74"/>
      <c r="C12" s="74"/>
      <c r="D12" s="89"/>
      <c r="E12" s="5" t="s">
        <v>606</v>
      </c>
      <c r="F12" s="76" t="s">
        <v>520</v>
      </c>
      <c r="G12" s="89"/>
      <c r="H12" s="78" t="s">
        <v>540</v>
      </c>
      <c r="I12" s="71"/>
      <c r="J12" s="71"/>
    </row>
    <row r="13" spans="1:10" ht="16.5" x14ac:dyDescent="0.25">
      <c r="A13" s="87"/>
      <c r="B13" s="74"/>
      <c r="C13" s="74"/>
      <c r="D13" s="89"/>
      <c r="E13" s="5" t="s">
        <v>607</v>
      </c>
      <c r="F13" s="76" t="s">
        <v>521</v>
      </c>
      <c r="G13" s="89"/>
      <c r="H13" s="78" t="s">
        <v>541</v>
      </c>
      <c r="I13" s="71"/>
      <c r="J13" s="71"/>
    </row>
    <row r="14" spans="1:10" ht="16.5" x14ac:dyDescent="0.25">
      <c r="A14" s="87"/>
      <c r="B14" s="74"/>
      <c r="C14" s="74"/>
      <c r="D14" s="89"/>
      <c r="E14" s="5" t="s">
        <v>608</v>
      </c>
      <c r="F14" s="76" t="s">
        <v>522</v>
      </c>
      <c r="G14" s="89"/>
      <c r="H14" s="78" t="s">
        <v>542</v>
      </c>
      <c r="I14" s="71"/>
      <c r="J14" s="71"/>
    </row>
    <row r="15" spans="1:10" ht="16.5" x14ac:dyDescent="0.25">
      <c r="A15" s="87"/>
      <c r="B15" s="74"/>
      <c r="C15" s="74"/>
      <c r="D15" s="89"/>
      <c r="E15" s="5" t="s">
        <v>609</v>
      </c>
      <c r="F15" s="76" t="s">
        <v>523</v>
      </c>
      <c r="G15" s="89"/>
      <c r="H15" s="78" t="s">
        <v>543</v>
      </c>
      <c r="I15" s="71"/>
      <c r="J15" s="71"/>
    </row>
    <row r="16" spans="1:10" ht="16.5" x14ac:dyDescent="0.25">
      <c r="A16" s="5"/>
      <c r="B16" s="5"/>
      <c r="C16" s="5"/>
      <c r="D16" s="5"/>
      <c r="E16" s="5" t="s">
        <v>610</v>
      </c>
      <c r="F16" s="76" t="s">
        <v>524</v>
      </c>
      <c r="G16" s="5"/>
      <c r="H16" s="78" t="s">
        <v>544</v>
      </c>
    </row>
    <row r="17" spans="1:8" ht="16.5" x14ac:dyDescent="0.25">
      <c r="A17" s="5"/>
      <c r="B17" s="5"/>
      <c r="C17" s="5"/>
      <c r="D17" s="5"/>
      <c r="E17" s="5" t="s">
        <v>611</v>
      </c>
      <c r="F17" s="76" t="s">
        <v>525</v>
      </c>
      <c r="G17" s="5"/>
      <c r="H17" s="78" t="s">
        <v>545</v>
      </c>
    </row>
    <row r="18" spans="1:8" ht="16.5" x14ac:dyDescent="0.25">
      <c r="A18" s="5"/>
      <c r="B18" s="77"/>
      <c r="C18" s="77"/>
      <c r="D18" s="77"/>
      <c r="E18" s="5" t="s">
        <v>612</v>
      </c>
      <c r="F18" s="76" t="s">
        <v>526</v>
      </c>
      <c r="G18" s="5"/>
      <c r="H18" s="78" t="s">
        <v>546</v>
      </c>
    </row>
    <row r="19" spans="1:8" ht="16.5" x14ac:dyDescent="0.25">
      <c r="A19" s="5"/>
      <c r="B19" s="77"/>
      <c r="C19" s="77"/>
      <c r="D19" s="77"/>
      <c r="E19" s="5" t="s">
        <v>613</v>
      </c>
      <c r="F19" s="76" t="s">
        <v>527</v>
      </c>
      <c r="G19" s="5"/>
      <c r="H19" s="78" t="s">
        <v>547</v>
      </c>
    </row>
    <row r="20" spans="1:8" ht="16.5" x14ac:dyDescent="0.25">
      <c r="A20" s="5"/>
      <c r="B20" s="77"/>
      <c r="C20" s="77"/>
      <c r="D20" s="77"/>
      <c r="E20" s="5" t="s">
        <v>614</v>
      </c>
      <c r="F20" s="76" t="s">
        <v>528</v>
      </c>
      <c r="G20" s="5"/>
      <c r="H20" s="78" t="s">
        <v>548</v>
      </c>
    </row>
    <row r="21" spans="1:8" ht="16.5" x14ac:dyDescent="0.25">
      <c r="A21" s="5"/>
      <c r="B21" s="77"/>
      <c r="C21" s="77"/>
      <c r="D21" s="77"/>
      <c r="E21" s="5" t="s">
        <v>615</v>
      </c>
      <c r="F21" s="76" t="s">
        <v>529</v>
      </c>
      <c r="G21" s="5"/>
      <c r="H21" s="78" t="s">
        <v>549</v>
      </c>
    </row>
    <row r="22" spans="1:8" ht="16.5" x14ac:dyDescent="0.25">
      <c r="A22" s="5"/>
      <c r="B22" s="77"/>
      <c r="C22" s="77"/>
      <c r="D22" s="77"/>
      <c r="E22" s="5" t="s">
        <v>616</v>
      </c>
      <c r="F22" s="76" t="s">
        <v>530</v>
      </c>
      <c r="G22" s="5"/>
      <c r="H22" s="78" t="s">
        <v>550</v>
      </c>
    </row>
    <row r="23" spans="1:8" ht="16.5" x14ac:dyDescent="0.25">
      <c r="A23" s="5"/>
      <c r="B23" s="77"/>
      <c r="C23" s="77"/>
      <c r="D23" s="77"/>
      <c r="E23" s="77"/>
      <c r="F23" s="76" t="s">
        <v>531</v>
      </c>
      <c r="G23" s="5"/>
      <c r="H23" s="78" t="s">
        <v>551</v>
      </c>
    </row>
    <row r="24" spans="1:8" ht="16.5" x14ac:dyDescent="0.25">
      <c r="A24" s="5"/>
      <c r="B24" s="77"/>
      <c r="C24" s="77"/>
      <c r="D24" s="77"/>
      <c r="E24" s="77"/>
      <c r="F24" s="76" t="s">
        <v>532</v>
      </c>
      <c r="G24" s="5"/>
      <c r="H24" s="78" t="s">
        <v>552</v>
      </c>
    </row>
    <row r="25" spans="1:8" ht="16.5" x14ac:dyDescent="0.25">
      <c r="A25" s="5"/>
      <c r="B25" s="77"/>
      <c r="C25" s="77"/>
      <c r="D25" s="77"/>
      <c r="E25" s="77"/>
      <c r="F25" s="76" t="s">
        <v>533</v>
      </c>
      <c r="G25" s="5"/>
      <c r="H25" s="78" t="s">
        <v>553</v>
      </c>
    </row>
    <row r="26" spans="1:8" ht="16.5" x14ac:dyDescent="0.25">
      <c r="A26" s="5"/>
      <c r="B26" s="77"/>
      <c r="C26" s="77"/>
      <c r="D26" s="77"/>
      <c r="E26" s="77"/>
      <c r="F26" s="76" t="s">
        <v>534</v>
      </c>
      <c r="G26" s="5"/>
      <c r="H26" s="78" t="s">
        <v>554</v>
      </c>
    </row>
    <row r="27" spans="1:8" ht="16.5" x14ac:dyDescent="0.25">
      <c r="A27" s="5"/>
      <c r="B27" s="77"/>
      <c r="C27" s="77"/>
      <c r="D27" s="77"/>
      <c r="E27" s="77"/>
      <c r="F27" s="76" t="s">
        <v>535</v>
      </c>
      <c r="G27" s="5"/>
      <c r="H27" s="78" t="s">
        <v>555</v>
      </c>
    </row>
    <row r="28" spans="1:8" ht="16.5" x14ac:dyDescent="0.25">
      <c r="A28" s="5"/>
      <c r="B28" s="77"/>
      <c r="C28" s="77"/>
      <c r="D28" s="77"/>
      <c r="E28" s="77"/>
      <c r="F28" s="76" t="s">
        <v>536</v>
      </c>
      <c r="G28" s="5"/>
      <c r="H28" s="78" t="s">
        <v>556</v>
      </c>
    </row>
    <row r="29" spans="1:8" ht="16.5" x14ac:dyDescent="0.25">
      <c r="A29" s="5"/>
      <c r="B29" s="5"/>
      <c r="C29" s="5"/>
      <c r="D29" s="5"/>
      <c r="E29" s="5"/>
      <c r="F29" s="76" t="s">
        <v>537</v>
      </c>
      <c r="G29" s="5"/>
      <c r="H29" s="78" t="s">
        <v>557</v>
      </c>
    </row>
    <row r="30" spans="1:8" ht="16.5" x14ac:dyDescent="0.25">
      <c r="A30" s="5"/>
      <c r="B30" s="5"/>
      <c r="C30" s="5"/>
      <c r="D30" s="5"/>
      <c r="E30" s="5"/>
      <c r="F30" s="5"/>
      <c r="G30" s="5"/>
      <c r="H30" s="78" t="s">
        <v>558</v>
      </c>
    </row>
    <row r="31" spans="1:8" ht="16.5" x14ac:dyDescent="0.25">
      <c r="A31" s="5"/>
      <c r="B31" s="5"/>
      <c r="C31" s="5"/>
      <c r="D31" s="5"/>
      <c r="E31" s="5"/>
      <c r="F31" s="5"/>
      <c r="G31" s="5"/>
      <c r="H31" s="78" t="s">
        <v>559</v>
      </c>
    </row>
    <row r="32" spans="1:8" ht="16.5" x14ac:dyDescent="0.25">
      <c r="A32" s="5"/>
      <c r="B32" s="5"/>
      <c r="C32" s="5"/>
      <c r="D32" s="5"/>
      <c r="E32" s="5"/>
      <c r="F32" s="5"/>
      <c r="G32" s="5"/>
      <c r="H32" s="78" t="s">
        <v>560</v>
      </c>
    </row>
    <row r="33" spans="1:8" ht="16.5" x14ac:dyDescent="0.25">
      <c r="A33" s="5"/>
      <c r="B33" s="5"/>
      <c r="C33" s="5"/>
      <c r="D33" s="5"/>
      <c r="E33" s="5"/>
      <c r="F33" s="5"/>
      <c r="G33" s="5"/>
      <c r="H33" s="78" t="s">
        <v>561</v>
      </c>
    </row>
    <row r="34" spans="1:8" ht="16.5" x14ac:dyDescent="0.25">
      <c r="A34" s="5"/>
      <c r="B34" s="5"/>
      <c r="C34" s="5"/>
      <c r="D34" s="5"/>
      <c r="E34" s="5"/>
      <c r="F34" s="5"/>
      <c r="G34" s="5"/>
      <c r="H34" s="78" t="s">
        <v>562</v>
      </c>
    </row>
    <row r="35" spans="1:8" ht="16.5" x14ac:dyDescent="0.25">
      <c r="A35" s="5"/>
      <c r="B35" s="5"/>
      <c r="C35" s="75" t="s">
        <v>594</v>
      </c>
      <c r="D35" s="5"/>
      <c r="E35" s="5"/>
      <c r="F35" s="5"/>
      <c r="G35" s="5"/>
      <c r="H35" s="78" t="s">
        <v>563</v>
      </c>
    </row>
    <row r="36" spans="1:8" ht="16.5" x14ac:dyDescent="0.25">
      <c r="A36" s="5"/>
      <c r="B36" s="5"/>
      <c r="C36" s="5" t="s">
        <v>593</v>
      </c>
      <c r="D36" s="5"/>
      <c r="E36" s="5"/>
      <c r="F36" s="5"/>
      <c r="G36" s="5"/>
      <c r="H36" s="78" t="s">
        <v>564</v>
      </c>
    </row>
    <row r="37" spans="1:8" ht="16.5" x14ac:dyDescent="0.25">
      <c r="A37" s="5"/>
      <c r="B37" s="5"/>
      <c r="C37" s="5"/>
      <c r="D37" s="5"/>
      <c r="E37" s="5"/>
      <c r="F37" s="5"/>
      <c r="G37" s="5"/>
      <c r="H37" s="78" t="s">
        <v>565</v>
      </c>
    </row>
    <row r="38" spans="1:8" ht="16.5" x14ac:dyDescent="0.25">
      <c r="A38" s="5"/>
      <c r="B38" s="5"/>
      <c r="C38" s="5"/>
      <c r="D38" s="5"/>
      <c r="E38" s="5"/>
      <c r="F38" s="5"/>
      <c r="G38" s="5"/>
      <c r="H38" s="78" t="s">
        <v>566</v>
      </c>
    </row>
    <row r="39" spans="1:8" ht="16.5" x14ac:dyDescent="0.25">
      <c r="A39" s="5"/>
      <c r="B39" s="5"/>
      <c r="C39" s="5"/>
      <c r="D39" s="5"/>
      <c r="E39" s="5"/>
      <c r="F39" s="5"/>
      <c r="G39" s="5"/>
      <c r="H39" s="78" t="s">
        <v>567</v>
      </c>
    </row>
    <row r="40" spans="1:8" ht="16.5" x14ac:dyDescent="0.25">
      <c r="A40" s="5"/>
      <c r="B40" s="5"/>
      <c r="C40" s="5"/>
      <c r="D40" s="5"/>
      <c r="E40" s="5"/>
      <c r="F40" s="5"/>
      <c r="G40" s="5"/>
      <c r="H40" s="78" t="s">
        <v>568</v>
      </c>
    </row>
    <row r="41" spans="1:8" ht="16.5" x14ac:dyDescent="0.25">
      <c r="A41" s="5"/>
      <c r="B41" s="5"/>
      <c r="C41" s="5"/>
      <c r="D41" s="5"/>
      <c r="E41" s="5"/>
      <c r="F41" s="5"/>
      <c r="G41" s="5"/>
      <c r="H41" s="78" t="s">
        <v>569</v>
      </c>
    </row>
    <row r="42" spans="1:8" ht="16.5" x14ac:dyDescent="0.25">
      <c r="A42" s="5"/>
      <c r="B42" s="5"/>
      <c r="C42" s="5"/>
      <c r="D42" s="5"/>
      <c r="E42" s="5"/>
      <c r="F42" s="5"/>
      <c r="G42" s="5"/>
      <c r="H42" s="78" t="s">
        <v>570</v>
      </c>
    </row>
    <row r="43" spans="1:8" ht="16.5" x14ac:dyDescent="0.25">
      <c r="A43" s="5"/>
      <c r="B43" s="5"/>
      <c r="C43" s="5"/>
      <c r="D43" s="5"/>
      <c r="E43" s="5"/>
      <c r="F43" s="5"/>
      <c r="G43" s="5"/>
      <c r="H43" s="78" t="s">
        <v>571</v>
      </c>
    </row>
    <row r="44" spans="1:8" ht="16.5" x14ac:dyDescent="0.25">
      <c r="H44" s="78" t="s">
        <v>572</v>
      </c>
    </row>
    <row r="45" spans="1:8" ht="16.5" x14ac:dyDescent="0.25">
      <c r="H45" s="78" t="s">
        <v>573</v>
      </c>
    </row>
    <row r="46" spans="1:8" ht="16.5" x14ac:dyDescent="0.25">
      <c r="H46" s="78" t="s">
        <v>574</v>
      </c>
    </row>
    <row r="47" spans="1:8" ht="16.5" x14ac:dyDescent="0.25">
      <c r="H47" s="78" t="s">
        <v>575</v>
      </c>
    </row>
    <row r="48" spans="1:8" ht="16.5" x14ac:dyDescent="0.25">
      <c r="H48" s="78" t="s">
        <v>576</v>
      </c>
    </row>
    <row r="49" spans="8:8" ht="16.5" x14ac:dyDescent="0.25">
      <c r="H49" s="78" t="s">
        <v>577</v>
      </c>
    </row>
    <row r="50" spans="8:8" ht="16.5" x14ac:dyDescent="0.25">
      <c r="H50" s="78" t="s">
        <v>578</v>
      </c>
    </row>
    <row r="51" spans="8:8" ht="33" x14ac:dyDescent="0.25">
      <c r="H51" s="78" t="s">
        <v>579</v>
      </c>
    </row>
    <row r="52" spans="8:8" ht="33" x14ac:dyDescent="0.25">
      <c r="H52" s="78" t="s">
        <v>580</v>
      </c>
    </row>
    <row r="53" spans="8:8" ht="16.5" x14ac:dyDescent="0.25">
      <c r="H53" s="78" t="s">
        <v>581</v>
      </c>
    </row>
    <row r="54" spans="8:8" ht="16.5" x14ac:dyDescent="0.25">
      <c r="H54" s="78" t="s">
        <v>582</v>
      </c>
    </row>
    <row r="55" spans="8:8" ht="16.5" x14ac:dyDescent="0.25">
      <c r="H55" s="78" t="s">
        <v>583</v>
      </c>
    </row>
    <row r="56" spans="8:8" ht="16.5" x14ac:dyDescent="0.25">
      <c r="H56" s="78" t="s">
        <v>584</v>
      </c>
    </row>
    <row r="57" spans="8:8" ht="16.5" x14ac:dyDescent="0.25">
      <c r="H57" s="78" t="s">
        <v>585</v>
      </c>
    </row>
    <row r="58" spans="8:8" ht="16.5" x14ac:dyDescent="0.25">
      <c r="H58" s="78" t="s">
        <v>586</v>
      </c>
    </row>
    <row r="59" spans="8:8" ht="16.5" x14ac:dyDescent="0.25">
      <c r="H59" s="78" t="s">
        <v>587</v>
      </c>
    </row>
    <row r="60" spans="8:8" ht="16.5" x14ac:dyDescent="0.25">
      <c r="H60" s="78" t="s">
        <v>588</v>
      </c>
    </row>
    <row r="61" spans="8:8" ht="16.5" x14ac:dyDescent="0.25">
      <c r="H61" s="78" t="s">
        <v>589</v>
      </c>
    </row>
    <row r="62" spans="8:8" ht="16.5" x14ac:dyDescent="0.25">
      <c r="H62" s="78" t="s">
        <v>590</v>
      </c>
    </row>
    <row r="63" spans="8:8" ht="16.5" x14ac:dyDescent="0.25">
      <c r="H63" s="78" t="s">
        <v>591</v>
      </c>
    </row>
    <row r="64" spans="8:8" ht="16.5" x14ac:dyDescent="0.25">
      <c r="H64" s="78" t="s">
        <v>592</v>
      </c>
    </row>
  </sheetData>
  <autoFilter ref="A1:H1" xr:uid="{00000000-0009-0000-0000-000002000000}"/>
  <mergeCells count="3">
    <mergeCell ref="A2:A15"/>
    <mergeCell ref="D2:D15"/>
    <mergeCell ref="G2:G15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E8D8-0D3C-453D-993C-EBE755293217}">
  <dimension ref="A1:M143"/>
  <sheetViews>
    <sheetView workbookViewId="0">
      <pane ySplit="1" topLeftCell="A2" activePane="bottomLeft" state="frozen"/>
      <selection pane="bottomLeft" activeCell="B34" sqref="B34"/>
    </sheetView>
  </sheetViews>
  <sheetFormatPr defaultRowHeight="15" x14ac:dyDescent="0.25"/>
  <cols>
    <col min="1" max="1" width="11.5703125" customWidth="1"/>
    <col min="2" max="2" width="119.85546875" customWidth="1"/>
    <col min="3" max="3" width="29.7109375" style="4" customWidth="1"/>
    <col min="4" max="4" width="40.7109375" style="4" bestFit="1" customWidth="1"/>
    <col min="5" max="5" width="10.140625" style="4" customWidth="1"/>
    <col min="6" max="7" width="12.5703125" style="4" customWidth="1"/>
    <col min="8" max="11" width="9.140625" style="4"/>
    <col min="12" max="12" width="5" style="4" bestFit="1" customWidth="1"/>
    <col min="13" max="13" width="15.42578125" style="4" bestFit="1" customWidth="1"/>
  </cols>
  <sheetData>
    <row r="1" spans="1:13" ht="30" x14ac:dyDescent="0.25">
      <c r="A1" s="42" t="s">
        <v>0</v>
      </c>
      <c r="B1" s="43" t="s">
        <v>1</v>
      </c>
      <c r="C1" s="60" t="s">
        <v>2</v>
      </c>
      <c r="D1" s="51" t="s">
        <v>3</v>
      </c>
      <c r="E1" s="51" t="s">
        <v>71</v>
      </c>
      <c r="F1" s="51" t="s">
        <v>72</v>
      </c>
      <c r="G1" s="52" t="s">
        <v>4</v>
      </c>
      <c r="H1" s="61" t="s">
        <v>10</v>
      </c>
      <c r="I1" s="43" t="s">
        <v>11</v>
      </c>
      <c r="J1" s="46" t="s">
        <v>230</v>
      </c>
      <c r="K1" s="46" t="s">
        <v>231</v>
      </c>
      <c r="L1" s="46" t="s">
        <v>23</v>
      </c>
      <c r="M1" s="46" t="s">
        <v>216</v>
      </c>
    </row>
    <row r="2" spans="1:13" s="67" customFormat="1" ht="24" customHeight="1" x14ac:dyDescent="0.25">
      <c r="A2" s="62"/>
      <c r="B2" s="62" t="s">
        <v>68</v>
      </c>
      <c r="C2" s="63" t="s">
        <v>68</v>
      </c>
      <c r="D2" s="64" t="s">
        <v>229</v>
      </c>
      <c r="E2" s="64" t="s">
        <v>214</v>
      </c>
      <c r="F2" s="64" t="s">
        <v>214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</row>
    <row r="3" spans="1:13" x14ac:dyDescent="0.25">
      <c r="A3">
        <v>1</v>
      </c>
      <c r="B3" t="s">
        <v>483</v>
      </c>
      <c r="C3" s="4" t="s">
        <v>217</v>
      </c>
      <c r="D3" s="4" t="s">
        <v>229</v>
      </c>
      <c r="E3" s="4" t="s">
        <v>214</v>
      </c>
      <c r="F3" s="4" t="s">
        <v>214</v>
      </c>
      <c r="G3" s="4" t="s">
        <v>34</v>
      </c>
      <c r="H3" s="4" t="s">
        <v>214</v>
      </c>
      <c r="I3" s="4" t="s">
        <v>218</v>
      </c>
      <c r="L3" s="4">
        <v>12</v>
      </c>
      <c r="M3" s="4" t="s">
        <v>215</v>
      </c>
    </row>
    <row r="4" spans="1:13" x14ac:dyDescent="0.25">
      <c r="A4">
        <v>2</v>
      </c>
      <c r="B4" t="s">
        <v>74</v>
      </c>
      <c r="C4" s="4" t="s">
        <v>217</v>
      </c>
      <c r="D4" s="4" t="s">
        <v>229</v>
      </c>
      <c r="E4" s="4" t="s">
        <v>214</v>
      </c>
      <c r="F4" s="4" t="s">
        <v>214</v>
      </c>
      <c r="G4" s="4" t="s">
        <v>34</v>
      </c>
      <c r="H4" s="4" t="s">
        <v>214</v>
      </c>
      <c r="I4" s="4" t="s">
        <v>218</v>
      </c>
      <c r="L4" s="4">
        <v>12</v>
      </c>
      <c r="M4" s="4" t="s">
        <v>215</v>
      </c>
    </row>
    <row r="5" spans="1:13" x14ac:dyDescent="0.25">
      <c r="A5">
        <v>3</v>
      </c>
      <c r="B5" t="s">
        <v>75</v>
      </c>
      <c r="C5" s="4" t="s">
        <v>217</v>
      </c>
      <c r="D5" s="4" t="s">
        <v>229</v>
      </c>
      <c r="E5" s="4" t="s">
        <v>214</v>
      </c>
      <c r="F5" s="4" t="s">
        <v>214</v>
      </c>
      <c r="G5" s="4" t="s">
        <v>34</v>
      </c>
      <c r="H5" s="4" t="s">
        <v>214</v>
      </c>
      <c r="I5" s="4" t="s">
        <v>218</v>
      </c>
      <c r="L5" s="4">
        <v>12</v>
      </c>
      <c r="M5" s="4" t="s">
        <v>215</v>
      </c>
    </row>
    <row r="6" spans="1:13" x14ac:dyDescent="0.25">
      <c r="A6">
        <v>4</v>
      </c>
      <c r="B6" t="s">
        <v>76</v>
      </c>
      <c r="C6" s="4" t="s">
        <v>217</v>
      </c>
      <c r="D6" s="4" t="s">
        <v>229</v>
      </c>
      <c r="E6" s="4" t="s">
        <v>214</v>
      </c>
      <c r="F6" s="4" t="s">
        <v>214</v>
      </c>
      <c r="G6" s="4" t="s">
        <v>34</v>
      </c>
      <c r="H6" s="4" t="s">
        <v>214</v>
      </c>
      <c r="I6" s="4" t="s">
        <v>218</v>
      </c>
      <c r="L6" s="4">
        <v>12</v>
      </c>
      <c r="M6" s="4" t="s">
        <v>215</v>
      </c>
    </row>
    <row r="7" spans="1:13" x14ac:dyDescent="0.25">
      <c r="A7">
        <v>5</v>
      </c>
      <c r="B7" t="s">
        <v>77</v>
      </c>
      <c r="C7" s="4" t="s">
        <v>217</v>
      </c>
      <c r="D7" s="4" t="s">
        <v>229</v>
      </c>
      <c r="E7" s="4" t="s">
        <v>214</v>
      </c>
      <c r="F7" s="4" t="s">
        <v>214</v>
      </c>
      <c r="G7" s="4" t="s">
        <v>34</v>
      </c>
      <c r="H7" s="4" t="s">
        <v>214</v>
      </c>
      <c r="I7" s="4" t="s">
        <v>218</v>
      </c>
      <c r="L7" s="4">
        <v>12</v>
      </c>
      <c r="M7" s="4" t="s">
        <v>215</v>
      </c>
    </row>
    <row r="8" spans="1:13" x14ac:dyDescent="0.25">
      <c r="A8">
        <v>6</v>
      </c>
      <c r="B8" t="s">
        <v>78</v>
      </c>
      <c r="C8" s="4" t="s">
        <v>217</v>
      </c>
      <c r="D8" s="4" t="s">
        <v>229</v>
      </c>
      <c r="E8" s="4" t="s">
        <v>214</v>
      </c>
      <c r="F8" s="4" t="s">
        <v>214</v>
      </c>
      <c r="G8" s="4" t="s">
        <v>34</v>
      </c>
      <c r="H8" s="4" t="s">
        <v>214</v>
      </c>
      <c r="I8" s="4" t="s">
        <v>218</v>
      </c>
      <c r="L8" s="4">
        <v>12</v>
      </c>
      <c r="M8" s="4" t="s">
        <v>215</v>
      </c>
    </row>
    <row r="9" spans="1:13" x14ac:dyDescent="0.25">
      <c r="A9">
        <v>7</v>
      </c>
      <c r="B9" t="s">
        <v>79</v>
      </c>
      <c r="C9" s="4" t="s">
        <v>217</v>
      </c>
      <c r="D9" s="4" t="s">
        <v>229</v>
      </c>
      <c r="E9" s="4" t="s">
        <v>214</v>
      </c>
      <c r="F9" s="4" t="s">
        <v>214</v>
      </c>
      <c r="G9" s="4" t="s">
        <v>34</v>
      </c>
      <c r="H9" s="4" t="s">
        <v>214</v>
      </c>
      <c r="I9" s="4" t="s">
        <v>218</v>
      </c>
      <c r="L9" s="4">
        <v>12</v>
      </c>
      <c r="M9" s="4" t="s">
        <v>215</v>
      </c>
    </row>
    <row r="10" spans="1:13" x14ac:dyDescent="0.25">
      <c r="A10">
        <v>8</v>
      </c>
      <c r="B10" t="s">
        <v>80</v>
      </c>
      <c r="C10" s="4" t="s">
        <v>217</v>
      </c>
      <c r="D10" s="4" t="s">
        <v>229</v>
      </c>
      <c r="E10" s="4" t="s">
        <v>214</v>
      </c>
      <c r="F10" s="4" t="s">
        <v>214</v>
      </c>
      <c r="G10" s="4" t="s">
        <v>34</v>
      </c>
      <c r="H10" s="4" t="s">
        <v>214</v>
      </c>
      <c r="I10" s="4" t="s">
        <v>218</v>
      </c>
      <c r="L10" s="4">
        <v>12</v>
      </c>
      <c r="M10" s="4" t="s">
        <v>215</v>
      </c>
    </row>
    <row r="11" spans="1:13" x14ac:dyDescent="0.25">
      <c r="A11">
        <v>9</v>
      </c>
      <c r="B11" t="s">
        <v>81</v>
      </c>
      <c r="C11" s="4" t="s">
        <v>217</v>
      </c>
      <c r="D11" s="4" t="s">
        <v>229</v>
      </c>
      <c r="E11" s="4" t="s">
        <v>214</v>
      </c>
      <c r="F11" s="4" t="s">
        <v>214</v>
      </c>
      <c r="G11" s="4" t="s">
        <v>34</v>
      </c>
      <c r="H11" s="4" t="s">
        <v>214</v>
      </c>
      <c r="I11" s="4" t="s">
        <v>218</v>
      </c>
      <c r="L11" s="4">
        <v>12</v>
      </c>
      <c r="M11" s="4" t="s">
        <v>215</v>
      </c>
    </row>
    <row r="12" spans="1:13" x14ac:dyDescent="0.25">
      <c r="A12">
        <v>10</v>
      </c>
      <c r="B12" t="s">
        <v>82</v>
      </c>
      <c r="C12" s="4" t="s">
        <v>217</v>
      </c>
      <c r="D12" s="4" t="s">
        <v>229</v>
      </c>
      <c r="E12" s="4" t="s">
        <v>214</v>
      </c>
      <c r="F12" s="4" t="s">
        <v>214</v>
      </c>
      <c r="G12" s="4" t="s">
        <v>34</v>
      </c>
      <c r="H12" s="4" t="s">
        <v>214</v>
      </c>
      <c r="I12" s="4" t="s">
        <v>218</v>
      </c>
      <c r="L12" s="4">
        <v>12</v>
      </c>
      <c r="M12" s="4" t="s">
        <v>215</v>
      </c>
    </row>
    <row r="13" spans="1:13" x14ac:dyDescent="0.25">
      <c r="A13">
        <v>11</v>
      </c>
      <c r="B13" t="s">
        <v>83</v>
      </c>
      <c r="C13" s="4" t="s">
        <v>217</v>
      </c>
      <c r="D13" s="4" t="s">
        <v>229</v>
      </c>
      <c r="E13" s="4" t="s">
        <v>214</v>
      </c>
      <c r="F13" s="4" t="s">
        <v>214</v>
      </c>
      <c r="G13" s="4" t="s">
        <v>34</v>
      </c>
      <c r="H13" s="4" t="s">
        <v>214</v>
      </c>
      <c r="I13" s="4" t="s">
        <v>218</v>
      </c>
      <c r="L13" s="4">
        <v>12</v>
      </c>
      <c r="M13" s="4" t="s">
        <v>215</v>
      </c>
    </row>
    <row r="14" spans="1:13" x14ac:dyDescent="0.25">
      <c r="A14">
        <v>12</v>
      </c>
      <c r="B14" t="s">
        <v>84</v>
      </c>
      <c r="C14" s="4" t="s">
        <v>217</v>
      </c>
      <c r="D14" s="4" t="s">
        <v>229</v>
      </c>
      <c r="E14" s="4" t="s">
        <v>214</v>
      </c>
      <c r="F14" s="4" t="s">
        <v>214</v>
      </c>
      <c r="G14" s="4" t="s">
        <v>34</v>
      </c>
      <c r="H14" s="4" t="s">
        <v>214</v>
      </c>
      <c r="I14" s="4" t="s">
        <v>218</v>
      </c>
      <c r="L14" s="4">
        <v>12</v>
      </c>
      <c r="M14" s="4" t="s">
        <v>215</v>
      </c>
    </row>
    <row r="15" spans="1:13" x14ac:dyDescent="0.25">
      <c r="A15">
        <v>13</v>
      </c>
      <c r="B15" t="s">
        <v>85</v>
      </c>
      <c r="C15" s="4" t="s">
        <v>217</v>
      </c>
      <c r="D15" s="4" t="s">
        <v>229</v>
      </c>
      <c r="E15" s="4" t="s">
        <v>214</v>
      </c>
      <c r="F15" s="4" t="s">
        <v>214</v>
      </c>
      <c r="G15" s="4" t="s">
        <v>34</v>
      </c>
      <c r="H15" s="4" t="s">
        <v>214</v>
      </c>
      <c r="I15" s="4" t="s">
        <v>218</v>
      </c>
      <c r="L15" s="4">
        <v>12</v>
      </c>
      <c r="M15" s="4" t="s">
        <v>215</v>
      </c>
    </row>
    <row r="16" spans="1:13" x14ac:dyDescent="0.25">
      <c r="A16">
        <v>14</v>
      </c>
      <c r="B16" t="s">
        <v>86</v>
      </c>
      <c r="C16" s="4" t="s">
        <v>217</v>
      </c>
      <c r="D16" s="4" t="s">
        <v>229</v>
      </c>
      <c r="E16" s="4" t="s">
        <v>214</v>
      </c>
      <c r="F16" s="4" t="s">
        <v>214</v>
      </c>
      <c r="G16" s="4" t="s">
        <v>34</v>
      </c>
      <c r="H16" s="4" t="s">
        <v>214</v>
      </c>
      <c r="I16" s="4" t="s">
        <v>218</v>
      </c>
      <c r="L16" s="4">
        <v>12</v>
      </c>
      <c r="M16" s="4" t="s">
        <v>215</v>
      </c>
    </row>
    <row r="17" spans="1:13" x14ac:dyDescent="0.25">
      <c r="A17">
        <v>15</v>
      </c>
      <c r="B17" t="s">
        <v>87</v>
      </c>
      <c r="C17" s="4" t="s">
        <v>217</v>
      </c>
      <c r="D17" s="4" t="s">
        <v>229</v>
      </c>
      <c r="E17" s="4" t="s">
        <v>214</v>
      </c>
      <c r="F17" s="4" t="s">
        <v>214</v>
      </c>
      <c r="G17" s="4" t="s">
        <v>34</v>
      </c>
      <c r="H17" s="4" t="s">
        <v>214</v>
      </c>
      <c r="I17" s="4" t="s">
        <v>218</v>
      </c>
      <c r="L17" s="4">
        <v>12</v>
      </c>
      <c r="M17" s="4" t="s">
        <v>215</v>
      </c>
    </row>
    <row r="18" spans="1:13" x14ac:dyDescent="0.25">
      <c r="A18">
        <v>16</v>
      </c>
      <c r="B18" t="s">
        <v>88</v>
      </c>
      <c r="C18" s="4" t="s">
        <v>217</v>
      </c>
      <c r="D18" s="4" t="s">
        <v>229</v>
      </c>
      <c r="E18" s="4" t="s">
        <v>214</v>
      </c>
      <c r="F18" s="4" t="s">
        <v>214</v>
      </c>
      <c r="G18" s="4" t="s">
        <v>34</v>
      </c>
      <c r="H18" s="4" t="s">
        <v>214</v>
      </c>
      <c r="I18" s="4" t="s">
        <v>218</v>
      </c>
      <c r="L18" s="4">
        <v>12</v>
      </c>
      <c r="M18" s="4" t="s">
        <v>215</v>
      </c>
    </row>
    <row r="19" spans="1:13" x14ac:dyDescent="0.25">
      <c r="A19">
        <v>17</v>
      </c>
      <c r="B19" t="s">
        <v>89</v>
      </c>
      <c r="C19" s="4" t="s">
        <v>217</v>
      </c>
      <c r="D19" s="4" t="s">
        <v>229</v>
      </c>
      <c r="E19" s="4" t="s">
        <v>214</v>
      </c>
      <c r="F19" s="4" t="s">
        <v>214</v>
      </c>
      <c r="G19" s="4" t="s">
        <v>34</v>
      </c>
      <c r="H19" s="4" t="s">
        <v>214</v>
      </c>
      <c r="I19" s="4" t="s">
        <v>218</v>
      </c>
      <c r="L19" s="4">
        <v>12</v>
      </c>
      <c r="M19" s="4" t="s">
        <v>215</v>
      </c>
    </row>
    <row r="20" spans="1:13" x14ac:dyDescent="0.25">
      <c r="A20">
        <v>18</v>
      </c>
      <c r="B20" t="s">
        <v>90</v>
      </c>
      <c r="C20" s="4" t="s">
        <v>217</v>
      </c>
      <c r="D20" s="4" t="s">
        <v>229</v>
      </c>
      <c r="E20" s="4" t="s">
        <v>214</v>
      </c>
      <c r="F20" s="4" t="s">
        <v>214</v>
      </c>
      <c r="G20" s="4" t="s">
        <v>34</v>
      </c>
      <c r="H20" s="4" t="s">
        <v>214</v>
      </c>
      <c r="I20" s="4" t="s">
        <v>218</v>
      </c>
      <c r="L20" s="4">
        <v>12</v>
      </c>
      <c r="M20" s="4" t="s">
        <v>215</v>
      </c>
    </row>
    <row r="21" spans="1:13" x14ac:dyDescent="0.25">
      <c r="A21">
        <v>19</v>
      </c>
      <c r="B21" t="s">
        <v>91</v>
      </c>
      <c r="C21" s="4" t="s">
        <v>217</v>
      </c>
      <c r="D21" s="4" t="s">
        <v>229</v>
      </c>
      <c r="E21" s="4" t="s">
        <v>214</v>
      </c>
      <c r="F21" s="4" t="s">
        <v>214</v>
      </c>
      <c r="G21" s="4" t="s">
        <v>34</v>
      </c>
      <c r="H21" s="4" t="s">
        <v>214</v>
      </c>
      <c r="I21" s="4" t="s">
        <v>218</v>
      </c>
      <c r="L21" s="4">
        <v>12</v>
      </c>
      <c r="M21" s="4" t="s">
        <v>215</v>
      </c>
    </row>
    <row r="22" spans="1:13" x14ac:dyDescent="0.25">
      <c r="A22">
        <v>20</v>
      </c>
      <c r="B22" t="s">
        <v>92</v>
      </c>
      <c r="C22" s="4" t="s">
        <v>217</v>
      </c>
      <c r="D22" s="4" t="s">
        <v>229</v>
      </c>
      <c r="E22" s="4" t="s">
        <v>214</v>
      </c>
      <c r="F22" s="4" t="s">
        <v>214</v>
      </c>
      <c r="G22" s="4" t="s">
        <v>34</v>
      </c>
      <c r="H22" s="4" t="s">
        <v>214</v>
      </c>
      <c r="I22" s="4" t="s">
        <v>218</v>
      </c>
      <c r="L22" s="4">
        <v>12</v>
      </c>
      <c r="M22" s="4" t="s">
        <v>215</v>
      </c>
    </row>
    <row r="23" spans="1:13" x14ac:dyDescent="0.25">
      <c r="A23">
        <v>21</v>
      </c>
      <c r="B23" t="s">
        <v>93</v>
      </c>
      <c r="C23" s="4" t="s">
        <v>217</v>
      </c>
      <c r="D23" s="4" t="s">
        <v>229</v>
      </c>
      <c r="E23" s="4" t="s">
        <v>214</v>
      </c>
      <c r="F23" s="4" t="s">
        <v>214</v>
      </c>
      <c r="G23" s="4" t="s">
        <v>34</v>
      </c>
      <c r="H23" s="4" t="s">
        <v>214</v>
      </c>
      <c r="I23" s="4" t="s">
        <v>218</v>
      </c>
      <c r="L23" s="4">
        <v>12</v>
      </c>
      <c r="M23" s="4" t="s">
        <v>215</v>
      </c>
    </row>
    <row r="24" spans="1:13" x14ac:dyDescent="0.25">
      <c r="A24">
        <v>22</v>
      </c>
      <c r="B24" t="s">
        <v>94</v>
      </c>
      <c r="C24" s="4" t="s">
        <v>217</v>
      </c>
      <c r="D24" s="4" t="s">
        <v>229</v>
      </c>
      <c r="E24" s="4" t="s">
        <v>214</v>
      </c>
      <c r="F24" s="4" t="s">
        <v>214</v>
      </c>
      <c r="G24" s="4" t="s">
        <v>34</v>
      </c>
      <c r="H24" s="4" t="s">
        <v>214</v>
      </c>
      <c r="I24" s="4" t="s">
        <v>218</v>
      </c>
      <c r="L24" s="4">
        <v>12</v>
      </c>
      <c r="M24" s="4" t="s">
        <v>215</v>
      </c>
    </row>
    <row r="25" spans="1:13" x14ac:dyDescent="0.25">
      <c r="A25">
        <v>23</v>
      </c>
      <c r="B25" t="s">
        <v>95</v>
      </c>
      <c r="C25" s="4" t="s">
        <v>217</v>
      </c>
      <c r="D25" s="4" t="s">
        <v>229</v>
      </c>
      <c r="E25" s="4" t="s">
        <v>214</v>
      </c>
      <c r="F25" s="4" t="s">
        <v>214</v>
      </c>
      <c r="G25" s="4" t="s">
        <v>34</v>
      </c>
      <c r="H25" s="4" t="s">
        <v>214</v>
      </c>
      <c r="I25" s="4" t="s">
        <v>218</v>
      </c>
      <c r="L25" s="4">
        <v>12</v>
      </c>
      <c r="M25" s="4" t="s">
        <v>215</v>
      </c>
    </row>
    <row r="26" spans="1:13" x14ac:dyDescent="0.25">
      <c r="A26">
        <v>24</v>
      </c>
      <c r="B26" t="s">
        <v>96</v>
      </c>
      <c r="C26" s="4" t="s">
        <v>217</v>
      </c>
      <c r="D26" s="4" t="s">
        <v>229</v>
      </c>
      <c r="E26" s="4" t="s">
        <v>214</v>
      </c>
      <c r="F26" s="4" t="s">
        <v>214</v>
      </c>
      <c r="G26" s="4" t="s">
        <v>34</v>
      </c>
      <c r="H26" s="4" t="s">
        <v>214</v>
      </c>
      <c r="I26" s="4" t="s">
        <v>218</v>
      </c>
      <c r="L26" s="4">
        <v>12</v>
      </c>
      <c r="M26" s="4" t="s">
        <v>215</v>
      </c>
    </row>
    <row r="27" spans="1:13" x14ac:dyDescent="0.25">
      <c r="A27">
        <v>25</v>
      </c>
      <c r="B27" t="s">
        <v>97</v>
      </c>
      <c r="C27" s="4" t="s">
        <v>217</v>
      </c>
      <c r="D27" s="4" t="s">
        <v>229</v>
      </c>
      <c r="E27" s="4" t="s">
        <v>214</v>
      </c>
      <c r="F27" s="4" t="s">
        <v>214</v>
      </c>
      <c r="G27" s="4" t="s">
        <v>34</v>
      </c>
      <c r="H27" s="4" t="s">
        <v>214</v>
      </c>
      <c r="I27" s="4" t="s">
        <v>218</v>
      </c>
      <c r="L27" s="4">
        <v>12</v>
      </c>
      <c r="M27" s="4" t="s">
        <v>215</v>
      </c>
    </row>
    <row r="28" spans="1:13" x14ac:dyDescent="0.25">
      <c r="A28">
        <v>26</v>
      </c>
      <c r="B28" t="s">
        <v>98</v>
      </c>
      <c r="C28" s="4" t="s">
        <v>217</v>
      </c>
      <c r="D28" s="4" t="s">
        <v>229</v>
      </c>
      <c r="E28" s="4" t="s">
        <v>214</v>
      </c>
      <c r="F28" s="4" t="s">
        <v>214</v>
      </c>
      <c r="G28" s="4" t="s">
        <v>34</v>
      </c>
      <c r="H28" s="4" t="s">
        <v>214</v>
      </c>
      <c r="I28" s="4" t="s">
        <v>218</v>
      </c>
      <c r="L28" s="4">
        <v>12</v>
      </c>
      <c r="M28" s="4" t="s">
        <v>215</v>
      </c>
    </row>
    <row r="29" spans="1:13" x14ac:dyDescent="0.25">
      <c r="A29">
        <v>27</v>
      </c>
      <c r="B29" t="s">
        <v>99</v>
      </c>
      <c r="C29" s="4" t="s">
        <v>217</v>
      </c>
      <c r="D29" s="4" t="s">
        <v>229</v>
      </c>
      <c r="E29" s="4" t="s">
        <v>214</v>
      </c>
      <c r="F29" s="4" t="s">
        <v>214</v>
      </c>
      <c r="G29" s="4" t="s">
        <v>34</v>
      </c>
      <c r="H29" s="4" t="s">
        <v>214</v>
      </c>
      <c r="I29" s="4" t="s">
        <v>218</v>
      </c>
      <c r="L29" s="4">
        <v>12</v>
      </c>
      <c r="M29" s="4" t="s">
        <v>215</v>
      </c>
    </row>
    <row r="30" spans="1:13" x14ac:dyDescent="0.25">
      <c r="A30">
        <v>28</v>
      </c>
      <c r="B30" t="s">
        <v>100</v>
      </c>
      <c r="C30" s="4" t="s">
        <v>217</v>
      </c>
      <c r="D30" s="4" t="s">
        <v>229</v>
      </c>
      <c r="E30" s="4" t="s">
        <v>214</v>
      </c>
      <c r="F30" s="4" t="s">
        <v>214</v>
      </c>
      <c r="G30" s="4" t="s">
        <v>34</v>
      </c>
      <c r="H30" s="4" t="s">
        <v>214</v>
      </c>
      <c r="I30" s="4" t="s">
        <v>218</v>
      </c>
      <c r="L30" s="4">
        <v>12</v>
      </c>
      <c r="M30" s="4" t="s">
        <v>215</v>
      </c>
    </row>
    <row r="31" spans="1:13" x14ac:dyDescent="0.25">
      <c r="A31">
        <v>29</v>
      </c>
      <c r="B31" t="s">
        <v>101</v>
      </c>
      <c r="C31" s="4" t="s">
        <v>217</v>
      </c>
      <c r="D31" s="4" t="s">
        <v>229</v>
      </c>
      <c r="E31" s="4" t="s">
        <v>214</v>
      </c>
      <c r="F31" s="4" t="s">
        <v>214</v>
      </c>
      <c r="G31" s="4" t="s">
        <v>34</v>
      </c>
      <c r="H31" s="4" t="s">
        <v>214</v>
      </c>
      <c r="I31" s="4" t="s">
        <v>218</v>
      </c>
      <c r="L31" s="4">
        <v>12</v>
      </c>
      <c r="M31" s="4" t="s">
        <v>215</v>
      </c>
    </row>
    <row r="32" spans="1:13" x14ac:dyDescent="0.25">
      <c r="A32">
        <v>30</v>
      </c>
      <c r="B32" t="s">
        <v>102</v>
      </c>
      <c r="C32" s="4" t="s">
        <v>217</v>
      </c>
      <c r="D32" s="4" t="s">
        <v>229</v>
      </c>
      <c r="E32" s="4" t="s">
        <v>214</v>
      </c>
      <c r="F32" s="4" t="s">
        <v>214</v>
      </c>
      <c r="G32" s="4" t="s">
        <v>34</v>
      </c>
      <c r="H32" s="4" t="s">
        <v>214</v>
      </c>
      <c r="I32" s="4" t="s">
        <v>218</v>
      </c>
      <c r="L32" s="4">
        <v>12</v>
      </c>
      <c r="M32" s="4" t="s">
        <v>215</v>
      </c>
    </row>
    <row r="33" spans="1:13" x14ac:dyDescent="0.25">
      <c r="A33">
        <v>31</v>
      </c>
      <c r="B33" t="s">
        <v>103</v>
      </c>
      <c r="C33" s="4" t="s">
        <v>217</v>
      </c>
      <c r="D33" s="4" t="s">
        <v>229</v>
      </c>
      <c r="E33" s="4" t="s">
        <v>214</v>
      </c>
      <c r="F33" s="4" t="s">
        <v>214</v>
      </c>
      <c r="G33" s="4" t="s">
        <v>34</v>
      </c>
      <c r="H33" s="4" t="s">
        <v>214</v>
      </c>
      <c r="I33" s="4" t="s">
        <v>218</v>
      </c>
      <c r="L33" s="4">
        <v>12</v>
      </c>
      <c r="M33" s="4" t="s">
        <v>215</v>
      </c>
    </row>
    <row r="34" spans="1:13" x14ac:dyDescent="0.25">
      <c r="A34">
        <v>32</v>
      </c>
      <c r="B34" t="s">
        <v>104</v>
      </c>
      <c r="C34" s="4" t="s">
        <v>217</v>
      </c>
      <c r="D34" s="4" t="s">
        <v>229</v>
      </c>
      <c r="E34" s="4" t="s">
        <v>214</v>
      </c>
      <c r="F34" s="4" t="s">
        <v>214</v>
      </c>
      <c r="G34" s="4" t="s">
        <v>34</v>
      </c>
      <c r="H34" s="4" t="s">
        <v>214</v>
      </c>
      <c r="I34" s="4" t="s">
        <v>218</v>
      </c>
      <c r="L34" s="4">
        <v>12</v>
      </c>
      <c r="M34" s="4" t="s">
        <v>215</v>
      </c>
    </row>
    <row r="35" spans="1:13" x14ac:dyDescent="0.25">
      <c r="A35">
        <v>33</v>
      </c>
      <c r="B35" t="s">
        <v>105</v>
      </c>
      <c r="C35" s="4" t="s">
        <v>217</v>
      </c>
      <c r="D35" s="4" t="s">
        <v>229</v>
      </c>
      <c r="E35" s="4" t="s">
        <v>214</v>
      </c>
      <c r="F35" s="4" t="s">
        <v>214</v>
      </c>
      <c r="G35" s="4" t="s">
        <v>34</v>
      </c>
      <c r="H35" s="4" t="s">
        <v>214</v>
      </c>
      <c r="I35" s="4" t="s">
        <v>218</v>
      </c>
      <c r="L35" s="4">
        <v>12</v>
      </c>
      <c r="M35" s="4" t="s">
        <v>215</v>
      </c>
    </row>
    <row r="36" spans="1:13" x14ac:dyDescent="0.25">
      <c r="A36">
        <v>34</v>
      </c>
      <c r="B36" t="s">
        <v>106</v>
      </c>
      <c r="C36" s="4" t="s">
        <v>217</v>
      </c>
      <c r="D36" s="4" t="s">
        <v>229</v>
      </c>
      <c r="E36" s="4" t="s">
        <v>214</v>
      </c>
      <c r="F36" s="4" t="s">
        <v>214</v>
      </c>
      <c r="G36" s="4" t="s">
        <v>34</v>
      </c>
      <c r="H36" s="4" t="s">
        <v>214</v>
      </c>
      <c r="I36" s="4" t="s">
        <v>218</v>
      </c>
      <c r="L36" s="4">
        <v>12</v>
      </c>
      <c r="M36" s="4" t="s">
        <v>215</v>
      </c>
    </row>
    <row r="37" spans="1:13" x14ac:dyDescent="0.25">
      <c r="A37">
        <v>35</v>
      </c>
      <c r="B37" t="s">
        <v>107</v>
      </c>
      <c r="C37" s="4" t="s">
        <v>217</v>
      </c>
      <c r="D37" s="4" t="s">
        <v>229</v>
      </c>
      <c r="E37" s="4" t="s">
        <v>214</v>
      </c>
      <c r="F37" s="4" t="s">
        <v>214</v>
      </c>
      <c r="G37" s="4" t="s">
        <v>34</v>
      </c>
      <c r="H37" s="4" t="s">
        <v>214</v>
      </c>
      <c r="I37" s="4" t="s">
        <v>218</v>
      </c>
      <c r="L37" s="4">
        <v>12</v>
      </c>
      <c r="M37" s="4" t="s">
        <v>215</v>
      </c>
    </row>
    <row r="38" spans="1:13" x14ac:dyDescent="0.25">
      <c r="A38">
        <v>36</v>
      </c>
      <c r="B38" t="s">
        <v>108</v>
      </c>
      <c r="C38" s="4" t="s">
        <v>217</v>
      </c>
      <c r="D38" s="4" t="s">
        <v>229</v>
      </c>
      <c r="E38" s="4" t="s">
        <v>214</v>
      </c>
      <c r="F38" s="4" t="s">
        <v>214</v>
      </c>
      <c r="G38" s="4" t="s">
        <v>34</v>
      </c>
      <c r="H38" s="4" t="s">
        <v>214</v>
      </c>
      <c r="I38" s="4" t="s">
        <v>218</v>
      </c>
      <c r="L38" s="4">
        <v>12</v>
      </c>
      <c r="M38" s="4" t="s">
        <v>215</v>
      </c>
    </row>
    <row r="39" spans="1:13" x14ac:dyDescent="0.25">
      <c r="A39">
        <v>37</v>
      </c>
      <c r="B39" t="s">
        <v>109</v>
      </c>
      <c r="C39" s="4" t="s">
        <v>217</v>
      </c>
      <c r="D39" s="4" t="s">
        <v>229</v>
      </c>
      <c r="E39" s="4" t="s">
        <v>214</v>
      </c>
      <c r="F39" s="4" t="s">
        <v>214</v>
      </c>
      <c r="G39" s="4" t="s">
        <v>34</v>
      </c>
      <c r="H39" s="4" t="s">
        <v>214</v>
      </c>
      <c r="I39" s="4" t="s">
        <v>218</v>
      </c>
      <c r="L39" s="4">
        <v>12</v>
      </c>
      <c r="M39" s="4" t="s">
        <v>215</v>
      </c>
    </row>
    <row r="40" spans="1:13" x14ac:dyDescent="0.25">
      <c r="A40">
        <v>38</v>
      </c>
      <c r="B40" t="s">
        <v>110</v>
      </c>
      <c r="C40" s="4" t="s">
        <v>217</v>
      </c>
      <c r="D40" s="4" t="s">
        <v>229</v>
      </c>
      <c r="E40" s="4" t="s">
        <v>214</v>
      </c>
      <c r="F40" s="4" t="s">
        <v>214</v>
      </c>
      <c r="G40" s="4" t="s">
        <v>34</v>
      </c>
      <c r="H40" s="4" t="s">
        <v>214</v>
      </c>
      <c r="I40" s="4" t="s">
        <v>218</v>
      </c>
      <c r="L40" s="4">
        <v>12</v>
      </c>
      <c r="M40" s="4" t="s">
        <v>215</v>
      </c>
    </row>
    <row r="41" spans="1:13" x14ac:dyDescent="0.25">
      <c r="A41">
        <v>39</v>
      </c>
      <c r="B41" t="s">
        <v>111</v>
      </c>
      <c r="C41" s="4" t="s">
        <v>217</v>
      </c>
      <c r="D41" s="4" t="s">
        <v>229</v>
      </c>
      <c r="E41" s="4" t="s">
        <v>214</v>
      </c>
      <c r="F41" s="4" t="s">
        <v>214</v>
      </c>
      <c r="G41" s="4" t="s">
        <v>34</v>
      </c>
      <c r="H41" s="4" t="s">
        <v>214</v>
      </c>
      <c r="I41" s="4" t="s">
        <v>218</v>
      </c>
      <c r="L41" s="4">
        <v>12</v>
      </c>
      <c r="M41" s="4" t="s">
        <v>215</v>
      </c>
    </row>
    <row r="42" spans="1:13" x14ac:dyDescent="0.25">
      <c r="A42">
        <v>40</v>
      </c>
      <c r="B42" t="s">
        <v>112</v>
      </c>
      <c r="C42" s="4" t="s">
        <v>217</v>
      </c>
      <c r="D42" s="4" t="s">
        <v>229</v>
      </c>
      <c r="E42" s="4" t="s">
        <v>214</v>
      </c>
      <c r="F42" s="4" t="s">
        <v>214</v>
      </c>
      <c r="G42" s="4" t="s">
        <v>34</v>
      </c>
      <c r="H42" s="4" t="s">
        <v>214</v>
      </c>
      <c r="I42" s="4" t="s">
        <v>218</v>
      </c>
      <c r="L42" s="4">
        <v>12</v>
      </c>
      <c r="M42" s="4" t="s">
        <v>215</v>
      </c>
    </row>
    <row r="43" spans="1:13" x14ac:dyDescent="0.25">
      <c r="A43">
        <v>41</v>
      </c>
      <c r="B43" t="s">
        <v>113</v>
      </c>
      <c r="C43" s="4" t="s">
        <v>217</v>
      </c>
      <c r="D43" s="4" t="s">
        <v>229</v>
      </c>
      <c r="E43" s="4" t="s">
        <v>214</v>
      </c>
      <c r="F43" s="4" t="s">
        <v>214</v>
      </c>
      <c r="G43" s="4" t="s">
        <v>34</v>
      </c>
      <c r="H43" s="4" t="s">
        <v>214</v>
      </c>
      <c r="I43" s="4" t="s">
        <v>218</v>
      </c>
      <c r="L43" s="4">
        <v>12</v>
      </c>
      <c r="M43" s="4" t="s">
        <v>215</v>
      </c>
    </row>
    <row r="44" spans="1:13" x14ac:dyDescent="0.25">
      <c r="A44">
        <v>42</v>
      </c>
      <c r="B44" t="s">
        <v>114</v>
      </c>
      <c r="C44" s="4" t="s">
        <v>217</v>
      </c>
      <c r="D44" s="4" t="s">
        <v>229</v>
      </c>
      <c r="E44" s="4" t="s">
        <v>214</v>
      </c>
      <c r="F44" s="4" t="s">
        <v>214</v>
      </c>
      <c r="G44" s="4" t="s">
        <v>34</v>
      </c>
      <c r="H44" s="4" t="s">
        <v>214</v>
      </c>
      <c r="I44" s="4" t="s">
        <v>218</v>
      </c>
      <c r="L44" s="4">
        <v>12</v>
      </c>
      <c r="M44" s="4" t="s">
        <v>215</v>
      </c>
    </row>
    <row r="45" spans="1:13" x14ac:dyDescent="0.25">
      <c r="A45">
        <v>43</v>
      </c>
      <c r="B45" t="s">
        <v>115</v>
      </c>
      <c r="C45" s="4" t="s">
        <v>217</v>
      </c>
      <c r="D45" s="4" t="s">
        <v>229</v>
      </c>
      <c r="E45" s="4" t="s">
        <v>214</v>
      </c>
      <c r="F45" s="4" t="s">
        <v>214</v>
      </c>
      <c r="G45" s="4" t="s">
        <v>34</v>
      </c>
      <c r="H45" s="4" t="s">
        <v>214</v>
      </c>
      <c r="I45" s="4" t="s">
        <v>218</v>
      </c>
      <c r="L45" s="4">
        <v>12</v>
      </c>
      <c r="M45" s="4" t="s">
        <v>215</v>
      </c>
    </row>
    <row r="46" spans="1:13" x14ac:dyDescent="0.25">
      <c r="A46">
        <v>44</v>
      </c>
      <c r="B46" t="s">
        <v>116</v>
      </c>
      <c r="C46" s="4" t="s">
        <v>217</v>
      </c>
      <c r="D46" s="4" t="s">
        <v>229</v>
      </c>
      <c r="E46" s="4" t="s">
        <v>214</v>
      </c>
      <c r="F46" s="4" t="s">
        <v>214</v>
      </c>
      <c r="G46" s="4" t="s">
        <v>34</v>
      </c>
      <c r="H46" s="4" t="s">
        <v>214</v>
      </c>
      <c r="I46" s="4" t="s">
        <v>218</v>
      </c>
      <c r="L46" s="4">
        <v>12</v>
      </c>
      <c r="M46" s="4" t="s">
        <v>215</v>
      </c>
    </row>
    <row r="47" spans="1:13" x14ac:dyDescent="0.25">
      <c r="A47">
        <v>45</v>
      </c>
      <c r="B47" t="s">
        <v>117</v>
      </c>
      <c r="C47" s="4" t="s">
        <v>217</v>
      </c>
      <c r="D47" s="4" t="s">
        <v>229</v>
      </c>
      <c r="E47" s="4" t="s">
        <v>214</v>
      </c>
      <c r="F47" s="4" t="s">
        <v>214</v>
      </c>
      <c r="G47" s="4" t="s">
        <v>34</v>
      </c>
      <c r="H47" s="4" t="s">
        <v>214</v>
      </c>
      <c r="I47" s="4" t="s">
        <v>218</v>
      </c>
      <c r="L47" s="4">
        <v>12</v>
      </c>
      <c r="M47" s="4" t="s">
        <v>215</v>
      </c>
    </row>
    <row r="48" spans="1:13" x14ac:dyDescent="0.25">
      <c r="A48">
        <v>46</v>
      </c>
      <c r="B48" t="s">
        <v>118</v>
      </c>
      <c r="C48" s="4" t="s">
        <v>217</v>
      </c>
      <c r="D48" s="4" t="s">
        <v>229</v>
      </c>
      <c r="E48" s="4" t="s">
        <v>214</v>
      </c>
      <c r="F48" s="4" t="s">
        <v>214</v>
      </c>
      <c r="G48" s="4" t="s">
        <v>34</v>
      </c>
      <c r="H48" s="4" t="s">
        <v>214</v>
      </c>
      <c r="I48" s="4" t="s">
        <v>218</v>
      </c>
      <c r="L48" s="4">
        <v>12</v>
      </c>
      <c r="M48" s="4" t="s">
        <v>215</v>
      </c>
    </row>
    <row r="49" spans="1:13" x14ac:dyDescent="0.25">
      <c r="A49">
        <v>47</v>
      </c>
      <c r="B49" t="s">
        <v>119</v>
      </c>
      <c r="C49" s="4" t="s">
        <v>217</v>
      </c>
      <c r="D49" s="4" t="s">
        <v>229</v>
      </c>
      <c r="E49" s="4" t="s">
        <v>214</v>
      </c>
      <c r="F49" s="4" t="s">
        <v>214</v>
      </c>
      <c r="G49" s="4" t="s">
        <v>34</v>
      </c>
      <c r="H49" s="4" t="s">
        <v>214</v>
      </c>
      <c r="I49" s="4" t="s">
        <v>218</v>
      </c>
      <c r="L49" s="4">
        <v>12</v>
      </c>
      <c r="M49" s="4" t="s">
        <v>215</v>
      </c>
    </row>
    <row r="50" spans="1:13" x14ac:dyDescent="0.25">
      <c r="A50">
        <v>48</v>
      </c>
      <c r="B50" t="s">
        <v>120</v>
      </c>
      <c r="C50" s="4" t="s">
        <v>217</v>
      </c>
      <c r="D50" s="4" t="s">
        <v>229</v>
      </c>
      <c r="E50" s="4" t="s">
        <v>214</v>
      </c>
      <c r="F50" s="4" t="s">
        <v>214</v>
      </c>
      <c r="G50" s="4" t="s">
        <v>34</v>
      </c>
      <c r="H50" s="4" t="s">
        <v>214</v>
      </c>
      <c r="I50" s="4" t="s">
        <v>218</v>
      </c>
      <c r="L50" s="4">
        <v>12</v>
      </c>
      <c r="M50" s="4" t="s">
        <v>215</v>
      </c>
    </row>
    <row r="51" spans="1:13" x14ac:dyDescent="0.25">
      <c r="A51">
        <v>49</v>
      </c>
      <c r="B51" t="s">
        <v>121</v>
      </c>
      <c r="C51" s="4" t="s">
        <v>217</v>
      </c>
      <c r="D51" s="4" t="s">
        <v>229</v>
      </c>
      <c r="E51" s="4" t="s">
        <v>214</v>
      </c>
      <c r="F51" s="4" t="s">
        <v>214</v>
      </c>
      <c r="G51" s="4" t="s">
        <v>34</v>
      </c>
      <c r="H51" s="4" t="s">
        <v>214</v>
      </c>
      <c r="I51" s="4" t="s">
        <v>218</v>
      </c>
      <c r="L51" s="4">
        <v>12</v>
      </c>
      <c r="M51" s="4" t="s">
        <v>215</v>
      </c>
    </row>
    <row r="52" spans="1:13" x14ac:dyDescent="0.25">
      <c r="A52">
        <v>50</v>
      </c>
      <c r="B52" t="s">
        <v>122</v>
      </c>
      <c r="C52" s="4" t="s">
        <v>217</v>
      </c>
      <c r="D52" s="4" t="s">
        <v>229</v>
      </c>
      <c r="E52" s="4" t="s">
        <v>214</v>
      </c>
      <c r="F52" s="4" t="s">
        <v>214</v>
      </c>
      <c r="G52" s="4" t="s">
        <v>34</v>
      </c>
      <c r="H52" s="4" t="s">
        <v>214</v>
      </c>
      <c r="I52" s="4" t="s">
        <v>218</v>
      </c>
      <c r="L52" s="4">
        <v>12</v>
      </c>
      <c r="M52" s="4" t="s">
        <v>215</v>
      </c>
    </row>
    <row r="53" spans="1:13" x14ac:dyDescent="0.25">
      <c r="A53">
        <v>51</v>
      </c>
      <c r="B53" t="s">
        <v>123</v>
      </c>
      <c r="C53" s="4" t="s">
        <v>217</v>
      </c>
      <c r="D53" s="4" t="s">
        <v>229</v>
      </c>
      <c r="E53" s="4" t="s">
        <v>214</v>
      </c>
      <c r="F53" s="4" t="s">
        <v>214</v>
      </c>
      <c r="G53" s="4" t="s">
        <v>34</v>
      </c>
      <c r="H53" s="4" t="s">
        <v>214</v>
      </c>
      <c r="I53" s="4" t="s">
        <v>218</v>
      </c>
      <c r="L53" s="4">
        <v>12</v>
      </c>
      <c r="M53" s="4" t="s">
        <v>215</v>
      </c>
    </row>
    <row r="54" spans="1:13" x14ac:dyDescent="0.25">
      <c r="A54">
        <v>52</v>
      </c>
      <c r="B54" t="s">
        <v>124</v>
      </c>
      <c r="C54" s="4" t="s">
        <v>217</v>
      </c>
      <c r="D54" s="4" t="s">
        <v>229</v>
      </c>
      <c r="E54" s="4" t="s">
        <v>214</v>
      </c>
      <c r="F54" s="4" t="s">
        <v>214</v>
      </c>
      <c r="G54" s="4" t="s">
        <v>34</v>
      </c>
      <c r="H54" s="4" t="s">
        <v>214</v>
      </c>
      <c r="I54" s="4" t="s">
        <v>218</v>
      </c>
      <c r="L54" s="4">
        <v>12</v>
      </c>
      <c r="M54" s="4" t="s">
        <v>215</v>
      </c>
    </row>
    <row r="55" spans="1:13" x14ac:dyDescent="0.25">
      <c r="A55">
        <v>53</v>
      </c>
      <c r="B55" t="s">
        <v>125</v>
      </c>
      <c r="C55" s="4" t="s">
        <v>217</v>
      </c>
      <c r="D55" s="4" t="s">
        <v>229</v>
      </c>
      <c r="E55" s="4" t="s">
        <v>214</v>
      </c>
      <c r="F55" s="4" t="s">
        <v>214</v>
      </c>
      <c r="G55" s="4" t="s">
        <v>34</v>
      </c>
      <c r="H55" s="4" t="s">
        <v>214</v>
      </c>
      <c r="I55" s="4" t="s">
        <v>218</v>
      </c>
      <c r="L55" s="4">
        <v>12</v>
      </c>
      <c r="M55" s="4" t="s">
        <v>215</v>
      </c>
    </row>
    <row r="56" spans="1:13" x14ac:dyDescent="0.25">
      <c r="A56">
        <v>54</v>
      </c>
      <c r="B56" t="s">
        <v>126</v>
      </c>
      <c r="C56" s="4" t="s">
        <v>217</v>
      </c>
      <c r="D56" s="4" t="s">
        <v>229</v>
      </c>
      <c r="E56" s="4" t="s">
        <v>214</v>
      </c>
      <c r="F56" s="4" t="s">
        <v>214</v>
      </c>
      <c r="G56" s="4" t="s">
        <v>34</v>
      </c>
      <c r="H56" s="4" t="s">
        <v>214</v>
      </c>
      <c r="I56" s="4" t="s">
        <v>218</v>
      </c>
      <c r="L56" s="4">
        <v>12</v>
      </c>
      <c r="M56" s="4" t="s">
        <v>215</v>
      </c>
    </row>
    <row r="57" spans="1:13" x14ac:dyDescent="0.25">
      <c r="A57">
        <v>55</v>
      </c>
      <c r="B57" t="s">
        <v>127</v>
      </c>
      <c r="C57" s="4" t="s">
        <v>217</v>
      </c>
      <c r="D57" s="4" t="s">
        <v>229</v>
      </c>
      <c r="E57" s="4" t="s">
        <v>214</v>
      </c>
      <c r="F57" s="4" t="s">
        <v>214</v>
      </c>
      <c r="G57" s="4" t="s">
        <v>34</v>
      </c>
      <c r="H57" s="4" t="s">
        <v>214</v>
      </c>
      <c r="I57" s="4" t="s">
        <v>218</v>
      </c>
      <c r="L57" s="4">
        <v>12</v>
      </c>
      <c r="M57" s="4" t="s">
        <v>215</v>
      </c>
    </row>
    <row r="58" spans="1:13" x14ac:dyDescent="0.25">
      <c r="A58">
        <v>56</v>
      </c>
      <c r="B58" t="s">
        <v>128</v>
      </c>
      <c r="C58" s="4" t="s">
        <v>217</v>
      </c>
      <c r="D58" s="4" t="s">
        <v>229</v>
      </c>
      <c r="E58" s="4" t="s">
        <v>214</v>
      </c>
      <c r="F58" s="4" t="s">
        <v>214</v>
      </c>
      <c r="G58" s="4" t="s">
        <v>34</v>
      </c>
      <c r="H58" s="4" t="s">
        <v>214</v>
      </c>
      <c r="I58" s="4" t="s">
        <v>218</v>
      </c>
      <c r="L58" s="4">
        <v>12</v>
      </c>
      <c r="M58" s="4" t="s">
        <v>215</v>
      </c>
    </row>
    <row r="59" spans="1:13" x14ac:dyDescent="0.25">
      <c r="A59">
        <v>57</v>
      </c>
      <c r="B59" t="s">
        <v>129</v>
      </c>
      <c r="C59" s="4" t="s">
        <v>217</v>
      </c>
      <c r="D59" s="4" t="s">
        <v>229</v>
      </c>
      <c r="E59" s="4" t="s">
        <v>214</v>
      </c>
      <c r="F59" s="4" t="s">
        <v>214</v>
      </c>
      <c r="G59" s="4" t="s">
        <v>34</v>
      </c>
      <c r="H59" s="4" t="s">
        <v>214</v>
      </c>
      <c r="I59" s="4" t="s">
        <v>218</v>
      </c>
      <c r="L59" s="4">
        <v>12</v>
      </c>
      <c r="M59" s="4" t="s">
        <v>215</v>
      </c>
    </row>
    <row r="60" spans="1:13" x14ac:dyDescent="0.25">
      <c r="A60">
        <v>58</v>
      </c>
      <c r="B60" t="s">
        <v>130</v>
      </c>
      <c r="C60" s="4" t="s">
        <v>217</v>
      </c>
      <c r="D60" s="4" t="s">
        <v>229</v>
      </c>
      <c r="E60" s="4" t="s">
        <v>214</v>
      </c>
      <c r="F60" s="4" t="s">
        <v>214</v>
      </c>
      <c r="G60" s="4" t="s">
        <v>34</v>
      </c>
      <c r="H60" s="4" t="s">
        <v>214</v>
      </c>
      <c r="I60" s="4" t="s">
        <v>218</v>
      </c>
      <c r="L60" s="4">
        <v>12</v>
      </c>
      <c r="M60" s="4" t="s">
        <v>215</v>
      </c>
    </row>
    <row r="61" spans="1:13" x14ac:dyDescent="0.25">
      <c r="A61">
        <v>59</v>
      </c>
      <c r="B61" t="s">
        <v>131</v>
      </c>
      <c r="C61" s="4" t="s">
        <v>217</v>
      </c>
      <c r="D61" s="4" t="s">
        <v>229</v>
      </c>
      <c r="E61" s="4" t="s">
        <v>214</v>
      </c>
      <c r="F61" s="4" t="s">
        <v>214</v>
      </c>
      <c r="G61" s="4" t="s">
        <v>34</v>
      </c>
      <c r="H61" s="4" t="s">
        <v>214</v>
      </c>
      <c r="I61" s="4" t="s">
        <v>218</v>
      </c>
      <c r="L61" s="4">
        <v>12</v>
      </c>
      <c r="M61" s="4" t="s">
        <v>215</v>
      </c>
    </row>
    <row r="62" spans="1:13" x14ac:dyDescent="0.25">
      <c r="A62">
        <v>60</v>
      </c>
      <c r="B62" t="s">
        <v>132</v>
      </c>
      <c r="C62" s="4" t="s">
        <v>217</v>
      </c>
      <c r="D62" s="4" t="s">
        <v>229</v>
      </c>
      <c r="E62" s="4" t="s">
        <v>214</v>
      </c>
      <c r="F62" s="4" t="s">
        <v>214</v>
      </c>
      <c r="G62" s="4" t="s">
        <v>34</v>
      </c>
      <c r="H62" s="4" t="s">
        <v>214</v>
      </c>
      <c r="I62" s="4" t="s">
        <v>218</v>
      </c>
      <c r="L62" s="4">
        <v>12</v>
      </c>
      <c r="M62" s="4" t="s">
        <v>215</v>
      </c>
    </row>
    <row r="63" spans="1:13" x14ac:dyDescent="0.25">
      <c r="A63">
        <v>61</v>
      </c>
      <c r="B63" t="s">
        <v>133</v>
      </c>
      <c r="C63" s="4" t="s">
        <v>217</v>
      </c>
      <c r="D63" s="4" t="s">
        <v>229</v>
      </c>
      <c r="E63" s="4" t="s">
        <v>214</v>
      </c>
      <c r="F63" s="4" t="s">
        <v>214</v>
      </c>
      <c r="G63" s="4" t="s">
        <v>34</v>
      </c>
      <c r="H63" s="4" t="s">
        <v>214</v>
      </c>
      <c r="I63" s="4" t="s">
        <v>218</v>
      </c>
      <c r="L63" s="4">
        <v>12</v>
      </c>
      <c r="M63" s="4" t="s">
        <v>215</v>
      </c>
    </row>
    <row r="64" spans="1:13" x14ac:dyDescent="0.25">
      <c r="A64">
        <v>62</v>
      </c>
      <c r="B64" t="s">
        <v>134</v>
      </c>
      <c r="C64" s="4" t="s">
        <v>217</v>
      </c>
      <c r="D64" s="4" t="s">
        <v>229</v>
      </c>
      <c r="E64" s="4" t="s">
        <v>214</v>
      </c>
      <c r="F64" s="4" t="s">
        <v>214</v>
      </c>
      <c r="G64" s="4" t="s">
        <v>34</v>
      </c>
      <c r="H64" s="4" t="s">
        <v>214</v>
      </c>
      <c r="I64" s="4" t="s">
        <v>218</v>
      </c>
      <c r="L64" s="4">
        <v>12</v>
      </c>
      <c r="M64" s="4" t="s">
        <v>215</v>
      </c>
    </row>
    <row r="65" spans="1:13" x14ac:dyDescent="0.25">
      <c r="A65">
        <v>63</v>
      </c>
      <c r="B65" t="s">
        <v>135</v>
      </c>
      <c r="C65" s="4" t="s">
        <v>217</v>
      </c>
      <c r="D65" s="4" t="s">
        <v>229</v>
      </c>
      <c r="E65" s="4" t="s">
        <v>214</v>
      </c>
      <c r="F65" s="4" t="s">
        <v>214</v>
      </c>
      <c r="G65" s="4" t="s">
        <v>34</v>
      </c>
      <c r="H65" s="4" t="s">
        <v>214</v>
      </c>
      <c r="I65" s="4" t="s">
        <v>218</v>
      </c>
      <c r="L65" s="4">
        <v>12</v>
      </c>
      <c r="M65" s="4" t="s">
        <v>215</v>
      </c>
    </row>
    <row r="66" spans="1:13" x14ac:dyDescent="0.25">
      <c r="A66">
        <v>64</v>
      </c>
      <c r="B66" t="s">
        <v>136</v>
      </c>
      <c r="C66" s="4" t="s">
        <v>217</v>
      </c>
      <c r="D66" s="4" t="s">
        <v>229</v>
      </c>
      <c r="E66" s="4" t="s">
        <v>214</v>
      </c>
      <c r="F66" s="4" t="s">
        <v>214</v>
      </c>
      <c r="G66" s="4" t="s">
        <v>34</v>
      </c>
      <c r="H66" s="4" t="s">
        <v>214</v>
      </c>
      <c r="I66" s="4" t="s">
        <v>218</v>
      </c>
      <c r="L66" s="4">
        <v>12</v>
      </c>
      <c r="M66" s="4" t="s">
        <v>215</v>
      </c>
    </row>
    <row r="67" spans="1:13" x14ac:dyDescent="0.25">
      <c r="A67">
        <v>65</v>
      </c>
      <c r="B67" t="s">
        <v>137</v>
      </c>
      <c r="C67" s="4" t="s">
        <v>217</v>
      </c>
      <c r="D67" s="4" t="s">
        <v>229</v>
      </c>
      <c r="E67" s="4" t="s">
        <v>214</v>
      </c>
      <c r="F67" s="4" t="s">
        <v>214</v>
      </c>
      <c r="G67" s="4" t="s">
        <v>34</v>
      </c>
      <c r="H67" s="4" t="s">
        <v>214</v>
      </c>
      <c r="I67" s="4" t="s">
        <v>218</v>
      </c>
      <c r="L67" s="4">
        <v>12</v>
      </c>
      <c r="M67" s="4" t="s">
        <v>215</v>
      </c>
    </row>
    <row r="68" spans="1:13" x14ac:dyDescent="0.25">
      <c r="A68">
        <v>66</v>
      </c>
      <c r="B68" t="s">
        <v>138</v>
      </c>
      <c r="C68" s="4" t="s">
        <v>217</v>
      </c>
      <c r="D68" s="4" t="s">
        <v>229</v>
      </c>
      <c r="E68" s="4" t="s">
        <v>214</v>
      </c>
      <c r="F68" s="4" t="s">
        <v>214</v>
      </c>
      <c r="G68" s="4" t="s">
        <v>34</v>
      </c>
      <c r="H68" s="4" t="s">
        <v>214</v>
      </c>
      <c r="I68" s="4" t="s">
        <v>218</v>
      </c>
      <c r="L68" s="4">
        <v>12</v>
      </c>
      <c r="M68" s="4" t="s">
        <v>215</v>
      </c>
    </row>
    <row r="69" spans="1:13" x14ac:dyDescent="0.25">
      <c r="A69">
        <v>67</v>
      </c>
      <c r="B69" t="s">
        <v>139</v>
      </c>
      <c r="C69" s="4" t="s">
        <v>217</v>
      </c>
      <c r="D69" s="4" t="s">
        <v>229</v>
      </c>
      <c r="E69" s="4" t="s">
        <v>214</v>
      </c>
      <c r="F69" s="4" t="s">
        <v>214</v>
      </c>
      <c r="G69" s="4" t="s">
        <v>34</v>
      </c>
      <c r="H69" s="4" t="s">
        <v>214</v>
      </c>
      <c r="I69" s="4" t="s">
        <v>218</v>
      </c>
      <c r="L69" s="4">
        <v>12</v>
      </c>
      <c r="M69" s="4" t="s">
        <v>215</v>
      </c>
    </row>
    <row r="70" spans="1:13" x14ac:dyDescent="0.25">
      <c r="A70">
        <v>68</v>
      </c>
      <c r="B70" t="s">
        <v>140</v>
      </c>
      <c r="C70" s="4" t="s">
        <v>217</v>
      </c>
      <c r="D70" s="4" t="s">
        <v>229</v>
      </c>
      <c r="E70" s="4" t="s">
        <v>214</v>
      </c>
      <c r="F70" s="4" t="s">
        <v>214</v>
      </c>
      <c r="G70" s="4" t="s">
        <v>34</v>
      </c>
      <c r="H70" s="4" t="s">
        <v>214</v>
      </c>
      <c r="I70" s="4" t="s">
        <v>218</v>
      </c>
      <c r="L70" s="4">
        <v>12</v>
      </c>
      <c r="M70" s="4" t="s">
        <v>215</v>
      </c>
    </row>
    <row r="71" spans="1:13" x14ac:dyDescent="0.25">
      <c r="A71">
        <v>69</v>
      </c>
      <c r="B71" t="s">
        <v>141</v>
      </c>
      <c r="C71" s="4" t="s">
        <v>217</v>
      </c>
      <c r="D71" s="4" t="s">
        <v>229</v>
      </c>
      <c r="E71" s="4" t="s">
        <v>214</v>
      </c>
      <c r="F71" s="4" t="s">
        <v>214</v>
      </c>
      <c r="G71" s="4" t="s">
        <v>34</v>
      </c>
      <c r="H71" s="4" t="s">
        <v>214</v>
      </c>
      <c r="I71" s="4" t="s">
        <v>218</v>
      </c>
      <c r="L71" s="4">
        <v>12</v>
      </c>
      <c r="M71" s="4" t="s">
        <v>215</v>
      </c>
    </row>
    <row r="72" spans="1:13" x14ac:dyDescent="0.25">
      <c r="A72">
        <v>70</v>
      </c>
      <c r="B72" t="s">
        <v>142</v>
      </c>
      <c r="C72" s="4" t="s">
        <v>217</v>
      </c>
      <c r="D72" s="4" t="s">
        <v>229</v>
      </c>
      <c r="E72" s="4" t="s">
        <v>214</v>
      </c>
      <c r="F72" s="4" t="s">
        <v>214</v>
      </c>
      <c r="G72" s="4" t="s">
        <v>34</v>
      </c>
      <c r="H72" s="4" t="s">
        <v>214</v>
      </c>
      <c r="I72" s="4" t="s">
        <v>218</v>
      </c>
      <c r="L72" s="4">
        <v>12</v>
      </c>
      <c r="M72" s="4" t="s">
        <v>215</v>
      </c>
    </row>
    <row r="73" spans="1:13" x14ac:dyDescent="0.25">
      <c r="A73">
        <v>71</v>
      </c>
      <c r="B73" t="s">
        <v>143</v>
      </c>
      <c r="C73" s="4" t="s">
        <v>217</v>
      </c>
      <c r="D73" s="4" t="s">
        <v>229</v>
      </c>
      <c r="E73" s="4" t="s">
        <v>214</v>
      </c>
      <c r="F73" s="4" t="s">
        <v>214</v>
      </c>
      <c r="G73" s="4" t="s">
        <v>34</v>
      </c>
      <c r="H73" s="4" t="s">
        <v>214</v>
      </c>
      <c r="I73" s="4" t="s">
        <v>218</v>
      </c>
      <c r="L73" s="4">
        <v>12</v>
      </c>
      <c r="M73" s="4" t="s">
        <v>215</v>
      </c>
    </row>
    <row r="74" spans="1:13" x14ac:dyDescent="0.25">
      <c r="A74">
        <v>72</v>
      </c>
      <c r="B74" t="s">
        <v>144</v>
      </c>
      <c r="C74" s="4" t="s">
        <v>217</v>
      </c>
      <c r="D74" s="4" t="s">
        <v>229</v>
      </c>
      <c r="E74" s="4" t="s">
        <v>214</v>
      </c>
      <c r="F74" s="4" t="s">
        <v>214</v>
      </c>
      <c r="G74" s="4" t="s">
        <v>34</v>
      </c>
      <c r="H74" s="4" t="s">
        <v>214</v>
      </c>
      <c r="I74" s="4" t="s">
        <v>218</v>
      </c>
      <c r="L74" s="4">
        <v>12</v>
      </c>
      <c r="M74" s="4" t="s">
        <v>215</v>
      </c>
    </row>
    <row r="75" spans="1:13" x14ac:dyDescent="0.25">
      <c r="A75">
        <v>73</v>
      </c>
      <c r="B75" t="s">
        <v>145</v>
      </c>
      <c r="C75" s="4" t="s">
        <v>217</v>
      </c>
      <c r="D75" s="4" t="s">
        <v>229</v>
      </c>
      <c r="E75" s="4" t="s">
        <v>214</v>
      </c>
      <c r="F75" s="4" t="s">
        <v>214</v>
      </c>
      <c r="G75" s="4" t="s">
        <v>34</v>
      </c>
      <c r="H75" s="4" t="s">
        <v>214</v>
      </c>
      <c r="I75" s="4" t="s">
        <v>218</v>
      </c>
      <c r="L75" s="4">
        <v>12</v>
      </c>
      <c r="M75" s="4" t="s">
        <v>215</v>
      </c>
    </row>
    <row r="76" spans="1:13" x14ac:dyDescent="0.25">
      <c r="A76">
        <v>74</v>
      </c>
      <c r="B76" t="s">
        <v>146</v>
      </c>
      <c r="C76" s="4" t="s">
        <v>217</v>
      </c>
      <c r="D76" s="4" t="s">
        <v>229</v>
      </c>
      <c r="E76" s="4" t="s">
        <v>214</v>
      </c>
      <c r="F76" s="4" t="s">
        <v>214</v>
      </c>
      <c r="G76" s="4" t="s">
        <v>34</v>
      </c>
      <c r="H76" s="4" t="s">
        <v>214</v>
      </c>
      <c r="I76" s="4" t="s">
        <v>218</v>
      </c>
      <c r="L76" s="4">
        <v>12</v>
      </c>
      <c r="M76" s="4" t="s">
        <v>215</v>
      </c>
    </row>
    <row r="77" spans="1:13" x14ac:dyDescent="0.25">
      <c r="A77">
        <v>75</v>
      </c>
      <c r="B77" t="s">
        <v>147</v>
      </c>
      <c r="C77" s="4" t="s">
        <v>217</v>
      </c>
      <c r="D77" s="4" t="s">
        <v>229</v>
      </c>
      <c r="E77" s="4" t="s">
        <v>214</v>
      </c>
      <c r="F77" s="4" t="s">
        <v>214</v>
      </c>
      <c r="G77" s="4" t="s">
        <v>34</v>
      </c>
      <c r="H77" s="4" t="s">
        <v>214</v>
      </c>
      <c r="I77" s="4" t="s">
        <v>218</v>
      </c>
      <c r="L77" s="4">
        <v>12</v>
      </c>
      <c r="M77" s="4" t="s">
        <v>215</v>
      </c>
    </row>
    <row r="78" spans="1:13" x14ac:dyDescent="0.25">
      <c r="A78">
        <v>76</v>
      </c>
      <c r="B78" t="s">
        <v>148</v>
      </c>
      <c r="C78" s="4" t="s">
        <v>217</v>
      </c>
      <c r="D78" s="4" t="s">
        <v>229</v>
      </c>
      <c r="E78" s="4" t="s">
        <v>214</v>
      </c>
      <c r="F78" s="4" t="s">
        <v>214</v>
      </c>
      <c r="G78" s="4" t="s">
        <v>34</v>
      </c>
      <c r="H78" s="4" t="s">
        <v>214</v>
      </c>
      <c r="I78" s="4" t="s">
        <v>218</v>
      </c>
      <c r="L78" s="4">
        <v>12</v>
      </c>
      <c r="M78" s="4" t="s">
        <v>215</v>
      </c>
    </row>
    <row r="79" spans="1:13" x14ac:dyDescent="0.25">
      <c r="A79">
        <v>77</v>
      </c>
      <c r="B79" t="s">
        <v>149</v>
      </c>
      <c r="C79" s="4" t="s">
        <v>217</v>
      </c>
      <c r="D79" s="4" t="s">
        <v>229</v>
      </c>
      <c r="E79" s="4" t="s">
        <v>214</v>
      </c>
      <c r="F79" s="4" t="s">
        <v>214</v>
      </c>
      <c r="G79" s="4" t="s">
        <v>34</v>
      </c>
      <c r="H79" s="4" t="s">
        <v>214</v>
      </c>
      <c r="I79" s="4" t="s">
        <v>218</v>
      </c>
      <c r="L79" s="4">
        <v>12</v>
      </c>
      <c r="M79" s="4" t="s">
        <v>215</v>
      </c>
    </row>
    <row r="80" spans="1:13" x14ac:dyDescent="0.25">
      <c r="A80">
        <v>78</v>
      </c>
      <c r="B80" t="s">
        <v>150</v>
      </c>
      <c r="C80" s="4" t="s">
        <v>217</v>
      </c>
      <c r="D80" s="4" t="s">
        <v>229</v>
      </c>
      <c r="E80" s="4" t="s">
        <v>214</v>
      </c>
      <c r="F80" s="4" t="s">
        <v>214</v>
      </c>
      <c r="G80" s="4" t="s">
        <v>34</v>
      </c>
      <c r="H80" s="4" t="s">
        <v>214</v>
      </c>
      <c r="I80" s="4" t="s">
        <v>218</v>
      </c>
      <c r="L80" s="4">
        <v>12</v>
      </c>
      <c r="M80" s="4" t="s">
        <v>215</v>
      </c>
    </row>
    <row r="81" spans="1:13" x14ac:dyDescent="0.25">
      <c r="A81">
        <v>79</v>
      </c>
      <c r="B81" t="s">
        <v>151</v>
      </c>
      <c r="C81" s="4" t="s">
        <v>217</v>
      </c>
      <c r="D81" s="4" t="s">
        <v>229</v>
      </c>
      <c r="E81" s="4" t="s">
        <v>214</v>
      </c>
      <c r="F81" s="4" t="s">
        <v>214</v>
      </c>
      <c r="G81" s="4" t="s">
        <v>34</v>
      </c>
      <c r="H81" s="4" t="s">
        <v>214</v>
      </c>
      <c r="I81" s="4" t="s">
        <v>218</v>
      </c>
      <c r="L81" s="4">
        <v>12</v>
      </c>
      <c r="M81" s="4" t="s">
        <v>215</v>
      </c>
    </row>
    <row r="82" spans="1:13" x14ac:dyDescent="0.25">
      <c r="A82">
        <v>80</v>
      </c>
      <c r="B82" t="s">
        <v>152</v>
      </c>
      <c r="C82" s="4" t="s">
        <v>217</v>
      </c>
      <c r="D82" s="4" t="s">
        <v>229</v>
      </c>
      <c r="E82" s="4" t="s">
        <v>214</v>
      </c>
      <c r="F82" s="4" t="s">
        <v>214</v>
      </c>
      <c r="G82" s="4" t="s">
        <v>34</v>
      </c>
      <c r="H82" s="4" t="s">
        <v>214</v>
      </c>
      <c r="I82" s="4" t="s">
        <v>218</v>
      </c>
      <c r="L82" s="4">
        <v>12</v>
      </c>
      <c r="M82" s="4" t="s">
        <v>215</v>
      </c>
    </row>
    <row r="83" spans="1:13" x14ac:dyDescent="0.25">
      <c r="A83">
        <v>81</v>
      </c>
      <c r="B83" t="s">
        <v>153</v>
      </c>
      <c r="C83" s="4" t="s">
        <v>217</v>
      </c>
      <c r="D83" s="4" t="s">
        <v>229</v>
      </c>
      <c r="E83" s="4" t="s">
        <v>214</v>
      </c>
      <c r="F83" s="4" t="s">
        <v>214</v>
      </c>
      <c r="G83" s="4" t="s">
        <v>34</v>
      </c>
      <c r="H83" s="4" t="s">
        <v>214</v>
      </c>
      <c r="I83" s="4" t="s">
        <v>218</v>
      </c>
      <c r="L83" s="4">
        <v>12</v>
      </c>
      <c r="M83" s="4" t="s">
        <v>215</v>
      </c>
    </row>
    <row r="84" spans="1:13" x14ac:dyDescent="0.25">
      <c r="A84">
        <v>82</v>
      </c>
      <c r="B84" t="s">
        <v>154</v>
      </c>
      <c r="C84" s="4" t="s">
        <v>217</v>
      </c>
      <c r="D84" s="4" t="s">
        <v>229</v>
      </c>
      <c r="E84" s="4" t="s">
        <v>214</v>
      </c>
      <c r="F84" s="4" t="s">
        <v>214</v>
      </c>
      <c r="G84" s="4" t="s">
        <v>34</v>
      </c>
      <c r="H84" s="4" t="s">
        <v>214</v>
      </c>
      <c r="I84" s="4" t="s">
        <v>218</v>
      </c>
      <c r="L84" s="4">
        <v>12</v>
      </c>
      <c r="M84" s="4" t="s">
        <v>215</v>
      </c>
    </row>
    <row r="85" spans="1:13" x14ac:dyDescent="0.25">
      <c r="A85">
        <v>83</v>
      </c>
      <c r="B85" t="s">
        <v>155</v>
      </c>
      <c r="C85" s="4" t="s">
        <v>217</v>
      </c>
      <c r="D85" s="4" t="s">
        <v>229</v>
      </c>
      <c r="E85" s="4" t="s">
        <v>214</v>
      </c>
      <c r="F85" s="4" t="s">
        <v>214</v>
      </c>
      <c r="G85" s="4" t="s">
        <v>34</v>
      </c>
      <c r="H85" s="4" t="s">
        <v>214</v>
      </c>
      <c r="I85" s="4" t="s">
        <v>218</v>
      </c>
      <c r="L85" s="4">
        <v>12</v>
      </c>
      <c r="M85" s="4" t="s">
        <v>215</v>
      </c>
    </row>
    <row r="86" spans="1:13" x14ac:dyDescent="0.25">
      <c r="A86">
        <v>84</v>
      </c>
      <c r="B86" t="s">
        <v>156</v>
      </c>
      <c r="C86" s="4" t="s">
        <v>217</v>
      </c>
      <c r="D86" s="4" t="s">
        <v>229</v>
      </c>
      <c r="E86" s="4" t="s">
        <v>214</v>
      </c>
      <c r="F86" s="4" t="s">
        <v>214</v>
      </c>
      <c r="G86" s="4" t="s">
        <v>34</v>
      </c>
      <c r="H86" s="4" t="s">
        <v>214</v>
      </c>
      <c r="I86" s="4" t="s">
        <v>218</v>
      </c>
      <c r="L86" s="4">
        <v>12</v>
      </c>
      <c r="M86" s="4" t="s">
        <v>215</v>
      </c>
    </row>
    <row r="87" spans="1:13" x14ac:dyDescent="0.25">
      <c r="A87">
        <v>85</v>
      </c>
      <c r="B87" t="s">
        <v>157</v>
      </c>
      <c r="C87" s="4" t="s">
        <v>217</v>
      </c>
      <c r="D87" s="4" t="s">
        <v>229</v>
      </c>
      <c r="E87" s="4" t="s">
        <v>214</v>
      </c>
      <c r="F87" s="4" t="s">
        <v>214</v>
      </c>
      <c r="G87" s="4" t="s">
        <v>34</v>
      </c>
      <c r="H87" s="4" t="s">
        <v>214</v>
      </c>
      <c r="I87" s="4" t="s">
        <v>218</v>
      </c>
      <c r="L87" s="4">
        <v>12</v>
      </c>
      <c r="M87" s="4" t="s">
        <v>215</v>
      </c>
    </row>
    <row r="88" spans="1:13" x14ac:dyDescent="0.25">
      <c r="A88">
        <v>86</v>
      </c>
      <c r="B88" t="s">
        <v>158</v>
      </c>
      <c r="C88" s="4" t="s">
        <v>217</v>
      </c>
      <c r="D88" s="4" t="s">
        <v>229</v>
      </c>
      <c r="E88" s="4" t="s">
        <v>214</v>
      </c>
      <c r="F88" s="4" t="s">
        <v>214</v>
      </c>
      <c r="G88" s="4" t="s">
        <v>34</v>
      </c>
      <c r="H88" s="4" t="s">
        <v>214</v>
      </c>
      <c r="I88" s="4" t="s">
        <v>218</v>
      </c>
      <c r="L88" s="4">
        <v>12</v>
      </c>
      <c r="M88" s="4" t="s">
        <v>215</v>
      </c>
    </row>
    <row r="89" spans="1:13" x14ac:dyDescent="0.25">
      <c r="A89">
        <v>87</v>
      </c>
      <c r="B89" t="s">
        <v>159</v>
      </c>
      <c r="C89" s="4" t="s">
        <v>217</v>
      </c>
      <c r="D89" s="4" t="s">
        <v>229</v>
      </c>
      <c r="E89" s="4" t="s">
        <v>214</v>
      </c>
      <c r="F89" s="4" t="s">
        <v>214</v>
      </c>
      <c r="G89" s="4" t="s">
        <v>34</v>
      </c>
      <c r="H89" s="4" t="s">
        <v>214</v>
      </c>
      <c r="I89" s="4" t="s">
        <v>218</v>
      </c>
      <c r="L89" s="4">
        <v>12</v>
      </c>
      <c r="M89" s="4" t="s">
        <v>215</v>
      </c>
    </row>
    <row r="90" spans="1:13" x14ac:dyDescent="0.25">
      <c r="A90">
        <v>88</v>
      </c>
      <c r="B90" t="s">
        <v>160</v>
      </c>
      <c r="C90" s="4" t="s">
        <v>217</v>
      </c>
      <c r="D90" s="4" t="s">
        <v>229</v>
      </c>
      <c r="E90" s="4" t="s">
        <v>214</v>
      </c>
      <c r="F90" s="4" t="s">
        <v>214</v>
      </c>
      <c r="G90" s="4" t="s">
        <v>34</v>
      </c>
      <c r="H90" s="4" t="s">
        <v>214</v>
      </c>
      <c r="I90" s="4" t="s">
        <v>218</v>
      </c>
      <c r="L90" s="4">
        <v>12</v>
      </c>
      <c r="M90" s="4" t="s">
        <v>215</v>
      </c>
    </row>
    <row r="91" spans="1:13" x14ac:dyDescent="0.25">
      <c r="A91">
        <v>89</v>
      </c>
      <c r="B91" t="s">
        <v>161</v>
      </c>
      <c r="C91" s="4" t="s">
        <v>217</v>
      </c>
      <c r="D91" s="4" t="s">
        <v>229</v>
      </c>
      <c r="E91" s="4" t="s">
        <v>214</v>
      </c>
      <c r="F91" s="4" t="s">
        <v>214</v>
      </c>
      <c r="G91" s="4" t="s">
        <v>34</v>
      </c>
      <c r="H91" s="4" t="s">
        <v>214</v>
      </c>
      <c r="I91" s="4" t="s">
        <v>218</v>
      </c>
      <c r="L91" s="4">
        <v>12</v>
      </c>
      <c r="M91" s="4" t="s">
        <v>215</v>
      </c>
    </row>
    <row r="92" spans="1:13" x14ac:dyDescent="0.25">
      <c r="A92">
        <v>90</v>
      </c>
      <c r="B92" t="s">
        <v>162</v>
      </c>
      <c r="C92" s="4" t="s">
        <v>217</v>
      </c>
      <c r="D92" s="4" t="s">
        <v>229</v>
      </c>
      <c r="E92" s="4" t="s">
        <v>214</v>
      </c>
      <c r="F92" s="4" t="s">
        <v>214</v>
      </c>
      <c r="G92" s="4" t="s">
        <v>34</v>
      </c>
      <c r="H92" s="4" t="s">
        <v>214</v>
      </c>
      <c r="I92" s="4" t="s">
        <v>218</v>
      </c>
      <c r="L92" s="4">
        <v>12</v>
      </c>
      <c r="M92" s="4" t="s">
        <v>215</v>
      </c>
    </row>
    <row r="93" spans="1:13" x14ac:dyDescent="0.25">
      <c r="A93">
        <v>91</v>
      </c>
      <c r="B93" t="s">
        <v>163</v>
      </c>
      <c r="C93" s="4" t="s">
        <v>217</v>
      </c>
      <c r="D93" s="4" t="s">
        <v>229</v>
      </c>
      <c r="E93" s="4" t="s">
        <v>214</v>
      </c>
      <c r="F93" s="4" t="s">
        <v>214</v>
      </c>
      <c r="G93" s="4" t="s">
        <v>34</v>
      </c>
      <c r="H93" s="4" t="s">
        <v>214</v>
      </c>
      <c r="I93" s="4" t="s">
        <v>218</v>
      </c>
      <c r="L93" s="4">
        <v>12</v>
      </c>
      <c r="M93" s="4" t="s">
        <v>215</v>
      </c>
    </row>
    <row r="94" spans="1:13" x14ac:dyDescent="0.25">
      <c r="A94">
        <v>92</v>
      </c>
      <c r="B94" t="s">
        <v>164</v>
      </c>
      <c r="C94" s="4" t="s">
        <v>217</v>
      </c>
      <c r="D94" s="4" t="s">
        <v>229</v>
      </c>
      <c r="E94" s="4" t="s">
        <v>214</v>
      </c>
      <c r="F94" s="4" t="s">
        <v>214</v>
      </c>
      <c r="G94" s="4" t="s">
        <v>34</v>
      </c>
      <c r="H94" s="4" t="s">
        <v>214</v>
      </c>
      <c r="I94" s="4" t="s">
        <v>218</v>
      </c>
      <c r="L94" s="4">
        <v>12</v>
      </c>
      <c r="M94" s="4" t="s">
        <v>215</v>
      </c>
    </row>
    <row r="95" spans="1:13" x14ac:dyDescent="0.25">
      <c r="A95">
        <v>93</v>
      </c>
      <c r="B95" t="s">
        <v>165</v>
      </c>
      <c r="C95" s="4" t="s">
        <v>217</v>
      </c>
      <c r="D95" s="4" t="s">
        <v>229</v>
      </c>
      <c r="E95" s="4" t="s">
        <v>214</v>
      </c>
      <c r="F95" s="4" t="s">
        <v>214</v>
      </c>
      <c r="G95" s="4" t="s">
        <v>34</v>
      </c>
      <c r="H95" s="4" t="s">
        <v>214</v>
      </c>
      <c r="I95" s="4" t="s">
        <v>218</v>
      </c>
      <c r="L95" s="4">
        <v>12</v>
      </c>
      <c r="M95" s="4" t="s">
        <v>215</v>
      </c>
    </row>
    <row r="96" spans="1:13" x14ac:dyDescent="0.25">
      <c r="A96">
        <v>94</v>
      </c>
      <c r="B96" t="s">
        <v>166</v>
      </c>
      <c r="C96" s="4" t="s">
        <v>217</v>
      </c>
      <c r="D96" s="4" t="s">
        <v>229</v>
      </c>
      <c r="E96" s="4" t="s">
        <v>214</v>
      </c>
      <c r="F96" s="4" t="s">
        <v>214</v>
      </c>
      <c r="G96" s="4" t="s">
        <v>34</v>
      </c>
      <c r="H96" s="4" t="s">
        <v>214</v>
      </c>
      <c r="I96" s="4" t="s">
        <v>218</v>
      </c>
      <c r="L96" s="4">
        <v>12</v>
      </c>
      <c r="M96" s="4" t="s">
        <v>215</v>
      </c>
    </row>
    <row r="97" spans="1:13" x14ac:dyDescent="0.25">
      <c r="A97">
        <v>95</v>
      </c>
      <c r="B97" t="s">
        <v>167</v>
      </c>
      <c r="C97" s="4" t="s">
        <v>217</v>
      </c>
      <c r="D97" s="4" t="s">
        <v>229</v>
      </c>
      <c r="E97" s="4" t="s">
        <v>214</v>
      </c>
      <c r="F97" s="4" t="s">
        <v>214</v>
      </c>
      <c r="G97" s="4" t="s">
        <v>34</v>
      </c>
      <c r="H97" s="4" t="s">
        <v>214</v>
      </c>
      <c r="I97" s="4" t="s">
        <v>218</v>
      </c>
      <c r="L97" s="4">
        <v>12</v>
      </c>
      <c r="M97" s="4" t="s">
        <v>215</v>
      </c>
    </row>
    <row r="98" spans="1:13" x14ac:dyDescent="0.25">
      <c r="A98">
        <v>96</v>
      </c>
      <c r="B98" t="s">
        <v>168</v>
      </c>
      <c r="C98" s="4" t="s">
        <v>217</v>
      </c>
      <c r="D98" s="4" t="s">
        <v>229</v>
      </c>
      <c r="E98" s="4" t="s">
        <v>214</v>
      </c>
      <c r="F98" s="4" t="s">
        <v>214</v>
      </c>
      <c r="G98" s="4" t="s">
        <v>34</v>
      </c>
      <c r="H98" s="4" t="s">
        <v>214</v>
      </c>
      <c r="I98" s="4" t="s">
        <v>218</v>
      </c>
      <c r="L98" s="4">
        <v>12</v>
      </c>
      <c r="M98" s="4" t="s">
        <v>215</v>
      </c>
    </row>
    <row r="99" spans="1:13" x14ac:dyDescent="0.25">
      <c r="A99">
        <v>97</v>
      </c>
      <c r="B99" t="s">
        <v>169</v>
      </c>
      <c r="C99" s="4" t="s">
        <v>217</v>
      </c>
      <c r="D99" s="4" t="s">
        <v>229</v>
      </c>
      <c r="E99" s="4" t="s">
        <v>214</v>
      </c>
      <c r="F99" s="4" t="s">
        <v>214</v>
      </c>
      <c r="G99" s="4" t="s">
        <v>34</v>
      </c>
      <c r="H99" s="4" t="s">
        <v>214</v>
      </c>
      <c r="I99" s="4" t="s">
        <v>218</v>
      </c>
      <c r="L99" s="4">
        <v>12</v>
      </c>
      <c r="M99" s="4" t="s">
        <v>215</v>
      </c>
    </row>
    <row r="100" spans="1:13" x14ac:dyDescent="0.25">
      <c r="A100">
        <v>98</v>
      </c>
      <c r="B100" t="s">
        <v>170</v>
      </c>
      <c r="C100" s="4" t="s">
        <v>217</v>
      </c>
      <c r="D100" s="4" t="s">
        <v>229</v>
      </c>
      <c r="E100" s="4" t="s">
        <v>214</v>
      </c>
      <c r="F100" s="4" t="s">
        <v>214</v>
      </c>
      <c r="G100" s="4" t="s">
        <v>34</v>
      </c>
      <c r="H100" s="4" t="s">
        <v>214</v>
      </c>
      <c r="I100" s="4" t="s">
        <v>218</v>
      </c>
      <c r="L100" s="4">
        <v>12</v>
      </c>
      <c r="M100" s="4" t="s">
        <v>215</v>
      </c>
    </row>
    <row r="101" spans="1:13" x14ac:dyDescent="0.25">
      <c r="A101">
        <v>99</v>
      </c>
      <c r="B101" t="s">
        <v>171</v>
      </c>
      <c r="C101" s="4" t="s">
        <v>217</v>
      </c>
      <c r="D101" s="4" t="s">
        <v>229</v>
      </c>
      <c r="E101" s="4" t="s">
        <v>214</v>
      </c>
      <c r="F101" s="4" t="s">
        <v>214</v>
      </c>
      <c r="G101" s="4" t="s">
        <v>34</v>
      </c>
      <c r="H101" s="4" t="s">
        <v>214</v>
      </c>
      <c r="I101" s="4" t="s">
        <v>218</v>
      </c>
      <c r="L101" s="4">
        <v>12</v>
      </c>
      <c r="M101" s="4" t="s">
        <v>215</v>
      </c>
    </row>
    <row r="102" spans="1:13" x14ac:dyDescent="0.25">
      <c r="A102">
        <v>100</v>
      </c>
      <c r="B102" t="s">
        <v>172</v>
      </c>
      <c r="C102" s="4" t="s">
        <v>217</v>
      </c>
      <c r="D102" s="4" t="s">
        <v>229</v>
      </c>
      <c r="E102" s="4" t="s">
        <v>214</v>
      </c>
      <c r="F102" s="4" t="s">
        <v>214</v>
      </c>
      <c r="G102" s="4" t="s">
        <v>34</v>
      </c>
      <c r="H102" s="4" t="s">
        <v>214</v>
      </c>
      <c r="I102" s="4" t="s">
        <v>218</v>
      </c>
      <c r="L102" s="4">
        <v>12</v>
      </c>
      <c r="M102" s="4" t="s">
        <v>215</v>
      </c>
    </row>
    <row r="103" spans="1:13" x14ac:dyDescent="0.25">
      <c r="A103">
        <v>101</v>
      </c>
      <c r="B103" t="s">
        <v>173</v>
      </c>
      <c r="C103" s="4" t="s">
        <v>217</v>
      </c>
      <c r="D103" s="4" t="s">
        <v>229</v>
      </c>
      <c r="E103" s="4" t="s">
        <v>214</v>
      </c>
      <c r="F103" s="4" t="s">
        <v>214</v>
      </c>
      <c r="G103" s="4" t="s">
        <v>34</v>
      </c>
      <c r="H103" s="4" t="s">
        <v>214</v>
      </c>
      <c r="I103" s="4" t="s">
        <v>218</v>
      </c>
      <c r="L103" s="4">
        <v>12</v>
      </c>
      <c r="M103" s="4" t="s">
        <v>215</v>
      </c>
    </row>
    <row r="104" spans="1:13" x14ac:dyDescent="0.25">
      <c r="A104">
        <v>102</v>
      </c>
      <c r="B104" t="s">
        <v>174</v>
      </c>
      <c r="C104" s="4" t="s">
        <v>217</v>
      </c>
      <c r="D104" s="4" t="s">
        <v>229</v>
      </c>
      <c r="E104" s="4" t="s">
        <v>214</v>
      </c>
      <c r="F104" s="4" t="s">
        <v>214</v>
      </c>
      <c r="G104" s="4" t="s">
        <v>34</v>
      </c>
      <c r="H104" s="4" t="s">
        <v>214</v>
      </c>
      <c r="I104" s="4" t="s">
        <v>218</v>
      </c>
      <c r="L104" s="4">
        <v>12</v>
      </c>
      <c r="M104" s="4" t="s">
        <v>215</v>
      </c>
    </row>
    <row r="105" spans="1:13" x14ac:dyDescent="0.25">
      <c r="A105">
        <v>103</v>
      </c>
      <c r="B105" t="s">
        <v>175</v>
      </c>
      <c r="C105" s="4" t="s">
        <v>217</v>
      </c>
      <c r="D105" s="4" t="s">
        <v>229</v>
      </c>
      <c r="E105" s="4" t="s">
        <v>214</v>
      </c>
      <c r="F105" s="4" t="s">
        <v>214</v>
      </c>
      <c r="G105" s="4" t="s">
        <v>34</v>
      </c>
      <c r="H105" s="4" t="s">
        <v>214</v>
      </c>
      <c r="I105" s="4" t="s">
        <v>218</v>
      </c>
      <c r="L105" s="4">
        <v>12</v>
      </c>
      <c r="M105" s="4" t="s">
        <v>215</v>
      </c>
    </row>
    <row r="106" spans="1:13" x14ac:dyDescent="0.25">
      <c r="A106">
        <v>104</v>
      </c>
      <c r="B106" t="s">
        <v>176</v>
      </c>
      <c r="C106" s="4" t="s">
        <v>217</v>
      </c>
      <c r="D106" s="4" t="s">
        <v>229</v>
      </c>
      <c r="E106" s="4" t="s">
        <v>214</v>
      </c>
      <c r="F106" s="4" t="s">
        <v>214</v>
      </c>
      <c r="G106" s="4" t="s">
        <v>34</v>
      </c>
      <c r="H106" s="4" t="s">
        <v>214</v>
      </c>
      <c r="I106" s="4" t="s">
        <v>218</v>
      </c>
      <c r="L106" s="4">
        <v>12</v>
      </c>
      <c r="M106" s="4" t="s">
        <v>215</v>
      </c>
    </row>
    <row r="107" spans="1:13" x14ac:dyDescent="0.25">
      <c r="A107">
        <v>105</v>
      </c>
      <c r="B107" t="s">
        <v>177</v>
      </c>
      <c r="C107" s="4" t="s">
        <v>217</v>
      </c>
      <c r="D107" s="4" t="s">
        <v>229</v>
      </c>
      <c r="E107" s="4" t="s">
        <v>214</v>
      </c>
      <c r="F107" s="4" t="s">
        <v>214</v>
      </c>
      <c r="G107" s="4" t="s">
        <v>34</v>
      </c>
      <c r="H107" s="4" t="s">
        <v>214</v>
      </c>
      <c r="I107" s="4" t="s">
        <v>218</v>
      </c>
      <c r="L107" s="4">
        <v>12</v>
      </c>
      <c r="M107" s="4" t="s">
        <v>215</v>
      </c>
    </row>
    <row r="108" spans="1:13" x14ac:dyDescent="0.25">
      <c r="A108">
        <v>106</v>
      </c>
      <c r="B108" t="s">
        <v>178</v>
      </c>
      <c r="C108" s="4" t="s">
        <v>217</v>
      </c>
      <c r="D108" s="4" t="s">
        <v>229</v>
      </c>
      <c r="E108" s="4" t="s">
        <v>214</v>
      </c>
      <c r="F108" s="4" t="s">
        <v>214</v>
      </c>
      <c r="G108" s="4" t="s">
        <v>34</v>
      </c>
      <c r="H108" s="4" t="s">
        <v>214</v>
      </c>
      <c r="I108" s="4" t="s">
        <v>218</v>
      </c>
      <c r="L108" s="4">
        <v>12</v>
      </c>
      <c r="M108" s="4" t="s">
        <v>215</v>
      </c>
    </row>
    <row r="109" spans="1:13" x14ac:dyDescent="0.25">
      <c r="A109">
        <v>107</v>
      </c>
      <c r="B109" t="s">
        <v>179</v>
      </c>
      <c r="C109" s="4" t="s">
        <v>217</v>
      </c>
      <c r="D109" s="4" t="s">
        <v>229</v>
      </c>
      <c r="E109" s="4" t="s">
        <v>214</v>
      </c>
      <c r="F109" s="4" t="s">
        <v>214</v>
      </c>
      <c r="G109" s="4" t="s">
        <v>34</v>
      </c>
      <c r="H109" s="4" t="s">
        <v>214</v>
      </c>
      <c r="I109" s="4" t="s">
        <v>218</v>
      </c>
      <c r="L109" s="4">
        <v>12</v>
      </c>
      <c r="M109" s="4" t="s">
        <v>215</v>
      </c>
    </row>
    <row r="110" spans="1:13" x14ac:dyDescent="0.25">
      <c r="A110">
        <v>108</v>
      </c>
      <c r="B110" t="s">
        <v>180</v>
      </c>
      <c r="C110" s="4" t="s">
        <v>217</v>
      </c>
      <c r="D110" s="4" t="s">
        <v>229</v>
      </c>
      <c r="E110" s="4" t="s">
        <v>214</v>
      </c>
      <c r="F110" s="4" t="s">
        <v>214</v>
      </c>
      <c r="G110" s="4" t="s">
        <v>34</v>
      </c>
      <c r="H110" s="4" t="s">
        <v>214</v>
      </c>
      <c r="I110" s="4" t="s">
        <v>218</v>
      </c>
      <c r="L110" s="4">
        <v>12</v>
      </c>
      <c r="M110" s="4" t="s">
        <v>215</v>
      </c>
    </row>
    <row r="111" spans="1:13" x14ac:dyDescent="0.25">
      <c r="A111">
        <v>109</v>
      </c>
      <c r="B111" t="s">
        <v>181</v>
      </c>
      <c r="C111" s="4" t="s">
        <v>217</v>
      </c>
      <c r="D111" s="4" t="s">
        <v>229</v>
      </c>
      <c r="E111" s="4" t="s">
        <v>214</v>
      </c>
      <c r="F111" s="4" t="s">
        <v>214</v>
      </c>
      <c r="G111" s="4" t="s">
        <v>34</v>
      </c>
      <c r="H111" s="4" t="s">
        <v>214</v>
      </c>
      <c r="I111" s="4" t="s">
        <v>218</v>
      </c>
      <c r="L111" s="4">
        <v>12</v>
      </c>
      <c r="M111" s="4" t="s">
        <v>215</v>
      </c>
    </row>
    <row r="112" spans="1:13" x14ac:dyDescent="0.25">
      <c r="A112">
        <v>110</v>
      </c>
      <c r="B112" t="s">
        <v>182</v>
      </c>
      <c r="C112" s="4" t="s">
        <v>217</v>
      </c>
      <c r="D112" s="4" t="s">
        <v>229</v>
      </c>
      <c r="E112" s="4" t="s">
        <v>214</v>
      </c>
      <c r="F112" s="4" t="s">
        <v>214</v>
      </c>
      <c r="G112" s="4" t="s">
        <v>34</v>
      </c>
      <c r="H112" s="4" t="s">
        <v>214</v>
      </c>
      <c r="I112" s="4" t="s">
        <v>218</v>
      </c>
      <c r="L112" s="4">
        <v>12</v>
      </c>
      <c r="M112" s="4" t="s">
        <v>215</v>
      </c>
    </row>
    <row r="113" spans="1:13" x14ac:dyDescent="0.25">
      <c r="A113">
        <v>111</v>
      </c>
      <c r="B113" t="s">
        <v>183</v>
      </c>
      <c r="C113" s="4" t="s">
        <v>217</v>
      </c>
      <c r="D113" s="4" t="s">
        <v>229</v>
      </c>
      <c r="E113" s="4" t="s">
        <v>214</v>
      </c>
      <c r="F113" s="4" t="s">
        <v>214</v>
      </c>
      <c r="G113" s="4" t="s">
        <v>34</v>
      </c>
      <c r="H113" s="4" t="s">
        <v>214</v>
      </c>
      <c r="I113" s="4" t="s">
        <v>218</v>
      </c>
      <c r="L113" s="4">
        <v>12</v>
      </c>
      <c r="M113" s="4" t="s">
        <v>215</v>
      </c>
    </row>
    <row r="114" spans="1:13" x14ac:dyDescent="0.25">
      <c r="A114">
        <v>112</v>
      </c>
      <c r="B114" t="s">
        <v>184</v>
      </c>
      <c r="C114" s="4" t="s">
        <v>217</v>
      </c>
      <c r="D114" s="4" t="s">
        <v>229</v>
      </c>
      <c r="E114" s="4" t="s">
        <v>214</v>
      </c>
      <c r="F114" s="4" t="s">
        <v>214</v>
      </c>
      <c r="G114" s="4" t="s">
        <v>34</v>
      </c>
      <c r="H114" s="4" t="s">
        <v>214</v>
      </c>
      <c r="I114" s="4" t="s">
        <v>218</v>
      </c>
      <c r="L114" s="4">
        <v>12</v>
      </c>
      <c r="M114" s="4" t="s">
        <v>215</v>
      </c>
    </row>
    <row r="115" spans="1:13" x14ac:dyDescent="0.25">
      <c r="A115">
        <v>113</v>
      </c>
      <c r="B115" t="s">
        <v>185</v>
      </c>
      <c r="C115" s="4" t="s">
        <v>217</v>
      </c>
      <c r="D115" s="4" t="s">
        <v>229</v>
      </c>
      <c r="E115" s="4" t="s">
        <v>214</v>
      </c>
      <c r="F115" s="4" t="s">
        <v>214</v>
      </c>
      <c r="G115" s="4" t="s">
        <v>34</v>
      </c>
      <c r="H115" s="4" t="s">
        <v>214</v>
      </c>
      <c r="I115" s="4" t="s">
        <v>218</v>
      </c>
      <c r="L115" s="4">
        <v>12</v>
      </c>
      <c r="M115" s="4" t="s">
        <v>215</v>
      </c>
    </row>
    <row r="116" spans="1:13" x14ac:dyDescent="0.25">
      <c r="A116">
        <v>114</v>
      </c>
      <c r="B116" t="s">
        <v>186</v>
      </c>
      <c r="C116" s="4" t="s">
        <v>217</v>
      </c>
      <c r="D116" s="4" t="s">
        <v>229</v>
      </c>
      <c r="E116" s="4" t="s">
        <v>214</v>
      </c>
      <c r="F116" s="4" t="s">
        <v>214</v>
      </c>
      <c r="G116" s="4" t="s">
        <v>34</v>
      </c>
      <c r="H116" s="4" t="s">
        <v>214</v>
      </c>
      <c r="I116" s="4" t="s">
        <v>218</v>
      </c>
      <c r="L116" s="4">
        <v>12</v>
      </c>
      <c r="M116" s="4" t="s">
        <v>215</v>
      </c>
    </row>
    <row r="117" spans="1:13" x14ac:dyDescent="0.25">
      <c r="A117">
        <v>115</v>
      </c>
      <c r="B117" t="s">
        <v>187</v>
      </c>
      <c r="C117" s="4" t="s">
        <v>217</v>
      </c>
      <c r="D117" s="4" t="s">
        <v>229</v>
      </c>
      <c r="E117" s="4" t="s">
        <v>214</v>
      </c>
      <c r="F117" s="4" t="s">
        <v>214</v>
      </c>
      <c r="G117" s="4" t="s">
        <v>34</v>
      </c>
      <c r="H117" s="4" t="s">
        <v>214</v>
      </c>
      <c r="I117" s="4" t="s">
        <v>218</v>
      </c>
      <c r="L117" s="4">
        <v>12</v>
      </c>
      <c r="M117" s="4" t="s">
        <v>215</v>
      </c>
    </row>
    <row r="118" spans="1:13" x14ac:dyDescent="0.25">
      <c r="A118">
        <v>116</v>
      </c>
      <c r="B118" t="s">
        <v>188</v>
      </c>
      <c r="C118" s="4" t="s">
        <v>217</v>
      </c>
      <c r="D118" s="4" t="s">
        <v>229</v>
      </c>
      <c r="E118" s="4" t="s">
        <v>214</v>
      </c>
      <c r="F118" s="4" t="s">
        <v>214</v>
      </c>
      <c r="G118" s="4" t="s">
        <v>34</v>
      </c>
      <c r="H118" s="4" t="s">
        <v>214</v>
      </c>
      <c r="I118" s="4" t="s">
        <v>218</v>
      </c>
      <c r="L118" s="4">
        <v>12</v>
      </c>
      <c r="M118" s="4" t="s">
        <v>215</v>
      </c>
    </row>
    <row r="119" spans="1:13" x14ac:dyDescent="0.25">
      <c r="A119">
        <v>117</v>
      </c>
      <c r="B119" t="s">
        <v>189</v>
      </c>
      <c r="C119" s="4" t="s">
        <v>217</v>
      </c>
      <c r="D119" s="4" t="s">
        <v>229</v>
      </c>
      <c r="E119" s="4" t="s">
        <v>214</v>
      </c>
      <c r="F119" s="4" t="s">
        <v>214</v>
      </c>
      <c r="G119" s="4" t="s">
        <v>34</v>
      </c>
      <c r="H119" s="4" t="s">
        <v>214</v>
      </c>
      <c r="I119" s="4" t="s">
        <v>218</v>
      </c>
      <c r="L119" s="4">
        <v>12</v>
      </c>
      <c r="M119" s="4" t="s">
        <v>215</v>
      </c>
    </row>
    <row r="120" spans="1:13" x14ac:dyDescent="0.25">
      <c r="A120">
        <v>118</v>
      </c>
      <c r="B120" t="s">
        <v>190</v>
      </c>
      <c r="C120" s="4" t="s">
        <v>217</v>
      </c>
      <c r="D120" s="4" t="s">
        <v>229</v>
      </c>
      <c r="E120" s="4" t="s">
        <v>214</v>
      </c>
      <c r="F120" s="4" t="s">
        <v>214</v>
      </c>
      <c r="G120" s="4" t="s">
        <v>34</v>
      </c>
      <c r="H120" s="4" t="s">
        <v>214</v>
      </c>
      <c r="I120" s="4" t="s">
        <v>218</v>
      </c>
      <c r="L120" s="4">
        <v>12</v>
      </c>
      <c r="M120" s="4" t="s">
        <v>215</v>
      </c>
    </row>
    <row r="121" spans="1:13" x14ac:dyDescent="0.25">
      <c r="A121">
        <v>119</v>
      </c>
      <c r="B121" t="s">
        <v>191</v>
      </c>
      <c r="C121" s="4" t="s">
        <v>217</v>
      </c>
      <c r="D121" s="4" t="s">
        <v>229</v>
      </c>
      <c r="E121" s="4" t="s">
        <v>214</v>
      </c>
      <c r="F121" s="4" t="s">
        <v>214</v>
      </c>
      <c r="G121" s="4" t="s">
        <v>34</v>
      </c>
      <c r="H121" s="4" t="s">
        <v>214</v>
      </c>
      <c r="I121" s="4" t="s">
        <v>218</v>
      </c>
      <c r="L121" s="4">
        <v>12</v>
      </c>
      <c r="M121" s="4" t="s">
        <v>215</v>
      </c>
    </row>
    <row r="122" spans="1:13" x14ac:dyDescent="0.25">
      <c r="A122">
        <v>120</v>
      </c>
      <c r="B122" t="s">
        <v>192</v>
      </c>
      <c r="C122" s="4" t="s">
        <v>217</v>
      </c>
      <c r="D122" s="4" t="s">
        <v>229</v>
      </c>
      <c r="E122" s="4" t="s">
        <v>214</v>
      </c>
      <c r="F122" s="4" t="s">
        <v>214</v>
      </c>
      <c r="G122" s="4" t="s">
        <v>34</v>
      </c>
      <c r="H122" s="4" t="s">
        <v>214</v>
      </c>
      <c r="I122" s="4" t="s">
        <v>218</v>
      </c>
      <c r="L122" s="4">
        <v>12</v>
      </c>
      <c r="M122" s="4" t="s">
        <v>215</v>
      </c>
    </row>
    <row r="123" spans="1:13" x14ac:dyDescent="0.25">
      <c r="A123">
        <v>121</v>
      </c>
      <c r="B123" t="s">
        <v>193</v>
      </c>
      <c r="C123" s="4" t="s">
        <v>217</v>
      </c>
      <c r="D123" s="4" t="s">
        <v>229</v>
      </c>
      <c r="E123" s="4" t="s">
        <v>214</v>
      </c>
      <c r="F123" s="4" t="s">
        <v>214</v>
      </c>
      <c r="G123" s="4" t="s">
        <v>34</v>
      </c>
      <c r="H123" s="4" t="s">
        <v>214</v>
      </c>
      <c r="I123" s="4" t="s">
        <v>218</v>
      </c>
      <c r="L123" s="4">
        <v>12</v>
      </c>
      <c r="M123" s="4" t="s">
        <v>215</v>
      </c>
    </row>
    <row r="124" spans="1:13" x14ac:dyDescent="0.25">
      <c r="A124">
        <v>122</v>
      </c>
      <c r="B124" t="s">
        <v>194</v>
      </c>
      <c r="C124" s="4" t="s">
        <v>217</v>
      </c>
      <c r="D124" s="4" t="s">
        <v>229</v>
      </c>
      <c r="E124" s="4" t="s">
        <v>214</v>
      </c>
      <c r="F124" s="4" t="s">
        <v>214</v>
      </c>
      <c r="G124" s="4" t="s">
        <v>34</v>
      </c>
      <c r="H124" s="4" t="s">
        <v>214</v>
      </c>
      <c r="I124" s="4" t="s">
        <v>218</v>
      </c>
      <c r="L124" s="4">
        <v>12</v>
      </c>
      <c r="M124" s="4" t="s">
        <v>215</v>
      </c>
    </row>
    <row r="125" spans="1:13" x14ac:dyDescent="0.25">
      <c r="A125">
        <v>123</v>
      </c>
      <c r="B125" t="s">
        <v>195</v>
      </c>
      <c r="C125" s="4" t="s">
        <v>217</v>
      </c>
      <c r="D125" s="4" t="s">
        <v>229</v>
      </c>
      <c r="E125" s="4" t="s">
        <v>214</v>
      </c>
      <c r="F125" s="4" t="s">
        <v>214</v>
      </c>
      <c r="G125" s="4" t="s">
        <v>34</v>
      </c>
      <c r="H125" s="4" t="s">
        <v>214</v>
      </c>
      <c r="I125" s="4" t="s">
        <v>218</v>
      </c>
      <c r="L125" s="4">
        <v>12</v>
      </c>
      <c r="M125" s="4" t="s">
        <v>215</v>
      </c>
    </row>
    <row r="126" spans="1:13" x14ac:dyDescent="0.25">
      <c r="A126">
        <v>124</v>
      </c>
      <c r="B126" t="s">
        <v>196</v>
      </c>
      <c r="C126" s="4" t="s">
        <v>217</v>
      </c>
      <c r="D126" s="4" t="s">
        <v>229</v>
      </c>
      <c r="E126" s="4" t="s">
        <v>214</v>
      </c>
      <c r="F126" s="4" t="s">
        <v>214</v>
      </c>
      <c r="G126" s="4" t="s">
        <v>34</v>
      </c>
      <c r="H126" s="4" t="s">
        <v>214</v>
      </c>
      <c r="I126" s="4" t="s">
        <v>218</v>
      </c>
      <c r="L126" s="4">
        <v>12</v>
      </c>
      <c r="M126" s="4" t="s">
        <v>215</v>
      </c>
    </row>
    <row r="127" spans="1:13" x14ac:dyDescent="0.25">
      <c r="A127">
        <v>125</v>
      </c>
      <c r="B127" t="s">
        <v>197</v>
      </c>
      <c r="C127" s="4" t="s">
        <v>217</v>
      </c>
      <c r="D127" s="4" t="s">
        <v>229</v>
      </c>
      <c r="E127" s="4" t="s">
        <v>214</v>
      </c>
      <c r="F127" s="4" t="s">
        <v>214</v>
      </c>
      <c r="G127" s="4" t="s">
        <v>34</v>
      </c>
      <c r="H127" s="4" t="s">
        <v>214</v>
      </c>
      <c r="I127" s="4" t="s">
        <v>218</v>
      </c>
      <c r="L127" s="4">
        <v>12</v>
      </c>
      <c r="M127" s="4" t="s">
        <v>215</v>
      </c>
    </row>
    <row r="128" spans="1:13" x14ac:dyDescent="0.25">
      <c r="A128">
        <v>126</v>
      </c>
      <c r="B128" t="s">
        <v>198</v>
      </c>
      <c r="C128" s="4" t="s">
        <v>217</v>
      </c>
      <c r="D128" s="4" t="s">
        <v>229</v>
      </c>
      <c r="E128" s="4" t="s">
        <v>214</v>
      </c>
      <c r="F128" s="4" t="s">
        <v>214</v>
      </c>
      <c r="G128" s="4" t="s">
        <v>34</v>
      </c>
      <c r="H128" s="4" t="s">
        <v>214</v>
      </c>
      <c r="I128" s="4" t="s">
        <v>218</v>
      </c>
      <c r="L128" s="4">
        <v>12</v>
      </c>
      <c r="M128" s="4" t="s">
        <v>215</v>
      </c>
    </row>
    <row r="129" spans="1:13" x14ac:dyDescent="0.25">
      <c r="A129">
        <v>127</v>
      </c>
      <c r="B129" t="s">
        <v>199</v>
      </c>
      <c r="C129" s="4" t="s">
        <v>217</v>
      </c>
      <c r="D129" s="4" t="s">
        <v>229</v>
      </c>
      <c r="E129" s="4" t="s">
        <v>214</v>
      </c>
      <c r="F129" s="4" t="s">
        <v>214</v>
      </c>
      <c r="G129" s="4" t="s">
        <v>34</v>
      </c>
      <c r="H129" s="4" t="s">
        <v>214</v>
      </c>
      <c r="I129" s="4" t="s">
        <v>218</v>
      </c>
      <c r="L129" s="4">
        <v>12</v>
      </c>
      <c r="M129" s="4" t="s">
        <v>215</v>
      </c>
    </row>
    <row r="130" spans="1:13" x14ac:dyDescent="0.25">
      <c r="A130">
        <v>128</v>
      </c>
      <c r="B130" t="s">
        <v>200</v>
      </c>
      <c r="C130" s="4" t="s">
        <v>217</v>
      </c>
      <c r="D130" s="4" t="s">
        <v>229</v>
      </c>
      <c r="E130" s="4" t="s">
        <v>214</v>
      </c>
      <c r="F130" s="4" t="s">
        <v>214</v>
      </c>
      <c r="G130" s="4" t="s">
        <v>34</v>
      </c>
      <c r="H130" s="4" t="s">
        <v>214</v>
      </c>
      <c r="I130" s="4" t="s">
        <v>218</v>
      </c>
      <c r="L130" s="4">
        <v>12</v>
      </c>
      <c r="M130" s="4" t="s">
        <v>215</v>
      </c>
    </row>
    <row r="131" spans="1:13" x14ac:dyDescent="0.25">
      <c r="A131">
        <v>129</v>
      </c>
      <c r="B131" t="s">
        <v>201</v>
      </c>
      <c r="C131" s="4" t="s">
        <v>217</v>
      </c>
      <c r="D131" s="4" t="s">
        <v>229</v>
      </c>
      <c r="E131" s="4" t="s">
        <v>214</v>
      </c>
      <c r="F131" s="4" t="s">
        <v>214</v>
      </c>
      <c r="G131" s="4" t="s">
        <v>34</v>
      </c>
      <c r="H131" s="4" t="s">
        <v>214</v>
      </c>
      <c r="I131" s="4" t="s">
        <v>218</v>
      </c>
      <c r="L131" s="4">
        <v>12</v>
      </c>
      <c r="M131" s="4" t="s">
        <v>215</v>
      </c>
    </row>
    <row r="132" spans="1:13" x14ac:dyDescent="0.25">
      <c r="A132">
        <v>130</v>
      </c>
      <c r="B132" t="s">
        <v>202</v>
      </c>
      <c r="C132" s="4" t="s">
        <v>217</v>
      </c>
      <c r="D132" s="4" t="s">
        <v>229</v>
      </c>
      <c r="E132" s="4" t="s">
        <v>214</v>
      </c>
      <c r="F132" s="4" t="s">
        <v>214</v>
      </c>
      <c r="G132" s="4" t="s">
        <v>34</v>
      </c>
      <c r="H132" s="4" t="s">
        <v>214</v>
      </c>
      <c r="I132" s="4" t="s">
        <v>218</v>
      </c>
      <c r="L132" s="4">
        <v>12</v>
      </c>
      <c r="M132" s="4" t="s">
        <v>215</v>
      </c>
    </row>
    <row r="133" spans="1:13" x14ac:dyDescent="0.25">
      <c r="A133">
        <v>131</v>
      </c>
      <c r="B133" t="s">
        <v>203</v>
      </c>
      <c r="C133" s="4" t="s">
        <v>217</v>
      </c>
      <c r="D133" s="4" t="s">
        <v>229</v>
      </c>
      <c r="E133" s="4" t="s">
        <v>214</v>
      </c>
      <c r="F133" s="4" t="s">
        <v>214</v>
      </c>
      <c r="G133" s="4" t="s">
        <v>34</v>
      </c>
      <c r="H133" s="4" t="s">
        <v>214</v>
      </c>
      <c r="I133" s="4" t="s">
        <v>218</v>
      </c>
      <c r="L133" s="4">
        <v>12</v>
      </c>
      <c r="M133" s="4" t="s">
        <v>215</v>
      </c>
    </row>
    <row r="134" spans="1:13" x14ac:dyDescent="0.25">
      <c r="A134">
        <v>132</v>
      </c>
      <c r="B134" t="s">
        <v>204</v>
      </c>
      <c r="C134" s="4" t="s">
        <v>217</v>
      </c>
      <c r="D134" s="4" t="s">
        <v>229</v>
      </c>
      <c r="E134" s="4" t="s">
        <v>214</v>
      </c>
      <c r="F134" s="4" t="s">
        <v>214</v>
      </c>
      <c r="G134" s="4" t="s">
        <v>34</v>
      </c>
      <c r="H134" s="4" t="s">
        <v>214</v>
      </c>
      <c r="I134" s="4" t="s">
        <v>218</v>
      </c>
      <c r="L134" s="4">
        <v>12</v>
      </c>
      <c r="M134" s="4" t="s">
        <v>215</v>
      </c>
    </row>
    <row r="135" spans="1:13" x14ac:dyDescent="0.25">
      <c r="A135">
        <v>133</v>
      </c>
      <c r="B135" t="s">
        <v>205</v>
      </c>
      <c r="C135" s="4" t="s">
        <v>217</v>
      </c>
      <c r="D135" s="4" t="s">
        <v>229</v>
      </c>
      <c r="E135" s="4" t="s">
        <v>214</v>
      </c>
      <c r="F135" s="4" t="s">
        <v>214</v>
      </c>
      <c r="G135" s="4" t="s">
        <v>34</v>
      </c>
      <c r="H135" s="4" t="s">
        <v>214</v>
      </c>
      <c r="I135" s="4" t="s">
        <v>218</v>
      </c>
      <c r="L135" s="4">
        <v>12</v>
      </c>
      <c r="M135" s="4" t="s">
        <v>215</v>
      </c>
    </row>
    <row r="136" spans="1:13" x14ac:dyDescent="0.25">
      <c r="A136">
        <v>134</v>
      </c>
      <c r="B136" t="s">
        <v>206</v>
      </c>
      <c r="C136" s="4" t="s">
        <v>217</v>
      </c>
      <c r="D136" s="4" t="s">
        <v>229</v>
      </c>
      <c r="E136" s="4" t="s">
        <v>214</v>
      </c>
      <c r="F136" s="4" t="s">
        <v>214</v>
      </c>
      <c r="G136" s="4" t="s">
        <v>34</v>
      </c>
      <c r="H136" s="4" t="s">
        <v>214</v>
      </c>
      <c r="I136" s="4" t="s">
        <v>218</v>
      </c>
      <c r="L136" s="4">
        <v>12</v>
      </c>
      <c r="M136" s="4" t="s">
        <v>215</v>
      </c>
    </row>
    <row r="137" spans="1:13" x14ac:dyDescent="0.25">
      <c r="A137">
        <v>135</v>
      </c>
      <c r="B137" t="s">
        <v>207</v>
      </c>
      <c r="C137" s="4" t="s">
        <v>217</v>
      </c>
      <c r="D137" s="4" t="s">
        <v>229</v>
      </c>
      <c r="E137" s="4" t="s">
        <v>214</v>
      </c>
      <c r="F137" s="4" t="s">
        <v>214</v>
      </c>
      <c r="G137" s="4" t="s">
        <v>34</v>
      </c>
      <c r="H137" s="4" t="s">
        <v>214</v>
      </c>
      <c r="I137" s="4" t="s">
        <v>218</v>
      </c>
      <c r="L137" s="4">
        <v>12</v>
      </c>
      <c r="M137" s="4" t="s">
        <v>215</v>
      </c>
    </row>
    <row r="138" spans="1:13" x14ac:dyDescent="0.25">
      <c r="A138">
        <v>136</v>
      </c>
      <c r="B138" t="s">
        <v>208</v>
      </c>
      <c r="C138" s="4" t="s">
        <v>217</v>
      </c>
      <c r="D138" s="4" t="s">
        <v>229</v>
      </c>
      <c r="E138" s="4" t="s">
        <v>214</v>
      </c>
      <c r="F138" s="4" t="s">
        <v>214</v>
      </c>
      <c r="G138" s="4" t="s">
        <v>34</v>
      </c>
      <c r="H138" s="4" t="s">
        <v>214</v>
      </c>
      <c r="I138" s="4" t="s">
        <v>218</v>
      </c>
      <c r="L138" s="4">
        <v>12</v>
      </c>
      <c r="M138" s="4" t="s">
        <v>215</v>
      </c>
    </row>
    <row r="139" spans="1:13" x14ac:dyDescent="0.25">
      <c r="A139">
        <v>137</v>
      </c>
      <c r="B139" t="s">
        <v>209</v>
      </c>
      <c r="C139" s="4" t="s">
        <v>217</v>
      </c>
      <c r="D139" s="4" t="s">
        <v>229</v>
      </c>
      <c r="E139" s="4" t="s">
        <v>214</v>
      </c>
      <c r="F139" s="4" t="s">
        <v>214</v>
      </c>
      <c r="G139" s="4" t="s">
        <v>34</v>
      </c>
      <c r="H139" s="4" t="s">
        <v>214</v>
      </c>
      <c r="I139" s="4" t="s">
        <v>218</v>
      </c>
      <c r="L139" s="4">
        <v>12</v>
      </c>
      <c r="M139" s="4" t="s">
        <v>215</v>
      </c>
    </row>
    <row r="140" spans="1:13" x14ac:dyDescent="0.25">
      <c r="A140">
        <v>138</v>
      </c>
      <c r="B140" t="s">
        <v>210</v>
      </c>
      <c r="C140" s="4" t="s">
        <v>217</v>
      </c>
      <c r="D140" s="4" t="s">
        <v>229</v>
      </c>
      <c r="E140" s="4" t="s">
        <v>214</v>
      </c>
      <c r="F140" s="4" t="s">
        <v>214</v>
      </c>
      <c r="G140" s="4" t="s">
        <v>34</v>
      </c>
      <c r="H140" s="4" t="s">
        <v>214</v>
      </c>
      <c r="I140" s="4" t="s">
        <v>218</v>
      </c>
      <c r="L140" s="4">
        <v>12</v>
      </c>
      <c r="M140" s="4" t="s">
        <v>215</v>
      </c>
    </row>
    <row r="141" spans="1:13" x14ac:dyDescent="0.25">
      <c r="A141">
        <v>139</v>
      </c>
      <c r="B141" t="s">
        <v>211</v>
      </c>
      <c r="C141" s="4" t="s">
        <v>217</v>
      </c>
      <c r="D141" s="4" t="s">
        <v>229</v>
      </c>
      <c r="E141" s="4" t="s">
        <v>214</v>
      </c>
      <c r="F141" s="4" t="s">
        <v>214</v>
      </c>
      <c r="G141" s="4" t="s">
        <v>34</v>
      </c>
      <c r="H141" s="4" t="s">
        <v>214</v>
      </c>
      <c r="I141" s="4" t="s">
        <v>218</v>
      </c>
      <c r="L141" s="4">
        <v>12</v>
      </c>
      <c r="M141" s="4" t="s">
        <v>215</v>
      </c>
    </row>
    <row r="142" spans="1:13" x14ac:dyDescent="0.25">
      <c r="A142">
        <v>140</v>
      </c>
      <c r="B142" t="s">
        <v>212</v>
      </c>
      <c r="C142" s="4" t="s">
        <v>217</v>
      </c>
      <c r="D142" s="4" t="s">
        <v>229</v>
      </c>
      <c r="E142" s="4" t="s">
        <v>214</v>
      </c>
      <c r="F142" s="4" t="s">
        <v>214</v>
      </c>
      <c r="G142" s="4" t="s">
        <v>34</v>
      </c>
      <c r="H142" s="4" t="s">
        <v>214</v>
      </c>
      <c r="I142" s="4" t="s">
        <v>218</v>
      </c>
      <c r="L142" s="4">
        <v>12</v>
      </c>
      <c r="M142" s="4" t="s">
        <v>215</v>
      </c>
    </row>
    <row r="143" spans="1:13" x14ac:dyDescent="0.25">
      <c r="A143">
        <v>141</v>
      </c>
      <c r="B143" t="s">
        <v>213</v>
      </c>
      <c r="C143" s="4" t="s">
        <v>217</v>
      </c>
      <c r="D143" s="4" t="s">
        <v>229</v>
      </c>
      <c r="E143" s="4" t="s">
        <v>214</v>
      </c>
      <c r="F143" s="4" t="s">
        <v>214</v>
      </c>
      <c r="G143" s="4" t="s">
        <v>34</v>
      </c>
      <c r="H143" s="4" t="s">
        <v>214</v>
      </c>
      <c r="I143" s="4" t="s">
        <v>218</v>
      </c>
      <c r="L143" s="4">
        <v>12</v>
      </c>
      <c r="M143" s="4" t="s">
        <v>215</v>
      </c>
    </row>
  </sheetData>
  <autoFilter ref="A1:I1" xr:uid="{00000000-0009-0000-0000-000002000000}"/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5D2A-1FFA-4412-BF08-1D81E38FF01D}">
  <dimension ref="A1:O387"/>
  <sheetViews>
    <sheetView topLeftCell="A10" workbookViewId="0">
      <selection activeCell="B11" sqref="B11"/>
    </sheetView>
  </sheetViews>
  <sheetFormatPr defaultRowHeight="15" x14ac:dyDescent="0.25"/>
  <cols>
    <col min="1" max="1" width="11.5703125" customWidth="1"/>
    <col min="2" max="2" width="84.7109375" customWidth="1"/>
    <col min="3" max="3" width="29.7109375" style="4" customWidth="1"/>
    <col min="4" max="4" width="59.42578125" style="4" bestFit="1" customWidth="1"/>
    <col min="5" max="5" width="10.140625" style="4" customWidth="1"/>
    <col min="6" max="7" width="12.5703125" style="4" customWidth="1"/>
    <col min="8" max="11" width="9.140625" style="4"/>
    <col min="12" max="12" width="5" style="4" bestFit="1" customWidth="1"/>
    <col min="13" max="13" width="15.42578125" style="4" bestFit="1" customWidth="1"/>
  </cols>
  <sheetData>
    <row r="1" spans="1:15" ht="30" x14ac:dyDescent="0.25">
      <c r="A1" s="42" t="s">
        <v>0</v>
      </c>
      <c r="B1" s="43" t="s">
        <v>1</v>
      </c>
      <c r="C1" s="47" t="s">
        <v>2</v>
      </c>
      <c r="D1" s="43" t="s">
        <v>3</v>
      </c>
      <c r="E1" s="43" t="s">
        <v>484</v>
      </c>
      <c r="F1" s="43" t="s">
        <v>485</v>
      </c>
      <c r="G1" s="44" t="s">
        <v>4</v>
      </c>
      <c r="H1" s="44" t="s">
        <v>10</v>
      </c>
      <c r="I1" s="43" t="s">
        <v>11</v>
      </c>
      <c r="J1" s="46" t="s">
        <v>232</v>
      </c>
      <c r="K1" s="46" t="s">
        <v>233</v>
      </c>
      <c r="L1" s="46" t="s">
        <v>23</v>
      </c>
      <c r="M1" s="46" t="s">
        <v>216</v>
      </c>
    </row>
    <row r="2" spans="1:15" s="67" customFormat="1" ht="24" customHeight="1" x14ac:dyDescent="0.25">
      <c r="A2" s="62"/>
      <c r="B2" s="62" t="s">
        <v>68</v>
      </c>
      <c r="C2" s="63" t="s">
        <v>68</v>
      </c>
      <c r="D2" s="64"/>
      <c r="E2" s="64" t="s">
        <v>214</v>
      </c>
      <c r="F2" s="64" t="s">
        <v>486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  <c r="N2" s="66"/>
      <c r="O2" s="66"/>
    </row>
    <row r="3" spans="1:15" x14ac:dyDescent="0.25">
      <c r="A3">
        <v>1</v>
      </c>
      <c r="B3" t="s">
        <v>234</v>
      </c>
      <c r="C3" s="4" t="s">
        <v>217</v>
      </c>
      <c r="D3" s="4" t="s">
        <v>482</v>
      </c>
      <c r="E3" s="4" t="s">
        <v>214</v>
      </c>
      <c r="F3" s="4" t="s">
        <v>486</v>
      </c>
      <c r="G3" s="4" t="s">
        <v>34</v>
      </c>
      <c r="H3" s="4" t="s">
        <v>214</v>
      </c>
      <c r="I3" s="4" t="s">
        <v>218</v>
      </c>
      <c r="L3" s="4">
        <v>12</v>
      </c>
      <c r="M3" s="4" t="s">
        <v>215</v>
      </c>
    </row>
    <row r="4" spans="1:15" x14ac:dyDescent="0.25">
      <c r="A4">
        <v>2</v>
      </c>
      <c r="B4" t="s">
        <v>235</v>
      </c>
      <c r="C4" s="4" t="s">
        <v>217</v>
      </c>
      <c r="D4" s="4" t="s">
        <v>482</v>
      </c>
      <c r="E4" s="4" t="s">
        <v>214</v>
      </c>
      <c r="F4" s="4" t="s">
        <v>486</v>
      </c>
      <c r="G4" s="4" t="s">
        <v>34</v>
      </c>
      <c r="H4" s="4" t="s">
        <v>214</v>
      </c>
      <c r="I4" s="4" t="s">
        <v>218</v>
      </c>
      <c r="L4" s="4">
        <v>12</v>
      </c>
      <c r="M4" s="4" t="s">
        <v>215</v>
      </c>
    </row>
    <row r="5" spans="1:15" x14ac:dyDescent="0.25">
      <c r="A5">
        <v>3</v>
      </c>
      <c r="B5" t="s">
        <v>236</v>
      </c>
      <c r="C5" s="4" t="s">
        <v>217</v>
      </c>
      <c r="D5" s="4" t="s">
        <v>482</v>
      </c>
      <c r="E5" s="4" t="s">
        <v>214</v>
      </c>
      <c r="F5" s="4" t="s">
        <v>486</v>
      </c>
      <c r="G5" s="4" t="s">
        <v>34</v>
      </c>
      <c r="H5" s="4" t="s">
        <v>214</v>
      </c>
      <c r="I5" s="4" t="s">
        <v>218</v>
      </c>
      <c r="L5" s="4">
        <v>12</v>
      </c>
      <c r="M5" s="4" t="s">
        <v>215</v>
      </c>
    </row>
    <row r="6" spans="1:15" x14ac:dyDescent="0.25">
      <c r="A6">
        <v>4</v>
      </c>
      <c r="B6" t="s">
        <v>237</v>
      </c>
      <c r="C6" s="4" t="s">
        <v>217</v>
      </c>
      <c r="D6" s="4" t="s">
        <v>482</v>
      </c>
      <c r="E6" s="4" t="s">
        <v>214</v>
      </c>
      <c r="F6" s="4" t="s">
        <v>486</v>
      </c>
      <c r="G6" s="4" t="s">
        <v>34</v>
      </c>
      <c r="H6" s="4" t="s">
        <v>214</v>
      </c>
      <c r="I6" s="4" t="s">
        <v>218</v>
      </c>
      <c r="L6" s="4">
        <v>12</v>
      </c>
      <c r="M6" s="4" t="s">
        <v>215</v>
      </c>
    </row>
    <row r="7" spans="1:15" x14ac:dyDescent="0.25">
      <c r="A7">
        <v>5</v>
      </c>
      <c r="B7" t="s">
        <v>238</v>
      </c>
      <c r="C7" s="4" t="s">
        <v>217</v>
      </c>
      <c r="D7" s="4" t="s">
        <v>482</v>
      </c>
      <c r="E7" s="4" t="s">
        <v>214</v>
      </c>
      <c r="F7" s="4" t="s">
        <v>486</v>
      </c>
      <c r="G7" s="4" t="s">
        <v>34</v>
      </c>
      <c r="H7" s="4" t="s">
        <v>214</v>
      </c>
      <c r="I7" s="4" t="s">
        <v>218</v>
      </c>
      <c r="L7" s="4">
        <v>12</v>
      </c>
      <c r="M7" s="4" t="s">
        <v>215</v>
      </c>
    </row>
    <row r="8" spans="1:15" x14ac:dyDescent="0.25">
      <c r="A8">
        <v>6</v>
      </c>
      <c r="B8" t="s">
        <v>239</v>
      </c>
      <c r="C8" s="4" t="s">
        <v>217</v>
      </c>
      <c r="D8" s="4" t="s">
        <v>482</v>
      </c>
      <c r="E8" s="4" t="s">
        <v>214</v>
      </c>
      <c r="F8" s="4" t="s">
        <v>486</v>
      </c>
      <c r="G8" s="4" t="s">
        <v>34</v>
      </c>
      <c r="H8" s="4" t="s">
        <v>214</v>
      </c>
      <c r="I8" s="4" t="s">
        <v>218</v>
      </c>
      <c r="L8" s="4">
        <v>12</v>
      </c>
      <c r="M8" s="4" t="s">
        <v>215</v>
      </c>
    </row>
    <row r="9" spans="1:15" x14ac:dyDescent="0.25">
      <c r="A9">
        <v>7</v>
      </c>
      <c r="B9" t="s">
        <v>73</v>
      </c>
      <c r="C9" s="4" t="s">
        <v>217</v>
      </c>
      <c r="D9" s="4" t="s">
        <v>482</v>
      </c>
      <c r="E9" s="4" t="s">
        <v>214</v>
      </c>
      <c r="F9" s="4" t="s">
        <v>486</v>
      </c>
      <c r="G9" s="4" t="s">
        <v>34</v>
      </c>
      <c r="H9" s="4" t="s">
        <v>214</v>
      </c>
      <c r="I9" s="4" t="s">
        <v>218</v>
      </c>
      <c r="L9" s="4">
        <v>12</v>
      </c>
      <c r="M9" s="4" t="s">
        <v>215</v>
      </c>
    </row>
    <row r="10" spans="1:15" x14ac:dyDescent="0.25">
      <c r="A10">
        <v>8</v>
      </c>
      <c r="B10" t="s">
        <v>240</v>
      </c>
      <c r="C10" s="4" t="s">
        <v>217</v>
      </c>
      <c r="D10" s="4" t="s">
        <v>482</v>
      </c>
      <c r="E10" s="4" t="s">
        <v>214</v>
      </c>
      <c r="F10" s="4" t="s">
        <v>486</v>
      </c>
      <c r="G10" s="4" t="s">
        <v>34</v>
      </c>
      <c r="H10" s="4" t="s">
        <v>214</v>
      </c>
      <c r="I10" s="4" t="s">
        <v>218</v>
      </c>
      <c r="L10" s="4">
        <v>12</v>
      </c>
      <c r="M10" s="4" t="s">
        <v>215</v>
      </c>
    </row>
    <row r="11" spans="1:15" x14ac:dyDescent="0.25">
      <c r="A11">
        <v>9</v>
      </c>
      <c r="B11" t="s">
        <v>241</v>
      </c>
      <c r="C11" s="4" t="s">
        <v>217</v>
      </c>
      <c r="D11" s="4" t="s">
        <v>482</v>
      </c>
      <c r="E11" s="4" t="s">
        <v>214</v>
      </c>
      <c r="F11" s="4" t="s">
        <v>486</v>
      </c>
      <c r="G11" s="4" t="s">
        <v>34</v>
      </c>
      <c r="H11" s="4" t="s">
        <v>214</v>
      </c>
      <c r="I11" s="4" t="s">
        <v>218</v>
      </c>
      <c r="L11" s="4">
        <v>12</v>
      </c>
      <c r="M11" s="4" t="s">
        <v>215</v>
      </c>
    </row>
    <row r="12" spans="1:15" x14ac:dyDescent="0.25">
      <c r="A12">
        <v>10</v>
      </c>
      <c r="B12" t="s">
        <v>74</v>
      </c>
      <c r="C12" s="4" t="s">
        <v>217</v>
      </c>
      <c r="D12" s="4" t="s">
        <v>482</v>
      </c>
      <c r="E12" s="4" t="s">
        <v>214</v>
      </c>
      <c r="F12" s="4" t="s">
        <v>486</v>
      </c>
      <c r="G12" s="4" t="s">
        <v>34</v>
      </c>
      <c r="H12" s="4" t="s">
        <v>214</v>
      </c>
      <c r="I12" s="4" t="s">
        <v>218</v>
      </c>
      <c r="L12" s="4">
        <v>12</v>
      </c>
      <c r="M12" s="4" t="s">
        <v>215</v>
      </c>
    </row>
    <row r="13" spans="1:15" x14ac:dyDescent="0.25">
      <c r="A13">
        <v>11</v>
      </c>
      <c r="B13" t="s">
        <v>75</v>
      </c>
      <c r="C13" s="4" t="s">
        <v>217</v>
      </c>
      <c r="D13" s="4" t="s">
        <v>482</v>
      </c>
      <c r="E13" s="4" t="s">
        <v>214</v>
      </c>
      <c r="F13" s="4" t="s">
        <v>486</v>
      </c>
      <c r="G13" s="4" t="s">
        <v>34</v>
      </c>
      <c r="H13" s="4" t="s">
        <v>214</v>
      </c>
      <c r="I13" s="4" t="s">
        <v>218</v>
      </c>
      <c r="L13" s="4">
        <v>12</v>
      </c>
      <c r="M13" s="4" t="s">
        <v>215</v>
      </c>
    </row>
    <row r="14" spans="1:15" x14ac:dyDescent="0.25">
      <c r="A14">
        <v>12</v>
      </c>
      <c r="B14" t="s">
        <v>76</v>
      </c>
      <c r="C14" s="4" t="s">
        <v>217</v>
      </c>
      <c r="D14" s="4" t="s">
        <v>482</v>
      </c>
      <c r="E14" s="4" t="s">
        <v>214</v>
      </c>
      <c r="F14" s="4" t="s">
        <v>486</v>
      </c>
      <c r="G14" s="4" t="s">
        <v>34</v>
      </c>
      <c r="H14" s="4" t="s">
        <v>214</v>
      </c>
      <c r="I14" s="4" t="s">
        <v>218</v>
      </c>
      <c r="L14" s="4">
        <v>12</v>
      </c>
      <c r="M14" s="4" t="s">
        <v>215</v>
      </c>
    </row>
    <row r="15" spans="1:15" x14ac:dyDescent="0.25">
      <c r="A15">
        <v>13</v>
      </c>
      <c r="B15" t="s">
        <v>77</v>
      </c>
      <c r="C15" s="4" t="s">
        <v>217</v>
      </c>
      <c r="D15" s="4" t="s">
        <v>482</v>
      </c>
      <c r="E15" s="4" t="s">
        <v>214</v>
      </c>
      <c r="F15" s="4" t="s">
        <v>486</v>
      </c>
      <c r="G15" s="4" t="s">
        <v>34</v>
      </c>
      <c r="H15" s="4" t="s">
        <v>214</v>
      </c>
      <c r="I15" s="4" t="s">
        <v>218</v>
      </c>
      <c r="L15" s="4">
        <v>12</v>
      </c>
      <c r="M15" s="4" t="s">
        <v>215</v>
      </c>
    </row>
    <row r="16" spans="1:15" x14ac:dyDescent="0.25">
      <c r="A16">
        <v>14</v>
      </c>
      <c r="B16" t="s">
        <v>78</v>
      </c>
      <c r="C16" s="4" t="s">
        <v>217</v>
      </c>
      <c r="D16" s="4" t="s">
        <v>482</v>
      </c>
      <c r="E16" s="4" t="s">
        <v>214</v>
      </c>
      <c r="F16" s="4" t="s">
        <v>486</v>
      </c>
      <c r="G16" s="4" t="s">
        <v>34</v>
      </c>
      <c r="H16" s="4" t="s">
        <v>214</v>
      </c>
      <c r="I16" s="4" t="s">
        <v>218</v>
      </c>
      <c r="L16" s="4">
        <v>12</v>
      </c>
      <c r="M16" s="4" t="s">
        <v>215</v>
      </c>
    </row>
    <row r="17" spans="1:13" x14ac:dyDescent="0.25">
      <c r="A17">
        <v>15</v>
      </c>
      <c r="B17" t="s">
        <v>79</v>
      </c>
      <c r="C17" s="4" t="s">
        <v>217</v>
      </c>
      <c r="D17" s="4" t="s">
        <v>482</v>
      </c>
      <c r="E17" s="4" t="s">
        <v>214</v>
      </c>
      <c r="F17" s="4" t="s">
        <v>486</v>
      </c>
      <c r="G17" s="4" t="s">
        <v>34</v>
      </c>
      <c r="H17" s="4" t="s">
        <v>214</v>
      </c>
      <c r="I17" s="4" t="s">
        <v>218</v>
      </c>
      <c r="L17" s="4">
        <v>12</v>
      </c>
      <c r="M17" s="4" t="s">
        <v>215</v>
      </c>
    </row>
    <row r="18" spans="1:13" x14ac:dyDescent="0.25">
      <c r="A18">
        <v>16</v>
      </c>
      <c r="B18" t="s">
        <v>80</v>
      </c>
      <c r="C18" s="4" t="s">
        <v>217</v>
      </c>
      <c r="D18" s="4" t="s">
        <v>482</v>
      </c>
      <c r="E18" s="4" t="s">
        <v>214</v>
      </c>
      <c r="F18" s="4" t="s">
        <v>486</v>
      </c>
      <c r="G18" s="4" t="s">
        <v>34</v>
      </c>
      <c r="H18" s="4" t="s">
        <v>214</v>
      </c>
      <c r="I18" s="4" t="s">
        <v>218</v>
      </c>
      <c r="L18" s="4">
        <v>12</v>
      </c>
      <c r="M18" s="4" t="s">
        <v>215</v>
      </c>
    </row>
    <row r="19" spans="1:13" x14ac:dyDescent="0.25">
      <c r="A19">
        <v>17</v>
      </c>
      <c r="B19" t="s">
        <v>81</v>
      </c>
      <c r="C19" s="4" t="s">
        <v>217</v>
      </c>
      <c r="D19" s="4" t="s">
        <v>482</v>
      </c>
      <c r="E19" s="4" t="s">
        <v>214</v>
      </c>
      <c r="F19" s="4" t="s">
        <v>486</v>
      </c>
      <c r="G19" s="4" t="s">
        <v>34</v>
      </c>
      <c r="H19" s="4" t="s">
        <v>214</v>
      </c>
      <c r="I19" s="4" t="s">
        <v>218</v>
      </c>
      <c r="L19" s="4">
        <v>12</v>
      </c>
      <c r="M19" s="4" t="s">
        <v>215</v>
      </c>
    </row>
    <row r="20" spans="1:13" x14ac:dyDescent="0.25">
      <c r="A20">
        <v>18</v>
      </c>
      <c r="B20" t="s">
        <v>82</v>
      </c>
      <c r="C20" s="4" t="s">
        <v>217</v>
      </c>
      <c r="D20" s="4" t="s">
        <v>482</v>
      </c>
      <c r="E20" s="4" t="s">
        <v>214</v>
      </c>
      <c r="F20" s="4" t="s">
        <v>486</v>
      </c>
      <c r="G20" s="4" t="s">
        <v>34</v>
      </c>
      <c r="H20" s="4" t="s">
        <v>214</v>
      </c>
      <c r="I20" s="4" t="s">
        <v>218</v>
      </c>
      <c r="L20" s="4">
        <v>12</v>
      </c>
      <c r="M20" s="4" t="s">
        <v>215</v>
      </c>
    </row>
    <row r="21" spans="1:13" x14ac:dyDescent="0.25">
      <c r="A21">
        <v>19</v>
      </c>
      <c r="B21" t="s">
        <v>83</v>
      </c>
      <c r="C21" s="4" t="s">
        <v>217</v>
      </c>
      <c r="D21" s="4" t="s">
        <v>482</v>
      </c>
      <c r="E21" s="4" t="s">
        <v>214</v>
      </c>
      <c r="F21" s="4" t="s">
        <v>486</v>
      </c>
      <c r="G21" s="4" t="s">
        <v>34</v>
      </c>
      <c r="H21" s="4" t="s">
        <v>214</v>
      </c>
      <c r="I21" s="4" t="s">
        <v>218</v>
      </c>
      <c r="L21" s="4">
        <v>12</v>
      </c>
      <c r="M21" s="4" t="s">
        <v>215</v>
      </c>
    </row>
    <row r="22" spans="1:13" x14ac:dyDescent="0.25">
      <c r="A22">
        <v>20</v>
      </c>
      <c r="B22" t="s">
        <v>84</v>
      </c>
      <c r="C22" s="4" t="s">
        <v>217</v>
      </c>
      <c r="D22" s="4" t="s">
        <v>482</v>
      </c>
      <c r="E22" s="4" t="s">
        <v>214</v>
      </c>
      <c r="F22" s="4" t="s">
        <v>486</v>
      </c>
      <c r="G22" s="4" t="s">
        <v>34</v>
      </c>
      <c r="H22" s="4" t="s">
        <v>214</v>
      </c>
      <c r="I22" s="4" t="s">
        <v>218</v>
      </c>
      <c r="L22" s="4">
        <v>12</v>
      </c>
      <c r="M22" s="4" t="s">
        <v>215</v>
      </c>
    </row>
    <row r="23" spans="1:13" x14ac:dyDescent="0.25">
      <c r="A23">
        <v>21</v>
      </c>
      <c r="B23" t="s">
        <v>85</v>
      </c>
      <c r="C23" s="4" t="s">
        <v>217</v>
      </c>
      <c r="D23" s="4" t="s">
        <v>482</v>
      </c>
      <c r="E23" s="4" t="s">
        <v>214</v>
      </c>
      <c r="F23" s="4" t="s">
        <v>486</v>
      </c>
      <c r="G23" s="4" t="s">
        <v>34</v>
      </c>
      <c r="H23" s="4" t="s">
        <v>214</v>
      </c>
      <c r="I23" s="4" t="s">
        <v>218</v>
      </c>
      <c r="L23" s="4">
        <v>12</v>
      </c>
      <c r="M23" s="4" t="s">
        <v>215</v>
      </c>
    </row>
    <row r="24" spans="1:13" x14ac:dyDescent="0.25">
      <c r="A24">
        <v>22</v>
      </c>
      <c r="B24" t="s">
        <v>86</v>
      </c>
      <c r="C24" s="4" t="s">
        <v>217</v>
      </c>
      <c r="D24" s="4" t="s">
        <v>482</v>
      </c>
      <c r="E24" s="4" t="s">
        <v>214</v>
      </c>
      <c r="F24" s="4" t="s">
        <v>486</v>
      </c>
      <c r="G24" s="4" t="s">
        <v>34</v>
      </c>
      <c r="H24" s="4" t="s">
        <v>214</v>
      </c>
      <c r="I24" s="4" t="s">
        <v>218</v>
      </c>
      <c r="L24" s="4">
        <v>12</v>
      </c>
      <c r="M24" s="4" t="s">
        <v>215</v>
      </c>
    </row>
    <row r="25" spans="1:13" x14ac:dyDescent="0.25">
      <c r="A25">
        <v>23</v>
      </c>
      <c r="B25" t="s">
        <v>87</v>
      </c>
      <c r="C25" s="4" t="s">
        <v>217</v>
      </c>
      <c r="D25" s="4" t="s">
        <v>482</v>
      </c>
      <c r="E25" s="4" t="s">
        <v>214</v>
      </c>
      <c r="F25" s="4" t="s">
        <v>486</v>
      </c>
      <c r="G25" s="4" t="s">
        <v>34</v>
      </c>
      <c r="H25" s="4" t="s">
        <v>214</v>
      </c>
      <c r="I25" s="4" t="s">
        <v>218</v>
      </c>
      <c r="L25" s="4">
        <v>12</v>
      </c>
      <c r="M25" s="4" t="s">
        <v>215</v>
      </c>
    </row>
    <row r="26" spans="1:13" x14ac:dyDescent="0.25">
      <c r="A26">
        <v>24</v>
      </c>
      <c r="B26" t="s">
        <v>88</v>
      </c>
      <c r="C26" s="4" t="s">
        <v>217</v>
      </c>
      <c r="D26" s="4" t="s">
        <v>482</v>
      </c>
      <c r="E26" s="4" t="s">
        <v>214</v>
      </c>
      <c r="F26" s="4" t="s">
        <v>486</v>
      </c>
      <c r="G26" s="4" t="s">
        <v>34</v>
      </c>
      <c r="H26" s="4" t="s">
        <v>214</v>
      </c>
      <c r="I26" s="4" t="s">
        <v>218</v>
      </c>
      <c r="L26" s="4">
        <v>12</v>
      </c>
      <c r="M26" s="4" t="s">
        <v>215</v>
      </c>
    </row>
    <row r="27" spans="1:13" x14ac:dyDescent="0.25">
      <c r="A27">
        <v>25</v>
      </c>
      <c r="B27" t="s">
        <v>89</v>
      </c>
      <c r="C27" s="4" t="s">
        <v>217</v>
      </c>
      <c r="D27" s="4" t="s">
        <v>482</v>
      </c>
      <c r="E27" s="4" t="s">
        <v>214</v>
      </c>
      <c r="F27" s="4" t="s">
        <v>486</v>
      </c>
      <c r="G27" s="4" t="s">
        <v>34</v>
      </c>
      <c r="H27" s="4" t="s">
        <v>214</v>
      </c>
      <c r="I27" s="4" t="s">
        <v>218</v>
      </c>
      <c r="L27" s="4">
        <v>12</v>
      </c>
      <c r="M27" s="4" t="s">
        <v>215</v>
      </c>
    </row>
    <row r="28" spans="1:13" x14ac:dyDescent="0.25">
      <c r="A28">
        <v>26</v>
      </c>
      <c r="B28" t="s">
        <v>90</v>
      </c>
      <c r="C28" s="4" t="s">
        <v>217</v>
      </c>
      <c r="D28" s="4" t="s">
        <v>482</v>
      </c>
      <c r="E28" s="4" t="s">
        <v>214</v>
      </c>
      <c r="F28" s="4" t="s">
        <v>486</v>
      </c>
      <c r="G28" s="4" t="s">
        <v>34</v>
      </c>
      <c r="H28" s="4" t="s">
        <v>214</v>
      </c>
      <c r="I28" s="4" t="s">
        <v>218</v>
      </c>
      <c r="L28" s="4">
        <v>12</v>
      </c>
      <c r="M28" s="4" t="s">
        <v>215</v>
      </c>
    </row>
    <row r="29" spans="1:13" x14ac:dyDescent="0.25">
      <c r="A29">
        <v>27</v>
      </c>
      <c r="B29" t="s">
        <v>91</v>
      </c>
      <c r="C29" s="4" t="s">
        <v>217</v>
      </c>
      <c r="D29" s="4" t="s">
        <v>482</v>
      </c>
      <c r="E29" s="4" t="s">
        <v>214</v>
      </c>
      <c r="F29" s="4" t="s">
        <v>486</v>
      </c>
      <c r="G29" s="4" t="s">
        <v>34</v>
      </c>
      <c r="H29" s="4" t="s">
        <v>214</v>
      </c>
      <c r="I29" s="4" t="s">
        <v>218</v>
      </c>
      <c r="L29" s="4">
        <v>12</v>
      </c>
      <c r="M29" s="4" t="s">
        <v>215</v>
      </c>
    </row>
    <row r="30" spans="1:13" x14ac:dyDescent="0.25">
      <c r="A30">
        <v>28</v>
      </c>
      <c r="B30" t="s">
        <v>92</v>
      </c>
      <c r="C30" s="4" t="s">
        <v>217</v>
      </c>
      <c r="D30" s="4" t="s">
        <v>482</v>
      </c>
      <c r="E30" s="4" t="s">
        <v>214</v>
      </c>
      <c r="F30" s="4" t="s">
        <v>486</v>
      </c>
      <c r="G30" s="4" t="s">
        <v>34</v>
      </c>
      <c r="H30" s="4" t="s">
        <v>214</v>
      </c>
      <c r="I30" s="4" t="s">
        <v>218</v>
      </c>
      <c r="L30" s="4">
        <v>12</v>
      </c>
      <c r="M30" s="4" t="s">
        <v>215</v>
      </c>
    </row>
    <row r="31" spans="1:13" x14ac:dyDescent="0.25">
      <c r="A31">
        <v>29</v>
      </c>
      <c r="B31" t="s">
        <v>93</v>
      </c>
      <c r="C31" s="4" t="s">
        <v>217</v>
      </c>
      <c r="D31" s="4" t="s">
        <v>482</v>
      </c>
      <c r="E31" s="4" t="s">
        <v>214</v>
      </c>
      <c r="F31" s="4" t="s">
        <v>486</v>
      </c>
      <c r="G31" s="4" t="s">
        <v>34</v>
      </c>
      <c r="H31" s="4" t="s">
        <v>214</v>
      </c>
      <c r="I31" s="4" t="s">
        <v>218</v>
      </c>
      <c r="L31" s="4">
        <v>12</v>
      </c>
      <c r="M31" s="4" t="s">
        <v>215</v>
      </c>
    </row>
    <row r="32" spans="1:13" x14ac:dyDescent="0.25">
      <c r="A32">
        <v>30</v>
      </c>
      <c r="B32" t="s">
        <v>94</v>
      </c>
      <c r="C32" s="4" t="s">
        <v>217</v>
      </c>
      <c r="D32" s="4" t="s">
        <v>482</v>
      </c>
      <c r="E32" s="4" t="s">
        <v>214</v>
      </c>
      <c r="F32" s="4" t="s">
        <v>486</v>
      </c>
      <c r="G32" s="4" t="s">
        <v>34</v>
      </c>
      <c r="H32" s="4" t="s">
        <v>214</v>
      </c>
      <c r="I32" s="4" t="s">
        <v>218</v>
      </c>
      <c r="L32" s="4">
        <v>12</v>
      </c>
      <c r="M32" s="4" t="s">
        <v>215</v>
      </c>
    </row>
    <row r="33" spans="1:13" x14ac:dyDescent="0.25">
      <c r="A33">
        <v>31</v>
      </c>
      <c r="B33" t="s">
        <v>95</v>
      </c>
      <c r="C33" s="4" t="s">
        <v>217</v>
      </c>
      <c r="D33" s="4" t="s">
        <v>482</v>
      </c>
      <c r="E33" s="4" t="s">
        <v>214</v>
      </c>
      <c r="F33" s="4" t="s">
        <v>486</v>
      </c>
      <c r="G33" s="4" t="s">
        <v>34</v>
      </c>
      <c r="H33" s="4" t="s">
        <v>214</v>
      </c>
      <c r="I33" s="4" t="s">
        <v>218</v>
      </c>
      <c r="L33" s="4">
        <v>12</v>
      </c>
      <c r="M33" s="4" t="s">
        <v>215</v>
      </c>
    </row>
    <row r="34" spans="1:13" x14ac:dyDescent="0.25">
      <c r="A34">
        <v>32</v>
      </c>
      <c r="B34" t="s">
        <v>96</v>
      </c>
      <c r="C34" s="4" t="s">
        <v>217</v>
      </c>
      <c r="D34" s="4" t="s">
        <v>482</v>
      </c>
      <c r="E34" s="4" t="s">
        <v>214</v>
      </c>
      <c r="F34" s="4" t="s">
        <v>486</v>
      </c>
      <c r="G34" s="4" t="s">
        <v>34</v>
      </c>
      <c r="H34" s="4" t="s">
        <v>214</v>
      </c>
      <c r="I34" s="4" t="s">
        <v>218</v>
      </c>
      <c r="L34" s="4">
        <v>12</v>
      </c>
      <c r="M34" s="4" t="s">
        <v>215</v>
      </c>
    </row>
    <row r="35" spans="1:13" x14ac:dyDescent="0.25">
      <c r="A35">
        <v>33</v>
      </c>
      <c r="B35" t="s">
        <v>97</v>
      </c>
      <c r="C35" s="4" t="s">
        <v>217</v>
      </c>
      <c r="D35" s="4" t="s">
        <v>482</v>
      </c>
      <c r="E35" s="4" t="s">
        <v>214</v>
      </c>
      <c r="F35" s="4" t="s">
        <v>486</v>
      </c>
      <c r="G35" s="4" t="s">
        <v>34</v>
      </c>
      <c r="H35" s="4" t="s">
        <v>214</v>
      </c>
      <c r="I35" s="4" t="s">
        <v>218</v>
      </c>
      <c r="L35" s="4">
        <v>12</v>
      </c>
      <c r="M35" s="4" t="s">
        <v>215</v>
      </c>
    </row>
    <row r="36" spans="1:13" x14ac:dyDescent="0.25">
      <c r="A36">
        <v>34</v>
      </c>
      <c r="B36" t="s">
        <v>98</v>
      </c>
      <c r="C36" s="4" t="s">
        <v>217</v>
      </c>
      <c r="D36" s="4" t="s">
        <v>482</v>
      </c>
      <c r="E36" s="4" t="s">
        <v>214</v>
      </c>
      <c r="F36" s="4" t="s">
        <v>486</v>
      </c>
      <c r="G36" s="4" t="s">
        <v>34</v>
      </c>
      <c r="H36" s="4" t="s">
        <v>214</v>
      </c>
      <c r="I36" s="4" t="s">
        <v>218</v>
      </c>
      <c r="L36" s="4">
        <v>12</v>
      </c>
      <c r="M36" s="4" t="s">
        <v>215</v>
      </c>
    </row>
    <row r="37" spans="1:13" x14ac:dyDescent="0.25">
      <c r="A37">
        <v>35</v>
      </c>
      <c r="B37" t="s">
        <v>99</v>
      </c>
      <c r="C37" s="4" t="s">
        <v>217</v>
      </c>
      <c r="D37" s="4" t="s">
        <v>482</v>
      </c>
      <c r="E37" s="4" t="s">
        <v>214</v>
      </c>
      <c r="F37" s="4" t="s">
        <v>486</v>
      </c>
      <c r="G37" s="4" t="s">
        <v>34</v>
      </c>
      <c r="H37" s="4" t="s">
        <v>214</v>
      </c>
      <c r="I37" s="4" t="s">
        <v>218</v>
      </c>
      <c r="L37" s="4">
        <v>12</v>
      </c>
      <c r="M37" s="4" t="s">
        <v>215</v>
      </c>
    </row>
    <row r="38" spans="1:13" x14ac:dyDescent="0.25">
      <c r="A38">
        <v>36</v>
      </c>
      <c r="B38" t="s">
        <v>242</v>
      </c>
      <c r="C38" s="4" t="s">
        <v>217</v>
      </c>
      <c r="D38" s="4" t="s">
        <v>482</v>
      </c>
      <c r="E38" s="4" t="s">
        <v>214</v>
      </c>
      <c r="F38" s="4" t="s">
        <v>486</v>
      </c>
      <c r="G38" s="4" t="s">
        <v>34</v>
      </c>
      <c r="H38" s="4" t="s">
        <v>214</v>
      </c>
      <c r="I38" s="4" t="s">
        <v>218</v>
      </c>
      <c r="L38" s="4">
        <v>12</v>
      </c>
      <c r="M38" s="4" t="s">
        <v>215</v>
      </c>
    </row>
    <row r="39" spans="1:13" x14ac:dyDescent="0.25">
      <c r="A39">
        <v>37</v>
      </c>
      <c r="B39" t="s">
        <v>100</v>
      </c>
      <c r="C39" s="4" t="s">
        <v>217</v>
      </c>
      <c r="D39" s="4" t="s">
        <v>482</v>
      </c>
      <c r="E39" s="4" t="s">
        <v>214</v>
      </c>
      <c r="F39" s="4" t="s">
        <v>486</v>
      </c>
      <c r="G39" s="4" t="s">
        <v>34</v>
      </c>
      <c r="H39" s="4" t="s">
        <v>214</v>
      </c>
      <c r="I39" s="4" t="s">
        <v>218</v>
      </c>
      <c r="L39" s="4">
        <v>12</v>
      </c>
      <c r="M39" s="4" t="s">
        <v>215</v>
      </c>
    </row>
    <row r="40" spans="1:13" x14ac:dyDescent="0.25">
      <c r="A40">
        <v>38</v>
      </c>
      <c r="B40" t="s">
        <v>101</v>
      </c>
      <c r="C40" s="4" t="s">
        <v>217</v>
      </c>
      <c r="D40" s="4" t="s">
        <v>482</v>
      </c>
      <c r="E40" s="4" t="s">
        <v>214</v>
      </c>
      <c r="F40" s="4" t="s">
        <v>486</v>
      </c>
      <c r="G40" s="4" t="s">
        <v>34</v>
      </c>
      <c r="H40" s="4" t="s">
        <v>214</v>
      </c>
      <c r="I40" s="4" t="s">
        <v>218</v>
      </c>
      <c r="L40" s="4">
        <v>12</v>
      </c>
      <c r="M40" s="4" t="s">
        <v>215</v>
      </c>
    </row>
    <row r="41" spans="1:13" x14ac:dyDescent="0.25">
      <c r="A41">
        <v>39</v>
      </c>
      <c r="B41" t="s">
        <v>102</v>
      </c>
      <c r="C41" s="4" t="s">
        <v>217</v>
      </c>
      <c r="D41" s="4" t="s">
        <v>482</v>
      </c>
      <c r="E41" s="4" t="s">
        <v>214</v>
      </c>
      <c r="F41" s="4" t="s">
        <v>486</v>
      </c>
      <c r="G41" s="4" t="s">
        <v>34</v>
      </c>
      <c r="H41" s="4" t="s">
        <v>214</v>
      </c>
      <c r="I41" s="4" t="s">
        <v>218</v>
      </c>
      <c r="L41" s="4">
        <v>12</v>
      </c>
      <c r="M41" s="4" t="s">
        <v>215</v>
      </c>
    </row>
    <row r="42" spans="1:13" x14ac:dyDescent="0.25">
      <c r="A42">
        <v>40</v>
      </c>
      <c r="B42" t="s">
        <v>103</v>
      </c>
      <c r="C42" s="4" t="s">
        <v>217</v>
      </c>
      <c r="D42" s="4" t="s">
        <v>482</v>
      </c>
      <c r="E42" s="4" t="s">
        <v>214</v>
      </c>
      <c r="F42" s="4" t="s">
        <v>486</v>
      </c>
      <c r="G42" s="4" t="s">
        <v>34</v>
      </c>
      <c r="H42" s="4" t="s">
        <v>214</v>
      </c>
      <c r="I42" s="4" t="s">
        <v>218</v>
      </c>
      <c r="L42" s="4">
        <v>12</v>
      </c>
      <c r="M42" s="4" t="s">
        <v>215</v>
      </c>
    </row>
    <row r="43" spans="1:13" x14ac:dyDescent="0.25">
      <c r="A43">
        <v>41</v>
      </c>
      <c r="B43" t="s">
        <v>104</v>
      </c>
      <c r="C43" s="4" t="s">
        <v>217</v>
      </c>
      <c r="D43" s="4" t="s">
        <v>482</v>
      </c>
      <c r="E43" s="4" t="s">
        <v>214</v>
      </c>
      <c r="F43" s="4" t="s">
        <v>486</v>
      </c>
      <c r="G43" s="4" t="s">
        <v>34</v>
      </c>
      <c r="H43" s="4" t="s">
        <v>214</v>
      </c>
      <c r="I43" s="4" t="s">
        <v>218</v>
      </c>
      <c r="L43" s="4">
        <v>12</v>
      </c>
      <c r="M43" s="4" t="s">
        <v>215</v>
      </c>
    </row>
    <row r="44" spans="1:13" x14ac:dyDescent="0.25">
      <c r="A44">
        <v>42</v>
      </c>
      <c r="B44" t="s">
        <v>105</v>
      </c>
      <c r="C44" s="4" t="s">
        <v>217</v>
      </c>
      <c r="D44" s="4" t="s">
        <v>482</v>
      </c>
      <c r="E44" s="4" t="s">
        <v>214</v>
      </c>
      <c r="F44" s="4" t="s">
        <v>486</v>
      </c>
      <c r="G44" s="4" t="s">
        <v>34</v>
      </c>
      <c r="H44" s="4" t="s">
        <v>214</v>
      </c>
      <c r="I44" s="4" t="s">
        <v>218</v>
      </c>
      <c r="L44" s="4">
        <v>12</v>
      </c>
      <c r="M44" s="4" t="s">
        <v>215</v>
      </c>
    </row>
    <row r="45" spans="1:13" x14ac:dyDescent="0.25">
      <c r="A45">
        <v>43</v>
      </c>
      <c r="B45" t="s">
        <v>106</v>
      </c>
      <c r="C45" s="4" t="s">
        <v>217</v>
      </c>
      <c r="D45" s="4" t="s">
        <v>482</v>
      </c>
      <c r="E45" s="4" t="s">
        <v>214</v>
      </c>
      <c r="F45" s="4" t="s">
        <v>486</v>
      </c>
      <c r="G45" s="4" t="s">
        <v>34</v>
      </c>
      <c r="H45" s="4" t="s">
        <v>214</v>
      </c>
      <c r="I45" s="4" t="s">
        <v>218</v>
      </c>
      <c r="L45" s="4">
        <v>12</v>
      </c>
      <c r="M45" s="4" t="s">
        <v>215</v>
      </c>
    </row>
    <row r="46" spans="1:13" x14ac:dyDescent="0.25">
      <c r="A46">
        <v>44</v>
      </c>
      <c r="B46" t="s">
        <v>108</v>
      </c>
      <c r="C46" s="4" t="s">
        <v>217</v>
      </c>
      <c r="D46" s="4" t="s">
        <v>482</v>
      </c>
      <c r="E46" s="4" t="s">
        <v>214</v>
      </c>
      <c r="F46" s="4" t="s">
        <v>486</v>
      </c>
      <c r="G46" s="4" t="s">
        <v>34</v>
      </c>
      <c r="H46" s="4" t="s">
        <v>214</v>
      </c>
      <c r="I46" s="4" t="s">
        <v>218</v>
      </c>
      <c r="L46" s="4">
        <v>12</v>
      </c>
      <c r="M46" s="4" t="s">
        <v>215</v>
      </c>
    </row>
    <row r="47" spans="1:13" x14ac:dyDescent="0.25">
      <c r="A47">
        <v>45</v>
      </c>
      <c r="B47" t="s">
        <v>109</v>
      </c>
      <c r="C47" s="4" t="s">
        <v>217</v>
      </c>
      <c r="D47" s="4" t="s">
        <v>482</v>
      </c>
      <c r="E47" s="4" t="s">
        <v>214</v>
      </c>
      <c r="F47" s="4" t="s">
        <v>486</v>
      </c>
      <c r="G47" s="4" t="s">
        <v>34</v>
      </c>
      <c r="H47" s="4" t="s">
        <v>214</v>
      </c>
      <c r="I47" s="4" t="s">
        <v>218</v>
      </c>
      <c r="L47" s="4">
        <v>12</v>
      </c>
      <c r="M47" s="4" t="s">
        <v>215</v>
      </c>
    </row>
    <row r="48" spans="1:13" x14ac:dyDescent="0.25">
      <c r="A48">
        <v>46</v>
      </c>
      <c r="B48" t="s">
        <v>110</v>
      </c>
      <c r="C48" s="4" t="s">
        <v>217</v>
      </c>
      <c r="D48" s="4" t="s">
        <v>482</v>
      </c>
      <c r="E48" s="4" t="s">
        <v>214</v>
      </c>
      <c r="F48" s="4" t="s">
        <v>486</v>
      </c>
      <c r="G48" s="4" t="s">
        <v>34</v>
      </c>
      <c r="H48" s="4" t="s">
        <v>214</v>
      </c>
      <c r="I48" s="4" t="s">
        <v>218</v>
      </c>
      <c r="L48" s="4">
        <v>12</v>
      </c>
      <c r="M48" s="4" t="s">
        <v>215</v>
      </c>
    </row>
    <row r="49" spans="1:13" x14ac:dyDescent="0.25">
      <c r="A49">
        <v>47</v>
      </c>
      <c r="B49" t="s">
        <v>111</v>
      </c>
      <c r="C49" s="4" t="s">
        <v>217</v>
      </c>
      <c r="D49" s="4" t="s">
        <v>482</v>
      </c>
      <c r="E49" s="4" t="s">
        <v>214</v>
      </c>
      <c r="F49" s="4" t="s">
        <v>486</v>
      </c>
      <c r="G49" s="4" t="s">
        <v>34</v>
      </c>
      <c r="H49" s="4" t="s">
        <v>214</v>
      </c>
      <c r="I49" s="4" t="s">
        <v>218</v>
      </c>
      <c r="L49" s="4">
        <v>12</v>
      </c>
      <c r="M49" s="4" t="s">
        <v>215</v>
      </c>
    </row>
    <row r="50" spans="1:13" x14ac:dyDescent="0.25">
      <c r="A50">
        <v>48</v>
      </c>
      <c r="B50" t="s">
        <v>112</v>
      </c>
      <c r="C50" s="4" t="s">
        <v>217</v>
      </c>
      <c r="D50" s="4" t="s">
        <v>482</v>
      </c>
      <c r="E50" s="4" t="s">
        <v>214</v>
      </c>
      <c r="F50" s="4" t="s">
        <v>486</v>
      </c>
      <c r="G50" s="4" t="s">
        <v>34</v>
      </c>
      <c r="H50" s="4" t="s">
        <v>214</v>
      </c>
      <c r="I50" s="4" t="s">
        <v>218</v>
      </c>
      <c r="L50" s="4">
        <v>12</v>
      </c>
      <c r="M50" s="4" t="s">
        <v>215</v>
      </c>
    </row>
    <row r="51" spans="1:13" x14ac:dyDescent="0.25">
      <c r="A51">
        <v>49</v>
      </c>
      <c r="B51" t="s">
        <v>113</v>
      </c>
      <c r="C51" s="4" t="s">
        <v>217</v>
      </c>
      <c r="D51" s="4" t="s">
        <v>482</v>
      </c>
      <c r="E51" s="4" t="s">
        <v>214</v>
      </c>
      <c r="F51" s="4" t="s">
        <v>486</v>
      </c>
      <c r="G51" s="4" t="s">
        <v>34</v>
      </c>
      <c r="H51" s="4" t="s">
        <v>214</v>
      </c>
      <c r="I51" s="4" t="s">
        <v>218</v>
      </c>
      <c r="L51" s="4">
        <v>12</v>
      </c>
      <c r="M51" s="4" t="s">
        <v>215</v>
      </c>
    </row>
    <row r="52" spans="1:13" x14ac:dyDescent="0.25">
      <c r="A52">
        <v>50</v>
      </c>
      <c r="B52" t="s">
        <v>114</v>
      </c>
      <c r="C52" s="4" t="s">
        <v>217</v>
      </c>
      <c r="D52" s="4" t="s">
        <v>482</v>
      </c>
      <c r="E52" s="4" t="s">
        <v>214</v>
      </c>
      <c r="F52" s="4" t="s">
        <v>486</v>
      </c>
      <c r="G52" s="4" t="s">
        <v>34</v>
      </c>
      <c r="H52" s="4" t="s">
        <v>214</v>
      </c>
      <c r="I52" s="4" t="s">
        <v>218</v>
      </c>
      <c r="L52" s="4">
        <v>12</v>
      </c>
      <c r="M52" s="4" t="s">
        <v>215</v>
      </c>
    </row>
    <row r="53" spans="1:13" x14ac:dyDescent="0.25">
      <c r="A53">
        <v>51</v>
      </c>
      <c r="B53" t="s">
        <v>115</v>
      </c>
      <c r="C53" s="4" t="s">
        <v>217</v>
      </c>
      <c r="D53" s="4" t="s">
        <v>482</v>
      </c>
      <c r="E53" s="4" t="s">
        <v>214</v>
      </c>
      <c r="F53" s="4" t="s">
        <v>486</v>
      </c>
      <c r="G53" s="4" t="s">
        <v>34</v>
      </c>
      <c r="H53" s="4" t="s">
        <v>214</v>
      </c>
      <c r="I53" s="4" t="s">
        <v>218</v>
      </c>
      <c r="L53" s="4">
        <v>12</v>
      </c>
      <c r="M53" s="4" t="s">
        <v>215</v>
      </c>
    </row>
    <row r="54" spans="1:13" x14ac:dyDescent="0.25">
      <c r="A54">
        <v>52</v>
      </c>
      <c r="B54" t="s">
        <v>116</v>
      </c>
      <c r="C54" s="4" t="s">
        <v>217</v>
      </c>
      <c r="D54" s="4" t="s">
        <v>482</v>
      </c>
      <c r="E54" s="4" t="s">
        <v>214</v>
      </c>
      <c r="F54" s="4" t="s">
        <v>486</v>
      </c>
      <c r="G54" s="4" t="s">
        <v>34</v>
      </c>
      <c r="H54" s="4" t="s">
        <v>214</v>
      </c>
      <c r="I54" s="4" t="s">
        <v>218</v>
      </c>
      <c r="L54" s="4">
        <v>12</v>
      </c>
      <c r="M54" s="4" t="s">
        <v>215</v>
      </c>
    </row>
    <row r="55" spans="1:13" x14ac:dyDescent="0.25">
      <c r="A55">
        <v>53</v>
      </c>
      <c r="B55" t="s">
        <v>117</v>
      </c>
      <c r="C55" s="4" t="s">
        <v>217</v>
      </c>
      <c r="D55" s="4" t="s">
        <v>482</v>
      </c>
      <c r="E55" s="4" t="s">
        <v>214</v>
      </c>
      <c r="F55" s="4" t="s">
        <v>486</v>
      </c>
      <c r="G55" s="4" t="s">
        <v>34</v>
      </c>
      <c r="H55" s="4" t="s">
        <v>214</v>
      </c>
      <c r="I55" s="4" t="s">
        <v>218</v>
      </c>
      <c r="L55" s="4">
        <v>12</v>
      </c>
      <c r="M55" s="4" t="s">
        <v>215</v>
      </c>
    </row>
    <row r="56" spans="1:13" x14ac:dyDescent="0.25">
      <c r="A56">
        <v>54</v>
      </c>
      <c r="B56" t="s">
        <v>118</v>
      </c>
      <c r="C56" s="4" t="s">
        <v>217</v>
      </c>
      <c r="D56" s="4" t="s">
        <v>482</v>
      </c>
      <c r="E56" s="4" t="s">
        <v>214</v>
      </c>
      <c r="F56" s="4" t="s">
        <v>486</v>
      </c>
      <c r="G56" s="4" t="s">
        <v>34</v>
      </c>
      <c r="H56" s="4" t="s">
        <v>214</v>
      </c>
      <c r="I56" s="4" t="s">
        <v>218</v>
      </c>
      <c r="L56" s="4">
        <v>12</v>
      </c>
      <c r="M56" s="4" t="s">
        <v>215</v>
      </c>
    </row>
    <row r="57" spans="1:13" x14ac:dyDescent="0.25">
      <c r="A57">
        <v>55</v>
      </c>
      <c r="B57" t="s">
        <v>119</v>
      </c>
      <c r="C57" s="4" t="s">
        <v>217</v>
      </c>
      <c r="D57" s="4" t="s">
        <v>482</v>
      </c>
      <c r="E57" s="4" t="s">
        <v>214</v>
      </c>
      <c r="F57" s="4" t="s">
        <v>486</v>
      </c>
      <c r="G57" s="4" t="s">
        <v>34</v>
      </c>
      <c r="H57" s="4" t="s">
        <v>214</v>
      </c>
      <c r="I57" s="4" t="s">
        <v>218</v>
      </c>
      <c r="L57" s="4">
        <v>12</v>
      </c>
      <c r="M57" s="4" t="s">
        <v>215</v>
      </c>
    </row>
    <row r="58" spans="1:13" x14ac:dyDescent="0.25">
      <c r="A58">
        <v>56</v>
      </c>
      <c r="B58" t="s">
        <v>120</v>
      </c>
      <c r="C58" s="4" t="s">
        <v>217</v>
      </c>
      <c r="D58" s="4" t="s">
        <v>482</v>
      </c>
      <c r="E58" s="4" t="s">
        <v>214</v>
      </c>
      <c r="F58" s="4" t="s">
        <v>486</v>
      </c>
      <c r="G58" s="4" t="s">
        <v>34</v>
      </c>
      <c r="H58" s="4" t="s">
        <v>214</v>
      </c>
      <c r="I58" s="4" t="s">
        <v>218</v>
      </c>
      <c r="L58" s="4">
        <v>12</v>
      </c>
      <c r="M58" s="4" t="s">
        <v>215</v>
      </c>
    </row>
    <row r="59" spans="1:13" x14ac:dyDescent="0.25">
      <c r="A59">
        <v>57</v>
      </c>
      <c r="B59" t="s">
        <v>121</v>
      </c>
      <c r="C59" s="4" t="s">
        <v>217</v>
      </c>
      <c r="D59" s="4" t="s">
        <v>482</v>
      </c>
      <c r="E59" s="4" t="s">
        <v>214</v>
      </c>
      <c r="F59" s="4" t="s">
        <v>486</v>
      </c>
      <c r="G59" s="4" t="s">
        <v>34</v>
      </c>
      <c r="H59" s="4" t="s">
        <v>214</v>
      </c>
      <c r="I59" s="4" t="s">
        <v>218</v>
      </c>
      <c r="L59" s="4">
        <v>12</v>
      </c>
      <c r="M59" s="4" t="s">
        <v>215</v>
      </c>
    </row>
    <row r="60" spans="1:13" x14ac:dyDescent="0.25">
      <c r="A60">
        <v>58</v>
      </c>
      <c r="B60" t="s">
        <v>122</v>
      </c>
      <c r="C60" s="4" t="s">
        <v>217</v>
      </c>
      <c r="D60" s="4" t="s">
        <v>482</v>
      </c>
      <c r="E60" s="4" t="s">
        <v>214</v>
      </c>
      <c r="F60" s="4" t="s">
        <v>486</v>
      </c>
      <c r="G60" s="4" t="s">
        <v>34</v>
      </c>
      <c r="H60" s="4" t="s">
        <v>214</v>
      </c>
      <c r="I60" s="4" t="s">
        <v>218</v>
      </c>
      <c r="L60" s="4">
        <v>12</v>
      </c>
      <c r="M60" s="4" t="s">
        <v>215</v>
      </c>
    </row>
    <row r="61" spans="1:13" x14ac:dyDescent="0.25">
      <c r="A61">
        <v>59</v>
      </c>
      <c r="B61" t="s">
        <v>123</v>
      </c>
      <c r="C61" s="4" t="s">
        <v>217</v>
      </c>
      <c r="D61" s="4" t="s">
        <v>482</v>
      </c>
      <c r="E61" s="4" t="s">
        <v>214</v>
      </c>
      <c r="F61" s="4" t="s">
        <v>486</v>
      </c>
      <c r="G61" s="4" t="s">
        <v>34</v>
      </c>
      <c r="H61" s="4" t="s">
        <v>214</v>
      </c>
      <c r="I61" s="4" t="s">
        <v>218</v>
      </c>
      <c r="L61" s="4">
        <v>12</v>
      </c>
      <c r="M61" s="4" t="s">
        <v>215</v>
      </c>
    </row>
    <row r="62" spans="1:13" x14ac:dyDescent="0.25">
      <c r="A62">
        <v>60</v>
      </c>
      <c r="B62" t="s">
        <v>124</v>
      </c>
      <c r="C62" s="4" t="s">
        <v>217</v>
      </c>
      <c r="D62" s="4" t="s">
        <v>482</v>
      </c>
      <c r="E62" s="4" t="s">
        <v>214</v>
      </c>
      <c r="F62" s="4" t="s">
        <v>486</v>
      </c>
      <c r="G62" s="4" t="s">
        <v>34</v>
      </c>
      <c r="H62" s="4" t="s">
        <v>214</v>
      </c>
      <c r="I62" s="4" t="s">
        <v>218</v>
      </c>
      <c r="L62" s="4">
        <v>12</v>
      </c>
      <c r="M62" s="4" t="s">
        <v>215</v>
      </c>
    </row>
    <row r="63" spans="1:13" x14ac:dyDescent="0.25">
      <c r="A63">
        <v>61</v>
      </c>
      <c r="B63" t="s">
        <v>125</v>
      </c>
      <c r="C63" s="4" t="s">
        <v>217</v>
      </c>
      <c r="D63" s="4" t="s">
        <v>482</v>
      </c>
      <c r="E63" s="4" t="s">
        <v>214</v>
      </c>
      <c r="F63" s="4" t="s">
        <v>486</v>
      </c>
      <c r="G63" s="4" t="s">
        <v>34</v>
      </c>
      <c r="H63" s="4" t="s">
        <v>214</v>
      </c>
      <c r="I63" s="4" t="s">
        <v>218</v>
      </c>
      <c r="L63" s="4">
        <v>12</v>
      </c>
      <c r="M63" s="4" t="s">
        <v>215</v>
      </c>
    </row>
    <row r="64" spans="1:13" x14ac:dyDescent="0.25">
      <c r="A64">
        <v>62</v>
      </c>
      <c r="B64" t="s">
        <v>243</v>
      </c>
      <c r="C64" s="4" t="s">
        <v>217</v>
      </c>
      <c r="D64" s="4" t="s">
        <v>482</v>
      </c>
      <c r="E64" s="4" t="s">
        <v>214</v>
      </c>
      <c r="F64" s="4" t="s">
        <v>486</v>
      </c>
      <c r="G64" s="4" t="s">
        <v>34</v>
      </c>
      <c r="H64" s="4" t="s">
        <v>214</v>
      </c>
      <c r="I64" s="4" t="s">
        <v>218</v>
      </c>
      <c r="L64" s="4">
        <v>12</v>
      </c>
      <c r="M64" s="4" t="s">
        <v>215</v>
      </c>
    </row>
    <row r="65" spans="1:13" x14ac:dyDescent="0.25">
      <c r="A65">
        <v>63</v>
      </c>
      <c r="B65" t="s">
        <v>126</v>
      </c>
      <c r="C65" s="4" t="s">
        <v>217</v>
      </c>
      <c r="D65" s="4" t="s">
        <v>482</v>
      </c>
      <c r="E65" s="4" t="s">
        <v>214</v>
      </c>
      <c r="F65" s="4" t="s">
        <v>486</v>
      </c>
      <c r="G65" s="4" t="s">
        <v>34</v>
      </c>
      <c r="H65" s="4" t="s">
        <v>214</v>
      </c>
      <c r="I65" s="4" t="s">
        <v>218</v>
      </c>
      <c r="L65" s="4">
        <v>12</v>
      </c>
      <c r="M65" s="4" t="s">
        <v>215</v>
      </c>
    </row>
    <row r="66" spans="1:13" x14ac:dyDescent="0.25">
      <c r="A66">
        <v>64</v>
      </c>
      <c r="B66" t="s">
        <v>127</v>
      </c>
      <c r="C66" s="4" t="s">
        <v>217</v>
      </c>
      <c r="D66" s="4" t="s">
        <v>482</v>
      </c>
      <c r="E66" s="4" t="s">
        <v>214</v>
      </c>
      <c r="F66" s="4" t="s">
        <v>486</v>
      </c>
      <c r="G66" s="4" t="s">
        <v>34</v>
      </c>
      <c r="H66" s="4" t="s">
        <v>214</v>
      </c>
      <c r="I66" s="4" t="s">
        <v>218</v>
      </c>
      <c r="L66" s="4">
        <v>12</v>
      </c>
      <c r="M66" s="4" t="s">
        <v>215</v>
      </c>
    </row>
    <row r="67" spans="1:13" x14ac:dyDescent="0.25">
      <c r="A67">
        <v>65</v>
      </c>
      <c r="B67" t="s">
        <v>244</v>
      </c>
      <c r="C67" s="4" t="s">
        <v>217</v>
      </c>
      <c r="D67" s="4" t="s">
        <v>482</v>
      </c>
      <c r="E67" s="4" t="s">
        <v>214</v>
      </c>
      <c r="F67" s="4" t="s">
        <v>486</v>
      </c>
      <c r="G67" s="4" t="s">
        <v>34</v>
      </c>
      <c r="H67" s="4" t="s">
        <v>214</v>
      </c>
      <c r="I67" s="4" t="s">
        <v>218</v>
      </c>
      <c r="L67" s="4">
        <v>12</v>
      </c>
      <c r="M67" s="4" t="s">
        <v>215</v>
      </c>
    </row>
    <row r="68" spans="1:13" x14ac:dyDescent="0.25">
      <c r="A68">
        <v>66</v>
      </c>
      <c r="B68" t="s">
        <v>245</v>
      </c>
      <c r="C68" s="4" t="s">
        <v>217</v>
      </c>
      <c r="D68" s="4" t="s">
        <v>482</v>
      </c>
      <c r="E68" s="4" t="s">
        <v>214</v>
      </c>
      <c r="F68" s="4" t="s">
        <v>486</v>
      </c>
      <c r="G68" s="4" t="s">
        <v>34</v>
      </c>
      <c r="H68" s="4" t="s">
        <v>214</v>
      </c>
      <c r="I68" s="4" t="s">
        <v>218</v>
      </c>
      <c r="L68" s="4">
        <v>12</v>
      </c>
      <c r="M68" s="4" t="s">
        <v>215</v>
      </c>
    </row>
    <row r="69" spans="1:13" x14ac:dyDescent="0.25">
      <c r="A69">
        <v>67</v>
      </c>
      <c r="B69" t="s">
        <v>128</v>
      </c>
      <c r="C69" s="4" t="s">
        <v>217</v>
      </c>
      <c r="D69" s="4" t="s">
        <v>482</v>
      </c>
      <c r="E69" s="4" t="s">
        <v>214</v>
      </c>
      <c r="F69" s="4" t="s">
        <v>486</v>
      </c>
      <c r="G69" s="4" t="s">
        <v>34</v>
      </c>
      <c r="H69" s="4" t="s">
        <v>214</v>
      </c>
      <c r="I69" s="4" t="s">
        <v>218</v>
      </c>
      <c r="L69" s="4">
        <v>12</v>
      </c>
      <c r="M69" s="4" t="s">
        <v>215</v>
      </c>
    </row>
    <row r="70" spans="1:13" x14ac:dyDescent="0.25">
      <c r="A70">
        <v>68</v>
      </c>
      <c r="B70" t="s">
        <v>129</v>
      </c>
      <c r="C70" s="4" t="s">
        <v>217</v>
      </c>
      <c r="D70" s="4" t="s">
        <v>482</v>
      </c>
      <c r="E70" s="4" t="s">
        <v>214</v>
      </c>
      <c r="F70" s="4" t="s">
        <v>486</v>
      </c>
      <c r="G70" s="4" t="s">
        <v>34</v>
      </c>
      <c r="H70" s="4" t="s">
        <v>214</v>
      </c>
      <c r="I70" s="4" t="s">
        <v>218</v>
      </c>
      <c r="L70" s="4">
        <v>12</v>
      </c>
      <c r="M70" s="4" t="s">
        <v>215</v>
      </c>
    </row>
    <row r="71" spans="1:13" x14ac:dyDescent="0.25">
      <c r="A71">
        <v>69</v>
      </c>
      <c r="B71" t="s">
        <v>130</v>
      </c>
      <c r="C71" s="4" t="s">
        <v>217</v>
      </c>
      <c r="D71" s="4" t="s">
        <v>482</v>
      </c>
      <c r="E71" s="4" t="s">
        <v>214</v>
      </c>
      <c r="F71" s="4" t="s">
        <v>486</v>
      </c>
      <c r="G71" s="4" t="s">
        <v>34</v>
      </c>
      <c r="H71" s="4" t="s">
        <v>214</v>
      </c>
      <c r="I71" s="4" t="s">
        <v>218</v>
      </c>
      <c r="L71" s="4">
        <v>12</v>
      </c>
      <c r="M71" s="4" t="s">
        <v>215</v>
      </c>
    </row>
    <row r="72" spans="1:13" x14ac:dyDescent="0.25">
      <c r="A72">
        <v>70</v>
      </c>
      <c r="B72" t="s">
        <v>132</v>
      </c>
      <c r="C72" s="4" t="s">
        <v>217</v>
      </c>
      <c r="D72" s="4" t="s">
        <v>482</v>
      </c>
      <c r="E72" s="4" t="s">
        <v>214</v>
      </c>
      <c r="F72" s="4" t="s">
        <v>486</v>
      </c>
      <c r="G72" s="4" t="s">
        <v>34</v>
      </c>
      <c r="H72" s="4" t="s">
        <v>214</v>
      </c>
      <c r="I72" s="4" t="s">
        <v>218</v>
      </c>
      <c r="L72" s="4">
        <v>12</v>
      </c>
      <c r="M72" s="4" t="s">
        <v>215</v>
      </c>
    </row>
    <row r="73" spans="1:13" x14ac:dyDescent="0.25">
      <c r="A73">
        <v>71</v>
      </c>
      <c r="B73" t="s">
        <v>133</v>
      </c>
      <c r="C73" s="4" t="s">
        <v>217</v>
      </c>
      <c r="D73" s="4" t="s">
        <v>482</v>
      </c>
      <c r="E73" s="4" t="s">
        <v>214</v>
      </c>
      <c r="F73" s="4" t="s">
        <v>486</v>
      </c>
      <c r="G73" s="4" t="s">
        <v>34</v>
      </c>
      <c r="H73" s="4" t="s">
        <v>214</v>
      </c>
      <c r="I73" s="4" t="s">
        <v>218</v>
      </c>
      <c r="L73" s="4">
        <v>12</v>
      </c>
      <c r="M73" s="4" t="s">
        <v>215</v>
      </c>
    </row>
    <row r="74" spans="1:13" x14ac:dyDescent="0.25">
      <c r="A74">
        <v>72</v>
      </c>
      <c r="B74" t="s">
        <v>246</v>
      </c>
      <c r="C74" s="4" t="s">
        <v>217</v>
      </c>
      <c r="D74" s="4" t="s">
        <v>482</v>
      </c>
      <c r="E74" s="4" t="s">
        <v>214</v>
      </c>
      <c r="F74" s="4" t="s">
        <v>486</v>
      </c>
      <c r="G74" s="4" t="s">
        <v>34</v>
      </c>
      <c r="H74" s="4" t="s">
        <v>214</v>
      </c>
      <c r="I74" s="4" t="s">
        <v>218</v>
      </c>
      <c r="L74" s="4">
        <v>12</v>
      </c>
      <c r="M74" s="4" t="s">
        <v>215</v>
      </c>
    </row>
    <row r="75" spans="1:13" x14ac:dyDescent="0.25">
      <c r="A75">
        <v>73</v>
      </c>
      <c r="B75" t="s">
        <v>134</v>
      </c>
      <c r="C75" s="4" t="s">
        <v>217</v>
      </c>
      <c r="D75" s="4" t="s">
        <v>482</v>
      </c>
      <c r="E75" s="4" t="s">
        <v>214</v>
      </c>
      <c r="F75" s="4" t="s">
        <v>486</v>
      </c>
      <c r="G75" s="4" t="s">
        <v>34</v>
      </c>
      <c r="H75" s="4" t="s">
        <v>214</v>
      </c>
      <c r="I75" s="4" t="s">
        <v>218</v>
      </c>
      <c r="L75" s="4">
        <v>12</v>
      </c>
      <c r="M75" s="4" t="s">
        <v>215</v>
      </c>
    </row>
    <row r="76" spans="1:13" x14ac:dyDescent="0.25">
      <c r="A76">
        <v>74</v>
      </c>
      <c r="B76" t="s">
        <v>135</v>
      </c>
      <c r="C76" s="4" t="s">
        <v>217</v>
      </c>
      <c r="D76" s="4" t="s">
        <v>482</v>
      </c>
      <c r="E76" s="4" t="s">
        <v>214</v>
      </c>
      <c r="F76" s="4" t="s">
        <v>486</v>
      </c>
      <c r="G76" s="4" t="s">
        <v>34</v>
      </c>
      <c r="H76" s="4" t="s">
        <v>214</v>
      </c>
      <c r="I76" s="4" t="s">
        <v>218</v>
      </c>
      <c r="L76" s="4">
        <v>12</v>
      </c>
      <c r="M76" s="4" t="s">
        <v>215</v>
      </c>
    </row>
    <row r="77" spans="1:13" x14ac:dyDescent="0.25">
      <c r="A77">
        <v>75</v>
      </c>
      <c r="B77" t="s">
        <v>247</v>
      </c>
      <c r="C77" s="4" t="s">
        <v>217</v>
      </c>
      <c r="D77" s="4" t="s">
        <v>482</v>
      </c>
      <c r="E77" s="4" t="s">
        <v>214</v>
      </c>
      <c r="F77" s="4" t="s">
        <v>486</v>
      </c>
      <c r="G77" s="4" t="s">
        <v>34</v>
      </c>
      <c r="H77" s="4" t="s">
        <v>214</v>
      </c>
      <c r="I77" s="4" t="s">
        <v>218</v>
      </c>
      <c r="L77" s="4">
        <v>12</v>
      </c>
      <c r="M77" s="4" t="s">
        <v>215</v>
      </c>
    </row>
    <row r="78" spans="1:13" x14ac:dyDescent="0.25">
      <c r="A78">
        <v>76</v>
      </c>
      <c r="B78" t="s">
        <v>136</v>
      </c>
      <c r="C78" s="4" t="s">
        <v>217</v>
      </c>
      <c r="D78" s="4" t="s">
        <v>482</v>
      </c>
      <c r="E78" s="4" t="s">
        <v>214</v>
      </c>
      <c r="F78" s="4" t="s">
        <v>486</v>
      </c>
      <c r="G78" s="4" t="s">
        <v>34</v>
      </c>
      <c r="H78" s="4" t="s">
        <v>214</v>
      </c>
      <c r="I78" s="4" t="s">
        <v>218</v>
      </c>
      <c r="L78" s="4">
        <v>12</v>
      </c>
      <c r="M78" s="4" t="s">
        <v>215</v>
      </c>
    </row>
    <row r="79" spans="1:13" x14ac:dyDescent="0.25">
      <c r="A79">
        <v>77</v>
      </c>
      <c r="B79" t="s">
        <v>137</v>
      </c>
      <c r="C79" s="4" t="s">
        <v>217</v>
      </c>
      <c r="D79" s="4" t="s">
        <v>482</v>
      </c>
      <c r="E79" s="4" t="s">
        <v>214</v>
      </c>
      <c r="F79" s="4" t="s">
        <v>486</v>
      </c>
      <c r="G79" s="4" t="s">
        <v>34</v>
      </c>
      <c r="H79" s="4" t="s">
        <v>214</v>
      </c>
      <c r="I79" s="4" t="s">
        <v>218</v>
      </c>
      <c r="L79" s="4">
        <v>12</v>
      </c>
      <c r="M79" s="4" t="s">
        <v>215</v>
      </c>
    </row>
    <row r="80" spans="1:13" x14ac:dyDescent="0.25">
      <c r="A80">
        <v>78</v>
      </c>
      <c r="B80" t="s">
        <v>248</v>
      </c>
      <c r="C80" s="4" t="s">
        <v>217</v>
      </c>
      <c r="D80" s="4" t="s">
        <v>482</v>
      </c>
      <c r="E80" s="4" t="s">
        <v>214</v>
      </c>
      <c r="F80" s="4" t="s">
        <v>486</v>
      </c>
      <c r="G80" s="4" t="s">
        <v>34</v>
      </c>
      <c r="H80" s="4" t="s">
        <v>214</v>
      </c>
      <c r="I80" s="4" t="s">
        <v>218</v>
      </c>
      <c r="L80" s="4">
        <v>12</v>
      </c>
      <c r="M80" s="4" t="s">
        <v>215</v>
      </c>
    </row>
    <row r="81" spans="1:13" x14ac:dyDescent="0.25">
      <c r="A81">
        <v>79</v>
      </c>
      <c r="B81" t="s">
        <v>138</v>
      </c>
      <c r="C81" s="4" t="s">
        <v>217</v>
      </c>
      <c r="D81" s="4" t="s">
        <v>482</v>
      </c>
      <c r="E81" s="4" t="s">
        <v>214</v>
      </c>
      <c r="F81" s="4" t="s">
        <v>486</v>
      </c>
      <c r="G81" s="4" t="s">
        <v>34</v>
      </c>
      <c r="H81" s="4" t="s">
        <v>214</v>
      </c>
      <c r="I81" s="4" t="s">
        <v>218</v>
      </c>
      <c r="L81" s="4">
        <v>12</v>
      </c>
      <c r="M81" s="4" t="s">
        <v>215</v>
      </c>
    </row>
    <row r="82" spans="1:13" x14ac:dyDescent="0.25">
      <c r="A82">
        <v>80</v>
      </c>
      <c r="B82" t="s">
        <v>139</v>
      </c>
      <c r="C82" s="4" t="s">
        <v>217</v>
      </c>
      <c r="D82" s="4" t="s">
        <v>482</v>
      </c>
      <c r="E82" s="4" t="s">
        <v>214</v>
      </c>
      <c r="F82" s="4" t="s">
        <v>486</v>
      </c>
      <c r="G82" s="4" t="s">
        <v>34</v>
      </c>
      <c r="H82" s="4" t="s">
        <v>214</v>
      </c>
      <c r="I82" s="4" t="s">
        <v>218</v>
      </c>
      <c r="L82" s="4">
        <v>12</v>
      </c>
      <c r="M82" s="4" t="s">
        <v>215</v>
      </c>
    </row>
    <row r="83" spans="1:13" x14ac:dyDescent="0.25">
      <c r="A83">
        <v>81</v>
      </c>
      <c r="B83" t="s">
        <v>249</v>
      </c>
      <c r="C83" s="4" t="s">
        <v>217</v>
      </c>
      <c r="D83" s="4" t="s">
        <v>482</v>
      </c>
      <c r="E83" s="4" t="s">
        <v>214</v>
      </c>
      <c r="F83" s="4" t="s">
        <v>486</v>
      </c>
      <c r="G83" s="4" t="s">
        <v>34</v>
      </c>
      <c r="H83" s="4" t="s">
        <v>214</v>
      </c>
      <c r="I83" s="4" t="s">
        <v>218</v>
      </c>
      <c r="L83" s="4">
        <v>12</v>
      </c>
      <c r="M83" s="4" t="s">
        <v>215</v>
      </c>
    </row>
    <row r="84" spans="1:13" x14ac:dyDescent="0.25">
      <c r="A84">
        <v>82</v>
      </c>
      <c r="B84" t="s">
        <v>250</v>
      </c>
      <c r="C84" s="4" t="s">
        <v>217</v>
      </c>
      <c r="D84" s="4" t="s">
        <v>482</v>
      </c>
      <c r="E84" s="4" t="s">
        <v>214</v>
      </c>
      <c r="F84" s="4" t="s">
        <v>486</v>
      </c>
      <c r="G84" s="4" t="s">
        <v>34</v>
      </c>
      <c r="H84" s="4" t="s">
        <v>214</v>
      </c>
      <c r="I84" s="4" t="s">
        <v>218</v>
      </c>
      <c r="L84" s="4">
        <v>12</v>
      </c>
      <c r="M84" s="4" t="s">
        <v>215</v>
      </c>
    </row>
    <row r="85" spans="1:13" x14ac:dyDescent="0.25">
      <c r="A85">
        <v>83</v>
      </c>
      <c r="B85" t="s">
        <v>251</v>
      </c>
      <c r="C85" s="4" t="s">
        <v>217</v>
      </c>
      <c r="D85" s="4" t="s">
        <v>482</v>
      </c>
      <c r="E85" s="4" t="s">
        <v>214</v>
      </c>
      <c r="F85" s="4" t="s">
        <v>486</v>
      </c>
      <c r="G85" s="4" t="s">
        <v>34</v>
      </c>
      <c r="H85" s="4" t="s">
        <v>214</v>
      </c>
      <c r="I85" s="4" t="s">
        <v>218</v>
      </c>
      <c r="L85" s="4">
        <v>12</v>
      </c>
      <c r="M85" s="4" t="s">
        <v>215</v>
      </c>
    </row>
    <row r="86" spans="1:13" x14ac:dyDescent="0.25">
      <c r="A86">
        <v>84</v>
      </c>
      <c r="B86" t="s">
        <v>252</v>
      </c>
      <c r="C86" s="4" t="s">
        <v>217</v>
      </c>
      <c r="D86" s="4" t="s">
        <v>482</v>
      </c>
      <c r="E86" s="4" t="s">
        <v>214</v>
      </c>
      <c r="F86" s="4" t="s">
        <v>486</v>
      </c>
      <c r="G86" s="4" t="s">
        <v>34</v>
      </c>
      <c r="H86" s="4" t="s">
        <v>214</v>
      </c>
      <c r="I86" s="4" t="s">
        <v>218</v>
      </c>
      <c r="L86" s="4">
        <v>12</v>
      </c>
      <c r="M86" s="4" t="s">
        <v>215</v>
      </c>
    </row>
    <row r="87" spans="1:13" x14ac:dyDescent="0.25">
      <c r="A87">
        <v>85</v>
      </c>
      <c r="B87" t="s">
        <v>253</v>
      </c>
      <c r="C87" s="4" t="s">
        <v>217</v>
      </c>
      <c r="D87" s="4" t="s">
        <v>482</v>
      </c>
      <c r="E87" s="4" t="s">
        <v>214</v>
      </c>
      <c r="F87" s="4" t="s">
        <v>486</v>
      </c>
      <c r="G87" s="4" t="s">
        <v>34</v>
      </c>
      <c r="H87" s="4" t="s">
        <v>214</v>
      </c>
      <c r="I87" s="4" t="s">
        <v>218</v>
      </c>
      <c r="L87" s="4">
        <v>12</v>
      </c>
      <c r="M87" s="4" t="s">
        <v>215</v>
      </c>
    </row>
    <row r="88" spans="1:13" x14ac:dyDescent="0.25">
      <c r="A88">
        <v>86</v>
      </c>
      <c r="B88" t="s">
        <v>254</v>
      </c>
      <c r="C88" s="4" t="s">
        <v>217</v>
      </c>
      <c r="D88" s="4" t="s">
        <v>482</v>
      </c>
      <c r="E88" s="4" t="s">
        <v>214</v>
      </c>
      <c r="F88" s="4" t="s">
        <v>486</v>
      </c>
      <c r="G88" s="4" t="s">
        <v>34</v>
      </c>
      <c r="H88" s="4" t="s">
        <v>214</v>
      </c>
      <c r="I88" s="4" t="s">
        <v>218</v>
      </c>
      <c r="L88" s="4">
        <v>12</v>
      </c>
      <c r="M88" s="4" t="s">
        <v>215</v>
      </c>
    </row>
    <row r="89" spans="1:13" x14ac:dyDescent="0.25">
      <c r="A89">
        <v>87</v>
      </c>
      <c r="B89" t="s">
        <v>255</v>
      </c>
      <c r="C89" s="4" t="s">
        <v>217</v>
      </c>
      <c r="D89" s="4" t="s">
        <v>482</v>
      </c>
      <c r="E89" s="4" t="s">
        <v>214</v>
      </c>
      <c r="F89" s="4" t="s">
        <v>486</v>
      </c>
      <c r="G89" s="4" t="s">
        <v>34</v>
      </c>
      <c r="H89" s="4" t="s">
        <v>214</v>
      </c>
      <c r="I89" s="4" t="s">
        <v>218</v>
      </c>
      <c r="L89" s="4">
        <v>12</v>
      </c>
      <c r="M89" s="4" t="s">
        <v>215</v>
      </c>
    </row>
    <row r="90" spans="1:13" x14ac:dyDescent="0.25">
      <c r="A90">
        <v>88</v>
      </c>
      <c r="B90" t="s">
        <v>256</v>
      </c>
      <c r="C90" s="4" t="s">
        <v>217</v>
      </c>
      <c r="D90" s="4" t="s">
        <v>482</v>
      </c>
      <c r="E90" s="4" t="s">
        <v>214</v>
      </c>
      <c r="F90" s="4" t="s">
        <v>486</v>
      </c>
      <c r="G90" s="4" t="s">
        <v>34</v>
      </c>
      <c r="H90" s="4" t="s">
        <v>214</v>
      </c>
      <c r="I90" s="4" t="s">
        <v>218</v>
      </c>
      <c r="L90" s="4">
        <v>12</v>
      </c>
      <c r="M90" s="4" t="s">
        <v>215</v>
      </c>
    </row>
    <row r="91" spans="1:13" x14ac:dyDescent="0.25">
      <c r="A91">
        <v>89</v>
      </c>
      <c r="B91" t="s">
        <v>257</v>
      </c>
      <c r="C91" s="4" t="s">
        <v>217</v>
      </c>
      <c r="D91" s="4" t="s">
        <v>482</v>
      </c>
      <c r="E91" s="4" t="s">
        <v>214</v>
      </c>
      <c r="F91" s="4" t="s">
        <v>486</v>
      </c>
      <c r="G91" s="4" t="s">
        <v>34</v>
      </c>
      <c r="H91" s="4" t="s">
        <v>214</v>
      </c>
      <c r="I91" s="4" t="s">
        <v>218</v>
      </c>
      <c r="L91" s="4">
        <v>12</v>
      </c>
      <c r="M91" s="4" t="s">
        <v>215</v>
      </c>
    </row>
    <row r="92" spans="1:13" x14ac:dyDescent="0.25">
      <c r="A92">
        <v>90</v>
      </c>
      <c r="B92" t="s">
        <v>258</v>
      </c>
      <c r="C92" s="4" t="s">
        <v>217</v>
      </c>
      <c r="D92" s="4" t="s">
        <v>482</v>
      </c>
      <c r="E92" s="4" t="s">
        <v>214</v>
      </c>
      <c r="F92" s="4" t="s">
        <v>486</v>
      </c>
      <c r="G92" s="4" t="s">
        <v>34</v>
      </c>
      <c r="H92" s="4" t="s">
        <v>214</v>
      </c>
      <c r="I92" s="4" t="s">
        <v>218</v>
      </c>
      <c r="L92" s="4">
        <v>12</v>
      </c>
      <c r="M92" s="4" t="s">
        <v>215</v>
      </c>
    </row>
    <row r="93" spans="1:13" x14ac:dyDescent="0.25">
      <c r="A93">
        <v>91</v>
      </c>
      <c r="B93" t="s">
        <v>259</v>
      </c>
      <c r="C93" s="4" t="s">
        <v>217</v>
      </c>
      <c r="D93" s="4" t="s">
        <v>482</v>
      </c>
      <c r="E93" s="4" t="s">
        <v>214</v>
      </c>
      <c r="F93" s="4" t="s">
        <v>486</v>
      </c>
      <c r="G93" s="4" t="s">
        <v>34</v>
      </c>
      <c r="H93" s="4" t="s">
        <v>214</v>
      </c>
      <c r="I93" s="4" t="s">
        <v>218</v>
      </c>
      <c r="L93" s="4">
        <v>12</v>
      </c>
      <c r="M93" s="4" t="s">
        <v>215</v>
      </c>
    </row>
    <row r="94" spans="1:13" x14ac:dyDescent="0.25">
      <c r="A94">
        <v>92</v>
      </c>
      <c r="B94" t="s">
        <v>260</v>
      </c>
      <c r="C94" s="4" t="s">
        <v>217</v>
      </c>
      <c r="D94" s="4" t="s">
        <v>482</v>
      </c>
      <c r="E94" s="4" t="s">
        <v>214</v>
      </c>
      <c r="F94" s="4" t="s">
        <v>486</v>
      </c>
      <c r="G94" s="4" t="s">
        <v>34</v>
      </c>
      <c r="H94" s="4" t="s">
        <v>214</v>
      </c>
      <c r="I94" s="4" t="s">
        <v>218</v>
      </c>
      <c r="L94" s="4">
        <v>12</v>
      </c>
      <c r="M94" s="4" t="s">
        <v>215</v>
      </c>
    </row>
    <row r="95" spans="1:13" x14ac:dyDescent="0.25">
      <c r="A95">
        <v>93</v>
      </c>
      <c r="B95" t="s">
        <v>261</v>
      </c>
      <c r="C95" s="4" t="s">
        <v>217</v>
      </c>
      <c r="D95" s="4" t="s">
        <v>482</v>
      </c>
      <c r="E95" s="4" t="s">
        <v>214</v>
      </c>
      <c r="F95" s="4" t="s">
        <v>486</v>
      </c>
      <c r="G95" s="4" t="s">
        <v>34</v>
      </c>
      <c r="H95" s="4" t="s">
        <v>214</v>
      </c>
      <c r="I95" s="4" t="s">
        <v>218</v>
      </c>
      <c r="L95" s="4">
        <v>12</v>
      </c>
      <c r="M95" s="4" t="s">
        <v>215</v>
      </c>
    </row>
    <row r="96" spans="1:13" x14ac:dyDescent="0.25">
      <c r="A96">
        <v>94</v>
      </c>
      <c r="B96" t="s">
        <v>262</v>
      </c>
      <c r="C96" s="4" t="s">
        <v>217</v>
      </c>
      <c r="D96" s="4" t="s">
        <v>482</v>
      </c>
      <c r="E96" s="4" t="s">
        <v>214</v>
      </c>
      <c r="F96" s="4" t="s">
        <v>486</v>
      </c>
      <c r="G96" s="4" t="s">
        <v>34</v>
      </c>
      <c r="H96" s="4" t="s">
        <v>214</v>
      </c>
      <c r="I96" s="4" t="s">
        <v>218</v>
      </c>
      <c r="L96" s="4">
        <v>12</v>
      </c>
      <c r="M96" s="4" t="s">
        <v>215</v>
      </c>
    </row>
    <row r="97" spans="1:13" x14ac:dyDescent="0.25">
      <c r="A97">
        <v>95</v>
      </c>
      <c r="B97" t="s">
        <v>263</v>
      </c>
      <c r="C97" s="4" t="s">
        <v>217</v>
      </c>
      <c r="D97" s="4" t="s">
        <v>482</v>
      </c>
      <c r="E97" s="4" t="s">
        <v>214</v>
      </c>
      <c r="F97" s="4" t="s">
        <v>486</v>
      </c>
      <c r="G97" s="4" t="s">
        <v>34</v>
      </c>
      <c r="H97" s="4" t="s">
        <v>214</v>
      </c>
      <c r="I97" s="4" t="s">
        <v>218</v>
      </c>
      <c r="L97" s="4">
        <v>12</v>
      </c>
      <c r="M97" s="4" t="s">
        <v>215</v>
      </c>
    </row>
    <row r="98" spans="1:13" x14ac:dyDescent="0.25">
      <c r="A98">
        <v>96</v>
      </c>
      <c r="B98" t="s">
        <v>264</v>
      </c>
      <c r="C98" s="4" t="s">
        <v>217</v>
      </c>
      <c r="D98" s="4" t="s">
        <v>482</v>
      </c>
      <c r="E98" s="4" t="s">
        <v>214</v>
      </c>
      <c r="F98" s="4" t="s">
        <v>486</v>
      </c>
      <c r="G98" s="4" t="s">
        <v>34</v>
      </c>
      <c r="H98" s="4" t="s">
        <v>214</v>
      </c>
      <c r="I98" s="4" t="s">
        <v>218</v>
      </c>
      <c r="L98" s="4">
        <v>12</v>
      </c>
      <c r="M98" s="4" t="s">
        <v>215</v>
      </c>
    </row>
    <row r="99" spans="1:13" x14ac:dyDescent="0.25">
      <c r="A99">
        <v>97</v>
      </c>
      <c r="B99" t="s">
        <v>265</v>
      </c>
      <c r="C99" s="4" t="s">
        <v>217</v>
      </c>
      <c r="D99" s="4" t="s">
        <v>482</v>
      </c>
      <c r="E99" s="4" t="s">
        <v>214</v>
      </c>
      <c r="F99" s="4" t="s">
        <v>486</v>
      </c>
      <c r="G99" s="4" t="s">
        <v>34</v>
      </c>
      <c r="H99" s="4" t="s">
        <v>214</v>
      </c>
      <c r="I99" s="4" t="s">
        <v>218</v>
      </c>
      <c r="L99" s="4">
        <v>12</v>
      </c>
      <c r="M99" s="4" t="s">
        <v>215</v>
      </c>
    </row>
    <row r="100" spans="1:13" x14ac:dyDescent="0.25">
      <c r="A100">
        <v>98</v>
      </c>
      <c r="B100" t="s">
        <v>266</v>
      </c>
      <c r="C100" s="4" t="s">
        <v>217</v>
      </c>
      <c r="D100" s="4" t="s">
        <v>482</v>
      </c>
      <c r="E100" s="4" t="s">
        <v>214</v>
      </c>
      <c r="F100" s="4" t="s">
        <v>486</v>
      </c>
      <c r="G100" s="4" t="s">
        <v>34</v>
      </c>
      <c r="H100" s="4" t="s">
        <v>214</v>
      </c>
      <c r="I100" s="4" t="s">
        <v>218</v>
      </c>
      <c r="L100" s="4">
        <v>12</v>
      </c>
      <c r="M100" s="4" t="s">
        <v>215</v>
      </c>
    </row>
    <row r="101" spans="1:13" x14ac:dyDescent="0.25">
      <c r="A101">
        <v>99</v>
      </c>
      <c r="B101" t="s">
        <v>267</v>
      </c>
      <c r="C101" s="4" t="s">
        <v>217</v>
      </c>
      <c r="D101" s="4" t="s">
        <v>482</v>
      </c>
      <c r="E101" s="4" t="s">
        <v>214</v>
      </c>
      <c r="F101" s="4" t="s">
        <v>486</v>
      </c>
      <c r="G101" s="4" t="s">
        <v>34</v>
      </c>
      <c r="H101" s="4" t="s">
        <v>214</v>
      </c>
      <c r="I101" s="4" t="s">
        <v>218</v>
      </c>
      <c r="L101" s="4">
        <v>12</v>
      </c>
      <c r="M101" s="4" t="s">
        <v>215</v>
      </c>
    </row>
    <row r="102" spans="1:13" x14ac:dyDescent="0.25">
      <c r="A102">
        <v>100</v>
      </c>
      <c r="B102" t="s">
        <v>268</v>
      </c>
      <c r="C102" s="4" t="s">
        <v>217</v>
      </c>
      <c r="D102" s="4" t="s">
        <v>482</v>
      </c>
      <c r="E102" s="4" t="s">
        <v>214</v>
      </c>
      <c r="F102" s="4" t="s">
        <v>486</v>
      </c>
      <c r="G102" s="4" t="s">
        <v>34</v>
      </c>
      <c r="H102" s="4" t="s">
        <v>214</v>
      </c>
      <c r="I102" s="4" t="s">
        <v>218</v>
      </c>
      <c r="L102" s="4">
        <v>12</v>
      </c>
      <c r="M102" s="4" t="s">
        <v>215</v>
      </c>
    </row>
    <row r="103" spans="1:13" x14ac:dyDescent="0.25">
      <c r="A103">
        <v>101</v>
      </c>
      <c r="B103" t="s">
        <v>269</v>
      </c>
      <c r="C103" s="4" t="s">
        <v>217</v>
      </c>
      <c r="D103" s="4" t="s">
        <v>482</v>
      </c>
      <c r="E103" s="4" t="s">
        <v>214</v>
      </c>
      <c r="F103" s="4" t="s">
        <v>486</v>
      </c>
      <c r="G103" s="4" t="s">
        <v>34</v>
      </c>
      <c r="H103" s="4" t="s">
        <v>214</v>
      </c>
      <c r="I103" s="4" t="s">
        <v>218</v>
      </c>
      <c r="L103" s="4">
        <v>12</v>
      </c>
      <c r="M103" s="4" t="s">
        <v>215</v>
      </c>
    </row>
    <row r="104" spans="1:13" x14ac:dyDescent="0.25">
      <c r="A104">
        <v>102</v>
      </c>
      <c r="B104" t="s">
        <v>270</v>
      </c>
      <c r="C104" s="4" t="s">
        <v>217</v>
      </c>
      <c r="D104" s="4" t="s">
        <v>482</v>
      </c>
      <c r="E104" s="4" t="s">
        <v>214</v>
      </c>
      <c r="F104" s="4" t="s">
        <v>486</v>
      </c>
      <c r="G104" s="4" t="s">
        <v>34</v>
      </c>
      <c r="H104" s="4" t="s">
        <v>214</v>
      </c>
      <c r="I104" s="4" t="s">
        <v>218</v>
      </c>
      <c r="L104" s="4">
        <v>12</v>
      </c>
      <c r="M104" s="4" t="s">
        <v>215</v>
      </c>
    </row>
    <row r="105" spans="1:13" x14ac:dyDescent="0.25">
      <c r="A105">
        <v>103</v>
      </c>
      <c r="B105" t="s">
        <v>271</v>
      </c>
      <c r="C105" s="4" t="s">
        <v>217</v>
      </c>
      <c r="D105" s="4" t="s">
        <v>482</v>
      </c>
      <c r="E105" s="4" t="s">
        <v>214</v>
      </c>
      <c r="F105" s="4" t="s">
        <v>486</v>
      </c>
      <c r="G105" s="4" t="s">
        <v>34</v>
      </c>
      <c r="H105" s="4" t="s">
        <v>214</v>
      </c>
      <c r="I105" s="4" t="s">
        <v>218</v>
      </c>
      <c r="L105" s="4">
        <v>12</v>
      </c>
      <c r="M105" s="4" t="s">
        <v>215</v>
      </c>
    </row>
    <row r="106" spans="1:13" x14ac:dyDescent="0.25">
      <c r="A106">
        <v>104</v>
      </c>
      <c r="B106" t="s">
        <v>272</v>
      </c>
      <c r="C106" s="4" t="s">
        <v>217</v>
      </c>
      <c r="D106" s="4" t="s">
        <v>482</v>
      </c>
      <c r="E106" s="4" t="s">
        <v>214</v>
      </c>
      <c r="F106" s="4" t="s">
        <v>486</v>
      </c>
      <c r="G106" s="4" t="s">
        <v>34</v>
      </c>
      <c r="H106" s="4" t="s">
        <v>214</v>
      </c>
      <c r="I106" s="4" t="s">
        <v>218</v>
      </c>
      <c r="L106" s="4">
        <v>12</v>
      </c>
      <c r="M106" s="4" t="s">
        <v>215</v>
      </c>
    </row>
    <row r="107" spans="1:13" x14ac:dyDescent="0.25">
      <c r="A107">
        <v>105</v>
      </c>
      <c r="B107" t="s">
        <v>273</v>
      </c>
      <c r="C107" s="4" t="s">
        <v>217</v>
      </c>
      <c r="D107" s="4" t="s">
        <v>482</v>
      </c>
      <c r="E107" s="4" t="s">
        <v>214</v>
      </c>
      <c r="F107" s="4" t="s">
        <v>486</v>
      </c>
      <c r="G107" s="4" t="s">
        <v>34</v>
      </c>
      <c r="H107" s="4" t="s">
        <v>214</v>
      </c>
      <c r="I107" s="4" t="s">
        <v>218</v>
      </c>
      <c r="L107" s="4">
        <v>12</v>
      </c>
      <c r="M107" s="4" t="s">
        <v>215</v>
      </c>
    </row>
    <row r="108" spans="1:13" x14ac:dyDescent="0.25">
      <c r="A108">
        <v>106</v>
      </c>
      <c r="B108" t="s">
        <v>274</v>
      </c>
      <c r="C108" s="4" t="s">
        <v>217</v>
      </c>
      <c r="D108" s="4" t="s">
        <v>482</v>
      </c>
      <c r="E108" s="4" t="s">
        <v>214</v>
      </c>
      <c r="F108" s="4" t="s">
        <v>486</v>
      </c>
      <c r="G108" s="4" t="s">
        <v>34</v>
      </c>
      <c r="H108" s="4" t="s">
        <v>214</v>
      </c>
      <c r="I108" s="4" t="s">
        <v>218</v>
      </c>
      <c r="L108" s="4">
        <v>12</v>
      </c>
      <c r="M108" s="4" t="s">
        <v>215</v>
      </c>
    </row>
    <row r="109" spans="1:13" x14ac:dyDescent="0.25">
      <c r="A109">
        <v>107</v>
      </c>
      <c r="B109" t="s">
        <v>275</v>
      </c>
      <c r="C109" s="4" t="s">
        <v>217</v>
      </c>
      <c r="D109" s="4" t="s">
        <v>482</v>
      </c>
      <c r="E109" s="4" t="s">
        <v>214</v>
      </c>
      <c r="F109" s="4" t="s">
        <v>486</v>
      </c>
      <c r="G109" s="4" t="s">
        <v>34</v>
      </c>
      <c r="H109" s="4" t="s">
        <v>214</v>
      </c>
      <c r="I109" s="4" t="s">
        <v>218</v>
      </c>
      <c r="L109" s="4">
        <v>12</v>
      </c>
      <c r="M109" s="4" t="s">
        <v>215</v>
      </c>
    </row>
    <row r="110" spans="1:13" x14ac:dyDescent="0.25">
      <c r="A110">
        <v>108</v>
      </c>
      <c r="B110" t="s">
        <v>276</v>
      </c>
      <c r="C110" s="4" t="s">
        <v>217</v>
      </c>
      <c r="D110" s="4" t="s">
        <v>482</v>
      </c>
      <c r="E110" s="4" t="s">
        <v>214</v>
      </c>
      <c r="F110" s="4" t="s">
        <v>486</v>
      </c>
      <c r="G110" s="4" t="s">
        <v>34</v>
      </c>
      <c r="H110" s="4" t="s">
        <v>214</v>
      </c>
      <c r="I110" s="4" t="s">
        <v>218</v>
      </c>
      <c r="L110" s="4">
        <v>12</v>
      </c>
      <c r="M110" s="4" t="s">
        <v>215</v>
      </c>
    </row>
    <row r="111" spans="1:13" x14ac:dyDescent="0.25">
      <c r="A111">
        <v>109</v>
      </c>
      <c r="B111" t="s">
        <v>277</v>
      </c>
      <c r="C111" s="4" t="s">
        <v>217</v>
      </c>
      <c r="D111" s="4" t="s">
        <v>482</v>
      </c>
      <c r="E111" s="4" t="s">
        <v>214</v>
      </c>
      <c r="F111" s="4" t="s">
        <v>486</v>
      </c>
      <c r="G111" s="4" t="s">
        <v>34</v>
      </c>
      <c r="H111" s="4" t="s">
        <v>214</v>
      </c>
      <c r="I111" s="4" t="s">
        <v>218</v>
      </c>
      <c r="L111" s="4">
        <v>12</v>
      </c>
      <c r="M111" s="4" t="s">
        <v>215</v>
      </c>
    </row>
    <row r="112" spans="1:13" x14ac:dyDescent="0.25">
      <c r="A112">
        <v>110</v>
      </c>
      <c r="B112" t="s">
        <v>278</v>
      </c>
      <c r="C112" s="4" t="s">
        <v>217</v>
      </c>
      <c r="D112" s="4" t="s">
        <v>482</v>
      </c>
      <c r="E112" s="4" t="s">
        <v>214</v>
      </c>
      <c r="F112" s="4" t="s">
        <v>486</v>
      </c>
      <c r="G112" s="4" t="s">
        <v>34</v>
      </c>
      <c r="H112" s="4" t="s">
        <v>214</v>
      </c>
      <c r="I112" s="4" t="s">
        <v>218</v>
      </c>
      <c r="L112" s="4">
        <v>12</v>
      </c>
      <c r="M112" s="4" t="s">
        <v>215</v>
      </c>
    </row>
    <row r="113" spans="1:13" x14ac:dyDescent="0.25">
      <c r="A113">
        <v>111</v>
      </c>
      <c r="B113" t="s">
        <v>279</v>
      </c>
      <c r="C113" s="4" t="s">
        <v>217</v>
      </c>
      <c r="D113" s="4" t="s">
        <v>482</v>
      </c>
      <c r="E113" s="4" t="s">
        <v>214</v>
      </c>
      <c r="F113" s="4" t="s">
        <v>486</v>
      </c>
      <c r="G113" s="4" t="s">
        <v>34</v>
      </c>
      <c r="H113" s="4" t="s">
        <v>214</v>
      </c>
      <c r="I113" s="4" t="s">
        <v>218</v>
      </c>
      <c r="L113" s="4">
        <v>12</v>
      </c>
      <c r="M113" s="4" t="s">
        <v>215</v>
      </c>
    </row>
    <row r="114" spans="1:13" x14ac:dyDescent="0.25">
      <c r="A114">
        <v>112</v>
      </c>
      <c r="B114" t="s">
        <v>280</v>
      </c>
      <c r="C114" s="4" t="s">
        <v>217</v>
      </c>
      <c r="D114" s="4" t="s">
        <v>482</v>
      </c>
      <c r="E114" s="4" t="s">
        <v>214</v>
      </c>
      <c r="F114" s="4" t="s">
        <v>486</v>
      </c>
      <c r="G114" s="4" t="s">
        <v>34</v>
      </c>
      <c r="H114" s="4" t="s">
        <v>214</v>
      </c>
      <c r="I114" s="4" t="s">
        <v>218</v>
      </c>
      <c r="L114" s="4">
        <v>12</v>
      </c>
      <c r="M114" s="4" t="s">
        <v>215</v>
      </c>
    </row>
    <row r="115" spans="1:13" x14ac:dyDescent="0.25">
      <c r="A115">
        <v>113</v>
      </c>
      <c r="B115" t="s">
        <v>281</v>
      </c>
      <c r="C115" s="4" t="s">
        <v>217</v>
      </c>
      <c r="D115" s="4" t="s">
        <v>482</v>
      </c>
      <c r="E115" s="4" t="s">
        <v>214</v>
      </c>
      <c r="F115" s="4" t="s">
        <v>486</v>
      </c>
      <c r="G115" s="4" t="s">
        <v>34</v>
      </c>
      <c r="H115" s="4" t="s">
        <v>214</v>
      </c>
      <c r="I115" s="4" t="s">
        <v>218</v>
      </c>
      <c r="L115" s="4">
        <v>12</v>
      </c>
      <c r="M115" s="4" t="s">
        <v>215</v>
      </c>
    </row>
    <row r="116" spans="1:13" x14ac:dyDescent="0.25">
      <c r="A116">
        <v>114</v>
      </c>
      <c r="B116" t="s">
        <v>282</v>
      </c>
      <c r="C116" s="4" t="s">
        <v>217</v>
      </c>
      <c r="D116" s="4" t="s">
        <v>482</v>
      </c>
      <c r="E116" s="4" t="s">
        <v>214</v>
      </c>
      <c r="F116" s="4" t="s">
        <v>486</v>
      </c>
      <c r="G116" s="4" t="s">
        <v>34</v>
      </c>
      <c r="H116" s="4" t="s">
        <v>214</v>
      </c>
      <c r="I116" s="4" t="s">
        <v>218</v>
      </c>
      <c r="L116" s="4">
        <v>12</v>
      </c>
      <c r="M116" s="4" t="s">
        <v>215</v>
      </c>
    </row>
    <row r="117" spans="1:13" x14ac:dyDescent="0.25">
      <c r="A117">
        <v>115</v>
      </c>
      <c r="B117" t="s">
        <v>283</v>
      </c>
      <c r="C117" s="4" t="s">
        <v>217</v>
      </c>
      <c r="D117" s="4" t="s">
        <v>482</v>
      </c>
      <c r="E117" s="4" t="s">
        <v>214</v>
      </c>
      <c r="F117" s="4" t="s">
        <v>486</v>
      </c>
      <c r="G117" s="4" t="s">
        <v>34</v>
      </c>
      <c r="H117" s="4" t="s">
        <v>214</v>
      </c>
      <c r="I117" s="4" t="s">
        <v>218</v>
      </c>
      <c r="L117" s="4">
        <v>12</v>
      </c>
      <c r="M117" s="4" t="s">
        <v>215</v>
      </c>
    </row>
    <row r="118" spans="1:13" x14ac:dyDescent="0.25">
      <c r="A118">
        <v>116</v>
      </c>
      <c r="B118" t="s">
        <v>284</v>
      </c>
      <c r="C118" s="4" t="s">
        <v>217</v>
      </c>
      <c r="D118" s="4" t="s">
        <v>482</v>
      </c>
      <c r="E118" s="4" t="s">
        <v>214</v>
      </c>
      <c r="F118" s="4" t="s">
        <v>486</v>
      </c>
      <c r="G118" s="4" t="s">
        <v>34</v>
      </c>
      <c r="H118" s="4" t="s">
        <v>214</v>
      </c>
      <c r="I118" s="4" t="s">
        <v>218</v>
      </c>
      <c r="L118" s="4">
        <v>12</v>
      </c>
      <c r="M118" s="4" t="s">
        <v>215</v>
      </c>
    </row>
    <row r="119" spans="1:13" x14ac:dyDescent="0.25">
      <c r="A119">
        <v>117</v>
      </c>
      <c r="B119" t="s">
        <v>285</v>
      </c>
      <c r="C119" s="4" t="s">
        <v>217</v>
      </c>
      <c r="D119" s="4" t="s">
        <v>482</v>
      </c>
      <c r="E119" s="4" t="s">
        <v>214</v>
      </c>
      <c r="F119" s="4" t="s">
        <v>486</v>
      </c>
      <c r="G119" s="4" t="s">
        <v>34</v>
      </c>
      <c r="H119" s="4" t="s">
        <v>214</v>
      </c>
      <c r="I119" s="4" t="s">
        <v>218</v>
      </c>
      <c r="L119" s="4">
        <v>12</v>
      </c>
      <c r="M119" s="4" t="s">
        <v>215</v>
      </c>
    </row>
    <row r="120" spans="1:13" x14ac:dyDescent="0.25">
      <c r="A120">
        <v>118</v>
      </c>
      <c r="B120" t="s">
        <v>286</v>
      </c>
      <c r="C120" s="4" t="s">
        <v>217</v>
      </c>
      <c r="D120" s="4" t="s">
        <v>482</v>
      </c>
      <c r="E120" s="4" t="s">
        <v>214</v>
      </c>
      <c r="F120" s="4" t="s">
        <v>486</v>
      </c>
      <c r="G120" s="4" t="s">
        <v>34</v>
      </c>
      <c r="H120" s="4" t="s">
        <v>214</v>
      </c>
      <c r="I120" s="4" t="s">
        <v>218</v>
      </c>
      <c r="L120" s="4">
        <v>12</v>
      </c>
      <c r="M120" s="4" t="s">
        <v>215</v>
      </c>
    </row>
    <row r="121" spans="1:13" x14ac:dyDescent="0.25">
      <c r="A121">
        <v>119</v>
      </c>
      <c r="B121" t="s">
        <v>287</v>
      </c>
      <c r="C121" s="4" t="s">
        <v>217</v>
      </c>
      <c r="D121" s="4" t="s">
        <v>482</v>
      </c>
      <c r="E121" s="4" t="s">
        <v>214</v>
      </c>
      <c r="F121" s="4" t="s">
        <v>486</v>
      </c>
      <c r="G121" s="4" t="s">
        <v>34</v>
      </c>
      <c r="H121" s="4" t="s">
        <v>214</v>
      </c>
      <c r="I121" s="4" t="s">
        <v>218</v>
      </c>
      <c r="L121" s="4">
        <v>12</v>
      </c>
      <c r="M121" s="4" t="s">
        <v>215</v>
      </c>
    </row>
    <row r="122" spans="1:13" x14ac:dyDescent="0.25">
      <c r="A122">
        <v>120</v>
      </c>
      <c r="B122" t="s">
        <v>288</v>
      </c>
      <c r="C122" s="4" t="s">
        <v>217</v>
      </c>
      <c r="D122" s="4" t="s">
        <v>482</v>
      </c>
      <c r="E122" s="4" t="s">
        <v>214</v>
      </c>
      <c r="F122" s="4" t="s">
        <v>486</v>
      </c>
      <c r="G122" s="4" t="s">
        <v>34</v>
      </c>
      <c r="H122" s="4" t="s">
        <v>214</v>
      </c>
      <c r="I122" s="4" t="s">
        <v>218</v>
      </c>
      <c r="L122" s="4">
        <v>12</v>
      </c>
      <c r="M122" s="4" t="s">
        <v>215</v>
      </c>
    </row>
    <row r="123" spans="1:13" x14ac:dyDescent="0.25">
      <c r="A123">
        <v>121</v>
      </c>
      <c r="B123" t="s">
        <v>289</v>
      </c>
      <c r="C123" s="4" t="s">
        <v>217</v>
      </c>
      <c r="D123" s="4" t="s">
        <v>482</v>
      </c>
      <c r="E123" s="4" t="s">
        <v>214</v>
      </c>
      <c r="F123" s="4" t="s">
        <v>486</v>
      </c>
      <c r="G123" s="4" t="s">
        <v>34</v>
      </c>
      <c r="H123" s="4" t="s">
        <v>214</v>
      </c>
      <c r="I123" s="4" t="s">
        <v>218</v>
      </c>
      <c r="L123" s="4">
        <v>12</v>
      </c>
      <c r="M123" s="4" t="s">
        <v>215</v>
      </c>
    </row>
    <row r="124" spans="1:13" x14ac:dyDescent="0.25">
      <c r="A124">
        <v>122</v>
      </c>
      <c r="B124" t="s">
        <v>290</v>
      </c>
      <c r="C124" s="4" t="s">
        <v>217</v>
      </c>
      <c r="D124" s="4" t="s">
        <v>482</v>
      </c>
      <c r="E124" s="4" t="s">
        <v>214</v>
      </c>
      <c r="F124" s="4" t="s">
        <v>486</v>
      </c>
      <c r="G124" s="4" t="s">
        <v>34</v>
      </c>
      <c r="H124" s="4" t="s">
        <v>214</v>
      </c>
      <c r="I124" s="4" t="s">
        <v>218</v>
      </c>
      <c r="L124" s="4">
        <v>12</v>
      </c>
      <c r="M124" s="4" t="s">
        <v>215</v>
      </c>
    </row>
    <row r="125" spans="1:13" x14ac:dyDescent="0.25">
      <c r="A125">
        <v>123</v>
      </c>
      <c r="B125" t="s">
        <v>291</v>
      </c>
      <c r="C125" s="4" t="s">
        <v>217</v>
      </c>
      <c r="D125" s="4" t="s">
        <v>482</v>
      </c>
      <c r="E125" s="4" t="s">
        <v>214</v>
      </c>
      <c r="F125" s="4" t="s">
        <v>486</v>
      </c>
      <c r="G125" s="4" t="s">
        <v>34</v>
      </c>
      <c r="H125" s="4" t="s">
        <v>214</v>
      </c>
      <c r="I125" s="4" t="s">
        <v>218</v>
      </c>
      <c r="L125" s="4">
        <v>12</v>
      </c>
      <c r="M125" s="4" t="s">
        <v>215</v>
      </c>
    </row>
    <row r="126" spans="1:13" x14ac:dyDescent="0.25">
      <c r="A126">
        <v>124</v>
      </c>
      <c r="B126" t="s">
        <v>292</v>
      </c>
      <c r="C126" s="4" t="s">
        <v>217</v>
      </c>
      <c r="D126" s="4" t="s">
        <v>482</v>
      </c>
      <c r="E126" s="4" t="s">
        <v>214</v>
      </c>
      <c r="F126" s="4" t="s">
        <v>486</v>
      </c>
      <c r="G126" s="4" t="s">
        <v>34</v>
      </c>
      <c r="H126" s="4" t="s">
        <v>214</v>
      </c>
      <c r="I126" s="4" t="s">
        <v>218</v>
      </c>
      <c r="L126" s="4">
        <v>12</v>
      </c>
      <c r="M126" s="4" t="s">
        <v>215</v>
      </c>
    </row>
    <row r="127" spans="1:13" x14ac:dyDescent="0.25">
      <c r="A127">
        <v>125</v>
      </c>
      <c r="B127" t="s">
        <v>293</v>
      </c>
      <c r="C127" s="4" t="s">
        <v>217</v>
      </c>
      <c r="D127" s="4" t="s">
        <v>482</v>
      </c>
      <c r="E127" s="4" t="s">
        <v>214</v>
      </c>
      <c r="F127" s="4" t="s">
        <v>486</v>
      </c>
      <c r="G127" s="4" t="s">
        <v>34</v>
      </c>
      <c r="H127" s="4" t="s">
        <v>214</v>
      </c>
      <c r="I127" s="4" t="s">
        <v>218</v>
      </c>
      <c r="L127" s="4">
        <v>12</v>
      </c>
      <c r="M127" s="4" t="s">
        <v>215</v>
      </c>
    </row>
    <row r="128" spans="1:13" x14ac:dyDescent="0.25">
      <c r="A128">
        <v>126</v>
      </c>
      <c r="B128" t="s">
        <v>294</v>
      </c>
      <c r="C128" s="4" t="s">
        <v>217</v>
      </c>
      <c r="D128" s="4" t="s">
        <v>482</v>
      </c>
      <c r="E128" s="4" t="s">
        <v>214</v>
      </c>
      <c r="F128" s="4" t="s">
        <v>486</v>
      </c>
      <c r="G128" s="4" t="s">
        <v>34</v>
      </c>
      <c r="H128" s="4" t="s">
        <v>214</v>
      </c>
      <c r="I128" s="4" t="s">
        <v>218</v>
      </c>
      <c r="L128" s="4">
        <v>12</v>
      </c>
      <c r="M128" s="4" t="s">
        <v>215</v>
      </c>
    </row>
    <row r="129" spans="1:13" x14ac:dyDescent="0.25">
      <c r="A129">
        <v>127</v>
      </c>
      <c r="B129" t="s">
        <v>295</v>
      </c>
      <c r="C129" s="4" t="s">
        <v>217</v>
      </c>
      <c r="D129" s="4" t="s">
        <v>482</v>
      </c>
      <c r="E129" s="4" t="s">
        <v>214</v>
      </c>
      <c r="F129" s="4" t="s">
        <v>486</v>
      </c>
      <c r="G129" s="4" t="s">
        <v>34</v>
      </c>
      <c r="H129" s="4" t="s">
        <v>214</v>
      </c>
      <c r="I129" s="4" t="s">
        <v>218</v>
      </c>
      <c r="L129" s="4">
        <v>12</v>
      </c>
      <c r="M129" s="4" t="s">
        <v>215</v>
      </c>
    </row>
    <row r="130" spans="1:13" x14ac:dyDescent="0.25">
      <c r="A130">
        <v>128</v>
      </c>
      <c r="B130" t="s">
        <v>296</v>
      </c>
      <c r="C130" s="4" t="s">
        <v>217</v>
      </c>
      <c r="D130" s="4" t="s">
        <v>482</v>
      </c>
      <c r="E130" s="4" t="s">
        <v>214</v>
      </c>
      <c r="F130" s="4" t="s">
        <v>486</v>
      </c>
      <c r="G130" s="4" t="s">
        <v>34</v>
      </c>
      <c r="H130" s="4" t="s">
        <v>214</v>
      </c>
      <c r="I130" s="4" t="s">
        <v>218</v>
      </c>
      <c r="L130" s="4">
        <v>12</v>
      </c>
      <c r="M130" s="4" t="s">
        <v>215</v>
      </c>
    </row>
    <row r="131" spans="1:13" x14ac:dyDescent="0.25">
      <c r="A131">
        <v>129</v>
      </c>
      <c r="B131" t="s">
        <v>297</v>
      </c>
      <c r="C131" s="4" t="s">
        <v>217</v>
      </c>
      <c r="D131" s="4" t="s">
        <v>482</v>
      </c>
      <c r="E131" s="4" t="s">
        <v>214</v>
      </c>
      <c r="F131" s="4" t="s">
        <v>486</v>
      </c>
      <c r="G131" s="4" t="s">
        <v>34</v>
      </c>
      <c r="H131" s="4" t="s">
        <v>214</v>
      </c>
      <c r="I131" s="4" t="s">
        <v>218</v>
      </c>
      <c r="L131" s="4">
        <v>12</v>
      </c>
      <c r="M131" s="4" t="s">
        <v>215</v>
      </c>
    </row>
    <row r="132" spans="1:13" x14ac:dyDescent="0.25">
      <c r="A132">
        <v>130</v>
      </c>
      <c r="B132" t="s">
        <v>298</v>
      </c>
      <c r="C132" s="4" t="s">
        <v>217</v>
      </c>
      <c r="D132" s="4" t="s">
        <v>482</v>
      </c>
      <c r="E132" s="4" t="s">
        <v>214</v>
      </c>
      <c r="F132" s="4" t="s">
        <v>486</v>
      </c>
      <c r="G132" s="4" t="s">
        <v>34</v>
      </c>
      <c r="H132" s="4" t="s">
        <v>214</v>
      </c>
      <c r="I132" s="4" t="s">
        <v>218</v>
      </c>
      <c r="L132" s="4">
        <v>12</v>
      </c>
      <c r="M132" s="4" t="s">
        <v>215</v>
      </c>
    </row>
    <row r="133" spans="1:13" x14ac:dyDescent="0.25">
      <c r="A133">
        <v>131</v>
      </c>
      <c r="B133" t="s">
        <v>140</v>
      </c>
      <c r="C133" s="4" t="s">
        <v>217</v>
      </c>
      <c r="D133" s="4" t="s">
        <v>482</v>
      </c>
      <c r="E133" s="4" t="s">
        <v>214</v>
      </c>
      <c r="F133" s="4" t="s">
        <v>486</v>
      </c>
      <c r="G133" s="4" t="s">
        <v>34</v>
      </c>
      <c r="H133" s="4" t="s">
        <v>214</v>
      </c>
      <c r="I133" s="4" t="s">
        <v>218</v>
      </c>
      <c r="L133" s="4">
        <v>12</v>
      </c>
      <c r="M133" s="4" t="s">
        <v>215</v>
      </c>
    </row>
    <row r="134" spans="1:13" x14ac:dyDescent="0.25">
      <c r="A134">
        <v>132</v>
      </c>
      <c r="B134" t="s">
        <v>141</v>
      </c>
      <c r="C134" s="4" t="s">
        <v>217</v>
      </c>
      <c r="D134" s="4" t="s">
        <v>482</v>
      </c>
      <c r="E134" s="4" t="s">
        <v>214</v>
      </c>
      <c r="F134" s="4" t="s">
        <v>486</v>
      </c>
      <c r="G134" s="4" t="s">
        <v>34</v>
      </c>
      <c r="H134" s="4" t="s">
        <v>214</v>
      </c>
      <c r="I134" s="4" t="s">
        <v>218</v>
      </c>
      <c r="L134" s="4">
        <v>12</v>
      </c>
      <c r="M134" s="4" t="s">
        <v>215</v>
      </c>
    </row>
    <row r="135" spans="1:13" x14ac:dyDescent="0.25">
      <c r="A135">
        <v>133</v>
      </c>
      <c r="B135" t="s">
        <v>142</v>
      </c>
      <c r="C135" s="4" t="s">
        <v>217</v>
      </c>
      <c r="D135" s="4" t="s">
        <v>482</v>
      </c>
      <c r="E135" s="4" t="s">
        <v>214</v>
      </c>
      <c r="F135" s="4" t="s">
        <v>486</v>
      </c>
      <c r="G135" s="4" t="s">
        <v>34</v>
      </c>
      <c r="H135" s="4" t="s">
        <v>214</v>
      </c>
      <c r="I135" s="4" t="s">
        <v>218</v>
      </c>
      <c r="L135" s="4">
        <v>12</v>
      </c>
      <c r="M135" s="4" t="s">
        <v>215</v>
      </c>
    </row>
    <row r="136" spans="1:13" x14ac:dyDescent="0.25">
      <c r="A136">
        <v>134</v>
      </c>
      <c r="B136" t="s">
        <v>143</v>
      </c>
      <c r="C136" s="4" t="s">
        <v>217</v>
      </c>
      <c r="D136" s="4" t="s">
        <v>482</v>
      </c>
      <c r="E136" s="4" t="s">
        <v>214</v>
      </c>
      <c r="F136" s="4" t="s">
        <v>486</v>
      </c>
      <c r="G136" s="4" t="s">
        <v>34</v>
      </c>
      <c r="H136" s="4" t="s">
        <v>214</v>
      </c>
      <c r="I136" s="4" t="s">
        <v>218</v>
      </c>
      <c r="L136" s="4">
        <v>12</v>
      </c>
      <c r="M136" s="4" t="s">
        <v>215</v>
      </c>
    </row>
    <row r="137" spans="1:13" x14ac:dyDescent="0.25">
      <c r="A137">
        <v>135</v>
      </c>
      <c r="B137" t="s">
        <v>144</v>
      </c>
      <c r="C137" s="4" t="s">
        <v>217</v>
      </c>
      <c r="D137" s="4" t="s">
        <v>482</v>
      </c>
      <c r="E137" s="4" t="s">
        <v>214</v>
      </c>
      <c r="F137" s="4" t="s">
        <v>486</v>
      </c>
      <c r="G137" s="4" t="s">
        <v>34</v>
      </c>
      <c r="H137" s="4" t="s">
        <v>214</v>
      </c>
      <c r="I137" s="4" t="s">
        <v>218</v>
      </c>
      <c r="L137" s="4">
        <v>12</v>
      </c>
      <c r="M137" s="4" t="s">
        <v>215</v>
      </c>
    </row>
    <row r="138" spans="1:13" x14ac:dyDescent="0.25">
      <c r="A138">
        <v>136</v>
      </c>
      <c r="B138" t="s">
        <v>145</v>
      </c>
      <c r="C138" s="4" t="s">
        <v>217</v>
      </c>
      <c r="D138" s="4" t="s">
        <v>482</v>
      </c>
      <c r="E138" s="4" t="s">
        <v>214</v>
      </c>
      <c r="F138" s="4" t="s">
        <v>486</v>
      </c>
      <c r="G138" s="4" t="s">
        <v>34</v>
      </c>
      <c r="H138" s="4" t="s">
        <v>214</v>
      </c>
      <c r="I138" s="4" t="s">
        <v>218</v>
      </c>
      <c r="L138" s="4">
        <v>12</v>
      </c>
      <c r="M138" s="4" t="s">
        <v>215</v>
      </c>
    </row>
    <row r="139" spans="1:13" x14ac:dyDescent="0.25">
      <c r="A139">
        <v>137</v>
      </c>
      <c r="B139" t="s">
        <v>146</v>
      </c>
      <c r="C139" s="4" t="s">
        <v>217</v>
      </c>
      <c r="D139" s="4" t="s">
        <v>482</v>
      </c>
      <c r="E139" s="4" t="s">
        <v>214</v>
      </c>
      <c r="F139" s="4" t="s">
        <v>486</v>
      </c>
      <c r="G139" s="4" t="s">
        <v>34</v>
      </c>
      <c r="H139" s="4" t="s">
        <v>214</v>
      </c>
      <c r="I139" s="4" t="s">
        <v>218</v>
      </c>
      <c r="L139" s="4">
        <v>12</v>
      </c>
      <c r="M139" s="4" t="s">
        <v>215</v>
      </c>
    </row>
    <row r="140" spans="1:13" x14ac:dyDescent="0.25">
      <c r="A140">
        <v>138</v>
      </c>
      <c r="B140" t="s">
        <v>147</v>
      </c>
      <c r="C140" s="4" t="s">
        <v>217</v>
      </c>
      <c r="D140" s="4" t="s">
        <v>482</v>
      </c>
      <c r="E140" s="4" t="s">
        <v>214</v>
      </c>
      <c r="F140" s="4" t="s">
        <v>486</v>
      </c>
      <c r="G140" s="4" t="s">
        <v>34</v>
      </c>
      <c r="H140" s="4" t="s">
        <v>214</v>
      </c>
      <c r="I140" s="4" t="s">
        <v>218</v>
      </c>
      <c r="L140" s="4">
        <v>12</v>
      </c>
      <c r="M140" s="4" t="s">
        <v>215</v>
      </c>
    </row>
    <row r="141" spans="1:13" x14ac:dyDescent="0.25">
      <c r="A141">
        <v>139</v>
      </c>
      <c r="B141" t="s">
        <v>148</v>
      </c>
      <c r="C141" s="4" t="s">
        <v>217</v>
      </c>
      <c r="D141" s="4" t="s">
        <v>482</v>
      </c>
      <c r="E141" s="4" t="s">
        <v>214</v>
      </c>
      <c r="F141" s="4" t="s">
        <v>486</v>
      </c>
      <c r="G141" s="4" t="s">
        <v>34</v>
      </c>
      <c r="H141" s="4" t="s">
        <v>214</v>
      </c>
      <c r="I141" s="4" t="s">
        <v>218</v>
      </c>
      <c r="L141" s="4">
        <v>12</v>
      </c>
      <c r="M141" s="4" t="s">
        <v>215</v>
      </c>
    </row>
    <row r="142" spans="1:13" x14ac:dyDescent="0.25">
      <c r="A142">
        <v>140</v>
      </c>
      <c r="B142" t="s">
        <v>149</v>
      </c>
      <c r="C142" s="4" t="s">
        <v>217</v>
      </c>
      <c r="D142" s="4" t="s">
        <v>482</v>
      </c>
      <c r="E142" s="4" t="s">
        <v>214</v>
      </c>
      <c r="F142" s="4" t="s">
        <v>486</v>
      </c>
      <c r="G142" s="4" t="s">
        <v>34</v>
      </c>
      <c r="H142" s="4" t="s">
        <v>214</v>
      </c>
      <c r="I142" s="4" t="s">
        <v>218</v>
      </c>
      <c r="L142" s="4">
        <v>12</v>
      </c>
      <c r="M142" s="4" t="s">
        <v>215</v>
      </c>
    </row>
    <row r="143" spans="1:13" x14ac:dyDescent="0.25">
      <c r="A143">
        <v>141</v>
      </c>
      <c r="B143" t="s">
        <v>150</v>
      </c>
      <c r="C143" s="4" t="s">
        <v>217</v>
      </c>
      <c r="D143" s="4" t="s">
        <v>482</v>
      </c>
      <c r="E143" s="4" t="s">
        <v>214</v>
      </c>
      <c r="F143" s="4" t="s">
        <v>486</v>
      </c>
      <c r="G143" s="4" t="s">
        <v>34</v>
      </c>
      <c r="H143" s="4" t="s">
        <v>214</v>
      </c>
      <c r="I143" s="4" t="s">
        <v>218</v>
      </c>
      <c r="L143" s="4">
        <v>12</v>
      </c>
      <c r="M143" s="4" t="s">
        <v>215</v>
      </c>
    </row>
    <row r="144" spans="1:13" x14ac:dyDescent="0.25">
      <c r="A144">
        <v>142</v>
      </c>
      <c r="B144" t="s">
        <v>152</v>
      </c>
      <c r="C144" s="4" t="s">
        <v>217</v>
      </c>
      <c r="D144" s="4" t="s">
        <v>482</v>
      </c>
      <c r="E144" s="4" t="s">
        <v>214</v>
      </c>
      <c r="F144" s="4" t="s">
        <v>486</v>
      </c>
      <c r="G144" s="4" t="s">
        <v>34</v>
      </c>
      <c r="H144" s="4" t="s">
        <v>214</v>
      </c>
      <c r="I144" s="4" t="s">
        <v>218</v>
      </c>
      <c r="L144" s="4">
        <v>12</v>
      </c>
      <c r="M144" s="4" t="s">
        <v>215</v>
      </c>
    </row>
    <row r="145" spans="1:12" x14ac:dyDescent="0.25">
      <c r="A145">
        <v>143</v>
      </c>
      <c r="B145" t="s">
        <v>153</v>
      </c>
      <c r="C145" s="4" t="s">
        <v>217</v>
      </c>
      <c r="D145" s="4" t="s">
        <v>482</v>
      </c>
      <c r="E145" s="4" t="s">
        <v>214</v>
      </c>
      <c r="F145" s="4" t="s">
        <v>486</v>
      </c>
      <c r="G145" s="4" t="s">
        <v>34</v>
      </c>
      <c r="H145" s="4" t="s">
        <v>214</v>
      </c>
      <c r="I145" s="4" t="s">
        <v>218</v>
      </c>
      <c r="L145" s="4">
        <v>12</v>
      </c>
    </row>
    <row r="146" spans="1:12" x14ac:dyDescent="0.25">
      <c r="A146">
        <v>144</v>
      </c>
      <c r="B146" t="s">
        <v>299</v>
      </c>
      <c r="C146" s="4" t="s">
        <v>217</v>
      </c>
      <c r="D146" s="4" t="s">
        <v>482</v>
      </c>
      <c r="E146" s="4" t="s">
        <v>214</v>
      </c>
      <c r="F146" s="4" t="s">
        <v>486</v>
      </c>
      <c r="G146" s="4" t="s">
        <v>34</v>
      </c>
      <c r="H146" s="4" t="s">
        <v>214</v>
      </c>
      <c r="I146" s="4" t="s">
        <v>218</v>
      </c>
      <c r="L146" s="4">
        <v>12</v>
      </c>
    </row>
    <row r="147" spans="1:12" x14ac:dyDescent="0.25">
      <c r="A147">
        <v>145</v>
      </c>
      <c r="B147" t="s">
        <v>300</v>
      </c>
      <c r="C147" s="4" t="s">
        <v>217</v>
      </c>
      <c r="D147" s="4" t="s">
        <v>482</v>
      </c>
      <c r="E147" s="4" t="s">
        <v>214</v>
      </c>
      <c r="F147" s="4" t="s">
        <v>486</v>
      </c>
      <c r="G147" s="4" t="s">
        <v>34</v>
      </c>
      <c r="H147" s="4" t="s">
        <v>214</v>
      </c>
      <c r="I147" s="4" t="s">
        <v>218</v>
      </c>
      <c r="L147" s="4">
        <v>12</v>
      </c>
    </row>
    <row r="148" spans="1:12" x14ac:dyDescent="0.25">
      <c r="A148">
        <v>146</v>
      </c>
      <c r="B148" t="s">
        <v>301</v>
      </c>
      <c r="C148" s="4" t="s">
        <v>217</v>
      </c>
      <c r="D148" s="4" t="s">
        <v>482</v>
      </c>
      <c r="E148" s="4" t="s">
        <v>214</v>
      </c>
      <c r="F148" s="4" t="s">
        <v>486</v>
      </c>
      <c r="G148" s="4" t="s">
        <v>34</v>
      </c>
      <c r="H148" s="4" t="s">
        <v>214</v>
      </c>
      <c r="I148" s="4" t="s">
        <v>218</v>
      </c>
      <c r="L148" s="4">
        <v>12</v>
      </c>
    </row>
    <row r="149" spans="1:12" x14ac:dyDescent="0.25">
      <c r="A149">
        <v>147</v>
      </c>
      <c r="B149" t="s">
        <v>302</v>
      </c>
      <c r="C149" s="4" t="s">
        <v>217</v>
      </c>
      <c r="D149" s="4" t="s">
        <v>482</v>
      </c>
      <c r="E149" s="4" t="s">
        <v>214</v>
      </c>
      <c r="F149" s="4" t="s">
        <v>486</v>
      </c>
      <c r="G149" s="4" t="s">
        <v>34</v>
      </c>
      <c r="H149" s="4" t="s">
        <v>214</v>
      </c>
      <c r="I149" s="4" t="s">
        <v>218</v>
      </c>
      <c r="L149" s="4">
        <v>12</v>
      </c>
    </row>
    <row r="150" spans="1:12" x14ac:dyDescent="0.25">
      <c r="A150">
        <v>148</v>
      </c>
      <c r="B150" t="s">
        <v>303</v>
      </c>
      <c r="C150" s="4" t="s">
        <v>217</v>
      </c>
      <c r="D150" s="4" t="s">
        <v>482</v>
      </c>
      <c r="E150" s="4" t="s">
        <v>214</v>
      </c>
      <c r="F150" s="4" t="s">
        <v>486</v>
      </c>
      <c r="G150" s="4" t="s">
        <v>34</v>
      </c>
      <c r="H150" s="4" t="s">
        <v>214</v>
      </c>
      <c r="I150" s="4" t="s">
        <v>218</v>
      </c>
      <c r="L150" s="4">
        <v>12</v>
      </c>
    </row>
    <row r="151" spans="1:12" x14ac:dyDescent="0.25">
      <c r="A151">
        <v>149</v>
      </c>
      <c r="B151" t="s">
        <v>304</v>
      </c>
      <c r="C151" s="4" t="s">
        <v>217</v>
      </c>
      <c r="D151" s="4" t="s">
        <v>482</v>
      </c>
      <c r="E151" s="4" t="s">
        <v>214</v>
      </c>
      <c r="F151" s="4" t="s">
        <v>486</v>
      </c>
      <c r="G151" s="4" t="s">
        <v>34</v>
      </c>
      <c r="H151" s="4" t="s">
        <v>214</v>
      </c>
      <c r="I151" s="4" t="s">
        <v>218</v>
      </c>
      <c r="L151" s="4">
        <v>12</v>
      </c>
    </row>
    <row r="152" spans="1:12" x14ac:dyDescent="0.25">
      <c r="A152">
        <v>150</v>
      </c>
      <c r="B152" t="s">
        <v>305</v>
      </c>
      <c r="C152" s="4" t="s">
        <v>217</v>
      </c>
      <c r="D152" s="4" t="s">
        <v>482</v>
      </c>
      <c r="E152" s="4" t="s">
        <v>214</v>
      </c>
      <c r="F152" s="4" t="s">
        <v>486</v>
      </c>
      <c r="G152" s="4" t="s">
        <v>34</v>
      </c>
      <c r="H152" s="4" t="s">
        <v>214</v>
      </c>
      <c r="I152" s="4" t="s">
        <v>218</v>
      </c>
      <c r="L152" s="4">
        <v>12</v>
      </c>
    </row>
    <row r="153" spans="1:12" x14ac:dyDescent="0.25">
      <c r="A153">
        <v>151</v>
      </c>
      <c r="B153" t="s">
        <v>306</v>
      </c>
      <c r="C153" s="4" t="s">
        <v>217</v>
      </c>
      <c r="D153" s="4" t="s">
        <v>482</v>
      </c>
      <c r="E153" s="4" t="s">
        <v>214</v>
      </c>
      <c r="F153" s="4" t="s">
        <v>486</v>
      </c>
      <c r="G153" s="4" t="s">
        <v>34</v>
      </c>
      <c r="H153" s="4" t="s">
        <v>214</v>
      </c>
      <c r="I153" s="4" t="s">
        <v>218</v>
      </c>
      <c r="L153" s="4">
        <v>12</v>
      </c>
    </row>
    <row r="154" spans="1:12" x14ac:dyDescent="0.25">
      <c r="A154">
        <v>152</v>
      </c>
      <c r="B154" t="s">
        <v>307</v>
      </c>
      <c r="C154" s="4" t="s">
        <v>217</v>
      </c>
      <c r="D154" s="4" t="s">
        <v>482</v>
      </c>
      <c r="E154" s="4" t="s">
        <v>214</v>
      </c>
      <c r="F154" s="4" t="s">
        <v>486</v>
      </c>
      <c r="G154" s="4" t="s">
        <v>34</v>
      </c>
      <c r="H154" s="4" t="s">
        <v>214</v>
      </c>
      <c r="I154" s="4" t="s">
        <v>218</v>
      </c>
      <c r="L154" s="4">
        <v>12</v>
      </c>
    </row>
    <row r="155" spans="1:12" x14ac:dyDescent="0.25">
      <c r="A155">
        <v>153</v>
      </c>
      <c r="B155" t="s">
        <v>308</v>
      </c>
      <c r="C155" s="4" t="s">
        <v>217</v>
      </c>
      <c r="D155" s="4" t="s">
        <v>482</v>
      </c>
      <c r="E155" s="4" t="s">
        <v>214</v>
      </c>
      <c r="F155" s="4" t="s">
        <v>486</v>
      </c>
      <c r="G155" s="4" t="s">
        <v>34</v>
      </c>
      <c r="H155" s="4" t="s">
        <v>214</v>
      </c>
      <c r="I155" s="4" t="s">
        <v>218</v>
      </c>
      <c r="L155" s="4">
        <v>12</v>
      </c>
    </row>
    <row r="156" spans="1:12" x14ac:dyDescent="0.25">
      <c r="A156">
        <v>154</v>
      </c>
      <c r="B156" t="s">
        <v>309</v>
      </c>
      <c r="C156" s="4" t="s">
        <v>217</v>
      </c>
      <c r="D156" s="4" t="s">
        <v>482</v>
      </c>
      <c r="E156" s="4" t="s">
        <v>214</v>
      </c>
      <c r="F156" s="4" t="s">
        <v>486</v>
      </c>
      <c r="G156" s="4" t="s">
        <v>34</v>
      </c>
      <c r="H156" s="4" t="s">
        <v>214</v>
      </c>
      <c r="I156" s="4" t="s">
        <v>218</v>
      </c>
      <c r="L156" s="4">
        <v>12</v>
      </c>
    </row>
    <row r="157" spans="1:12" x14ac:dyDescent="0.25">
      <c r="A157">
        <v>155</v>
      </c>
      <c r="B157" t="s">
        <v>310</v>
      </c>
      <c r="C157" s="4" t="s">
        <v>217</v>
      </c>
      <c r="D157" s="4" t="s">
        <v>482</v>
      </c>
      <c r="E157" s="4" t="s">
        <v>214</v>
      </c>
      <c r="F157" s="4" t="s">
        <v>486</v>
      </c>
      <c r="G157" s="4" t="s">
        <v>34</v>
      </c>
      <c r="H157" s="4" t="s">
        <v>214</v>
      </c>
      <c r="I157" s="4" t="s">
        <v>218</v>
      </c>
      <c r="L157" s="4">
        <v>12</v>
      </c>
    </row>
    <row r="158" spans="1:12" x14ac:dyDescent="0.25">
      <c r="A158">
        <v>156</v>
      </c>
      <c r="B158" t="s">
        <v>311</v>
      </c>
      <c r="C158" s="4" t="s">
        <v>217</v>
      </c>
      <c r="D158" s="4" t="s">
        <v>482</v>
      </c>
      <c r="E158" s="4" t="s">
        <v>214</v>
      </c>
      <c r="F158" s="4" t="s">
        <v>486</v>
      </c>
      <c r="G158" s="4" t="s">
        <v>34</v>
      </c>
      <c r="H158" s="4" t="s">
        <v>214</v>
      </c>
      <c r="I158" s="4" t="s">
        <v>218</v>
      </c>
      <c r="L158" s="4">
        <v>12</v>
      </c>
    </row>
    <row r="159" spans="1:12" x14ac:dyDescent="0.25">
      <c r="A159">
        <v>157</v>
      </c>
      <c r="B159" t="s">
        <v>312</v>
      </c>
      <c r="C159" s="4" t="s">
        <v>217</v>
      </c>
      <c r="D159" s="4" t="s">
        <v>482</v>
      </c>
      <c r="E159" s="4" t="s">
        <v>214</v>
      </c>
      <c r="F159" s="4" t="s">
        <v>486</v>
      </c>
      <c r="G159" s="4" t="s">
        <v>34</v>
      </c>
      <c r="H159" s="4" t="s">
        <v>214</v>
      </c>
      <c r="I159" s="4" t="s">
        <v>218</v>
      </c>
      <c r="L159" s="4">
        <v>12</v>
      </c>
    </row>
    <row r="160" spans="1:12" x14ac:dyDescent="0.25">
      <c r="A160">
        <v>158</v>
      </c>
      <c r="B160" t="s">
        <v>313</v>
      </c>
      <c r="C160" s="4" t="s">
        <v>217</v>
      </c>
      <c r="D160" s="4" t="s">
        <v>482</v>
      </c>
      <c r="E160" s="4" t="s">
        <v>214</v>
      </c>
      <c r="F160" s="4" t="s">
        <v>486</v>
      </c>
      <c r="G160" s="4" t="s">
        <v>34</v>
      </c>
      <c r="H160" s="4" t="s">
        <v>214</v>
      </c>
      <c r="I160" s="4" t="s">
        <v>218</v>
      </c>
      <c r="L160" s="4">
        <v>12</v>
      </c>
    </row>
    <row r="161" spans="1:12" x14ac:dyDescent="0.25">
      <c r="A161">
        <v>159</v>
      </c>
      <c r="B161" t="s">
        <v>314</v>
      </c>
      <c r="C161" s="4" t="s">
        <v>217</v>
      </c>
      <c r="D161" s="4" t="s">
        <v>482</v>
      </c>
      <c r="E161" s="4" t="s">
        <v>214</v>
      </c>
      <c r="F161" s="4" t="s">
        <v>486</v>
      </c>
      <c r="G161" s="4" t="s">
        <v>34</v>
      </c>
      <c r="H161" s="4" t="s">
        <v>214</v>
      </c>
      <c r="I161" s="4" t="s">
        <v>218</v>
      </c>
      <c r="L161" s="4">
        <v>12</v>
      </c>
    </row>
    <row r="162" spans="1:12" x14ac:dyDescent="0.25">
      <c r="A162">
        <v>160</v>
      </c>
      <c r="B162" t="s">
        <v>315</v>
      </c>
      <c r="C162" s="4" t="s">
        <v>217</v>
      </c>
      <c r="D162" s="4" t="s">
        <v>482</v>
      </c>
      <c r="E162" s="4" t="s">
        <v>214</v>
      </c>
      <c r="F162" s="4" t="s">
        <v>486</v>
      </c>
      <c r="G162" s="4" t="s">
        <v>34</v>
      </c>
      <c r="H162" s="4" t="s">
        <v>214</v>
      </c>
      <c r="I162" s="4" t="s">
        <v>218</v>
      </c>
      <c r="L162" s="4">
        <v>12</v>
      </c>
    </row>
    <row r="163" spans="1:12" x14ac:dyDescent="0.25">
      <c r="A163">
        <v>161</v>
      </c>
      <c r="B163" t="s">
        <v>316</v>
      </c>
      <c r="C163" s="4" t="s">
        <v>217</v>
      </c>
      <c r="D163" s="4" t="s">
        <v>482</v>
      </c>
      <c r="E163" s="4" t="s">
        <v>214</v>
      </c>
      <c r="F163" s="4" t="s">
        <v>486</v>
      </c>
      <c r="G163" s="4" t="s">
        <v>34</v>
      </c>
      <c r="H163" s="4" t="s">
        <v>214</v>
      </c>
      <c r="I163" s="4" t="s">
        <v>218</v>
      </c>
      <c r="L163" s="4">
        <v>12</v>
      </c>
    </row>
    <row r="164" spans="1:12" x14ac:dyDescent="0.25">
      <c r="A164">
        <v>162</v>
      </c>
      <c r="B164" t="s">
        <v>317</v>
      </c>
      <c r="C164" s="4" t="s">
        <v>217</v>
      </c>
      <c r="D164" s="4" t="s">
        <v>482</v>
      </c>
      <c r="E164" s="4" t="s">
        <v>214</v>
      </c>
      <c r="F164" s="4" t="s">
        <v>486</v>
      </c>
      <c r="G164" s="4" t="s">
        <v>34</v>
      </c>
      <c r="H164" s="4" t="s">
        <v>214</v>
      </c>
      <c r="I164" s="4" t="s">
        <v>218</v>
      </c>
      <c r="L164" s="4">
        <v>12</v>
      </c>
    </row>
    <row r="165" spans="1:12" x14ac:dyDescent="0.25">
      <c r="A165">
        <v>163</v>
      </c>
      <c r="B165" t="s">
        <v>318</v>
      </c>
      <c r="C165" s="4" t="s">
        <v>217</v>
      </c>
      <c r="D165" s="4" t="s">
        <v>482</v>
      </c>
      <c r="E165" s="4" t="s">
        <v>214</v>
      </c>
      <c r="F165" s="4" t="s">
        <v>486</v>
      </c>
      <c r="G165" s="4" t="s">
        <v>34</v>
      </c>
      <c r="H165" s="4" t="s">
        <v>214</v>
      </c>
      <c r="I165" s="4" t="s">
        <v>218</v>
      </c>
      <c r="L165" s="4">
        <v>12</v>
      </c>
    </row>
    <row r="166" spans="1:12" x14ac:dyDescent="0.25">
      <c r="A166">
        <v>164</v>
      </c>
      <c r="B166" t="s">
        <v>319</v>
      </c>
      <c r="C166" s="4" t="s">
        <v>217</v>
      </c>
      <c r="D166" s="4" t="s">
        <v>482</v>
      </c>
      <c r="E166" s="4" t="s">
        <v>214</v>
      </c>
      <c r="F166" s="4" t="s">
        <v>486</v>
      </c>
      <c r="G166" s="4" t="s">
        <v>34</v>
      </c>
      <c r="H166" s="4" t="s">
        <v>214</v>
      </c>
      <c r="I166" s="4" t="s">
        <v>218</v>
      </c>
      <c r="L166" s="4">
        <v>12</v>
      </c>
    </row>
    <row r="167" spans="1:12" x14ac:dyDescent="0.25">
      <c r="A167">
        <v>165</v>
      </c>
      <c r="B167" t="s">
        <v>320</v>
      </c>
      <c r="C167" s="4" t="s">
        <v>217</v>
      </c>
      <c r="D167" s="4" t="s">
        <v>482</v>
      </c>
      <c r="E167" s="4" t="s">
        <v>214</v>
      </c>
      <c r="F167" s="4" t="s">
        <v>486</v>
      </c>
      <c r="G167" s="4" t="s">
        <v>34</v>
      </c>
      <c r="H167" s="4" t="s">
        <v>214</v>
      </c>
      <c r="I167" s="4" t="s">
        <v>218</v>
      </c>
      <c r="L167" s="4">
        <v>12</v>
      </c>
    </row>
    <row r="168" spans="1:12" x14ac:dyDescent="0.25">
      <c r="A168">
        <v>166</v>
      </c>
      <c r="B168" t="s">
        <v>321</v>
      </c>
      <c r="C168" s="4" t="s">
        <v>217</v>
      </c>
      <c r="D168" s="4" t="s">
        <v>482</v>
      </c>
      <c r="E168" s="4" t="s">
        <v>214</v>
      </c>
      <c r="F168" s="4" t="s">
        <v>486</v>
      </c>
      <c r="G168" s="4" t="s">
        <v>34</v>
      </c>
      <c r="H168" s="4" t="s">
        <v>214</v>
      </c>
      <c r="I168" s="4" t="s">
        <v>218</v>
      </c>
      <c r="L168" s="4">
        <v>12</v>
      </c>
    </row>
    <row r="169" spans="1:12" x14ac:dyDescent="0.25">
      <c r="A169">
        <v>167</v>
      </c>
      <c r="B169" t="s">
        <v>322</v>
      </c>
      <c r="C169" s="4" t="s">
        <v>217</v>
      </c>
      <c r="D169" s="4" t="s">
        <v>482</v>
      </c>
      <c r="E169" s="4" t="s">
        <v>214</v>
      </c>
      <c r="F169" s="4" t="s">
        <v>486</v>
      </c>
      <c r="G169" s="4" t="s">
        <v>34</v>
      </c>
      <c r="H169" s="4" t="s">
        <v>214</v>
      </c>
      <c r="I169" s="4" t="s">
        <v>218</v>
      </c>
      <c r="L169" s="4">
        <v>12</v>
      </c>
    </row>
    <row r="170" spans="1:12" x14ac:dyDescent="0.25">
      <c r="A170">
        <v>168</v>
      </c>
      <c r="B170" t="s">
        <v>323</v>
      </c>
      <c r="C170" s="4" t="s">
        <v>217</v>
      </c>
      <c r="D170" s="4" t="s">
        <v>482</v>
      </c>
      <c r="E170" s="4" t="s">
        <v>214</v>
      </c>
      <c r="F170" s="4" t="s">
        <v>486</v>
      </c>
      <c r="G170" s="4" t="s">
        <v>34</v>
      </c>
      <c r="H170" s="4" t="s">
        <v>214</v>
      </c>
      <c r="I170" s="4" t="s">
        <v>218</v>
      </c>
      <c r="L170" s="4">
        <v>12</v>
      </c>
    </row>
    <row r="171" spans="1:12" x14ac:dyDescent="0.25">
      <c r="A171">
        <v>169</v>
      </c>
      <c r="B171" t="s">
        <v>324</v>
      </c>
      <c r="C171" s="4" t="s">
        <v>217</v>
      </c>
      <c r="D171" s="4" t="s">
        <v>482</v>
      </c>
      <c r="E171" s="4" t="s">
        <v>214</v>
      </c>
      <c r="F171" s="4" t="s">
        <v>486</v>
      </c>
      <c r="G171" s="4" t="s">
        <v>34</v>
      </c>
      <c r="H171" s="4" t="s">
        <v>214</v>
      </c>
      <c r="I171" s="4" t="s">
        <v>218</v>
      </c>
      <c r="L171" s="4">
        <v>12</v>
      </c>
    </row>
    <row r="172" spans="1:12" x14ac:dyDescent="0.25">
      <c r="A172">
        <v>170</v>
      </c>
      <c r="B172" t="s">
        <v>325</v>
      </c>
      <c r="C172" s="4" t="s">
        <v>217</v>
      </c>
      <c r="D172" s="4" t="s">
        <v>482</v>
      </c>
      <c r="E172" s="4" t="s">
        <v>214</v>
      </c>
      <c r="F172" s="4" t="s">
        <v>486</v>
      </c>
      <c r="G172" s="4" t="s">
        <v>34</v>
      </c>
      <c r="H172" s="4" t="s">
        <v>214</v>
      </c>
      <c r="I172" s="4" t="s">
        <v>218</v>
      </c>
      <c r="L172" s="4">
        <v>12</v>
      </c>
    </row>
    <row r="173" spans="1:12" x14ac:dyDescent="0.25">
      <c r="A173">
        <v>171</v>
      </c>
      <c r="B173" t="s">
        <v>326</v>
      </c>
      <c r="C173" s="4" t="s">
        <v>217</v>
      </c>
      <c r="D173" s="4" t="s">
        <v>482</v>
      </c>
      <c r="E173" s="4" t="s">
        <v>214</v>
      </c>
      <c r="F173" s="4" t="s">
        <v>486</v>
      </c>
      <c r="G173" s="4" t="s">
        <v>34</v>
      </c>
      <c r="H173" s="4" t="s">
        <v>214</v>
      </c>
      <c r="I173" s="4" t="s">
        <v>218</v>
      </c>
      <c r="L173" s="4">
        <v>12</v>
      </c>
    </row>
    <row r="174" spans="1:12" x14ac:dyDescent="0.25">
      <c r="A174">
        <v>172</v>
      </c>
      <c r="B174" t="s">
        <v>327</v>
      </c>
      <c r="C174" s="4" t="s">
        <v>217</v>
      </c>
      <c r="D174" s="4" t="s">
        <v>482</v>
      </c>
      <c r="E174" s="4" t="s">
        <v>214</v>
      </c>
      <c r="F174" s="4" t="s">
        <v>486</v>
      </c>
      <c r="G174" s="4" t="s">
        <v>34</v>
      </c>
      <c r="H174" s="4" t="s">
        <v>214</v>
      </c>
      <c r="I174" s="4" t="s">
        <v>218</v>
      </c>
      <c r="L174" s="4">
        <v>12</v>
      </c>
    </row>
    <row r="175" spans="1:12" x14ac:dyDescent="0.25">
      <c r="A175">
        <v>173</v>
      </c>
      <c r="B175" t="s">
        <v>328</v>
      </c>
      <c r="C175" s="4" t="s">
        <v>217</v>
      </c>
      <c r="D175" s="4" t="s">
        <v>482</v>
      </c>
      <c r="E175" s="4" t="s">
        <v>214</v>
      </c>
      <c r="F175" s="4" t="s">
        <v>486</v>
      </c>
      <c r="G175" s="4" t="s">
        <v>34</v>
      </c>
      <c r="H175" s="4" t="s">
        <v>214</v>
      </c>
      <c r="I175" s="4" t="s">
        <v>218</v>
      </c>
      <c r="L175" s="4">
        <v>12</v>
      </c>
    </row>
    <row r="176" spans="1:12" x14ac:dyDescent="0.25">
      <c r="A176">
        <v>174</v>
      </c>
      <c r="B176" t="s">
        <v>329</v>
      </c>
      <c r="C176" s="4" t="s">
        <v>217</v>
      </c>
      <c r="D176" s="4" t="s">
        <v>482</v>
      </c>
      <c r="E176" s="4" t="s">
        <v>214</v>
      </c>
      <c r="F176" s="4" t="s">
        <v>486</v>
      </c>
      <c r="G176" s="4" t="s">
        <v>34</v>
      </c>
      <c r="H176" s="4" t="s">
        <v>214</v>
      </c>
      <c r="I176" s="4" t="s">
        <v>218</v>
      </c>
      <c r="L176" s="4">
        <v>12</v>
      </c>
    </row>
    <row r="177" spans="1:12" x14ac:dyDescent="0.25">
      <c r="A177">
        <v>175</v>
      </c>
      <c r="B177" t="s">
        <v>330</v>
      </c>
      <c r="C177" s="4" t="s">
        <v>217</v>
      </c>
      <c r="D177" s="4" t="s">
        <v>482</v>
      </c>
      <c r="E177" s="4" t="s">
        <v>214</v>
      </c>
      <c r="F177" s="4" t="s">
        <v>486</v>
      </c>
      <c r="G177" s="4" t="s">
        <v>34</v>
      </c>
      <c r="H177" s="4" t="s">
        <v>214</v>
      </c>
      <c r="I177" s="4" t="s">
        <v>218</v>
      </c>
      <c r="L177" s="4">
        <v>12</v>
      </c>
    </row>
    <row r="178" spans="1:12" x14ac:dyDescent="0.25">
      <c r="A178">
        <v>176</v>
      </c>
      <c r="B178" t="s">
        <v>331</v>
      </c>
      <c r="C178" s="4" t="s">
        <v>217</v>
      </c>
      <c r="D178" s="4" t="s">
        <v>482</v>
      </c>
      <c r="E178" s="4" t="s">
        <v>214</v>
      </c>
      <c r="F178" s="4" t="s">
        <v>486</v>
      </c>
      <c r="G178" s="4" t="s">
        <v>34</v>
      </c>
      <c r="H178" s="4" t="s">
        <v>214</v>
      </c>
      <c r="I178" s="4" t="s">
        <v>218</v>
      </c>
      <c r="L178" s="4">
        <v>12</v>
      </c>
    </row>
    <row r="179" spans="1:12" x14ac:dyDescent="0.25">
      <c r="A179">
        <v>177</v>
      </c>
      <c r="B179" t="s">
        <v>332</v>
      </c>
      <c r="C179" s="4" t="s">
        <v>217</v>
      </c>
      <c r="D179" s="4" t="s">
        <v>482</v>
      </c>
      <c r="E179" s="4" t="s">
        <v>214</v>
      </c>
      <c r="F179" s="4" t="s">
        <v>486</v>
      </c>
      <c r="G179" s="4" t="s">
        <v>34</v>
      </c>
      <c r="H179" s="4" t="s">
        <v>214</v>
      </c>
      <c r="I179" s="4" t="s">
        <v>218</v>
      </c>
      <c r="L179" s="4">
        <v>12</v>
      </c>
    </row>
    <row r="180" spans="1:12" x14ac:dyDescent="0.25">
      <c r="A180">
        <v>178</v>
      </c>
      <c r="B180" t="s">
        <v>333</v>
      </c>
      <c r="C180" s="4" t="s">
        <v>217</v>
      </c>
      <c r="D180" s="4" t="s">
        <v>482</v>
      </c>
      <c r="E180" s="4" t="s">
        <v>214</v>
      </c>
      <c r="F180" s="4" t="s">
        <v>486</v>
      </c>
      <c r="G180" s="4" t="s">
        <v>34</v>
      </c>
      <c r="H180" s="4" t="s">
        <v>214</v>
      </c>
      <c r="I180" s="4" t="s">
        <v>218</v>
      </c>
      <c r="L180" s="4">
        <v>12</v>
      </c>
    </row>
    <row r="181" spans="1:12" x14ac:dyDescent="0.25">
      <c r="A181">
        <v>179</v>
      </c>
      <c r="B181" t="s">
        <v>334</v>
      </c>
      <c r="C181" s="4" t="s">
        <v>217</v>
      </c>
      <c r="D181" s="4" t="s">
        <v>482</v>
      </c>
      <c r="E181" s="4" t="s">
        <v>214</v>
      </c>
      <c r="F181" s="4" t="s">
        <v>486</v>
      </c>
      <c r="G181" s="4" t="s">
        <v>34</v>
      </c>
      <c r="H181" s="4" t="s">
        <v>214</v>
      </c>
      <c r="I181" s="4" t="s">
        <v>218</v>
      </c>
      <c r="L181" s="4">
        <v>12</v>
      </c>
    </row>
    <row r="182" spans="1:12" x14ac:dyDescent="0.25">
      <c r="A182">
        <v>180</v>
      </c>
      <c r="B182" t="s">
        <v>335</v>
      </c>
      <c r="C182" s="4" t="s">
        <v>217</v>
      </c>
      <c r="D182" s="4" t="s">
        <v>482</v>
      </c>
      <c r="E182" s="4" t="s">
        <v>214</v>
      </c>
      <c r="F182" s="4" t="s">
        <v>486</v>
      </c>
      <c r="G182" s="4" t="s">
        <v>34</v>
      </c>
      <c r="H182" s="4" t="s">
        <v>214</v>
      </c>
      <c r="I182" s="4" t="s">
        <v>218</v>
      </c>
      <c r="L182" s="4">
        <v>12</v>
      </c>
    </row>
    <row r="183" spans="1:12" x14ac:dyDescent="0.25">
      <c r="A183">
        <v>181</v>
      </c>
      <c r="B183" t="s">
        <v>336</v>
      </c>
      <c r="C183" s="4" t="s">
        <v>217</v>
      </c>
      <c r="D183" s="4" t="s">
        <v>482</v>
      </c>
      <c r="E183" s="4" t="s">
        <v>214</v>
      </c>
      <c r="F183" s="4" t="s">
        <v>486</v>
      </c>
      <c r="G183" s="4" t="s">
        <v>34</v>
      </c>
      <c r="H183" s="4" t="s">
        <v>214</v>
      </c>
      <c r="I183" s="4" t="s">
        <v>218</v>
      </c>
      <c r="L183" s="4">
        <v>12</v>
      </c>
    </row>
    <row r="184" spans="1:12" x14ac:dyDescent="0.25">
      <c r="A184">
        <v>182</v>
      </c>
      <c r="B184" t="s">
        <v>337</v>
      </c>
      <c r="C184" s="4" t="s">
        <v>217</v>
      </c>
      <c r="D184" s="4" t="s">
        <v>482</v>
      </c>
      <c r="E184" s="4" t="s">
        <v>214</v>
      </c>
      <c r="F184" s="4" t="s">
        <v>486</v>
      </c>
      <c r="G184" s="4" t="s">
        <v>34</v>
      </c>
      <c r="H184" s="4" t="s">
        <v>214</v>
      </c>
      <c r="I184" s="4" t="s">
        <v>218</v>
      </c>
      <c r="L184" s="4">
        <v>12</v>
      </c>
    </row>
    <row r="185" spans="1:12" x14ac:dyDescent="0.25">
      <c r="A185">
        <v>183</v>
      </c>
      <c r="B185" t="s">
        <v>338</v>
      </c>
      <c r="C185" s="4" t="s">
        <v>217</v>
      </c>
      <c r="D185" s="4" t="s">
        <v>482</v>
      </c>
      <c r="E185" s="4" t="s">
        <v>214</v>
      </c>
      <c r="F185" s="4" t="s">
        <v>486</v>
      </c>
      <c r="G185" s="4" t="s">
        <v>34</v>
      </c>
      <c r="H185" s="4" t="s">
        <v>214</v>
      </c>
      <c r="I185" s="4" t="s">
        <v>218</v>
      </c>
      <c r="L185" s="4">
        <v>12</v>
      </c>
    </row>
    <row r="186" spans="1:12" x14ac:dyDescent="0.25">
      <c r="A186">
        <v>184</v>
      </c>
      <c r="B186" t="s">
        <v>339</v>
      </c>
      <c r="C186" s="4" t="s">
        <v>217</v>
      </c>
      <c r="D186" s="4" t="s">
        <v>482</v>
      </c>
      <c r="E186" s="4" t="s">
        <v>214</v>
      </c>
      <c r="F186" s="4" t="s">
        <v>486</v>
      </c>
      <c r="G186" s="4" t="s">
        <v>34</v>
      </c>
      <c r="H186" s="4" t="s">
        <v>214</v>
      </c>
      <c r="I186" s="4" t="s">
        <v>218</v>
      </c>
      <c r="L186" s="4">
        <v>12</v>
      </c>
    </row>
    <row r="187" spans="1:12" x14ac:dyDescent="0.25">
      <c r="A187">
        <v>185</v>
      </c>
      <c r="B187" t="s">
        <v>340</v>
      </c>
      <c r="C187" s="4" t="s">
        <v>217</v>
      </c>
      <c r="D187" s="4" t="s">
        <v>482</v>
      </c>
      <c r="E187" s="4" t="s">
        <v>214</v>
      </c>
      <c r="F187" s="4" t="s">
        <v>486</v>
      </c>
      <c r="G187" s="4" t="s">
        <v>34</v>
      </c>
      <c r="H187" s="4" t="s">
        <v>214</v>
      </c>
      <c r="I187" s="4" t="s">
        <v>218</v>
      </c>
      <c r="L187" s="4">
        <v>12</v>
      </c>
    </row>
    <row r="188" spans="1:12" x14ac:dyDescent="0.25">
      <c r="A188">
        <v>186</v>
      </c>
      <c r="B188" t="s">
        <v>341</v>
      </c>
      <c r="C188" s="4" t="s">
        <v>217</v>
      </c>
      <c r="D188" s="4" t="s">
        <v>482</v>
      </c>
      <c r="E188" s="4" t="s">
        <v>214</v>
      </c>
      <c r="F188" s="4" t="s">
        <v>486</v>
      </c>
      <c r="G188" s="4" t="s">
        <v>34</v>
      </c>
      <c r="H188" s="4" t="s">
        <v>214</v>
      </c>
      <c r="I188" s="4" t="s">
        <v>218</v>
      </c>
      <c r="L188" s="4">
        <v>12</v>
      </c>
    </row>
    <row r="189" spans="1:12" x14ac:dyDescent="0.25">
      <c r="A189">
        <v>187</v>
      </c>
      <c r="B189" t="s">
        <v>342</v>
      </c>
      <c r="C189" s="4" t="s">
        <v>217</v>
      </c>
      <c r="D189" s="4" t="s">
        <v>482</v>
      </c>
      <c r="E189" s="4" t="s">
        <v>214</v>
      </c>
      <c r="F189" s="4" t="s">
        <v>486</v>
      </c>
      <c r="G189" s="4" t="s">
        <v>34</v>
      </c>
      <c r="H189" s="4" t="s">
        <v>214</v>
      </c>
      <c r="I189" s="4" t="s">
        <v>218</v>
      </c>
      <c r="L189" s="4">
        <v>12</v>
      </c>
    </row>
    <row r="190" spans="1:12" x14ac:dyDescent="0.25">
      <c r="A190">
        <v>188</v>
      </c>
      <c r="B190" t="s">
        <v>343</v>
      </c>
      <c r="C190" s="4" t="s">
        <v>217</v>
      </c>
      <c r="D190" s="4" t="s">
        <v>482</v>
      </c>
      <c r="E190" s="4" t="s">
        <v>214</v>
      </c>
      <c r="F190" s="4" t="s">
        <v>486</v>
      </c>
      <c r="G190" s="4" t="s">
        <v>34</v>
      </c>
      <c r="H190" s="4" t="s">
        <v>214</v>
      </c>
      <c r="I190" s="4" t="s">
        <v>218</v>
      </c>
      <c r="L190" s="4">
        <v>12</v>
      </c>
    </row>
    <row r="191" spans="1:12" x14ac:dyDescent="0.25">
      <c r="A191">
        <v>189</v>
      </c>
      <c r="B191" t="s">
        <v>344</v>
      </c>
      <c r="C191" s="4" t="s">
        <v>217</v>
      </c>
      <c r="D191" s="4" t="s">
        <v>482</v>
      </c>
      <c r="E191" s="4" t="s">
        <v>214</v>
      </c>
      <c r="F191" s="4" t="s">
        <v>486</v>
      </c>
      <c r="G191" s="4" t="s">
        <v>34</v>
      </c>
      <c r="H191" s="4" t="s">
        <v>214</v>
      </c>
      <c r="I191" s="4" t="s">
        <v>218</v>
      </c>
      <c r="L191" s="4">
        <v>12</v>
      </c>
    </row>
    <row r="192" spans="1:12" x14ac:dyDescent="0.25">
      <c r="A192">
        <v>190</v>
      </c>
      <c r="B192" t="s">
        <v>345</v>
      </c>
      <c r="C192" s="4" t="s">
        <v>217</v>
      </c>
      <c r="D192" s="4" t="s">
        <v>482</v>
      </c>
      <c r="E192" s="4" t="s">
        <v>214</v>
      </c>
      <c r="F192" s="4" t="s">
        <v>486</v>
      </c>
      <c r="G192" s="4" t="s">
        <v>34</v>
      </c>
      <c r="H192" s="4" t="s">
        <v>214</v>
      </c>
      <c r="I192" s="4" t="s">
        <v>218</v>
      </c>
      <c r="L192" s="4">
        <v>12</v>
      </c>
    </row>
    <row r="193" spans="1:12" x14ac:dyDescent="0.25">
      <c r="A193">
        <v>191</v>
      </c>
      <c r="B193" t="s">
        <v>346</v>
      </c>
      <c r="C193" s="4" t="s">
        <v>217</v>
      </c>
      <c r="D193" s="4" t="s">
        <v>482</v>
      </c>
      <c r="E193" s="4" t="s">
        <v>214</v>
      </c>
      <c r="F193" s="4" t="s">
        <v>486</v>
      </c>
      <c r="G193" s="4" t="s">
        <v>34</v>
      </c>
      <c r="H193" s="4" t="s">
        <v>214</v>
      </c>
      <c r="I193" s="4" t="s">
        <v>218</v>
      </c>
      <c r="L193" s="4">
        <v>12</v>
      </c>
    </row>
    <row r="194" spans="1:12" x14ac:dyDescent="0.25">
      <c r="A194">
        <v>192</v>
      </c>
      <c r="B194" t="s">
        <v>347</v>
      </c>
      <c r="C194" s="4" t="s">
        <v>217</v>
      </c>
      <c r="D194" s="4" t="s">
        <v>482</v>
      </c>
      <c r="E194" s="4" t="s">
        <v>214</v>
      </c>
      <c r="F194" s="4" t="s">
        <v>486</v>
      </c>
      <c r="G194" s="4" t="s">
        <v>34</v>
      </c>
      <c r="H194" s="4" t="s">
        <v>214</v>
      </c>
      <c r="I194" s="4" t="s">
        <v>218</v>
      </c>
      <c r="L194" s="4">
        <v>12</v>
      </c>
    </row>
    <row r="195" spans="1:12" x14ac:dyDescent="0.25">
      <c r="A195">
        <v>193</v>
      </c>
      <c r="B195" t="s">
        <v>348</v>
      </c>
      <c r="C195" s="4" t="s">
        <v>217</v>
      </c>
      <c r="D195" s="4" t="s">
        <v>482</v>
      </c>
      <c r="E195" s="4" t="s">
        <v>214</v>
      </c>
      <c r="F195" s="4" t="s">
        <v>486</v>
      </c>
      <c r="G195" s="4" t="s">
        <v>34</v>
      </c>
      <c r="H195" s="4" t="s">
        <v>214</v>
      </c>
      <c r="I195" s="4" t="s">
        <v>218</v>
      </c>
      <c r="L195" s="4">
        <v>12</v>
      </c>
    </row>
    <row r="196" spans="1:12" x14ac:dyDescent="0.25">
      <c r="A196">
        <v>194</v>
      </c>
      <c r="B196" t="s">
        <v>154</v>
      </c>
      <c r="C196" s="4" t="s">
        <v>217</v>
      </c>
      <c r="D196" s="4" t="s">
        <v>482</v>
      </c>
      <c r="E196" s="4" t="s">
        <v>214</v>
      </c>
      <c r="F196" s="4" t="s">
        <v>486</v>
      </c>
      <c r="G196" s="4" t="s">
        <v>34</v>
      </c>
      <c r="H196" s="4" t="s">
        <v>214</v>
      </c>
      <c r="I196" s="4" t="s">
        <v>218</v>
      </c>
      <c r="L196" s="4">
        <v>12</v>
      </c>
    </row>
    <row r="197" spans="1:12" x14ac:dyDescent="0.25">
      <c r="A197">
        <v>195</v>
      </c>
      <c r="B197" t="s">
        <v>155</v>
      </c>
      <c r="C197" s="4" t="s">
        <v>217</v>
      </c>
      <c r="D197" s="4" t="s">
        <v>482</v>
      </c>
      <c r="E197" s="4" t="s">
        <v>214</v>
      </c>
      <c r="F197" s="4" t="s">
        <v>486</v>
      </c>
      <c r="G197" s="4" t="s">
        <v>34</v>
      </c>
      <c r="H197" s="4" t="s">
        <v>214</v>
      </c>
      <c r="I197" s="4" t="s">
        <v>218</v>
      </c>
      <c r="L197" s="4">
        <v>12</v>
      </c>
    </row>
    <row r="198" spans="1:12" x14ac:dyDescent="0.25">
      <c r="A198">
        <v>196</v>
      </c>
      <c r="B198" t="s">
        <v>156</v>
      </c>
      <c r="C198" s="4" t="s">
        <v>217</v>
      </c>
      <c r="D198" s="4" t="s">
        <v>482</v>
      </c>
      <c r="E198" s="4" t="s">
        <v>214</v>
      </c>
      <c r="F198" s="4" t="s">
        <v>486</v>
      </c>
      <c r="G198" s="4" t="s">
        <v>34</v>
      </c>
      <c r="H198" s="4" t="s">
        <v>214</v>
      </c>
      <c r="I198" s="4" t="s">
        <v>218</v>
      </c>
      <c r="L198" s="4">
        <v>12</v>
      </c>
    </row>
    <row r="199" spans="1:12" x14ac:dyDescent="0.25">
      <c r="A199">
        <v>197</v>
      </c>
      <c r="B199" t="s">
        <v>157</v>
      </c>
      <c r="C199" s="4" t="s">
        <v>217</v>
      </c>
      <c r="D199" s="4" t="s">
        <v>482</v>
      </c>
      <c r="E199" s="4" t="s">
        <v>214</v>
      </c>
      <c r="F199" s="4" t="s">
        <v>486</v>
      </c>
      <c r="G199" s="4" t="s">
        <v>34</v>
      </c>
      <c r="H199" s="4" t="s">
        <v>214</v>
      </c>
      <c r="I199" s="4" t="s">
        <v>218</v>
      </c>
      <c r="L199" s="4">
        <v>12</v>
      </c>
    </row>
    <row r="200" spans="1:12" x14ac:dyDescent="0.25">
      <c r="A200">
        <v>198</v>
      </c>
      <c r="B200" t="s">
        <v>349</v>
      </c>
      <c r="C200" s="4" t="s">
        <v>217</v>
      </c>
      <c r="D200" s="4" t="s">
        <v>482</v>
      </c>
      <c r="E200" s="4" t="s">
        <v>214</v>
      </c>
      <c r="F200" s="4" t="s">
        <v>486</v>
      </c>
      <c r="G200" s="4" t="s">
        <v>34</v>
      </c>
      <c r="H200" s="4" t="s">
        <v>214</v>
      </c>
      <c r="I200" s="4" t="s">
        <v>218</v>
      </c>
      <c r="L200" s="4">
        <v>12</v>
      </c>
    </row>
    <row r="201" spans="1:12" x14ac:dyDescent="0.25">
      <c r="A201">
        <v>199</v>
      </c>
      <c r="B201" t="s">
        <v>350</v>
      </c>
      <c r="C201" s="4" t="s">
        <v>217</v>
      </c>
      <c r="D201" s="4" t="s">
        <v>482</v>
      </c>
      <c r="E201" s="4" t="s">
        <v>214</v>
      </c>
      <c r="F201" s="4" t="s">
        <v>486</v>
      </c>
      <c r="G201" s="4" t="s">
        <v>34</v>
      </c>
      <c r="H201" s="4" t="s">
        <v>214</v>
      </c>
      <c r="I201" s="4" t="s">
        <v>218</v>
      </c>
      <c r="L201" s="4">
        <v>12</v>
      </c>
    </row>
    <row r="202" spans="1:12" x14ac:dyDescent="0.25">
      <c r="A202">
        <v>200</v>
      </c>
      <c r="B202" t="s">
        <v>351</v>
      </c>
      <c r="C202" s="4" t="s">
        <v>217</v>
      </c>
      <c r="D202" s="4" t="s">
        <v>482</v>
      </c>
      <c r="E202" s="4" t="s">
        <v>214</v>
      </c>
      <c r="F202" s="4" t="s">
        <v>486</v>
      </c>
      <c r="G202" s="4" t="s">
        <v>34</v>
      </c>
      <c r="H202" s="4" t="s">
        <v>214</v>
      </c>
      <c r="I202" s="4" t="s">
        <v>218</v>
      </c>
      <c r="L202" s="4">
        <v>12</v>
      </c>
    </row>
    <row r="203" spans="1:12" x14ac:dyDescent="0.25">
      <c r="A203">
        <v>201</v>
      </c>
      <c r="B203" t="s">
        <v>352</v>
      </c>
      <c r="C203" s="4" t="s">
        <v>217</v>
      </c>
      <c r="D203" s="4" t="s">
        <v>482</v>
      </c>
      <c r="E203" s="4" t="s">
        <v>214</v>
      </c>
      <c r="F203" s="4" t="s">
        <v>486</v>
      </c>
      <c r="G203" s="4" t="s">
        <v>34</v>
      </c>
      <c r="H203" s="4" t="s">
        <v>214</v>
      </c>
      <c r="I203" s="4" t="s">
        <v>218</v>
      </c>
      <c r="L203" s="4">
        <v>12</v>
      </c>
    </row>
    <row r="204" spans="1:12" x14ac:dyDescent="0.25">
      <c r="A204">
        <v>202</v>
      </c>
      <c r="B204" t="s">
        <v>353</v>
      </c>
      <c r="C204" s="4" t="s">
        <v>217</v>
      </c>
      <c r="D204" s="4" t="s">
        <v>482</v>
      </c>
      <c r="E204" s="4" t="s">
        <v>214</v>
      </c>
      <c r="F204" s="4" t="s">
        <v>486</v>
      </c>
      <c r="G204" s="4" t="s">
        <v>34</v>
      </c>
      <c r="H204" s="4" t="s">
        <v>214</v>
      </c>
      <c r="I204" s="4" t="s">
        <v>218</v>
      </c>
      <c r="L204" s="4">
        <v>12</v>
      </c>
    </row>
    <row r="205" spans="1:12" x14ac:dyDescent="0.25">
      <c r="A205">
        <v>203</v>
      </c>
      <c r="B205" t="s">
        <v>354</v>
      </c>
      <c r="C205" s="4" t="s">
        <v>217</v>
      </c>
      <c r="D205" s="4" t="s">
        <v>482</v>
      </c>
      <c r="E205" s="4" t="s">
        <v>214</v>
      </c>
      <c r="F205" s="4" t="s">
        <v>486</v>
      </c>
      <c r="G205" s="4" t="s">
        <v>34</v>
      </c>
      <c r="H205" s="4" t="s">
        <v>214</v>
      </c>
      <c r="I205" s="4" t="s">
        <v>218</v>
      </c>
      <c r="L205" s="4">
        <v>12</v>
      </c>
    </row>
    <row r="206" spans="1:12" x14ac:dyDescent="0.25">
      <c r="A206">
        <v>204</v>
      </c>
      <c r="B206" t="s">
        <v>355</v>
      </c>
      <c r="C206" s="4" t="s">
        <v>217</v>
      </c>
      <c r="D206" s="4" t="s">
        <v>482</v>
      </c>
      <c r="E206" s="4" t="s">
        <v>214</v>
      </c>
      <c r="F206" s="4" t="s">
        <v>486</v>
      </c>
      <c r="G206" s="4" t="s">
        <v>34</v>
      </c>
      <c r="H206" s="4" t="s">
        <v>214</v>
      </c>
      <c r="I206" s="4" t="s">
        <v>218</v>
      </c>
      <c r="L206" s="4">
        <v>12</v>
      </c>
    </row>
    <row r="207" spans="1:12" x14ac:dyDescent="0.25">
      <c r="A207">
        <v>205</v>
      </c>
      <c r="B207" t="s">
        <v>356</v>
      </c>
      <c r="C207" s="4" t="s">
        <v>217</v>
      </c>
      <c r="D207" s="4" t="s">
        <v>482</v>
      </c>
      <c r="E207" s="4" t="s">
        <v>214</v>
      </c>
      <c r="F207" s="4" t="s">
        <v>486</v>
      </c>
      <c r="G207" s="4" t="s">
        <v>34</v>
      </c>
      <c r="H207" s="4" t="s">
        <v>214</v>
      </c>
      <c r="I207" s="4" t="s">
        <v>218</v>
      </c>
      <c r="L207" s="4">
        <v>12</v>
      </c>
    </row>
    <row r="208" spans="1:12" x14ac:dyDescent="0.25">
      <c r="A208">
        <v>206</v>
      </c>
      <c r="B208" t="s">
        <v>357</v>
      </c>
      <c r="C208" s="4" t="s">
        <v>217</v>
      </c>
      <c r="D208" s="4" t="s">
        <v>482</v>
      </c>
      <c r="E208" s="4" t="s">
        <v>214</v>
      </c>
      <c r="F208" s="4" t="s">
        <v>486</v>
      </c>
      <c r="G208" s="4" t="s">
        <v>34</v>
      </c>
      <c r="H208" s="4" t="s">
        <v>214</v>
      </c>
      <c r="I208" s="4" t="s">
        <v>218</v>
      </c>
      <c r="L208" s="4">
        <v>12</v>
      </c>
    </row>
    <row r="209" spans="1:12" x14ac:dyDescent="0.25">
      <c r="A209">
        <v>207</v>
      </c>
      <c r="B209" t="s">
        <v>358</v>
      </c>
      <c r="C209" s="4" t="s">
        <v>217</v>
      </c>
      <c r="D209" s="4" t="s">
        <v>482</v>
      </c>
      <c r="E209" s="4" t="s">
        <v>214</v>
      </c>
      <c r="F209" s="4" t="s">
        <v>486</v>
      </c>
      <c r="G209" s="4" t="s">
        <v>34</v>
      </c>
      <c r="H209" s="4" t="s">
        <v>214</v>
      </c>
      <c r="I209" s="4" t="s">
        <v>218</v>
      </c>
      <c r="L209" s="4">
        <v>12</v>
      </c>
    </row>
    <row r="210" spans="1:12" x14ac:dyDescent="0.25">
      <c r="A210">
        <v>208</v>
      </c>
      <c r="B210" t="s">
        <v>359</v>
      </c>
      <c r="C210" s="4" t="s">
        <v>217</v>
      </c>
      <c r="D210" s="4" t="s">
        <v>482</v>
      </c>
      <c r="E210" s="4" t="s">
        <v>214</v>
      </c>
      <c r="F210" s="4" t="s">
        <v>486</v>
      </c>
      <c r="G210" s="4" t="s">
        <v>34</v>
      </c>
      <c r="H210" s="4" t="s">
        <v>214</v>
      </c>
      <c r="I210" s="4" t="s">
        <v>218</v>
      </c>
      <c r="L210" s="4">
        <v>12</v>
      </c>
    </row>
    <row r="211" spans="1:12" x14ac:dyDescent="0.25">
      <c r="A211">
        <v>209</v>
      </c>
      <c r="B211" t="s">
        <v>360</v>
      </c>
      <c r="C211" s="4" t="s">
        <v>217</v>
      </c>
      <c r="D211" s="4" t="s">
        <v>482</v>
      </c>
      <c r="E211" s="4" t="s">
        <v>214</v>
      </c>
      <c r="F211" s="4" t="s">
        <v>486</v>
      </c>
      <c r="G211" s="4" t="s">
        <v>34</v>
      </c>
      <c r="H211" s="4" t="s">
        <v>214</v>
      </c>
      <c r="I211" s="4" t="s">
        <v>218</v>
      </c>
      <c r="L211" s="4">
        <v>12</v>
      </c>
    </row>
    <row r="212" spans="1:12" x14ac:dyDescent="0.25">
      <c r="A212">
        <v>210</v>
      </c>
      <c r="B212" t="s">
        <v>361</v>
      </c>
      <c r="C212" s="4" t="s">
        <v>217</v>
      </c>
      <c r="D212" s="4" t="s">
        <v>482</v>
      </c>
      <c r="E212" s="4" t="s">
        <v>214</v>
      </c>
      <c r="F212" s="4" t="s">
        <v>486</v>
      </c>
      <c r="G212" s="4" t="s">
        <v>34</v>
      </c>
      <c r="H212" s="4" t="s">
        <v>214</v>
      </c>
      <c r="I212" s="4" t="s">
        <v>218</v>
      </c>
      <c r="L212" s="4">
        <v>12</v>
      </c>
    </row>
    <row r="213" spans="1:12" x14ac:dyDescent="0.25">
      <c r="A213">
        <v>211</v>
      </c>
      <c r="B213" t="s">
        <v>362</v>
      </c>
      <c r="C213" s="4" t="s">
        <v>217</v>
      </c>
      <c r="D213" s="4" t="s">
        <v>482</v>
      </c>
      <c r="E213" s="4" t="s">
        <v>214</v>
      </c>
      <c r="F213" s="4" t="s">
        <v>486</v>
      </c>
      <c r="G213" s="4" t="s">
        <v>34</v>
      </c>
      <c r="H213" s="4" t="s">
        <v>214</v>
      </c>
      <c r="I213" s="4" t="s">
        <v>218</v>
      </c>
      <c r="L213" s="4">
        <v>12</v>
      </c>
    </row>
    <row r="214" spans="1:12" x14ac:dyDescent="0.25">
      <c r="A214">
        <v>212</v>
      </c>
      <c r="B214" t="s">
        <v>363</v>
      </c>
      <c r="C214" s="4" t="s">
        <v>217</v>
      </c>
      <c r="D214" s="4" t="s">
        <v>482</v>
      </c>
      <c r="E214" s="4" t="s">
        <v>214</v>
      </c>
      <c r="F214" s="4" t="s">
        <v>486</v>
      </c>
      <c r="G214" s="4" t="s">
        <v>34</v>
      </c>
      <c r="H214" s="4" t="s">
        <v>214</v>
      </c>
      <c r="I214" s="4" t="s">
        <v>218</v>
      </c>
      <c r="L214" s="4">
        <v>12</v>
      </c>
    </row>
    <row r="215" spans="1:12" x14ac:dyDescent="0.25">
      <c r="A215">
        <v>213</v>
      </c>
      <c r="B215" t="s">
        <v>364</v>
      </c>
      <c r="C215" s="4" t="s">
        <v>217</v>
      </c>
      <c r="D215" s="4" t="s">
        <v>482</v>
      </c>
      <c r="E215" s="4" t="s">
        <v>214</v>
      </c>
      <c r="F215" s="4" t="s">
        <v>486</v>
      </c>
      <c r="G215" s="4" t="s">
        <v>34</v>
      </c>
      <c r="H215" s="4" t="s">
        <v>214</v>
      </c>
      <c r="I215" s="4" t="s">
        <v>218</v>
      </c>
      <c r="L215" s="4">
        <v>12</v>
      </c>
    </row>
    <row r="216" spans="1:12" x14ac:dyDescent="0.25">
      <c r="A216">
        <v>214</v>
      </c>
      <c r="B216" t="s">
        <v>365</v>
      </c>
      <c r="C216" s="4" t="s">
        <v>217</v>
      </c>
      <c r="D216" s="4" t="s">
        <v>482</v>
      </c>
      <c r="E216" s="4" t="s">
        <v>214</v>
      </c>
      <c r="F216" s="4" t="s">
        <v>486</v>
      </c>
      <c r="G216" s="4" t="s">
        <v>34</v>
      </c>
      <c r="H216" s="4" t="s">
        <v>214</v>
      </c>
      <c r="I216" s="4" t="s">
        <v>218</v>
      </c>
      <c r="L216" s="4">
        <v>12</v>
      </c>
    </row>
    <row r="217" spans="1:12" x14ac:dyDescent="0.25">
      <c r="A217">
        <v>215</v>
      </c>
      <c r="B217" t="s">
        <v>366</v>
      </c>
      <c r="C217" s="4" t="s">
        <v>217</v>
      </c>
      <c r="D217" s="4" t="s">
        <v>482</v>
      </c>
      <c r="E217" s="4" t="s">
        <v>214</v>
      </c>
      <c r="F217" s="4" t="s">
        <v>486</v>
      </c>
      <c r="G217" s="4" t="s">
        <v>34</v>
      </c>
      <c r="H217" s="4" t="s">
        <v>214</v>
      </c>
      <c r="I217" s="4" t="s">
        <v>218</v>
      </c>
      <c r="L217" s="4">
        <v>12</v>
      </c>
    </row>
    <row r="218" spans="1:12" x14ac:dyDescent="0.25">
      <c r="A218">
        <v>216</v>
      </c>
      <c r="B218" t="s">
        <v>367</v>
      </c>
      <c r="C218" s="4" t="s">
        <v>217</v>
      </c>
      <c r="D218" s="4" t="s">
        <v>482</v>
      </c>
      <c r="E218" s="4" t="s">
        <v>214</v>
      </c>
      <c r="F218" s="4" t="s">
        <v>486</v>
      </c>
      <c r="G218" s="4" t="s">
        <v>34</v>
      </c>
      <c r="H218" s="4" t="s">
        <v>214</v>
      </c>
      <c r="I218" s="4" t="s">
        <v>218</v>
      </c>
      <c r="L218" s="4">
        <v>12</v>
      </c>
    </row>
    <row r="219" spans="1:12" x14ac:dyDescent="0.25">
      <c r="A219">
        <v>217</v>
      </c>
      <c r="B219" t="s">
        <v>368</v>
      </c>
      <c r="C219" s="4" t="s">
        <v>217</v>
      </c>
      <c r="D219" s="4" t="s">
        <v>482</v>
      </c>
      <c r="E219" s="4" t="s">
        <v>214</v>
      </c>
      <c r="F219" s="4" t="s">
        <v>486</v>
      </c>
      <c r="G219" s="4" t="s">
        <v>34</v>
      </c>
      <c r="H219" s="4" t="s">
        <v>214</v>
      </c>
      <c r="I219" s="4" t="s">
        <v>218</v>
      </c>
      <c r="L219" s="4">
        <v>12</v>
      </c>
    </row>
    <row r="220" spans="1:12" x14ac:dyDescent="0.25">
      <c r="A220">
        <v>218</v>
      </c>
      <c r="B220" t="s">
        <v>369</v>
      </c>
      <c r="C220" s="4" t="s">
        <v>217</v>
      </c>
      <c r="D220" s="4" t="s">
        <v>482</v>
      </c>
      <c r="E220" s="4" t="s">
        <v>214</v>
      </c>
      <c r="F220" s="4" t="s">
        <v>486</v>
      </c>
      <c r="G220" s="4" t="s">
        <v>34</v>
      </c>
      <c r="H220" s="4" t="s">
        <v>214</v>
      </c>
      <c r="I220" s="4" t="s">
        <v>218</v>
      </c>
      <c r="L220" s="4">
        <v>12</v>
      </c>
    </row>
    <row r="221" spans="1:12" x14ac:dyDescent="0.25">
      <c r="A221">
        <v>219</v>
      </c>
      <c r="B221" t="s">
        <v>370</v>
      </c>
      <c r="C221" s="4" t="s">
        <v>217</v>
      </c>
      <c r="D221" s="4" t="s">
        <v>482</v>
      </c>
      <c r="E221" s="4" t="s">
        <v>214</v>
      </c>
      <c r="F221" s="4" t="s">
        <v>486</v>
      </c>
      <c r="G221" s="4" t="s">
        <v>34</v>
      </c>
      <c r="H221" s="4" t="s">
        <v>214</v>
      </c>
      <c r="I221" s="4" t="s">
        <v>218</v>
      </c>
      <c r="L221" s="4">
        <v>12</v>
      </c>
    </row>
    <row r="222" spans="1:12" x14ac:dyDescent="0.25">
      <c r="A222">
        <v>220</v>
      </c>
      <c r="B222" t="s">
        <v>371</v>
      </c>
      <c r="C222" s="4" t="s">
        <v>217</v>
      </c>
      <c r="D222" s="4" t="s">
        <v>482</v>
      </c>
      <c r="E222" s="4" t="s">
        <v>214</v>
      </c>
      <c r="F222" s="4" t="s">
        <v>486</v>
      </c>
      <c r="G222" s="4" t="s">
        <v>34</v>
      </c>
      <c r="H222" s="4" t="s">
        <v>214</v>
      </c>
      <c r="I222" s="4" t="s">
        <v>218</v>
      </c>
      <c r="L222" s="4">
        <v>12</v>
      </c>
    </row>
    <row r="223" spans="1:12" x14ac:dyDescent="0.25">
      <c r="A223">
        <v>221</v>
      </c>
      <c r="B223" t="s">
        <v>372</v>
      </c>
      <c r="C223" s="4" t="s">
        <v>217</v>
      </c>
      <c r="D223" s="4" t="s">
        <v>482</v>
      </c>
      <c r="E223" s="4" t="s">
        <v>214</v>
      </c>
      <c r="F223" s="4" t="s">
        <v>486</v>
      </c>
      <c r="G223" s="4" t="s">
        <v>34</v>
      </c>
      <c r="H223" s="4" t="s">
        <v>214</v>
      </c>
      <c r="I223" s="4" t="s">
        <v>218</v>
      </c>
      <c r="L223" s="4">
        <v>12</v>
      </c>
    </row>
    <row r="224" spans="1:12" x14ac:dyDescent="0.25">
      <c r="A224">
        <v>222</v>
      </c>
      <c r="B224" t="s">
        <v>373</v>
      </c>
      <c r="C224" s="4" t="s">
        <v>217</v>
      </c>
      <c r="D224" s="4" t="s">
        <v>482</v>
      </c>
      <c r="E224" s="4" t="s">
        <v>214</v>
      </c>
      <c r="F224" s="4" t="s">
        <v>486</v>
      </c>
      <c r="G224" s="4" t="s">
        <v>34</v>
      </c>
      <c r="H224" s="4" t="s">
        <v>214</v>
      </c>
      <c r="I224" s="4" t="s">
        <v>218</v>
      </c>
      <c r="L224" s="4">
        <v>12</v>
      </c>
    </row>
    <row r="225" spans="1:12" x14ac:dyDescent="0.25">
      <c r="A225">
        <v>223</v>
      </c>
      <c r="B225" t="s">
        <v>374</v>
      </c>
      <c r="C225" s="4" t="s">
        <v>217</v>
      </c>
      <c r="D225" s="4" t="s">
        <v>482</v>
      </c>
      <c r="E225" s="4" t="s">
        <v>214</v>
      </c>
      <c r="F225" s="4" t="s">
        <v>486</v>
      </c>
      <c r="G225" s="4" t="s">
        <v>34</v>
      </c>
      <c r="H225" s="4" t="s">
        <v>214</v>
      </c>
      <c r="I225" s="4" t="s">
        <v>218</v>
      </c>
      <c r="L225" s="4">
        <v>12</v>
      </c>
    </row>
    <row r="226" spans="1:12" x14ac:dyDescent="0.25">
      <c r="A226">
        <v>224</v>
      </c>
      <c r="B226" t="s">
        <v>375</v>
      </c>
      <c r="C226" s="4" t="s">
        <v>217</v>
      </c>
      <c r="D226" s="4" t="s">
        <v>482</v>
      </c>
      <c r="E226" s="4" t="s">
        <v>214</v>
      </c>
      <c r="F226" s="4" t="s">
        <v>486</v>
      </c>
      <c r="G226" s="4" t="s">
        <v>34</v>
      </c>
      <c r="H226" s="4" t="s">
        <v>214</v>
      </c>
      <c r="I226" s="4" t="s">
        <v>218</v>
      </c>
      <c r="L226" s="4">
        <v>12</v>
      </c>
    </row>
    <row r="227" spans="1:12" x14ac:dyDescent="0.25">
      <c r="A227">
        <v>225</v>
      </c>
      <c r="B227" t="s">
        <v>376</v>
      </c>
      <c r="C227" s="4" t="s">
        <v>217</v>
      </c>
      <c r="D227" s="4" t="s">
        <v>482</v>
      </c>
      <c r="E227" s="4" t="s">
        <v>214</v>
      </c>
      <c r="F227" s="4" t="s">
        <v>486</v>
      </c>
      <c r="G227" s="4" t="s">
        <v>34</v>
      </c>
      <c r="H227" s="4" t="s">
        <v>214</v>
      </c>
      <c r="I227" s="4" t="s">
        <v>218</v>
      </c>
      <c r="L227" s="4">
        <v>12</v>
      </c>
    </row>
    <row r="228" spans="1:12" x14ac:dyDescent="0.25">
      <c r="A228">
        <v>226</v>
      </c>
      <c r="B228" t="s">
        <v>377</v>
      </c>
      <c r="C228" s="4" t="s">
        <v>217</v>
      </c>
      <c r="D228" s="4" t="s">
        <v>482</v>
      </c>
      <c r="E228" s="4" t="s">
        <v>214</v>
      </c>
      <c r="F228" s="4" t="s">
        <v>486</v>
      </c>
      <c r="G228" s="4" t="s">
        <v>34</v>
      </c>
      <c r="H228" s="4" t="s">
        <v>214</v>
      </c>
      <c r="I228" s="4" t="s">
        <v>218</v>
      </c>
      <c r="L228" s="4">
        <v>12</v>
      </c>
    </row>
    <row r="229" spans="1:12" x14ac:dyDescent="0.25">
      <c r="A229">
        <v>227</v>
      </c>
      <c r="B229" t="s">
        <v>378</v>
      </c>
      <c r="C229" s="4" t="s">
        <v>217</v>
      </c>
      <c r="D229" s="4" t="s">
        <v>482</v>
      </c>
      <c r="E229" s="4" t="s">
        <v>214</v>
      </c>
      <c r="F229" s="4" t="s">
        <v>486</v>
      </c>
      <c r="G229" s="4" t="s">
        <v>34</v>
      </c>
      <c r="H229" s="4" t="s">
        <v>214</v>
      </c>
      <c r="I229" s="4" t="s">
        <v>218</v>
      </c>
      <c r="L229" s="4">
        <v>12</v>
      </c>
    </row>
    <row r="230" spans="1:12" x14ac:dyDescent="0.25">
      <c r="A230">
        <v>228</v>
      </c>
      <c r="B230" t="s">
        <v>379</v>
      </c>
      <c r="C230" s="4" t="s">
        <v>217</v>
      </c>
      <c r="D230" s="4" t="s">
        <v>482</v>
      </c>
      <c r="E230" s="4" t="s">
        <v>214</v>
      </c>
      <c r="F230" s="4" t="s">
        <v>486</v>
      </c>
      <c r="G230" s="4" t="s">
        <v>34</v>
      </c>
      <c r="H230" s="4" t="s">
        <v>214</v>
      </c>
      <c r="I230" s="4" t="s">
        <v>218</v>
      </c>
      <c r="L230" s="4">
        <v>12</v>
      </c>
    </row>
    <row r="231" spans="1:12" x14ac:dyDescent="0.25">
      <c r="A231">
        <v>229</v>
      </c>
      <c r="B231" t="s">
        <v>380</v>
      </c>
      <c r="C231" s="4" t="s">
        <v>217</v>
      </c>
      <c r="D231" s="4" t="s">
        <v>482</v>
      </c>
      <c r="E231" s="4" t="s">
        <v>214</v>
      </c>
      <c r="F231" s="4" t="s">
        <v>486</v>
      </c>
      <c r="G231" s="4" t="s">
        <v>34</v>
      </c>
      <c r="H231" s="4" t="s">
        <v>214</v>
      </c>
      <c r="I231" s="4" t="s">
        <v>218</v>
      </c>
      <c r="L231" s="4">
        <v>12</v>
      </c>
    </row>
    <row r="232" spans="1:12" x14ac:dyDescent="0.25">
      <c r="A232">
        <v>230</v>
      </c>
      <c r="B232" t="s">
        <v>381</v>
      </c>
      <c r="C232" s="4" t="s">
        <v>217</v>
      </c>
      <c r="D232" s="4" t="s">
        <v>482</v>
      </c>
      <c r="E232" s="4" t="s">
        <v>214</v>
      </c>
      <c r="F232" s="4" t="s">
        <v>486</v>
      </c>
      <c r="G232" s="4" t="s">
        <v>34</v>
      </c>
      <c r="H232" s="4" t="s">
        <v>214</v>
      </c>
      <c r="I232" s="4" t="s">
        <v>218</v>
      </c>
      <c r="L232" s="4">
        <v>12</v>
      </c>
    </row>
    <row r="233" spans="1:12" x14ac:dyDescent="0.25">
      <c r="A233">
        <v>231</v>
      </c>
      <c r="B233" t="s">
        <v>382</v>
      </c>
      <c r="C233" s="4" t="s">
        <v>217</v>
      </c>
      <c r="D233" s="4" t="s">
        <v>482</v>
      </c>
      <c r="E233" s="4" t="s">
        <v>214</v>
      </c>
      <c r="F233" s="4" t="s">
        <v>486</v>
      </c>
      <c r="G233" s="4" t="s">
        <v>34</v>
      </c>
      <c r="H233" s="4" t="s">
        <v>214</v>
      </c>
      <c r="I233" s="4" t="s">
        <v>218</v>
      </c>
      <c r="L233" s="4">
        <v>12</v>
      </c>
    </row>
    <row r="234" spans="1:12" x14ac:dyDescent="0.25">
      <c r="A234">
        <v>232</v>
      </c>
      <c r="B234" t="s">
        <v>383</v>
      </c>
      <c r="C234" s="4" t="s">
        <v>217</v>
      </c>
      <c r="D234" s="4" t="s">
        <v>482</v>
      </c>
      <c r="E234" s="4" t="s">
        <v>214</v>
      </c>
      <c r="F234" s="4" t="s">
        <v>486</v>
      </c>
      <c r="G234" s="4" t="s">
        <v>34</v>
      </c>
      <c r="H234" s="4" t="s">
        <v>214</v>
      </c>
      <c r="I234" s="4" t="s">
        <v>218</v>
      </c>
      <c r="L234" s="4">
        <v>12</v>
      </c>
    </row>
    <row r="235" spans="1:12" x14ac:dyDescent="0.25">
      <c r="A235">
        <v>233</v>
      </c>
      <c r="B235" t="s">
        <v>384</v>
      </c>
      <c r="C235" s="4" t="s">
        <v>217</v>
      </c>
      <c r="D235" s="4" t="s">
        <v>482</v>
      </c>
      <c r="E235" s="4" t="s">
        <v>214</v>
      </c>
      <c r="F235" s="4" t="s">
        <v>486</v>
      </c>
      <c r="G235" s="4" t="s">
        <v>34</v>
      </c>
      <c r="H235" s="4" t="s">
        <v>214</v>
      </c>
      <c r="I235" s="4" t="s">
        <v>218</v>
      </c>
      <c r="L235" s="4">
        <v>12</v>
      </c>
    </row>
    <row r="236" spans="1:12" x14ac:dyDescent="0.25">
      <c r="A236">
        <v>234</v>
      </c>
      <c r="B236" t="s">
        <v>385</v>
      </c>
      <c r="C236" s="4" t="s">
        <v>217</v>
      </c>
      <c r="D236" s="4" t="s">
        <v>482</v>
      </c>
      <c r="E236" s="4" t="s">
        <v>214</v>
      </c>
      <c r="F236" s="4" t="s">
        <v>486</v>
      </c>
      <c r="G236" s="4" t="s">
        <v>34</v>
      </c>
      <c r="H236" s="4" t="s">
        <v>214</v>
      </c>
      <c r="I236" s="4" t="s">
        <v>218</v>
      </c>
      <c r="L236" s="4">
        <v>12</v>
      </c>
    </row>
    <row r="237" spans="1:12" x14ac:dyDescent="0.25">
      <c r="A237">
        <v>235</v>
      </c>
      <c r="B237" t="s">
        <v>386</v>
      </c>
      <c r="C237" s="4" t="s">
        <v>217</v>
      </c>
      <c r="D237" s="4" t="s">
        <v>482</v>
      </c>
      <c r="E237" s="4" t="s">
        <v>214</v>
      </c>
      <c r="F237" s="4" t="s">
        <v>486</v>
      </c>
      <c r="G237" s="4" t="s">
        <v>34</v>
      </c>
      <c r="H237" s="4" t="s">
        <v>214</v>
      </c>
      <c r="I237" s="4" t="s">
        <v>218</v>
      </c>
      <c r="L237" s="4">
        <v>12</v>
      </c>
    </row>
    <row r="238" spans="1:12" x14ac:dyDescent="0.25">
      <c r="A238">
        <v>236</v>
      </c>
      <c r="B238" t="s">
        <v>387</v>
      </c>
      <c r="C238" s="4" t="s">
        <v>217</v>
      </c>
      <c r="D238" s="4" t="s">
        <v>482</v>
      </c>
      <c r="E238" s="4" t="s">
        <v>214</v>
      </c>
      <c r="F238" s="4" t="s">
        <v>486</v>
      </c>
      <c r="G238" s="4" t="s">
        <v>34</v>
      </c>
      <c r="H238" s="4" t="s">
        <v>214</v>
      </c>
      <c r="I238" s="4" t="s">
        <v>218</v>
      </c>
      <c r="L238" s="4">
        <v>12</v>
      </c>
    </row>
    <row r="239" spans="1:12" x14ac:dyDescent="0.25">
      <c r="A239">
        <v>237</v>
      </c>
      <c r="B239" t="s">
        <v>388</v>
      </c>
      <c r="C239" s="4" t="s">
        <v>217</v>
      </c>
      <c r="D239" s="4" t="s">
        <v>482</v>
      </c>
      <c r="E239" s="4" t="s">
        <v>214</v>
      </c>
      <c r="F239" s="4" t="s">
        <v>486</v>
      </c>
      <c r="G239" s="4" t="s">
        <v>34</v>
      </c>
      <c r="H239" s="4" t="s">
        <v>214</v>
      </c>
      <c r="I239" s="4" t="s">
        <v>218</v>
      </c>
      <c r="L239" s="4">
        <v>12</v>
      </c>
    </row>
    <row r="240" spans="1:12" x14ac:dyDescent="0.25">
      <c r="A240">
        <v>238</v>
      </c>
      <c r="B240" t="s">
        <v>389</v>
      </c>
      <c r="C240" s="4" t="s">
        <v>217</v>
      </c>
      <c r="D240" s="4" t="s">
        <v>482</v>
      </c>
      <c r="E240" s="4" t="s">
        <v>214</v>
      </c>
      <c r="F240" s="4" t="s">
        <v>486</v>
      </c>
      <c r="G240" s="4" t="s">
        <v>34</v>
      </c>
      <c r="H240" s="4" t="s">
        <v>214</v>
      </c>
      <c r="I240" s="4" t="s">
        <v>218</v>
      </c>
      <c r="L240" s="4">
        <v>12</v>
      </c>
    </row>
    <row r="241" spans="1:12" x14ac:dyDescent="0.25">
      <c r="A241">
        <v>239</v>
      </c>
      <c r="B241" t="s">
        <v>390</v>
      </c>
      <c r="C241" s="4" t="s">
        <v>217</v>
      </c>
      <c r="D241" s="4" t="s">
        <v>482</v>
      </c>
      <c r="E241" s="4" t="s">
        <v>214</v>
      </c>
      <c r="F241" s="4" t="s">
        <v>486</v>
      </c>
      <c r="G241" s="4" t="s">
        <v>34</v>
      </c>
      <c r="H241" s="4" t="s">
        <v>214</v>
      </c>
      <c r="I241" s="4" t="s">
        <v>218</v>
      </c>
      <c r="L241" s="4">
        <v>12</v>
      </c>
    </row>
    <row r="242" spans="1:12" x14ac:dyDescent="0.25">
      <c r="A242">
        <v>240</v>
      </c>
      <c r="B242" t="s">
        <v>391</v>
      </c>
      <c r="C242" s="4" t="s">
        <v>217</v>
      </c>
      <c r="D242" s="4" t="s">
        <v>482</v>
      </c>
      <c r="E242" s="4" t="s">
        <v>214</v>
      </c>
      <c r="F242" s="4" t="s">
        <v>486</v>
      </c>
      <c r="G242" s="4" t="s">
        <v>34</v>
      </c>
      <c r="H242" s="4" t="s">
        <v>214</v>
      </c>
      <c r="I242" s="4" t="s">
        <v>218</v>
      </c>
      <c r="L242" s="4">
        <v>12</v>
      </c>
    </row>
    <row r="243" spans="1:12" x14ac:dyDescent="0.25">
      <c r="A243">
        <v>241</v>
      </c>
      <c r="B243" t="s">
        <v>392</v>
      </c>
      <c r="C243" s="4" t="s">
        <v>217</v>
      </c>
      <c r="D243" s="4" t="s">
        <v>482</v>
      </c>
      <c r="E243" s="4" t="s">
        <v>214</v>
      </c>
      <c r="F243" s="4" t="s">
        <v>486</v>
      </c>
      <c r="G243" s="4" t="s">
        <v>34</v>
      </c>
      <c r="H243" s="4" t="s">
        <v>214</v>
      </c>
      <c r="I243" s="4" t="s">
        <v>218</v>
      </c>
      <c r="L243" s="4">
        <v>12</v>
      </c>
    </row>
    <row r="244" spans="1:12" x14ac:dyDescent="0.25">
      <c r="A244">
        <v>242</v>
      </c>
      <c r="B244" t="s">
        <v>393</v>
      </c>
      <c r="C244" s="4" t="s">
        <v>217</v>
      </c>
      <c r="D244" s="4" t="s">
        <v>482</v>
      </c>
      <c r="E244" s="4" t="s">
        <v>214</v>
      </c>
      <c r="F244" s="4" t="s">
        <v>486</v>
      </c>
      <c r="G244" s="4" t="s">
        <v>34</v>
      </c>
      <c r="H244" s="4" t="s">
        <v>214</v>
      </c>
      <c r="I244" s="4" t="s">
        <v>218</v>
      </c>
      <c r="L244" s="4">
        <v>12</v>
      </c>
    </row>
    <row r="245" spans="1:12" x14ac:dyDescent="0.25">
      <c r="A245">
        <v>243</v>
      </c>
      <c r="B245" t="s">
        <v>394</v>
      </c>
      <c r="C245" s="4" t="s">
        <v>217</v>
      </c>
      <c r="D245" s="4" t="s">
        <v>482</v>
      </c>
      <c r="E245" s="4" t="s">
        <v>214</v>
      </c>
      <c r="F245" s="4" t="s">
        <v>486</v>
      </c>
      <c r="G245" s="4" t="s">
        <v>34</v>
      </c>
      <c r="H245" s="4" t="s">
        <v>214</v>
      </c>
      <c r="I245" s="4" t="s">
        <v>218</v>
      </c>
      <c r="L245" s="4">
        <v>12</v>
      </c>
    </row>
    <row r="246" spans="1:12" x14ac:dyDescent="0.25">
      <c r="A246">
        <v>244</v>
      </c>
      <c r="B246" t="s">
        <v>395</v>
      </c>
      <c r="C246" s="4" t="s">
        <v>217</v>
      </c>
      <c r="D246" s="4" t="s">
        <v>482</v>
      </c>
      <c r="E246" s="4" t="s">
        <v>214</v>
      </c>
      <c r="F246" s="4" t="s">
        <v>486</v>
      </c>
      <c r="G246" s="4" t="s">
        <v>34</v>
      </c>
      <c r="H246" s="4" t="s">
        <v>214</v>
      </c>
      <c r="I246" s="4" t="s">
        <v>218</v>
      </c>
      <c r="L246" s="4">
        <v>12</v>
      </c>
    </row>
    <row r="247" spans="1:12" x14ac:dyDescent="0.25">
      <c r="A247">
        <v>245</v>
      </c>
      <c r="B247" t="s">
        <v>396</v>
      </c>
      <c r="C247" s="4" t="s">
        <v>217</v>
      </c>
      <c r="D247" s="4" t="s">
        <v>482</v>
      </c>
      <c r="E247" s="4" t="s">
        <v>214</v>
      </c>
      <c r="F247" s="4" t="s">
        <v>486</v>
      </c>
      <c r="G247" s="4" t="s">
        <v>34</v>
      </c>
      <c r="H247" s="4" t="s">
        <v>214</v>
      </c>
      <c r="I247" s="4" t="s">
        <v>218</v>
      </c>
      <c r="L247" s="4">
        <v>12</v>
      </c>
    </row>
    <row r="248" spans="1:12" x14ac:dyDescent="0.25">
      <c r="A248">
        <v>246</v>
      </c>
      <c r="B248" t="s">
        <v>397</v>
      </c>
      <c r="C248" s="4" t="s">
        <v>217</v>
      </c>
      <c r="D248" s="4" t="s">
        <v>482</v>
      </c>
      <c r="E248" s="4" t="s">
        <v>214</v>
      </c>
      <c r="F248" s="4" t="s">
        <v>486</v>
      </c>
      <c r="G248" s="4" t="s">
        <v>34</v>
      </c>
      <c r="H248" s="4" t="s">
        <v>214</v>
      </c>
      <c r="I248" s="4" t="s">
        <v>218</v>
      </c>
      <c r="L248" s="4">
        <v>12</v>
      </c>
    </row>
    <row r="249" spans="1:12" x14ac:dyDescent="0.25">
      <c r="A249">
        <v>247</v>
      </c>
      <c r="B249" t="s">
        <v>398</v>
      </c>
      <c r="C249" s="4" t="s">
        <v>217</v>
      </c>
      <c r="D249" s="4" t="s">
        <v>482</v>
      </c>
      <c r="E249" s="4" t="s">
        <v>214</v>
      </c>
      <c r="F249" s="4" t="s">
        <v>486</v>
      </c>
      <c r="G249" s="4" t="s">
        <v>34</v>
      </c>
      <c r="H249" s="4" t="s">
        <v>214</v>
      </c>
      <c r="I249" s="4" t="s">
        <v>218</v>
      </c>
      <c r="L249" s="4">
        <v>12</v>
      </c>
    </row>
    <row r="250" spans="1:12" x14ac:dyDescent="0.25">
      <c r="A250">
        <v>248</v>
      </c>
      <c r="B250" t="s">
        <v>158</v>
      </c>
      <c r="C250" s="4" t="s">
        <v>217</v>
      </c>
      <c r="D250" s="4" t="s">
        <v>482</v>
      </c>
      <c r="E250" s="4" t="s">
        <v>214</v>
      </c>
      <c r="F250" s="4" t="s">
        <v>486</v>
      </c>
      <c r="G250" s="4" t="s">
        <v>34</v>
      </c>
      <c r="H250" s="4" t="s">
        <v>214</v>
      </c>
      <c r="I250" s="4" t="s">
        <v>218</v>
      </c>
      <c r="L250" s="4">
        <v>12</v>
      </c>
    </row>
    <row r="251" spans="1:12" x14ac:dyDescent="0.25">
      <c r="A251">
        <v>249</v>
      </c>
      <c r="B251" t="s">
        <v>159</v>
      </c>
      <c r="C251" s="4" t="s">
        <v>217</v>
      </c>
      <c r="D251" s="4" t="s">
        <v>482</v>
      </c>
      <c r="E251" s="4" t="s">
        <v>214</v>
      </c>
      <c r="F251" s="4" t="s">
        <v>486</v>
      </c>
      <c r="G251" s="4" t="s">
        <v>34</v>
      </c>
      <c r="H251" s="4" t="s">
        <v>214</v>
      </c>
      <c r="I251" s="4" t="s">
        <v>218</v>
      </c>
      <c r="L251" s="4">
        <v>12</v>
      </c>
    </row>
    <row r="252" spans="1:12" x14ac:dyDescent="0.25">
      <c r="A252">
        <v>250</v>
      </c>
      <c r="B252" t="s">
        <v>160</v>
      </c>
      <c r="C252" s="4" t="s">
        <v>217</v>
      </c>
      <c r="D252" s="4" t="s">
        <v>482</v>
      </c>
      <c r="E252" s="4" t="s">
        <v>214</v>
      </c>
      <c r="F252" s="4" t="s">
        <v>486</v>
      </c>
      <c r="G252" s="4" t="s">
        <v>34</v>
      </c>
      <c r="H252" s="4" t="s">
        <v>214</v>
      </c>
      <c r="I252" s="4" t="s">
        <v>218</v>
      </c>
      <c r="L252" s="4">
        <v>12</v>
      </c>
    </row>
    <row r="253" spans="1:12" x14ac:dyDescent="0.25">
      <c r="A253">
        <v>251</v>
      </c>
      <c r="B253" t="s">
        <v>161</v>
      </c>
      <c r="C253" s="4" t="s">
        <v>217</v>
      </c>
      <c r="D253" s="4" t="s">
        <v>482</v>
      </c>
      <c r="E253" s="4" t="s">
        <v>214</v>
      </c>
      <c r="F253" s="4" t="s">
        <v>486</v>
      </c>
      <c r="G253" s="4" t="s">
        <v>34</v>
      </c>
      <c r="H253" s="4" t="s">
        <v>214</v>
      </c>
      <c r="I253" s="4" t="s">
        <v>218</v>
      </c>
      <c r="L253" s="4">
        <v>12</v>
      </c>
    </row>
    <row r="254" spans="1:12" x14ac:dyDescent="0.25">
      <c r="A254">
        <v>252</v>
      </c>
      <c r="B254" t="s">
        <v>162</v>
      </c>
      <c r="C254" s="4" t="s">
        <v>217</v>
      </c>
      <c r="D254" s="4" t="s">
        <v>482</v>
      </c>
      <c r="E254" s="4" t="s">
        <v>214</v>
      </c>
      <c r="F254" s="4" t="s">
        <v>486</v>
      </c>
      <c r="G254" s="4" t="s">
        <v>34</v>
      </c>
      <c r="H254" s="4" t="s">
        <v>214</v>
      </c>
      <c r="I254" s="4" t="s">
        <v>218</v>
      </c>
      <c r="L254" s="4">
        <v>12</v>
      </c>
    </row>
    <row r="255" spans="1:12" x14ac:dyDescent="0.25">
      <c r="A255">
        <v>253</v>
      </c>
      <c r="B255" t="s">
        <v>163</v>
      </c>
      <c r="C255" s="4" t="s">
        <v>217</v>
      </c>
      <c r="D255" s="4" t="s">
        <v>482</v>
      </c>
      <c r="E255" s="4" t="s">
        <v>214</v>
      </c>
      <c r="F255" s="4" t="s">
        <v>486</v>
      </c>
      <c r="G255" s="4" t="s">
        <v>34</v>
      </c>
      <c r="H255" s="4" t="s">
        <v>214</v>
      </c>
      <c r="I255" s="4" t="s">
        <v>218</v>
      </c>
      <c r="L255" s="4">
        <v>12</v>
      </c>
    </row>
    <row r="256" spans="1:12" x14ac:dyDescent="0.25">
      <c r="A256">
        <v>254</v>
      </c>
      <c r="B256" t="s">
        <v>164</v>
      </c>
      <c r="C256" s="4" t="s">
        <v>217</v>
      </c>
      <c r="D256" s="4" t="s">
        <v>482</v>
      </c>
      <c r="E256" s="4" t="s">
        <v>214</v>
      </c>
      <c r="F256" s="4" t="s">
        <v>486</v>
      </c>
      <c r="G256" s="4" t="s">
        <v>34</v>
      </c>
      <c r="H256" s="4" t="s">
        <v>214</v>
      </c>
      <c r="I256" s="4" t="s">
        <v>218</v>
      </c>
      <c r="L256" s="4">
        <v>12</v>
      </c>
    </row>
    <row r="257" spans="1:12" x14ac:dyDescent="0.25">
      <c r="A257">
        <v>255</v>
      </c>
      <c r="B257" t="s">
        <v>399</v>
      </c>
      <c r="C257" s="4" t="s">
        <v>217</v>
      </c>
      <c r="D257" s="4" t="s">
        <v>482</v>
      </c>
      <c r="E257" s="4" t="s">
        <v>214</v>
      </c>
      <c r="F257" s="4" t="s">
        <v>486</v>
      </c>
      <c r="G257" s="4" t="s">
        <v>34</v>
      </c>
      <c r="H257" s="4" t="s">
        <v>214</v>
      </c>
      <c r="I257" s="4" t="s">
        <v>218</v>
      </c>
      <c r="L257" s="4">
        <v>12</v>
      </c>
    </row>
    <row r="258" spans="1:12" x14ac:dyDescent="0.25">
      <c r="A258">
        <v>256</v>
      </c>
      <c r="B258" t="s">
        <v>400</v>
      </c>
      <c r="C258" s="4" t="s">
        <v>217</v>
      </c>
      <c r="D258" s="4" t="s">
        <v>482</v>
      </c>
      <c r="E258" s="4" t="s">
        <v>214</v>
      </c>
      <c r="F258" s="4" t="s">
        <v>486</v>
      </c>
      <c r="G258" s="4" t="s">
        <v>34</v>
      </c>
      <c r="H258" s="4" t="s">
        <v>214</v>
      </c>
      <c r="I258" s="4" t="s">
        <v>218</v>
      </c>
      <c r="L258" s="4">
        <v>12</v>
      </c>
    </row>
    <row r="259" spans="1:12" x14ac:dyDescent="0.25">
      <c r="A259">
        <v>257</v>
      </c>
      <c r="B259" t="s">
        <v>401</v>
      </c>
      <c r="C259" s="4" t="s">
        <v>217</v>
      </c>
      <c r="D259" s="4" t="s">
        <v>482</v>
      </c>
      <c r="E259" s="4" t="s">
        <v>214</v>
      </c>
      <c r="F259" s="4" t="s">
        <v>486</v>
      </c>
      <c r="G259" s="4" t="s">
        <v>34</v>
      </c>
      <c r="H259" s="4" t="s">
        <v>214</v>
      </c>
      <c r="I259" s="4" t="s">
        <v>218</v>
      </c>
      <c r="L259" s="4">
        <v>12</v>
      </c>
    </row>
    <row r="260" spans="1:12" x14ac:dyDescent="0.25">
      <c r="A260">
        <v>258</v>
      </c>
      <c r="B260" t="s">
        <v>402</v>
      </c>
      <c r="C260" s="4" t="s">
        <v>217</v>
      </c>
      <c r="D260" s="4" t="s">
        <v>482</v>
      </c>
      <c r="E260" s="4" t="s">
        <v>214</v>
      </c>
      <c r="F260" s="4" t="s">
        <v>486</v>
      </c>
      <c r="G260" s="4" t="s">
        <v>34</v>
      </c>
      <c r="H260" s="4" t="s">
        <v>214</v>
      </c>
      <c r="I260" s="4" t="s">
        <v>218</v>
      </c>
      <c r="L260" s="4">
        <v>12</v>
      </c>
    </row>
    <row r="261" spans="1:12" x14ac:dyDescent="0.25">
      <c r="A261">
        <v>259</v>
      </c>
      <c r="B261" t="s">
        <v>403</v>
      </c>
      <c r="C261" s="4" t="s">
        <v>217</v>
      </c>
      <c r="D261" s="4" t="s">
        <v>482</v>
      </c>
      <c r="E261" s="4" t="s">
        <v>214</v>
      </c>
      <c r="F261" s="4" t="s">
        <v>486</v>
      </c>
      <c r="G261" s="4" t="s">
        <v>34</v>
      </c>
      <c r="H261" s="4" t="s">
        <v>214</v>
      </c>
      <c r="I261" s="4" t="s">
        <v>218</v>
      </c>
      <c r="L261" s="4">
        <v>12</v>
      </c>
    </row>
    <row r="262" spans="1:12" x14ac:dyDescent="0.25">
      <c r="A262">
        <v>260</v>
      </c>
      <c r="B262" t="s">
        <v>404</v>
      </c>
      <c r="C262" s="4" t="s">
        <v>217</v>
      </c>
      <c r="D262" s="4" t="s">
        <v>482</v>
      </c>
      <c r="E262" s="4" t="s">
        <v>214</v>
      </c>
      <c r="F262" s="4" t="s">
        <v>486</v>
      </c>
      <c r="G262" s="4" t="s">
        <v>34</v>
      </c>
      <c r="H262" s="4" t="s">
        <v>214</v>
      </c>
      <c r="I262" s="4" t="s">
        <v>218</v>
      </c>
      <c r="L262" s="4">
        <v>12</v>
      </c>
    </row>
    <row r="263" spans="1:12" x14ac:dyDescent="0.25">
      <c r="A263">
        <v>261</v>
      </c>
      <c r="B263" t="s">
        <v>405</v>
      </c>
      <c r="C263" s="4" t="s">
        <v>217</v>
      </c>
      <c r="D263" s="4" t="s">
        <v>482</v>
      </c>
      <c r="E263" s="4" t="s">
        <v>214</v>
      </c>
      <c r="F263" s="4" t="s">
        <v>486</v>
      </c>
      <c r="G263" s="4" t="s">
        <v>34</v>
      </c>
      <c r="H263" s="4" t="s">
        <v>214</v>
      </c>
      <c r="I263" s="4" t="s">
        <v>218</v>
      </c>
      <c r="L263" s="4">
        <v>12</v>
      </c>
    </row>
    <row r="264" spans="1:12" x14ac:dyDescent="0.25">
      <c r="A264">
        <v>262</v>
      </c>
      <c r="B264" t="s">
        <v>406</v>
      </c>
      <c r="C264" s="4" t="s">
        <v>217</v>
      </c>
      <c r="D264" s="4" t="s">
        <v>482</v>
      </c>
      <c r="E264" s="4" t="s">
        <v>214</v>
      </c>
      <c r="F264" s="4" t="s">
        <v>486</v>
      </c>
      <c r="G264" s="4" t="s">
        <v>34</v>
      </c>
      <c r="H264" s="4" t="s">
        <v>214</v>
      </c>
      <c r="I264" s="4" t="s">
        <v>218</v>
      </c>
      <c r="L264" s="4">
        <v>12</v>
      </c>
    </row>
    <row r="265" spans="1:12" x14ac:dyDescent="0.25">
      <c r="A265">
        <v>263</v>
      </c>
      <c r="B265" t="s">
        <v>407</v>
      </c>
      <c r="C265" s="4" t="s">
        <v>217</v>
      </c>
      <c r="D265" s="4" t="s">
        <v>482</v>
      </c>
      <c r="E265" s="4" t="s">
        <v>214</v>
      </c>
      <c r="F265" s="4" t="s">
        <v>486</v>
      </c>
      <c r="G265" s="4" t="s">
        <v>34</v>
      </c>
      <c r="H265" s="4" t="s">
        <v>214</v>
      </c>
      <c r="I265" s="4" t="s">
        <v>218</v>
      </c>
      <c r="L265" s="4">
        <v>12</v>
      </c>
    </row>
    <row r="266" spans="1:12" x14ac:dyDescent="0.25">
      <c r="A266">
        <v>264</v>
      </c>
      <c r="B266" t="s">
        <v>408</v>
      </c>
      <c r="C266" s="4" t="s">
        <v>217</v>
      </c>
      <c r="D266" s="4" t="s">
        <v>482</v>
      </c>
      <c r="E266" s="4" t="s">
        <v>214</v>
      </c>
      <c r="F266" s="4" t="s">
        <v>486</v>
      </c>
      <c r="G266" s="4" t="s">
        <v>34</v>
      </c>
      <c r="H266" s="4" t="s">
        <v>214</v>
      </c>
      <c r="I266" s="4" t="s">
        <v>218</v>
      </c>
      <c r="L266" s="4">
        <v>12</v>
      </c>
    </row>
    <row r="267" spans="1:12" x14ac:dyDescent="0.25">
      <c r="A267">
        <v>265</v>
      </c>
      <c r="B267" t="s">
        <v>409</v>
      </c>
      <c r="C267" s="4" t="s">
        <v>217</v>
      </c>
      <c r="D267" s="4" t="s">
        <v>482</v>
      </c>
      <c r="E267" s="4" t="s">
        <v>214</v>
      </c>
      <c r="F267" s="4" t="s">
        <v>486</v>
      </c>
      <c r="G267" s="4" t="s">
        <v>34</v>
      </c>
      <c r="H267" s="4" t="s">
        <v>214</v>
      </c>
      <c r="I267" s="4" t="s">
        <v>218</v>
      </c>
      <c r="L267" s="4">
        <v>12</v>
      </c>
    </row>
    <row r="268" spans="1:12" x14ac:dyDescent="0.25">
      <c r="A268">
        <v>266</v>
      </c>
      <c r="B268" t="s">
        <v>410</v>
      </c>
      <c r="C268" s="4" t="s">
        <v>217</v>
      </c>
      <c r="D268" s="4" t="s">
        <v>482</v>
      </c>
      <c r="E268" s="4" t="s">
        <v>214</v>
      </c>
      <c r="F268" s="4" t="s">
        <v>486</v>
      </c>
      <c r="G268" s="4" t="s">
        <v>34</v>
      </c>
      <c r="H268" s="4" t="s">
        <v>214</v>
      </c>
      <c r="I268" s="4" t="s">
        <v>218</v>
      </c>
      <c r="L268" s="4">
        <v>12</v>
      </c>
    </row>
    <row r="269" spans="1:12" x14ac:dyDescent="0.25">
      <c r="A269">
        <v>267</v>
      </c>
      <c r="B269" t="s">
        <v>411</v>
      </c>
      <c r="C269" s="4" t="s">
        <v>217</v>
      </c>
      <c r="D269" s="4" t="s">
        <v>482</v>
      </c>
      <c r="E269" s="4" t="s">
        <v>214</v>
      </c>
      <c r="F269" s="4" t="s">
        <v>486</v>
      </c>
      <c r="G269" s="4" t="s">
        <v>34</v>
      </c>
      <c r="H269" s="4" t="s">
        <v>214</v>
      </c>
      <c r="I269" s="4" t="s">
        <v>218</v>
      </c>
      <c r="L269" s="4">
        <v>12</v>
      </c>
    </row>
    <row r="270" spans="1:12" x14ac:dyDescent="0.25">
      <c r="A270">
        <v>268</v>
      </c>
      <c r="B270" t="s">
        <v>412</v>
      </c>
      <c r="C270" s="4" t="s">
        <v>217</v>
      </c>
      <c r="D270" s="4" t="s">
        <v>482</v>
      </c>
      <c r="E270" s="4" t="s">
        <v>214</v>
      </c>
      <c r="F270" s="4" t="s">
        <v>486</v>
      </c>
      <c r="G270" s="4" t="s">
        <v>34</v>
      </c>
      <c r="H270" s="4" t="s">
        <v>214</v>
      </c>
      <c r="I270" s="4" t="s">
        <v>218</v>
      </c>
      <c r="L270" s="4">
        <v>12</v>
      </c>
    </row>
    <row r="271" spans="1:12" x14ac:dyDescent="0.25">
      <c r="A271">
        <v>269</v>
      </c>
      <c r="B271" t="s">
        <v>413</v>
      </c>
      <c r="C271" s="4" t="s">
        <v>217</v>
      </c>
      <c r="D271" s="4" t="s">
        <v>482</v>
      </c>
      <c r="E271" s="4" t="s">
        <v>214</v>
      </c>
      <c r="F271" s="4" t="s">
        <v>486</v>
      </c>
      <c r="G271" s="4" t="s">
        <v>34</v>
      </c>
      <c r="H271" s="4" t="s">
        <v>214</v>
      </c>
      <c r="I271" s="4" t="s">
        <v>218</v>
      </c>
      <c r="L271" s="4">
        <v>12</v>
      </c>
    </row>
    <row r="272" spans="1:12" x14ac:dyDescent="0.25">
      <c r="A272">
        <v>270</v>
      </c>
      <c r="B272" t="s">
        <v>414</v>
      </c>
      <c r="C272" s="4" t="s">
        <v>217</v>
      </c>
      <c r="D272" s="4" t="s">
        <v>482</v>
      </c>
      <c r="E272" s="4" t="s">
        <v>214</v>
      </c>
      <c r="F272" s="4" t="s">
        <v>486</v>
      </c>
      <c r="G272" s="4" t="s">
        <v>34</v>
      </c>
      <c r="H272" s="4" t="s">
        <v>214</v>
      </c>
      <c r="I272" s="4" t="s">
        <v>218</v>
      </c>
      <c r="L272" s="4">
        <v>12</v>
      </c>
    </row>
    <row r="273" spans="1:12" x14ac:dyDescent="0.25">
      <c r="A273">
        <v>271</v>
      </c>
      <c r="B273" t="s">
        <v>415</v>
      </c>
      <c r="C273" s="4" t="s">
        <v>217</v>
      </c>
      <c r="D273" s="4" t="s">
        <v>482</v>
      </c>
      <c r="E273" s="4" t="s">
        <v>214</v>
      </c>
      <c r="F273" s="4" t="s">
        <v>486</v>
      </c>
      <c r="G273" s="4" t="s">
        <v>34</v>
      </c>
      <c r="H273" s="4" t="s">
        <v>214</v>
      </c>
      <c r="I273" s="4" t="s">
        <v>218</v>
      </c>
      <c r="L273" s="4">
        <v>12</v>
      </c>
    </row>
    <row r="274" spans="1:12" x14ac:dyDescent="0.25">
      <c r="A274">
        <v>272</v>
      </c>
      <c r="B274" t="s">
        <v>416</v>
      </c>
      <c r="C274" s="4" t="s">
        <v>217</v>
      </c>
      <c r="D274" s="4" t="s">
        <v>482</v>
      </c>
      <c r="E274" s="4" t="s">
        <v>214</v>
      </c>
      <c r="F274" s="4" t="s">
        <v>486</v>
      </c>
      <c r="G274" s="4" t="s">
        <v>34</v>
      </c>
      <c r="H274" s="4" t="s">
        <v>214</v>
      </c>
      <c r="I274" s="4" t="s">
        <v>218</v>
      </c>
      <c r="L274" s="4">
        <v>12</v>
      </c>
    </row>
    <row r="275" spans="1:12" x14ac:dyDescent="0.25">
      <c r="A275">
        <v>273</v>
      </c>
      <c r="B275" t="s">
        <v>417</v>
      </c>
      <c r="C275" s="4" t="s">
        <v>217</v>
      </c>
      <c r="D275" s="4" t="s">
        <v>482</v>
      </c>
      <c r="E275" s="4" t="s">
        <v>214</v>
      </c>
      <c r="F275" s="4" t="s">
        <v>486</v>
      </c>
      <c r="G275" s="4" t="s">
        <v>34</v>
      </c>
      <c r="H275" s="4" t="s">
        <v>214</v>
      </c>
      <c r="I275" s="4" t="s">
        <v>218</v>
      </c>
      <c r="L275" s="4">
        <v>12</v>
      </c>
    </row>
    <row r="276" spans="1:12" x14ac:dyDescent="0.25">
      <c r="A276">
        <v>274</v>
      </c>
      <c r="B276" t="s">
        <v>418</v>
      </c>
      <c r="C276" s="4" t="s">
        <v>217</v>
      </c>
      <c r="D276" s="4" t="s">
        <v>482</v>
      </c>
      <c r="E276" s="4" t="s">
        <v>214</v>
      </c>
      <c r="F276" s="4" t="s">
        <v>486</v>
      </c>
      <c r="G276" s="4" t="s">
        <v>34</v>
      </c>
      <c r="H276" s="4" t="s">
        <v>214</v>
      </c>
      <c r="I276" s="4" t="s">
        <v>218</v>
      </c>
      <c r="L276" s="4">
        <v>12</v>
      </c>
    </row>
    <row r="277" spans="1:12" x14ac:dyDescent="0.25">
      <c r="A277">
        <v>275</v>
      </c>
      <c r="B277" t="s">
        <v>419</v>
      </c>
      <c r="C277" s="4" t="s">
        <v>217</v>
      </c>
      <c r="D277" s="4" t="s">
        <v>482</v>
      </c>
      <c r="E277" s="4" t="s">
        <v>214</v>
      </c>
      <c r="F277" s="4" t="s">
        <v>486</v>
      </c>
      <c r="G277" s="4" t="s">
        <v>34</v>
      </c>
      <c r="H277" s="4" t="s">
        <v>214</v>
      </c>
      <c r="I277" s="4" t="s">
        <v>218</v>
      </c>
      <c r="L277" s="4">
        <v>12</v>
      </c>
    </row>
    <row r="278" spans="1:12" x14ac:dyDescent="0.25">
      <c r="A278">
        <v>276</v>
      </c>
      <c r="B278" t="s">
        <v>420</v>
      </c>
      <c r="C278" s="4" t="s">
        <v>217</v>
      </c>
      <c r="D278" s="4" t="s">
        <v>482</v>
      </c>
      <c r="E278" s="4" t="s">
        <v>214</v>
      </c>
      <c r="F278" s="4" t="s">
        <v>486</v>
      </c>
      <c r="G278" s="4" t="s">
        <v>34</v>
      </c>
      <c r="H278" s="4" t="s">
        <v>214</v>
      </c>
      <c r="I278" s="4" t="s">
        <v>218</v>
      </c>
      <c r="L278" s="4">
        <v>12</v>
      </c>
    </row>
    <row r="279" spans="1:12" x14ac:dyDescent="0.25">
      <c r="A279">
        <v>277</v>
      </c>
      <c r="B279" t="s">
        <v>421</v>
      </c>
      <c r="C279" s="4" t="s">
        <v>217</v>
      </c>
      <c r="D279" s="4" t="s">
        <v>482</v>
      </c>
      <c r="E279" s="4" t="s">
        <v>214</v>
      </c>
      <c r="F279" s="4" t="s">
        <v>486</v>
      </c>
      <c r="G279" s="4" t="s">
        <v>34</v>
      </c>
      <c r="H279" s="4" t="s">
        <v>214</v>
      </c>
      <c r="I279" s="4" t="s">
        <v>218</v>
      </c>
      <c r="L279" s="4">
        <v>12</v>
      </c>
    </row>
    <row r="280" spans="1:12" x14ac:dyDescent="0.25">
      <c r="A280">
        <v>278</v>
      </c>
      <c r="B280" t="s">
        <v>422</v>
      </c>
      <c r="C280" s="4" t="s">
        <v>217</v>
      </c>
      <c r="D280" s="4" t="s">
        <v>482</v>
      </c>
      <c r="E280" s="4" t="s">
        <v>214</v>
      </c>
      <c r="F280" s="4" t="s">
        <v>486</v>
      </c>
      <c r="G280" s="4" t="s">
        <v>34</v>
      </c>
      <c r="H280" s="4" t="s">
        <v>214</v>
      </c>
      <c r="I280" s="4" t="s">
        <v>218</v>
      </c>
      <c r="L280" s="4">
        <v>12</v>
      </c>
    </row>
    <row r="281" spans="1:12" x14ac:dyDescent="0.25">
      <c r="A281">
        <v>279</v>
      </c>
      <c r="B281" t="s">
        <v>423</v>
      </c>
      <c r="C281" s="4" t="s">
        <v>217</v>
      </c>
      <c r="D281" s="4" t="s">
        <v>482</v>
      </c>
      <c r="E281" s="4" t="s">
        <v>214</v>
      </c>
      <c r="F281" s="4" t="s">
        <v>486</v>
      </c>
      <c r="G281" s="4" t="s">
        <v>34</v>
      </c>
      <c r="H281" s="4" t="s">
        <v>214</v>
      </c>
      <c r="I281" s="4" t="s">
        <v>218</v>
      </c>
      <c r="L281" s="4">
        <v>12</v>
      </c>
    </row>
    <row r="282" spans="1:12" x14ac:dyDescent="0.25">
      <c r="A282">
        <v>280</v>
      </c>
      <c r="B282" t="s">
        <v>424</v>
      </c>
      <c r="C282" s="4" t="s">
        <v>217</v>
      </c>
      <c r="D282" s="4" t="s">
        <v>482</v>
      </c>
      <c r="E282" s="4" t="s">
        <v>214</v>
      </c>
      <c r="F282" s="4" t="s">
        <v>486</v>
      </c>
      <c r="G282" s="4" t="s">
        <v>34</v>
      </c>
      <c r="H282" s="4" t="s">
        <v>214</v>
      </c>
      <c r="I282" s="4" t="s">
        <v>218</v>
      </c>
      <c r="L282" s="4">
        <v>12</v>
      </c>
    </row>
    <row r="283" spans="1:12" x14ac:dyDescent="0.25">
      <c r="A283">
        <v>281</v>
      </c>
      <c r="B283" t="s">
        <v>425</v>
      </c>
      <c r="C283" s="4" t="s">
        <v>217</v>
      </c>
      <c r="D283" s="4" t="s">
        <v>482</v>
      </c>
      <c r="E283" s="4" t="s">
        <v>214</v>
      </c>
      <c r="F283" s="4" t="s">
        <v>486</v>
      </c>
      <c r="G283" s="4" t="s">
        <v>34</v>
      </c>
      <c r="H283" s="4" t="s">
        <v>214</v>
      </c>
      <c r="I283" s="4" t="s">
        <v>218</v>
      </c>
      <c r="L283" s="4">
        <v>12</v>
      </c>
    </row>
    <row r="284" spans="1:12" x14ac:dyDescent="0.25">
      <c r="A284">
        <v>282</v>
      </c>
      <c r="B284" t="s">
        <v>426</v>
      </c>
      <c r="C284" s="4" t="s">
        <v>217</v>
      </c>
      <c r="D284" s="4" t="s">
        <v>482</v>
      </c>
      <c r="E284" s="4" t="s">
        <v>214</v>
      </c>
      <c r="F284" s="4" t="s">
        <v>486</v>
      </c>
      <c r="G284" s="4" t="s">
        <v>34</v>
      </c>
      <c r="H284" s="4" t="s">
        <v>214</v>
      </c>
      <c r="I284" s="4" t="s">
        <v>218</v>
      </c>
      <c r="L284" s="4">
        <v>12</v>
      </c>
    </row>
    <row r="285" spans="1:12" x14ac:dyDescent="0.25">
      <c r="A285">
        <v>283</v>
      </c>
      <c r="B285" t="s">
        <v>427</v>
      </c>
      <c r="C285" s="4" t="s">
        <v>217</v>
      </c>
      <c r="D285" s="4" t="s">
        <v>482</v>
      </c>
      <c r="E285" s="4" t="s">
        <v>214</v>
      </c>
      <c r="F285" s="4" t="s">
        <v>486</v>
      </c>
      <c r="G285" s="4" t="s">
        <v>34</v>
      </c>
      <c r="H285" s="4" t="s">
        <v>214</v>
      </c>
      <c r="I285" s="4" t="s">
        <v>218</v>
      </c>
      <c r="L285" s="4">
        <v>12</v>
      </c>
    </row>
    <row r="286" spans="1:12" x14ac:dyDescent="0.25">
      <c r="A286">
        <v>284</v>
      </c>
      <c r="B286" t="s">
        <v>428</v>
      </c>
      <c r="C286" s="4" t="s">
        <v>217</v>
      </c>
      <c r="D286" s="4" t="s">
        <v>482</v>
      </c>
      <c r="E286" s="4" t="s">
        <v>214</v>
      </c>
      <c r="F286" s="4" t="s">
        <v>486</v>
      </c>
      <c r="G286" s="4" t="s">
        <v>34</v>
      </c>
      <c r="H286" s="4" t="s">
        <v>214</v>
      </c>
      <c r="I286" s="4" t="s">
        <v>218</v>
      </c>
      <c r="L286" s="4">
        <v>12</v>
      </c>
    </row>
    <row r="287" spans="1:12" x14ac:dyDescent="0.25">
      <c r="A287">
        <v>285</v>
      </c>
      <c r="B287" t="s">
        <v>429</v>
      </c>
      <c r="C287" s="4" t="s">
        <v>217</v>
      </c>
      <c r="D287" s="4" t="s">
        <v>482</v>
      </c>
      <c r="E287" s="4" t="s">
        <v>214</v>
      </c>
      <c r="F287" s="4" t="s">
        <v>486</v>
      </c>
      <c r="G287" s="4" t="s">
        <v>34</v>
      </c>
      <c r="H287" s="4" t="s">
        <v>214</v>
      </c>
      <c r="I287" s="4" t="s">
        <v>218</v>
      </c>
      <c r="L287" s="4">
        <v>12</v>
      </c>
    </row>
    <row r="288" spans="1:12" x14ac:dyDescent="0.25">
      <c r="A288">
        <v>286</v>
      </c>
      <c r="B288" t="s">
        <v>430</v>
      </c>
      <c r="C288" s="4" t="s">
        <v>217</v>
      </c>
      <c r="D288" s="4" t="s">
        <v>482</v>
      </c>
      <c r="E288" s="4" t="s">
        <v>214</v>
      </c>
      <c r="F288" s="4" t="s">
        <v>486</v>
      </c>
      <c r="G288" s="4" t="s">
        <v>34</v>
      </c>
      <c r="H288" s="4" t="s">
        <v>214</v>
      </c>
      <c r="I288" s="4" t="s">
        <v>218</v>
      </c>
      <c r="L288" s="4">
        <v>12</v>
      </c>
    </row>
    <row r="289" spans="1:12" x14ac:dyDescent="0.25">
      <c r="A289">
        <v>287</v>
      </c>
      <c r="B289" t="s">
        <v>431</v>
      </c>
      <c r="C289" s="4" t="s">
        <v>217</v>
      </c>
      <c r="D289" s="4" t="s">
        <v>482</v>
      </c>
      <c r="E289" s="4" t="s">
        <v>214</v>
      </c>
      <c r="F289" s="4" t="s">
        <v>486</v>
      </c>
      <c r="G289" s="4" t="s">
        <v>34</v>
      </c>
      <c r="H289" s="4" t="s">
        <v>214</v>
      </c>
      <c r="I289" s="4" t="s">
        <v>218</v>
      </c>
      <c r="L289" s="4">
        <v>12</v>
      </c>
    </row>
    <row r="290" spans="1:12" x14ac:dyDescent="0.25">
      <c r="A290">
        <v>288</v>
      </c>
      <c r="B290" t="s">
        <v>432</v>
      </c>
      <c r="C290" s="4" t="s">
        <v>217</v>
      </c>
      <c r="D290" s="4" t="s">
        <v>482</v>
      </c>
      <c r="E290" s="4" t="s">
        <v>214</v>
      </c>
      <c r="F290" s="4" t="s">
        <v>486</v>
      </c>
      <c r="G290" s="4" t="s">
        <v>34</v>
      </c>
      <c r="H290" s="4" t="s">
        <v>214</v>
      </c>
      <c r="I290" s="4" t="s">
        <v>218</v>
      </c>
      <c r="L290" s="4">
        <v>12</v>
      </c>
    </row>
    <row r="291" spans="1:12" x14ac:dyDescent="0.25">
      <c r="A291">
        <v>289</v>
      </c>
      <c r="B291" t="s">
        <v>433</v>
      </c>
      <c r="C291" s="4" t="s">
        <v>217</v>
      </c>
      <c r="D291" s="4" t="s">
        <v>482</v>
      </c>
      <c r="E291" s="4" t="s">
        <v>214</v>
      </c>
      <c r="F291" s="4" t="s">
        <v>486</v>
      </c>
      <c r="G291" s="4" t="s">
        <v>34</v>
      </c>
      <c r="H291" s="4" t="s">
        <v>214</v>
      </c>
      <c r="I291" s="4" t="s">
        <v>218</v>
      </c>
      <c r="L291" s="4">
        <v>12</v>
      </c>
    </row>
    <row r="292" spans="1:12" x14ac:dyDescent="0.25">
      <c r="A292">
        <v>290</v>
      </c>
      <c r="B292" t="s">
        <v>434</v>
      </c>
      <c r="C292" s="4" t="s">
        <v>217</v>
      </c>
      <c r="D292" s="4" t="s">
        <v>482</v>
      </c>
      <c r="E292" s="4" t="s">
        <v>214</v>
      </c>
      <c r="F292" s="4" t="s">
        <v>486</v>
      </c>
      <c r="G292" s="4" t="s">
        <v>34</v>
      </c>
      <c r="H292" s="4" t="s">
        <v>214</v>
      </c>
      <c r="I292" s="4" t="s">
        <v>218</v>
      </c>
      <c r="L292" s="4">
        <v>12</v>
      </c>
    </row>
    <row r="293" spans="1:12" x14ac:dyDescent="0.25">
      <c r="A293">
        <v>291</v>
      </c>
      <c r="B293" t="s">
        <v>435</v>
      </c>
      <c r="C293" s="4" t="s">
        <v>217</v>
      </c>
      <c r="D293" s="4" t="s">
        <v>482</v>
      </c>
      <c r="E293" s="4" t="s">
        <v>214</v>
      </c>
      <c r="F293" s="4" t="s">
        <v>486</v>
      </c>
      <c r="G293" s="4" t="s">
        <v>34</v>
      </c>
      <c r="H293" s="4" t="s">
        <v>214</v>
      </c>
      <c r="I293" s="4" t="s">
        <v>218</v>
      </c>
      <c r="L293" s="4">
        <v>12</v>
      </c>
    </row>
    <row r="294" spans="1:12" x14ac:dyDescent="0.25">
      <c r="A294">
        <v>292</v>
      </c>
      <c r="B294" t="s">
        <v>436</v>
      </c>
      <c r="C294" s="4" t="s">
        <v>217</v>
      </c>
      <c r="D294" s="4" t="s">
        <v>482</v>
      </c>
      <c r="E294" s="4" t="s">
        <v>214</v>
      </c>
      <c r="F294" s="4" t="s">
        <v>486</v>
      </c>
      <c r="G294" s="4" t="s">
        <v>34</v>
      </c>
      <c r="H294" s="4" t="s">
        <v>214</v>
      </c>
      <c r="I294" s="4" t="s">
        <v>218</v>
      </c>
      <c r="L294" s="4">
        <v>12</v>
      </c>
    </row>
    <row r="295" spans="1:12" x14ac:dyDescent="0.25">
      <c r="A295">
        <v>293</v>
      </c>
      <c r="B295" t="s">
        <v>437</v>
      </c>
      <c r="C295" s="4" t="s">
        <v>217</v>
      </c>
      <c r="D295" s="4" t="s">
        <v>482</v>
      </c>
      <c r="E295" s="4" t="s">
        <v>214</v>
      </c>
      <c r="F295" s="4" t="s">
        <v>486</v>
      </c>
      <c r="G295" s="4" t="s">
        <v>34</v>
      </c>
      <c r="H295" s="4" t="s">
        <v>214</v>
      </c>
      <c r="I295" s="4" t="s">
        <v>218</v>
      </c>
      <c r="L295" s="4">
        <v>12</v>
      </c>
    </row>
    <row r="296" spans="1:12" x14ac:dyDescent="0.25">
      <c r="A296">
        <v>294</v>
      </c>
      <c r="B296" t="s">
        <v>438</v>
      </c>
      <c r="C296" s="4" t="s">
        <v>217</v>
      </c>
      <c r="D296" s="4" t="s">
        <v>482</v>
      </c>
      <c r="E296" s="4" t="s">
        <v>214</v>
      </c>
      <c r="F296" s="4" t="s">
        <v>486</v>
      </c>
      <c r="G296" s="4" t="s">
        <v>34</v>
      </c>
      <c r="H296" s="4" t="s">
        <v>214</v>
      </c>
      <c r="I296" s="4" t="s">
        <v>218</v>
      </c>
      <c r="L296" s="4">
        <v>12</v>
      </c>
    </row>
    <row r="297" spans="1:12" x14ac:dyDescent="0.25">
      <c r="A297">
        <v>295</v>
      </c>
      <c r="B297" t="s">
        <v>439</v>
      </c>
      <c r="C297" s="4" t="s">
        <v>217</v>
      </c>
      <c r="D297" s="4" t="s">
        <v>482</v>
      </c>
      <c r="E297" s="4" t="s">
        <v>214</v>
      </c>
      <c r="F297" s="4" t="s">
        <v>486</v>
      </c>
      <c r="G297" s="4" t="s">
        <v>34</v>
      </c>
      <c r="H297" s="4" t="s">
        <v>214</v>
      </c>
      <c r="I297" s="4" t="s">
        <v>218</v>
      </c>
      <c r="L297" s="4">
        <v>12</v>
      </c>
    </row>
    <row r="298" spans="1:12" x14ac:dyDescent="0.25">
      <c r="A298">
        <v>296</v>
      </c>
      <c r="B298" t="s">
        <v>440</v>
      </c>
      <c r="C298" s="4" t="s">
        <v>217</v>
      </c>
      <c r="D298" s="4" t="s">
        <v>482</v>
      </c>
      <c r="E298" s="4" t="s">
        <v>214</v>
      </c>
      <c r="F298" s="4" t="s">
        <v>486</v>
      </c>
      <c r="G298" s="4" t="s">
        <v>34</v>
      </c>
      <c r="H298" s="4" t="s">
        <v>214</v>
      </c>
      <c r="I298" s="4" t="s">
        <v>218</v>
      </c>
      <c r="L298" s="4">
        <v>12</v>
      </c>
    </row>
    <row r="299" spans="1:12" x14ac:dyDescent="0.25">
      <c r="A299">
        <v>297</v>
      </c>
      <c r="B299" t="s">
        <v>441</v>
      </c>
      <c r="C299" s="4" t="s">
        <v>217</v>
      </c>
      <c r="D299" s="4" t="s">
        <v>482</v>
      </c>
      <c r="E299" s="4" t="s">
        <v>214</v>
      </c>
      <c r="F299" s="4" t="s">
        <v>486</v>
      </c>
      <c r="G299" s="4" t="s">
        <v>34</v>
      </c>
      <c r="H299" s="4" t="s">
        <v>214</v>
      </c>
      <c r="I299" s="4" t="s">
        <v>218</v>
      </c>
      <c r="L299" s="4">
        <v>12</v>
      </c>
    </row>
    <row r="300" spans="1:12" x14ac:dyDescent="0.25">
      <c r="A300">
        <v>298</v>
      </c>
      <c r="B300" t="s">
        <v>442</v>
      </c>
      <c r="C300" s="4" t="s">
        <v>217</v>
      </c>
      <c r="D300" s="4" t="s">
        <v>482</v>
      </c>
      <c r="E300" s="4" t="s">
        <v>214</v>
      </c>
      <c r="F300" s="4" t="s">
        <v>486</v>
      </c>
      <c r="G300" s="4" t="s">
        <v>34</v>
      </c>
      <c r="H300" s="4" t="s">
        <v>214</v>
      </c>
      <c r="I300" s="4" t="s">
        <v>218</v>
      </c>
      <c r="L300" s="4">
        <v>12</v>
      </c>
    </row>
    <row r="301" spans="1:12" x14ac:dyDescent="0.25">
      <c r="A301">
        <v>299</v>
      </c>
      <c r="B301" t="s">
        <v>443</v>
      </c>
      <c r="C301" s="4" t="s">
        <v>217</v>
      </c>
      <c r="D301" s="4" t="s">
        <v>482</v>
      </c>
      <c r="E301" s="4" t="s">
        <v>214</v>
      </c>
      <c r="F301" s="4" t="s">
        <v>486</v>
      </c>
      <c r="G301" s="4" t="s">
        <v>34</v>
      </c>
      <c r="H301" s="4" t="s">
        <v>214</v>
      </c>
      <c r="I301" s="4" t="s">
        <v>218</v>
      </c>
      <c r="L301" s="4">
        <v>12</v>
      </c>
    </row>
    <row r="302" spans="1:12" x14ac:dyDescent="0.25">
      <c r="A302">
        <v>300</v>
      </c>
      <c r="B302" t="s">
        <v>444</v>
      </c>
      <c r="C302" s="4" t="s">
        <v>217</v>
      </c>
      <c r="D302" s="4" t="s">
        <v>482</v>
      </c>
      <c r="E302" s="4" t="s">
        <v>214</v>
      </c>
      <c r="F302" s="4" t="s">
        <v>486</v>
      </c>
      <c r="G302" s="4" t="s">
        <v>34</v>
      </c>
      <c r="H302" s="4" t="s">
        <v>214</v>
      </c>
      <c r="I302" s="4" t="s">
        <v>218</v>
      </c>
      <c r="L302" s="4">
        <v>12</v>
      </c>
    </row>
    <row r="303" spans="1:12" x14ac:dyDescent="0.25">
      <c r="A303">
        <v>301</v>
      </c>
      <c r="B303" t="s">
        <v>445</v>
      </c>
      <c r="C303" s="4" t="s">
        <v>217</v>
      </c>
      <c r="D303" s="4" t="s">
        <v>482</v>
      </c>
      <c r="E303" s="4" t="s">
        <v>214</v>
      </c>
      <c r="F303" s="4" t="s">
        <v>486</v>
      </c>
      <c r="G303" s="4" t="s">
        <v>34</v>
      </c>
      <c r="H303" s="4" t="s">
        <v>214</v>
      </c>
      <c r="I303" s="4" t="s">
        <v>218</v>
      </c>
      <c r="L303" s="4">
        <v>12</v>
      </c>
    </row>
    <row r="304" spans="1:12" x14ac:dyDescent="0.25">
      <c r="A304">
        <v>302</v>
      </c>
      <c r="B304" t="s">
        <v>446</v>
      </c>
      <c r="C304" s="4" t="s">
        <v>217</v>
      </c>
      <c r="D304" s="4" t="s">
        <v>482</v>
      </c>
      <c r="E304" s="4" t="s">
        <v>214</v>
      </c>
      <c r="F304" s="4" t="s">
        <v>486</v>
      </c>
      <c r="G304" s="4" t="s">
        <v>34</v>
      </c>
      <c r="H304" s="4" t="s">
        <v>214</v>
      </c>
      <c r="I304" s="4" t="s">
        <v>218</v>
      </c>
      <c r="L304" s="4">
        <v>12</v>
      </c>
    </row>
    <row r="305" spans="1:12" x14ac:dyDescent="0.25">
      <c r="A305">
        <v>303</v>
      </c>
      <c r="B305" t="s">
        <v>447</v>
      </c>
      <c r="C305" s="4" t="s">
        <v>217</v>
      </c>
      <c r="D305" s="4" t="s">
        <v>482</v>
      </c>
      <c r="E305" s="4" t="s">
        <v>214</v>
      </c>
      <c r="F305" s="4" t="s">
        <v>486</v>
      </c>
      <c r="G305" s="4" t="s">
        <v>34</v>
      </c>
      <c r="H305" s="4" t="s">
        <v>214</v>
      </c>
      <c r="I305" s="4" t="s">
        <v>218</v>
      </c>
      <c r="L305" s="4">
        <v>12</v>
      </c>
    </row>
    <row r="306" spans="1:12" x14ac:dyDescent="0.25">
      <c r="A306">
        <v>304</v>
      </c>
      <c r="B306" t="s">
        <v>448</v>
      </c>
      <c r="C306" s="4" t="s">
        <v>217</v>
      </c>
      <c r="D306" s="4" t="s">
        <v>482</v>
      </c>
      <c r="E306" s="4" t="s">
        <v>214</v>
      </c>
      <c r="F306" s="4" t="s">
        <v>486</v>
      </c>
      <c r="G306" s="4" t="s">
        <v>34</v>
      </c>
      <c r="H306" s="4" t="s">
        <v>214</v>
      </c>
      <c r="I306" s="4" t="s">
        <v>218</v>
      </c>
      <c r="L306" s="4">
        <v>12</v>
      </c>
    </row>
    <row r="307" spans="1:12" x14ac:dyDescent="0.25">
      <c r="A307">
        <v>305</v>
      </c>
      <c r="B307" t="s">
        <v>165</v>
      </c>
      <c r="C307" s="4" t="s">
        <v>217</v>
      </c>
      <c r="D307" s="4" t="s">
        <v>482</v>
      </c>
      <c r="E307" s="4" t="s">
        <v>214</v>
      </c>
      <c r="F307" s="4" t="s">
        <v>486</v>
      </c>
      <c r="G307" s="4" t="s">
        <v>34</v>
      </c>
      <c r="H307" s="4" t="s">
        <v>214</v>
      </c>
      <c r="I307" s="4" t="s">
        <v>218</v>
      </c>
      <c r="L307" s="4">
        <v>12</v>
      </c>
    </row>
    <row r="308" spans="1:12" x14ac:dyDescent="0.25">
      <c r="A308">
        <v>306</v>
      </c>
      <c r="B308" t="s">
        <v>166</v>
      </c>
      <c r="C308" s="4" t="s">
        <v>217</v>
      </c>
      <c r="D308" s="4" t="s">
        <v>482</v>
      </c>
      <c r="E308" s="4" t="s">
        <v>214</v>
      </c>
      <c r="F308" s="4" t="s">
        <v>486</v>
      </c>
      <c r="G308" s="4" t="s">
        <v>34</v>
      </c>
      <c r="H308" s="4" t="s">
        <v>214</v>
      </c>
      <c r="I308" s="4" t="s">
        <v>218</v>
      </c>
      <c r="L308" s="4">
        <v>12</v>
      </c>
    </row>
    <row r="309" spans="1:12" x14ac:dyDescent="0.25">
      <c r="A309">
        <v>307</v>
      </c>
      <c r="B309" t="s">
        <v>449</v>
      </c>
      <c r="C309" s="4" t="s">
        <v>217</v>
      </c>
      <c r="D309" s="4" t="s">
        <v>482</v>
      </c>
      <c r="E309" s="4" t="s">
        <v>214</v>
      </c>
      <c r="F309" s="4" t="s">
        <v>486</v>
      </c>
      <c r="G309" s="4" t="s">
        <v>34</v>
      </c>
      <c r="H309" s="4" t="s">
        <v>214</v>
      </c>
      <c r="I309" s="4" t="s">
        <v>218</v>
      </c>
      <c r="L309" s="4">
        <v>12</v>
      </c>
    </row>
    <row r="310" spans="1:12" x14ac:dyDescent="0.25">
      <c r="A310">
        <v>308</v>
      </c>
      <c r="B310" t="s">
        <v>167</v>
      </c>
      <c r="C310" s="4" t="s">
        <v>217</v>
      </c>
      <c r="D310" s="4" t="s">
        <v>482</v>
      </c>
      <c r="E310" s="4" t="s">
        <v>214</v>
      </c>
      <c r="F310" s="4" t="s">
        <v>486</v>
      </c>
      <c r="G310" s="4" t="s">
        <v>34</v>
      </c>
      <c r="H310" s="4" t="s">
        <v>214</v>
      </c>
      <c r="I310" s="4" t="s">
        <v>218</v>
      </c>
      <c r="L310" s="4">
        <v>12</v>
      </c>
    </row>
    <row r="311" spans="1:12" x14ac:dyDescent="0.25">
      <c r="A311">
        <v>309</v>
      </c>
      <c r="B311" t="s">
        <v>168</v>
      </c>
      <c r="C311" s="4" t="s">
        <v>217</v>
      </c>
      <c r="D311" s="4" t="s">
        <v>482</v>
      </c>
      <c r="E311" s="4" t="s">
        <v>214</v>
      </c>
      <c r="F311" s="4" t="s">
        <v>486</v>
      </c>
      <c r="G311" s="4" t="s">
        <v>34</v>
      </c>
      <c r="H311" s="4" t="s">
        <v>214</v>
      </c>
      <c r="I311" s="4" t="s">
        <v>218</v>
      </c>
      <c r="L311" s="4">
        <v>12</v>
      </c>
    </row>
    <row r="312" spans="1:12" x14ac:dyDescent="0.25">
      <c r="A312">
        <v>310</v>
      </c>
      <c r="B312" t="s">
        <v>169</v>
      </c>
      <c r="C312" s="4" t="s">
        <v>217</v>
      </c>
      <c r="D312" s="4" t="s">
        <v>482</v>
      </c>
      <c r="E312" s="4" t="s">
        <v>214</v>
      </c>
      <c r="F312" s="4" t="s">
        <v>486</v>
      </c>
      <c r="G312" s="4" t="s">
        <v>34</v>
      </c>
      <c r="H312" s="4" t="s">
        <v>214</v>
      </c>
      <c r="I312" s="4" t="s">
        <v>218</v>
      </c>
      <c r="L312" s="4">
        <v>12</v>
      </c>
    </row>
    <row r="313" spans="1:12" x14ac:dyDescent="0.25">
      <c r="A313">
        <v>311</v>
      </c>
      <c r="B313" t="s">
        <v>450</v>
      </c>
      <c r="C313" s="4" t="s">
        <v>217</v>
      </c>
      <c r="D313" s="4" t="s">
        <v>482</v>
      </c>
      <c r="E313" s="4" t="s">
        <v>214</v>
      </c>
      <c r="F313" s="4" t="s">
        <v>486</v>
      </c>
      <c r="G313" s="4" t="s">
        <v>34</v>
      </c>
      <c r="H313" s="4" t="s">
        <v>214</v>
      </c>
      <c r="I313" s="4" t="s">
        <v>218</v>
      </c>
      <c r="L313" s="4">
        <v>12</v>
      </c>
    </row>
    <row r="314" spans="1:12" x14ac:dyDescent="0.25">
      <c r="A314">
        <v>312</v>
      </c>
      <c r="B314" t="s">
        <v>451</v>
      </c>
      <c r="C314" s="4" t="s">
        <v>217</v>
      </c>
      <c r="D314" s="4" t="s">
        <v>482</v>
      </c>
      <c r="E314" s="4" t="s">
        <v>214</v>
      </c>
      <c r="F314" s="4" t="s">
        <v>486</v>
      </c>
      <c r="G314" s="4" t="s">
        <v>34</v>
      </c>
      <c r="H314" s="4" t="s">
        <v>214</v>
      </c>
      <c r="I314" s="4" t="s">
        <v>218</v>
      </c>
      <c r="L314" s="4">
        <v>12</v>
      </c>
    </row>
    <row r="315" spans="1:12" x14ac:dyDescent="0.25">
      <c r="A315">
        <v>313</v>
      </c>
      <c r="B315" t="s">
        <v>452</v>
      </c>
      <c r="C315" s="4" t="s">
        <v>217</v>
      </c>
      <c r="D315" s="4" t="s">
        <v>482</v>
      </c>
      <c r="E315" s="4" t="s">
        <v>214</v>
      </c>
      <c r="F315" s="4" t="s">
        <v>486</v>
      </c>
      <c r="G315" s="4" t="s">
        <v>34</v>
      </c>
      <c r="H315" s="4" t="s">
        <v>214</v>
      </c>
      <c r="I315" s="4" t="s">
        <v>218</v>
      </c>
      <c r="L315" s="4">
        <v>12</v>
      </c>
    </row>
    <row r="316" spans="1:12" x14ac:dyDescent="0.25">
      <c r="A316">
        <v>314</v>
      </c>
      <c r="B316" t="s">
        <v>170</v>
      </c>
      <c r="C316" s="4" t="s">
        <v>217</v>
      </c>
      <c r="D316" s="4" t="s">
        <v>482</v>
      </c>
      <c r="E316" s="4" t="s">
        <v>214</v>
      </c>
      <c r="F316" s="4" t="s">
        <v>486</v>
      </c>
      <c r="G316" s="4" t="s">
        <v>34</v>
      </c>
      <c r="H316" s="4" t="s">
        <v>214</v>
      </c>
      <c r="I316" s="4" t="s">
        <v>218</v>
      </c>
      <c r="L316" s="4">
        <v>12</v>
      </c>
    </row>
    <row r="317" spans="1:12" x14ac:dyDescent="0.25">
      <c r="A317">
        <v>315</v>
      </c>
      <c r="B317" t="s">
        <v>171</v>
      </c>
      <c r="C317" s="4" t="s">
        <v>217</v>
      </c>
      <c r="D317" s="4" t="s">
        <v>482</v>
      </c>
      <c r="E317" s="4" t="s">
        <v>214</v>
      </c>
      <c r="F317" s="4" t="s">
        <v>486</v>
      </c>
      <c r="G317" s="4" t="s">
        <v>34</v>
      </c>
      <c r="H317" s="4" t="s">
        <v>214</v>
      </c>
      <c r="I317" s="4" t="s">
        <v>218</v>
      </c>
      <c r="L317" s="4">
        <v>12</v>
      </c>
    </row>
    <row r="318" spans="1:12" x14ac:dyDescent="0.25">
      <c r="A318">
        <v>316</v>
      </c>
      <c r="B318" t="s">
        <v>172</v>
      </c>
      <c r="C318" s="4" t="s">
        <v>217</v>
      </c>
      <c r="D318" s="4" t="s">
        <v>482</v>
      </c>
      <c r="E318" s="4" t="s">
        <v>214</v>
      </c>
      <c r="F318" s="4" t="s">
        <v>486</v>
      </c>
      <c r="G318" s="4" t="s">
        <v>34</v>
      </c>
      <c r="H318" s="4" t="s">
        <v>214</v>
      </c>
      <c r="I318" s="4" t="s">
        <v>218</v>
      </c>
      <c r="L318" s="4">
        <v>12</v>
      </c>
    </row>
    <row r="319" spans="1:12" x14ac:dyDescent="0.25">
      <c r="A319">
        <v>317</v>
      </c>
      <c r="B319" t="s">
        <v>173</v>
      </c>
      <c r="C319" s="4" t="s">
        <v>217</v>
      </c>
      <c r="D319" s="4" t="s">
        <v>482</v>
      </c>
      <c r="E319" s="4" t="s">
        <v>214</v>
      </c>
      <c r="F319" s="4" t="s">
        <v>486</v>
      </c>
      <c r="G319" s="4" t="s">
        <v>34</v>
      </c>
      <c r="H319" s="4" t="s">
        <v>214</v>
      </c>
      <c r="I319" s="4" t="s">
        <v>218</v>
      </c>
      <c r="L319" s="4">
        <v>12</v>
      </c>
    </row>
    <row r="320" spans="1:12" x14ac:dyDescent="0.25">
      <c r="A320">
        <v>318</v>
      </c>
      <c r="B320" t="s">
        <v>174</v>
      </c>
      <c r="C320" s="4" t="s">
        <v>217</v>
      </c>
      <c r="D320" s="4" t="s">
        <v>482</v>
      </c>
      <c r="E320" s="4" t="s">
        <v>214</v>
      </c>
      <c r="F320" s="4" t="s">
        <v>486</v>
      </c>
      <c r="G320" s="4" t="s">
        <v>34</v>
      </c>
      <c r="H320" s="4" t="s">
        <v>214</v>
      </c>
      <c r="I320" s="4" t="s">
        <v>218</v>
      </c>
      <c r="L320" s="4">
        <v>12</v>
      </c>
    </row>
    <row r="321" spans="1:12" x14ac:dyDescent="0.25">
      <c r="A321">
        <v>319</v>
      </c>
      <c r="B321" t="s">
        <v>453</v>
      </c>
      <c r="C321" s="4" t="s">
        <v>217</v>
      </c>
      <c r="D321" s="4" t="s">
        <v>482</v>
      </c>
      <c r="E321" s="4" t="s">
        <v>214</v>
      </c>
      <c r="F321" s="4" t="s">
        <v>486</v>
      </c>
      <c r="G321" s="4" t="s">
        <v>34</v>
      </c>
      <c r="H321" s="4" t="s">
        <v>214</v>
      </c>
      <c r="I321" s="4" t="s">
        <v>218</v>
      </c>
      <c r="L321" s="4">
        <v>12</v>
      </c>
    </row>
    <row r="322" spans="1:12" x14ac:dyDescent="0.25">
      <c r="A322">
        <v>320</v>
      </c>
      <c r="B322" t="s">
        <v>175</v>
      </c>
      <c r="C322" s="4" t="s">
        <v>217</v>
      </c>
      <c r="D322" s="4" t="s">
        <v>482</v>
      </c>
      <c r="E322" s="4" t="s">
        <v>214</v>
      </c>
      <c r="F322" s="4" t="s">
        <v>486</v>
      </c>
      <c r="G322" s="4" t="s">
        <v>34</v>
      </c>
      <c r="H322" s="4" t="s">
        <v>214</v>
      </c>
      <c r="I322" s="4" t="s">
        <v>218</v>
      </c>
      <c r="L322" s="4">
        <v>12</v>
      </c>
    </row>
    <row r="323" spans="1:12" x14ac:dyDescent="0.25">
      <c r="A323">
        <v>321</v>
      </c>
      <c r="B323" t="s">
        <v>176</v>
      </c>
      <c r="C323" s="4" t="s">
        <v>217</v>
      </c>
      <c r="D323" s="4" t="s">
        <v>482</v>
      </c>
      <c r="E323" s="4" t="s">
        <v>214</v>
      </c>
      <c r="F323" s="4" t="s">
        <v>486</v>
      </c>
      <c r="G323" s="4" t="s">
        <v>34</v>
      </c>
      <c r="H323" s="4" t="s">
        <v>214</v>
      </c>
      <c r="I323" s="4" t="s">
        <v>218</v>
      </c>
      <c r="L323" s="4">
        <v>12</v>
      </c>
    </row>
    <row r="324" spans="1:12" x14ac:dyDescent="0.25">
      <c r="A324">
        <v>322</v>
      </c>
      <c r="B324" t="s">
        <v>454</v>
      </c>
      <c r="C324" s="4" t="s">
        <v>217</v>
      </c>
      <c r="D324" s="4" t="s">
        <v>482</v>
      </c>
      <c r="E324" s="4" t="s">
        <v>214</v>
      </c>
      <c r="F324" s="4" t="s">
        <v>486</v>
      </c>
      <c r="G324" s="4" t="s">
        <v>34</v>
      </c>
      <c r="H324" s="4" t="s">
        <v>214</v>
      </c>
      <c r="I324" s="4" t="s">
        <v>218</v>
      </c>
      <c r="L324" s="4">
        <v>12</v>
      </c>
    </row>
    <row r="325" spans="1:12" x14ac:dyDescent="0.25">
      <c r="A325">
        <v>323</v>
      </c>
      <c r="B325" t="s">
        <v>177</v>
      </c>
      <c r="C325" s="4" t="s">
        <v>217</v>
      </c>
      <c r="D325" s="4" t="s">
        <v>482</v>
      </c>
      <c r="E325" s="4" t="s">
        <v>214</v>
      </c>
      <c r="F325" s="4" t="s">
        <v>486</v>
      </c>
      <c r="G325" s="4" t="s">
        <v>34</v>
      </c>
      <c r="H325" s="4" t="s">
        <v>214</v>
      </c>
      <c r="I325" s="4" t="s">
        <v>218</v>
      </c>
      <c r="L325" s="4">
        <v>12</v>
      </c>
    </row>
    <row r="326" spans="1:12" x14ac:dyDescent="0.25">
      <c r="A326">
        <v>324</v>
      </c>
      <c r="B326" t="s">
        <v>178</v>
      </c>
      <c r="C326" s="4" t="s">
        <v>217</v>
      </c>
      <c r="D326" s="4" t="s">
        <v>482</v>
      </c>
      <c r="E326" s="4" t="s">
        <v>214</v>
      </c>
      <c r="F326" s="4" t="s">
        <v>486</v>
      </c>
      <c r="G326" s="4" t="s">
        <v>34</v>
      </c>
      <c r="H326" s="4" t="s">
        <v>214</v>
      </c>
      <c r="I326" s="4" t="s">
        <v>218</v>
      </c>
      <c r="L326" s="4">
        <v>12</v>
      </c>
    </row>
    <row r="327" spans="1:12" x14ac:dyDescent="0.25">
      <c r="A327">
        <v>325</v>
      </c>
      <c r="B327" t="s">
        <v>179</v>
      </c>
      <c r="C327" s="4" t="s">
        <v>217</v>
      </c>
      <c r="D327" s="4" t="s">
        <v>482</v>
      </c>
      <c r="E327" s="4" t="s">
        <v>214</v>
      </c>
      <c r="F327" s="4" t="s">
        <v>486</v>
      </c>
      <c r="G327" s="4" t="s">
        <v>34</v>
      </c>
      <c r="H327" s="4" t="s">
        <v>214</v>
      </c>
      <c r="I327" s="4" t="s">
        <v>218</v>
      </c>
      <c r="L327" s="4">
        <v>12</v>
      </c>
    </row>
    <row r="328" spans="1:12" x14ac:dyDescent="0.25">
      <c r="A328">
        <v>326</v>
      </c>
      <c r="B328" t="s">
        <v>455</v>
      </c>
      <c r="C328" s="4" t="s">
        <v>217</v>
      </c>
      <c r="D328" s="4" t="s">
        <v>482</v>
      </c>
      <c r="E328" s="4" t="s">
        <v>214</v>
      </c>
      <c r="F328" s="4" t="s">
        <v>486</v>
      </c>
      <c r="G328" s="4" t="s">
        <v>34</v>
      </c>
      <c r="H328" s="4" t="s">
        <v>214</v>
      </c>
      <c r="I328" s="4" t="s">
        <v>218</v>
      </c>
      <c r="L328" s="4">
        <v>12</v>
      </c>
    </row>
    <row r="329" spans="1:12" x14ac:dyDescent="0.25">
      <c r="A329">
        <v>327</v>
      </c>
      <c r="B329" t="s">
        <v>180</v>
      </c>
      <c r="C329" s="4" t="s">
        <v>217</v>
      </c>
      <c r="D329" s="4" t="s">
        <v>482</v>
      </c>
      <c r="E329" s="4" t="s">
        <v>214</v>
      </c>
      <c r="F329" s="4" t="s">
        <v>486</v>
      </c>
      <c r="G329" s="4" t="s">
        <v>34</v>
      </c>
      <c r="H329" s="4" t="s">
        <v>214</v>
      </c>
      <c r="I329" s="4" t="s">
        <v>218</v>
      </c>
      <c r="L329" s="4">
        <v>12</v>
      </c>
    </row>
    <row r="330" spans="1:12" x14ac:dyDescent="0.25">
      <c r="A330">
        <v>328</v>
      </c>
      <c r="B330" t="s">
        <v>456</v>
      </c>
      <c r="C330" s="4" t="s">
        <v>217</v>
      </c>
      <c r="D330" s="4" t="s">
        <v>482</v>
      </c>
      <c r="E330" s="4" t="s">
        <v>214</v>
      </c>
      <c r="F330" s="4" t="s">
        <v>486</v>
      </c>
      <c r="G330" s="4" t="s">
        <v>34</v>
      </c>
      <c r="H330" s="4" t="s">
        <v>214</v>
      </c>
      <c r="I330" s="4" t="s">
        <v>218</v>
      </c>
      <c r="L330" s="4">
        <v>12</v>
      </c>
    </row>
    <row r="331" spans="1:12" x14ac:dyDescent="0.25">
      <c r="A331">
        <v>329</v>
      </c>
      <c r="B331" t="s">
        <v>181</v>
      </c>
      <c r="C331" s="4" t="s">
        <v>217</v>
      </c>
      <c r="D331" s="4" t="s">
        <v>482</v>
      </c>
      <c r="E331" s="4" t="s">
        <v>214</v>
      </c>
      <c r="F331" s="4" t="s">
        <v>486</v>
      </c>
      <c r="G331" s="4" t="s">
        <v>34</v>
      </c>
      <c r="H331" s="4" t="s">
        <v>214</v>
      </c>
      <c r="I331" s="4" t="s">
        <v>218</v>
      </c>
      <c r="L331" s="4">
        <v>12</v>
      </c>
    </row>
    <row r="332" spans="1:12" x14ac:dyDescent="0.25">
      <c r="A332">
        <v>330</v>
      </c>
      <c r="B332" t="s">
        <v>182</v>
      </c>
      <c r="C332" s="4" t="s">
        <v>217</v>
      </c>
      <c r="D332" s="4" t="s">
        <v>482</v>
      </c>
      <c r="E332" s="4" t="s">
        <v>214</v>
      </c>
      <c r="F332" s="4" t="s">
        <v>486</v>
      </c>
      <c r="G332" s="4" t="s">
        <v>34</v>
      </c>
      <c r="H332" s="4" t="s">
        <v>214</v>
      </c>
      <c r="I332" s="4" t="s">
        <v>218</v>
      </c>
      <c r="L332" s="4">
        <v>12</v>
      </c>
    </row>
    <row r="333" spans="1:12" x14ac:dyDescent="0.25">
      <c r="A333">
        <v>331</v>
      </c>
      <c r="B333" t="s">
        <v>183</v>
      </c>
      <c r="C333" s="4" t="s">
        <v>217</v>
      </c>
      <c r="D333" s="4" t="s">
        <v>482</v>
      </c>
      <c r="E333" s="4" t="s">
        <v>214</v>
      </c>
      <c r="F333" s="4" t="s">
        <v>486</v>
      </c>
      <c r="G333" s="4" t="s">
        <v>34</v>
      </c>
      <c r="H333" s="4" t="s">
        <v>214</v>
      </c>
      <c r="I333" s="4" t="s">
        <v>218</v>
      </c>
      <c r="L333" s="4">
        <v>12</v>
      </c>
    </row>
    <row r="334" spans="1:12" x14ac:dyDescent="0.25">
      <c r="A334">
        <v>332</v>
      </c>
      <c r="B334" t="s">
        <v>184</v>
      </c>
      <c r="C334" s="4" t="s">
        <v>217</v>
      </c>
      <c r="D334" s="4" t="s">
        <v>482</v>
      </c>
      <c r="E334" s="4" t="s">
        <v>214</v>
      </c>
      <c r="F334" s="4" t="s">
        <v>486</v>
      </c>
      <c r="G334" s="4" t="s">
        <v>34</v>
      </c>
      <c r="H334" s="4" t="s">
        <v>214</v>
      </c>
      <c r="I334" s="4" t="s">
        <v>218</v>
      </c>
      <c r="L334" s="4">
        <v>12</v>
      </c>
    </row>
    <row r="335" spans="1:12" x14ac:dyDescent="0.25">
      <c r="A335">
        <v>333</v>
      </c>
      <c r="B335" t="s">
        <v>185</v>
      </c>
      <c r="C335" s="4" t="s">
        <v>217</v>
      </c>
      <c r="D335" s="4" t="s">
        <v>482</v>
      </c>
      <c r="E335" s="4" t="s">
        <v>214</v>
      </c>
      <c r="F335" s="4" t="s">
        <v>486</v>
      </c>
      <c r="G335" s="4" t="s">
        <v>34</v>
      </c>
      <c r="H335" s="4" t="s">
        <v>214</v>
      </c>
      <c r="I335" s="4" t="s">
        <v>218</v>
      </c>
      <c r="L335" s="4">
        <v>12</v>
      </c>
    </row>
    <row r="336" spans="1:12" x14ac:dyDescent="0.25">
      <c r="A336">
        <v>334</v>
      </c>
      <c r="B336" t="s">
        <v>186</v>
      </c>
      <c r="C336" s="4" t="s">
        <v>217</v>
      </c>
      <c r="D336" s="4" t="s">
        <v>482</v>
      </c>
      <c r="E336" s="4" t="s">
        <v>214</v>
      </c>
      <c r="F336" s="4" t="s">
        <v>486</v>
      </c>
      <c r="G336" s="4" t="s">
        <v>34</v>
      </c>
      <c r="H336" s="4" t="s">
        <v>214</v>
      </c>
      <c r="I336" s="4" t="s">
        <v>218</v>
      </c>
      <c r="L336" s="4">
        <v>12</v>
      </c>
    </row>
    <row r="337" spans="1:12" x14ac:dyDescent="0.25">
      <c r="A337">
        <v>335</v>
      </c>
      <c r="B337" t="s">
        <v>187</v>
      </c>
      <c r="C337" s="4" t="s">
        <v>217</v>
      </c>
      <c r="D337" s="4" t="s">
        <v>482</v>
      </c>
      <c r="E337" s="4" t="s">
        <v>214</v>
      </c>
      <c r="F337" s="4" t="s">
        <v>486</v>
      </c>
      <c r="G337" s="4" t="s">
        <v>34</v>
      </c>
      <c r="H337" s="4" t="s">
        <v>214</v>
      </c>
      <c r="I337" s="4" t="s">
        <v>218</v>
      </c>
      <c r="L337" s="4">
        <v>12</v>
      </c>
    </row>
    <row r="338" spans="1:12" x14ac:dyDescent="0.25">
      <c r="A338">
        <v>336</v>
      </c>
      <c r="B338" t="s">
        <v>188</v>
      </c>
      <c r="C338" s="4" t="s">
        <v>217</v>
      </c>
      <c r="D338" s="4" t="s">
        <v>482</v>
      </c>
      <c r="E338" s="4" t="s">
        <v>214</v>
      </c>
      <c r="F338" s="4" t="s">
        <v>486</v>
      </c>
      <c r="G338" s="4" t="s">
        <v>34</v>
      </c>
      <c r="H338" s="4" t="s">
        <v>214</v>
      </c>
      <c r="I338" s="4" t="s">
        <v>218</v>
      </c>
      <c r="L338" s="4">
        <v>12</v>
      </c>
    </row>
    <row r="339" spans="1:12" x14ac:dyDescent="0.25">
      <c r="A339">
        <v>337</v>
      </c>
      <c r="B339" t="s">
        <v>189</v>
      </c>
      <c r="C339" s="4" t="s">
        <v>217</v>
      </c>
      <c r="D339" s="4" t="s">
        <v>482</v>
      </c>
      <c r="E339" s="4" t="s">
        <v>214</v>
      </c>
      <c r="F339" s="4" t="s">
        <v>486</v>
      </c>
      <c r="G339" s="4" t="s">
        <v>34</v>
      </c>
      <c r="H339" s="4" t="s">
        <v>214</v>
      </c>
      <c r="I339" s="4" t="s">
        <v>218</v>
      </c>
      <c r="L339" s="4">
        <v>12</v>
      </c>
    </row>
    <row r="340" spans="1:12" x14ac:dyDescent="0.25">
      <c r="A340">
        <v>338</v>
      </c>
      <c r="B340" t="s">
        <v>190</v>
      </c>
      <c r="C340" s="4" t="s">
        <v>217</v>
      </c>
      <c r="D340" s="4" t="s">
        <v>482</v>
      </c>
      <c r="E340" s="4" t="s">
        <v>214</v>
      </c>
      <c r="F340" s="4" t="s">
        <v>486</v>
      </c>
      <c r="G340" s="4" t="s">
        <v>34</v>
      </c>
      <c r="H340" s="4" t="s">
        <v>214</v>
      </c>
      <c r="I340" s="4" t="s">
        <v>218</v>
      </c>
      <c r="L340" s="4">
        <v>12</v>
      </c>
    </row>
    <row r="341" spans="1:12" x14ac:dyDescent="0.25">
      <c r="A341">
        <v>339</v>
      </c>
      <c r="B341" t="s">
        <v>191</v>
      </c>
      <c r="C341" s="4" t="s">
        <v>217</v>
      </c>
      <c r="D341" s="4" t="s">
        <v>482</v>
      </c>
      <c r="E341" s="4" t="s">
        <v>214</v>
      </c>
      <c r="F341" s="4" t="s">
        <v>486</v>
      </c>
      <c r="G341" s="4" t="s">
        <v>34</v>
      </c>
      <c r="H341" s="4" t="s">
        <v>214</v>
      </c>
      <c r="I341" s="4" t="s">
        <v>218</v>
      </c>
      <c r="L341" s="4">
        <v>12</v>
      </c>
    </row>
    <row r="342" spans="1:12" x14ac:dyDescent="0.25">
      <c r="A342">
        <v>340</v>
      </c>
      <c r="B342" t="s">
        <v>457</v>
      </c>
      <c r="C342" s="4" t="s">
        <v>217</v>
      </c>
      <c r="D342" s="4" t="s">
        <v>482</v>
      </c>
      <c r="E342" s="4" t="s">
        <v>214</v>
      </c>
      <c r="F342" s="4" t="s">
        <v>486</v>
      </c>
      <c r="G342" s="4" t="s">
        <v>34</v>
      </c>
      <c r="H342" s="4" t="s">
        <v>214</v>
      </c>
      <c r="I342" s="4" t="s">
        <v>218</v>
      </c>
      <c r="L342" s="4">
        <v>12</v>
      </c>
    </row>
    <row r="343" spans="1:12" x14ac:dyDescent="0.25">
      <c r="A343">
        <v>341</v>
      </c>
      <c r="B343" t="s">
        <v>192</v>
      </c>
      <c r="C343" s="4" t="s">
        <v>217</v>
      </c>
      <c r="D343" s="4" t="s">
        <v>482</v>
      </c>
      <c r="E343" s="4" t="s">
        <v>214</v>
      </c>
      <c r="F343" s="4" t="s">
        <v>486</v>
      </c>
      <c r="G343" s="4" t="s">
        <v>34</v>
      </c>
      <c r="H343" s="4" t="s">
        <v>214</v>
      </c>
      <c r="I343" s="4" t="s">
        <v>218</v>
      </c>
      <c r="L343" s="4">
        <v>12</v>
      </c>
    </row>
    <row r="344" spans="1:12" x14ac:dyDescent="0.25">
      <c r="A344">
        <v>342</v>
      </c>
      <c r="B344" t="s">
        <v>193</v>
      </c>
      <c r="C344" s="4" t="s">
        <v>217</v>
      </c>
      <c r="D344" s="4" t="s">
        <v>482</v>
      </c>
      <c r="E344" s="4" t="s">
        <v>214</v>
      </c>
      <c r="F344" s="4" t="s">
        <v>486</v>
      </c>
      <c r="G344" s="4" t="s">
        <v>34</v>
      </c>
      <c r="H344" s="4" t="s">
        <v>214</v>
      </c>
      <c r="I344" s="4" t="s">
        <v>218</v>
      </c>
      <c r="L344" s="4">
        <v>12</v>
      </c>
    </row>
    <row r="345" spans="1:12" x14ac:dyDescent="0.25">
      <c r="A345">
        <v>343</v>
      </c>
      <c r="B345" t="s">
        <v>458</v>
      </c>
      <c r="C345" s="4" t="s">
        <v>217</v>
      </c>
      <c r="D345" s="4" t="s">
        <v>482</v>
      </c>
      <c r="E345" s="4" t="s">
        <v>214</v>
      </c>
      <c r="F345" s="4" t="s">
        <v>486</v>
      </c>
      <c r="G345" s="4" t="s">
        <v>34</v>
      </c>
      <c r="H345" s="4" t="s">
        <v>214</v>
      </c>
      <c r="I345" s="4" t="s">
        <v>218</v>
      </c>
      <c r="L345" s="4">
        <v>12</v>
      </c>
    </row>
    <row r="346" spans="1:12" x14ac:dyDescent="0.25">
      <c r="A346">
        <v>344</v>
      </c>
      <c r="B346" t="s">
        <v>194</v>
      </c>
      <c r="C346" s="4" t="s">
        <v>217</v>
      </c>
      <c r="D346" s="4" t="s">
        <v>482</v>
      </c>
      <c r="E346" s="4" t="s">
        <v>214</v>
      </c>
      <c r="F346" s="4" t="s">
        <v>486</v>
      </c>
      <c r="G346" s="4" t="s">
        <v>34</v>
      </c>
      <c r="H346" s="4" t="s">
        <v>214</v>
      </c>
      <c r="I346" s="4" t="s">
        <v>218</v>
      </c>
      <c r="L346" s="4">
        <v>12</v>
      </c>
    </row>
    <row r="347" spans="1:12" x14ac:dyDescent="0.25">
      <c r="A347">
        <v>345</v>
      </c>
      <c r="B347" t="s">
        <v>459</v>
      </c>
      <c r="C347" s="4" t="s">
        <v>217</v>
      </c>
      <c r="D347" s="4" t="s">
        <v>482</v>
      </c>
      <c r="E347" s="4" t="s">
        <v>214</v>
      </c>
      <c r="F347" s="4" t="s">
        <v>486</v>
      </c>
      <c r="G347" s="4" t="s">
        <v>34</v>
      </c>
      <c r="H347" s="4" t="s">
        <v>214</v>
      </c>
      <c r="I347" s="4" t="s">
        <v>218</v>
      </c>
      <c r="L347" s="4">
        <v>12</v>
      </c>
    </row>
    <row r="348" spans="1:12" x14ac:dyDescent="0.25">
      <c r="A348">
        <v>346</v>
      </c>
      <c r="B348" t="s">
        <v>460</v>
      </c>
      <c r="C348" s="4" t="s">
        <v>217</v>
      </c>
      <c r="D348" s="4" t="s">
        <v>482</v>
      </c>
      <c r="E348" s="4" t="s">
        <v>214</v>
      </c>
      <c r="F348" s="4" t="s">
        <v>486</v>
      </c>
      <c r="G348" s="4" t="s">
        <v>34</v>
      </c>
      <c r="H348" s="4" t="s">
        <v>214</v>
      </c>
      <c r="I348" s="4" t="s">
        <v>218</v>
      </c>
      <c r="L348" s="4">
        <v>12</v>
      </c>
    </row>
    <row r="349" spans="1:12" x14ac:dyDescent="0.25">
      <c r="A349">
        <v>347</v>
      </c>
      <c r="B349" t="s">
        <v>461</v>
      </c>
      <c r="C349" s="4" t="s">
        <v>217</v>
      </c>
      <c r="D349" s="4" t="s">
        <v>482</v>
      </c>
      <c r="E349" s="4" t="s">
        <v>214</v>
      </c>
      <c r="F349" s="4" t="s">
        <v>486</v>
      </c>
      <c r="G349" s="4" t="s">
        <v>34</v>
      </c>
      <c r="H349" s="4" t="s">
        <v>214</v>
      </c>
      <c r="I349" s="4" t="s">
        <v>218</v>
      </c>
      <c r="L349" s="4">
        <v>12</v>
      </c>
    </row>
    <row r="350" spans="1:12" x14ac:dyDescent="0.25">
      <c r="A350">
        <v>348</v>
      </c>
      <c r="B350" t="s">
        <v>195</v>
      </c>
      <c r="C350" s="4" t="s">
        <v>217</v>
      </c>
      <c r="D350" s="4" t="s">
        <v>482</v>
      </c>
      <c r="E350" s="4" t="s">
        <v>214</v>
      </c>
      <c r="F350" s="4" t="s">
        <v>486</v>
      </c>
      <c r="G350" s="4" t="s">
        <v>34</v>
      </c>
      <c r="H350" s="4" t="s">
        <v>214</v>
      </c>
      <c r="I350" s="4" t="s">
        <v>218</v>
      </c>
      <c r="L350" s="4">
        <v>12</v>
      </c>
    </row>
    <row r="351" spans="1:12" x14ac:dyDescent="0.25">
      <c r="A351">
        <v>349</v>
      </c>
      <c r="B351" t="s">
        <v>196</v>
      </c>
      <c r="C351" s="4" t="s">
        <v>217</v>
      </c>
      <c r="D351" s="4" t="s">
        <v>482</v>
      </c>
      <c r="E351" s="4" t="s">
        <v>214</v>
      </c>
      <c r="F351" s="4" t="s">
        <v>486</v>
      </c>
      <c r="G351" s="4" t="s">
        <v>34</v>
      </c>
      <c r="H351" s="4" t="s">
        <v>214</v>
      </c>
      <c r="I351" s="4" t="s">
        <v>218</v>
      </c>
      <c r="L351" s="4">
        <v>12</v>
      </c>
    </row>
    <row r="352" spans="1:12" x14ac:dyDescent="0.25">
      <c r="A352">
        <v>350</v>
      </c>
      <c r="B352" t="s">
        <v>462</v>
      </c>
      <c r="C352" s="4" t="s">
        <v>217</v>
      </c>
      <c r="D352" s="4" t="s">
        <v>482</v>
      </c>
      <c r="E352" s="4" t="s">
        <v>214</v>
      </c>
      <c r="F352" s="4" t="s">
        <v>486</v>
      </c>
      <c r="G352" s="4" t="s">
        <v>34</v>
      </c>
      <c r="H352" s="4" t="s">
        <v>214</v>
      </c>
      <c r="I352" s="4" t="s">
        <v>218</v>
      </c>
      <c r="L352" s="4">
        <v>12</v>
      </c>
    </row>
    <row r="353" spans="1:12" x14ac:dyDescent="0.25">
      <c r="A353">
        <v>351</v>
      </c>
      <c r="B353" t="s">
        <v>197</v>
      </c>
      <c r="C353" s="4" t="s">
        <v>217</v>
      </c>
      <c r="D353" s="4" t="s">
        <v>482</v>
      </c>
      <c r="E353" s="4" t="s">
        <v>214</v>
      </c>
      <c r="F353" s="4" t="s">
        <v>486</v>
      </c>
      <c r="G353" s="4" t="s">
        <v>34</v>
      </c>
      <c r="H353" s="4" t="s">
        <v>214</v>
      </c>
      <c r="I353" s="4" t="s">
        <v>218</v>
      </c>
      <c r="L353" s="4">
        <v>12</v>
      </c>
    </row>
    <row r="354" spans="1:12" x14ac:dyDescent="0.25">
      <c r="A354">
        <v>352</v>
      </c>
      <c r="B354" t="s">
        <v>198</v>
      </c>
      <c r="C354" s="4" t="s">
        <v>217</v>
      </c>
      <c r="D354" s="4" t="s">
        <v>482</v>
      </c>
      <c r="E354" s="4" t="s">
        <v>214</v>
      </c>
      <c r="F354" s="4" t="s">
        <v>486</v>
      </c>
      <c r="G354" s="4" t="s">
        <v>34</v>
      </c>
      <c r="H354" s="4" t="s">
        <v>214</v>
      </c>
      <c r="I354" s="4" t="s">
        <v>218</v>
      </c>
      <c r="L354" s="4">
        <v>12</v>
      </c>
    </row>
    <row r="355" spans="1:12" x14ac:dyDescent="0.25">
      <c r="A355">
        <v>353</v>
      </c>
      <c r="B355" t="s">
        <v>199</v>
      </c>
      <c r="C355" s="4" t="s">
        <v>217</v>
      </c>
      <c r="D355" s="4" t="s">
        <v>482</v>
      </c>
      <c r="E355" s="4" t="s">
        <v>214</v>
      </c>
      <c r="F355" s="4" t="s">
        <v>486</v>
      </c>
      <c r="G355" s="4" t="s">
        <v>34</v>
      </c>
      <c r="H355" s="4" t="s">
        <v>214</v>
      </c>
      <c r="I355" s="4" t="s">
        <v>218</v>
      </c>
      <c r="L355" s="4">
        <v>12</v>
      </c>
    </row>
    <row r="356" spans="1:12" x14ac:dyDescent="0.25">
      <c r="A356">
        <v>354</v>
      </c>
      <c r="B356" t="s">
        <v>200</v>
      </c>
      <c r="C356" s="4" t="s">
        <v>217</v>
      </c>
      <c r="D356" s="4" t="s">
        <v>482</v>
      </c>
      <c r="E356" s="4" t="s">
        <v>214</v>
      </c>
      <c r="F356" s="4" t="s">
        <v>486</v>
      </c>
      <c r="G356" s="4" t="s">
        <v>34</v>
      </c>
      <c r="H356" s="4" t="s">
        <v>214</v>
      </c>
      <c r="I356" s="4" t="s">
        <v>218</v>
      </c>
      <c r="L356" s="4">
        <v>12</v>
      </c>
    </row>
    <row r="357" spans="1:12" x14ac:dyDescent="0.25">
      <c r="A357">
        <v>355</v>
      </c>
      <c r="B357" t="s">
        <v>201</v>
      </c>
      <c r="C357" s="4" t="s">
        <v>217</v>
      </c>
      <c r="D357" s="4" t="s">
        <v>482</v>
      </c>
      <c r="E357" s="4" t="s">
        <v>214</v>
      </c>
      <c r="F357" s="4" t="s">
        <v>486</v>
      </c>
      <c r="G357" s="4" t="s">
        <v>34</v>
      </c>
      <c r="H357" s="4" t="s">
        <v>214</v>
      </c>
      <c r="I357" s="4" t="s">
        <v>218</v>
      </c>
      <c r="L357" s="4">
        <v>12</v>
      </c>
    </row>
    <row r="358" spans="1:12" x14ac:dyDescent="0.25">
      <c r="A358">
        <v>356</v>
      </c>
      <c r="B358" t="s">
        <v>202</v>
      </c>
      <c r="C358" s="4" t="s">
        <v>217</v>
      </c>
      <c r="D358" s="4" t="s">
        <v>482</v>
      </c>
      <c r="E358" s="4" t="s">
        <v>214</v>
      </c>
      <c r="F358" s="4" t="s">
        <v>486</v>
      </c>
      <c r="G358" s="4" t="s">
        <v>34</v>
      </c>
      <c r="H358" s="4" t="s">
        <v>214</v>
      </c>
      <c r="I358" s="4" t="s">
        <v>218</v>
      </c>
      <c r="L358" s="4">
        <v>12</v>
      </c>
    </row>
    <row r="359" spans="1:12" x14ac:dyDescent="0.25">
      <c r="A359">
        <v>357</v>
      </c>
      <c r="B359" t="s">
        <v>203</v>
      </c>
      <c r="C359" s="4" t="s">
        <v>217</v>
      </c>
      <c r="D359" s="4" t="s">
        <v>482</v>
      </c>
      <c r="E359" s="4" t="s">
        <v>214</v>
      </c>
      <c r="F359" s="4" t="s">
        <v>486</v>
      </c>
      <c r="G359" s="4" t="s">
        <v>34</v>
      </c>
      <c r="H359" s="4" t="s">
        <v>214</v>
      </c>
      <c r="I359" s="4" t="s">
        <v>218</v>
      </c>
      <c r="L359" s="4">
        <v>12</v>
      </c>
    </row>
    <row r="360" spans="1:12" x14ac:dyDescent="0.25">
      <c r="A360">
        <v>358</v>
      </c>
      <c r="B360" t="s">
        <v>463</v>
      </c>
      <c r="C360" s="4" t="s">
        <v>217</v>
      </c>
      <c r="D360" s="4" t="s">
        <v>482</v>
      </c>
      <c r="E360" s="4" t="s">
        <v>214</v>
      </c>
      <c r="F360" s="4" t="s">
        <v>486</v>
      </c>
      <c r="G360" s="4" t="s">
        <v>34</v>
      </c>
      <c r="H360" s="4" t="s">
        <v>214</v>
      </c>
      <c r="I360" s="4" t="s">
        <v>218</v>
      </c>
      <c r="L360" s="4">
        <v>12</v>
      </c>
    </row>
    <row r="361" spans="1:12" x14ac:dyDescent="0.25">
      <c r="A361">
        <v>359</v>
      </c>
      <c r="B361" t="s">
        <v>464</v>
      </c>
      <c r="C361" s="4" t="s">
        <v>217</v>
      </c>
      <c r="D361" s="4" t="s">
        <v>482</v>
      </c>
      <c r="E361" s="4" t="s">
        <v>214</v>
      </c>
      <c r="F361" s="4" t="s">
        <v>486</v>
      </c>
      <c r="G361" s="4" t="s">
        <v>34</v>
      </c>
      <c r="H361" s="4" t="s">
        <v>214</v>
      </c>
      <c r="I361" s="4" t="s">
        <v>218</v>
      </c>
      <c r="L361" s="4">
        <v>12</v>
      </c>
    </row>
    <row r="362" spans="1:12" x14ac:dyDescent="0.25">
      <c r="A362">
        <v>360</v>
      </c>
      <c r="B362" t="s">
        <v>465</v>
      </c>
      <c r="C362" s="4" t="s">
        <v>217</v>
      </c>
      <c r="D362" s="4" t="s">
        <v>482</v>
      </c>
      <c r="E362" s="4" t="s">
        <v>214</v>
      </c>
      <c r="F362" s="4" t="s">
        <v>486</v>
      </c>
      <c r="G362" s="4" t="s">
        <v>34</v>
      </c>
      <c r="H362" s="4" t="s">
        <v>214</v>
      </c>
      <c r="I362" s="4" t="s">
        <v>218</v>
      </c>
      <c r="L362" s="4">
        <v>12</v>
      </c>
    </row>
    <row r="363" spans="1:12" x14ac:dyDescent="0.25">
      <c r="A363">
        <v>361</v>
      </c>
      <c r="B363" t="s">
        <v>466</v>
      </c>
      <c r="C363" s="4" t="s">
        <v>217</v>
      </c>
      <c r="D363" s="4" t="s">
        <v>482</v>
      </c>
      <c r="E363" s="4" t="s">
        <v>214</v>
      </c>
      <c r="F363" s="4" t="s">
        <v>486</v>
      </c>
      <c r="G363" s="4" t="s">
        <v>34</v>
      </c>
      <c r="H363" s="4" t="s">
        <v>214</v>
      </c>
      <c r="I363" s="4" t="s">
        <v>218</v>
      </c>
      <c r="L363" s="4">
        <v>12</v>
      </c>
    </row>
    <row r="364" spans="1:12" x14ac:dyDescent="0.25">
      <c r="A364">
        <v>362</v>
      </c>
      <c r="B364" t="s">
        <v>467</v>
      </c>
      <c r="C364" s="4" t="s">
        <v>217</v>
      </c>
      <c r="D364" s="4" t="s">
        <v>482</v>
      </c>
      <c r="E364" s="4" t="s">
        <v>214</v>
      </c>
      <c r="F364" s="4" t="s">
        <v>486</v>
      </c>
      <c r="G364" s="4" t="s">
        <v>34</v>
      </c>
      <c r="H364" s="4" t="s">
        <v>214</v>
      </c>
      <c r="I364" s="4" t="s">
        <v>218</v>
      </c>
      <c r="L364" s="4">
        <v>12</v>
      </c>
    </row>
    <row r="365" spans="1:12" x14ac:dyDescent="0.25">
      <c r="A365">
        <v>363</v>
      </c>
      <c r="B365" t="s">
        <v>468</v>
      </c>
      <c r="C365" s="4" t="s">
        <v>217</v>
      </c>
      <c r="D365" s="4" t="s">
        <v>482</v>
      </c>
      <c r="E365" s="4" t="s">
        <v>214</v>
      </c>
      <c r="F365" s="4" t="s">
        <v>486</v>
      </c>
      <c r="G365" s="4" t="s">
        <v>34</v>
      </c>
      <c r="H365" s="4" t="s">
        <v>214</v>
      </c>
      <c r="I365" s="4" t="s">
        <v>218</v>
      </c>
      <c r="L365" s="4">
        <v>12</v>
      </c>
    </row>
    <row r="366" spans="1:12" x14ac:dyDescent="0.25">
      <c r="A366">
        <v>364</v>
      </c>
      <c r="B366" t="s">
        <v>469</v>
      </c>
      <c r="C366" s="4" t="s">
        <v>217</v>
      </c>
      <c r="D366" s="4" t="s">
        <v>482</v>
      </c>
      <c r="E366" s="4" t="s">
        <v>214</v>
      </c>
      <c r="F366" s="4" t="s">
        <v>486</v>
      </c>
      <c r="G366" s="4" t="s">
        <v>34</v>
      </c>
      <c r="H366" s="4" t="s">
        <v>214</v>
      </c>
      <c r="I366" s="4" t="s">
        <v>218</v>
      </c>
      <c r="L366" s="4">
        <v>12</v>
      </c>
    </row>
    <row r="367" spans="1:12" x14ac:dyDescent="0.25">
      <c r="A367">
        <v>365</v>
      </c>
      <c r="B367" t="s">
        <v>470</v>
      </c>
      <c r="C367" s="4" t="s">
        <v>217</v>
      </c>
      <c r="D367" s="4" t="s">
        <v>482</v>
      </c>
      <c r="E367" s="4" t="s">
        <v>214</v>
      </c>
      <c r="F367" s="4" t="s">
        <v>486</v>
      </c>
      <c r="G367" s="4" t="s">
        <v>34</v>
      </c>
      <c r="H367" s="4" t="s">
        <v>214</v>
      </c>
      <c r="I367" s="4" t="s">
        <v>218</v>
      </c>
      <c r="L367" s="4">
        <v>12</v>
      </c>
    </row>
    <row r="368" spans="1:12" x14ac:dyDescent="0.25">
      <c r="A368">
        <v>366</v>
      </c>
      <c r="B368" t="s">
        <v>471</v>
      </c>
      <c r="C368" s="4" t="s">
        <v>217</v>
      </c>
      <c r="D368" s="4" t="s">
        <v>482</v>
      </c>
      <c r="E368" s="4" t="s">
        <v>214</v>
      </c>
      <c r="F368" s="4" t="s">
        <v>486</v>
      </c>
      <c r="G368" s="4" t="s">
        <v>34</v>
      </c>
      <c r="H368" s="4" t="s">
        <v>214</v>
      </c>
      <c r="I368" s="4" t="s">
        <v>218</v>
      </c>
      <c r="L368" s="4">
        <v>12</v>
      </c>
    </row>
    <row r="369" spans="1:12" x14ac:dyDescent="0.25">
      <c r="A369">
        <v>367</v>
      </c>
      <c r="B369" t="s">
        <v>472</v>
      </c>
      <c r="C369" s="4" t="s">
        <v>217</v>
      </c>
      <c r="D369" s="4" t="s">
        <v>482</v>
      </c>
      <c r="E369" s="4" t="s">
        <v>214</v>
      </c>
      <c r="F369" s="4" t="s">
        <v>486</v>
      </c>
      <c r="G369" s="4" t="s">
        <v>34</v>
      </c>
      <c r="H369" s="4" t="s">
        <v>214</v>
      </c>
      <c r="I369" s="4" t="s">
        <v>218</v>
      </c>
      <c r="L369" s="4">
        <v>12</v>
      </c>
    </row>
    <row r="370" spans="1:12" x14ac:dyDescent="0.25">
      <c r="A370">
        <v>368</v>
      </c>
      <c r="B370" t="s">
        <v>473</v>
      </c>
      <c r="C370" s="4" t="s">
        <v>217</v>
      </c>
      <c r="D370" s="4" t="s">
        <v>482</v>
      </c>
      <c r="E370" s="4" t="s">
        <v>214</v>
      </c>
      <c r="F370" s="4" t="s">
        <v>486</v>
      </c>
      <c r="G370" s="4" t="s">
        <v>34</v>
      </c>
      <c r="H370" s="4" t="s">
        <v>214</v>
      </c>
      <c r="I370" s="4" t="s">
        <v>218</v>
      </c>
      <c r="L370" s="4">
        <v>12</v>
      </c>
    </row>
    <row r="371" spans="1:12" x14ac:dyDescent="0.25">
      <c r="A371">
        <v>369</v>
      </c>
      <c r="B371" t="s">
        <v>474</v>
      </c>
      <c r="C371" s="4" t="s">
        <v>217</v>
      </c>
      <c r="D371" s="4" t="s">
        <v>482</v>
      </c>
      <c r="E371" s="4" t="s">
        <v>214</v>
      </c>
      <c r="F371" s="4" t="s">
        <v>486</v>
      </c>
      <c r="G371" s="4" t="s">
        <v>34</v>
      </c>
      <c r="H371" s="4" t="s">
        <v>214</v>
      </c>
      <c r="I371" s="4" t="s">
        <v>218</v>
      </c>
      <c r="L371" s="4">
        <v>12</v>
      </c>
    </row>
    <row r="372" spans="1:12" x14ac:dyDescent="0.25">
      <c r="A372">
        <v>370</v>
      </c>
      <c r="B372" t="s">
        <v>475</v>
      </c>
      <c r="C372" s="4" t="s">
        <v>217</v>
      </c>
      <c r="D372" s="4" t="s">
        <v>482</v>
      </c>
      <c r="E372" s="4" t="s">
        <v>214</v>
      </c>
      <c r="F372" s="4" t="s">
        <v>486</v>
      </c>
      <c r="G372" s="4" t="s">
        <v>34</v>
      </c>
      <c r="H372" s="4" t="s">
        <v>214</v>
      </c>
      <c r="I372" s="4" t="s">
        <v>218</v>
      </c>
      <c r="L372" s="4">
        <v>12</v>
      </c>
    </row>
    <row r="373" spans="1:12" x14ac:dyDescent="0.25">
      <c r="A373">
        <v>371</v>
      </c>
      <c r="B373" t="s">
        <v>205</v>
      </c>
      <c r="C373" s="4" t="s">
        <v>217</v>
      </c>
      <c r="D373" s="4" t="s">
        <v>482</v>
      </c>
      <c r="E373" s="4" t="s">
        <v>214</v>
      </c>
      <c r="F373" s="4" t="s">
        <v>486</v>
      </c>
      <c r="G373" s="4" t="s">
        <v>34</v>
      </c>
      <c r="H373" s="4" t="s">
        <v>214</v>
      </c>
      <c r="I373" s="4" t="s">
        <v>218</v>
      </c>
      <c r="L373" s="4">
        <v>12</v>
      </c>
    </row>
    <row r="374" spans="1:12" x14ac:dyDescent="0.25">
      <c r="A374">
        <v>372</v>
      </c>
      <c r="B374" t="s">
        <v>206</v>
      </c>
      <c r="C374" s="4" t="s">
        <v>217</v>
      </c>
      <c r="D374" s="4" t="s">
        <v>482</v>
      </c>
      <c r="E374" s="4" t="s">
        <v>214</v>
      </c>
      <c r="F374" s="4" t="s">
        <v>486</v>
      </c>
      <c r="G374" s="4" t="s">
        <v>34</v>
      </c>
      <c r="H374" s="4" t="s">
        <v>214</v>
      </c>
      <c r="I374" s="4" t="s">
        <v>218</v>
      </c>
      <c r="L374" s="4">
        <v>12</v>
      </c>
    </row>
    <row r="375" spans="1:12" x14ac:dyDescent="0.25">
      <c r="A375">
        <v>373</v>
      </c>
      <c r="B375" t="s">
        <v>476</v>
      </c>
      <c r="C375" s="4" t="s">
        <v>217</v>
      </c>
      <c r="D375" s="4" t="s">
        <v>482</v>
      </c>
      <c r="E375" s="4" t="s">
        <v>214</v>
      </c>
      <c r="F375" s="4" t="s">
        <v>486</v>
      </c>
      <c r="G375" s="4" t="s">
        <v>34</v>
      </c>
      <c r="H375" s="4" t="s">
        <v>214</v>
      </c>
      <c r="I375" s="4" t="s">
        <v>218</v>
      </c>
      <c r="L375" s="4">
        <v>12</v>
      </c>
    </row>
    <row r="376" spans="1:12" x14ac:dyDescent="0.25">
      <c r="A376">
        <v>374</v>
      </c>
      <c r="B376" t="s">
        <v>207</v>
      </c>
      <c r="C376" s="4" t="s">
        <v>217</v>
      </c>
      <c r="D376" s="4" t="s">
        <v>482</v>
      </c>
      <c r="E376" s="4" t="s">
        <v>214</v>
      </c>
      <c r="F376" s="4" t="s">
        <v>486</v>
      </c>
      <c r="G376" s="4" t="s">
        <v>34</v>
      </c>
      <c r="H376" s="4" t="s">
        <v>214</v>
      </c>
      <c r="I376" s="4" t="s">
        <v>218</v>
      </c>
      <c r="L376" s="4">
        <v>12</v>
      </c>
    </row>
    <row r="377" spans="1:12" x14ac:dyDescent="0.25">
      <c r="A377">
        <v>375</v>
      </c>
      <c r="B377" t="s">
        <v>208</v>
      </c>
      <c r="C377" s="4" t="s">
        <v>217</v>
      </c>
      <c r="D377" s="4" t="s">
        <v>482</v>
      </c>
      <c r="E377" s="4" t="s">
        <v>214</v>
      </c>
      <c r="F377" s="4" t="s">
        <v>486</v>
      </c>
      <c r="G377" s="4" t="s">
        <v>34</v>
      </c>
      <c r="H377" s="4" t="s">
        <v>214</v>
      </c>
      <c r="I377" s="4" t="s">
        <v>218</v>
      </c>
      <c r="L377" s="4">
        <v>12</v>
      </c>
    </row>
    <row r="378" spans="1:12" x14ac:dyDescent="0.25">
      <c r="A378">
        <v>376</v>
      </c>
      <c r="B378" t="s">
        <v>209</v>
      </c>
      <c r="C378" s="4" t="s">
        <v>217</v>
      </c>
      <c r="D378" s="4" t="s">
        <v>482</v>
      </c>
      <c r="E378" s="4" t="s">
        <v>214</v>
      </c>
      <c r="F378" s="4" t="s">
        <v>486</v>
      </c>
      <c r="G378" s="4" t="s">
        <v>34</v>
      </c>
      <c r="H378" s="4" t="s">
        <v>214</v>
      </c>
      <c r="I378" s="4" t="s">
        <v>218</v>
      </c>
      <c r="L378" s="4">
        <v>12</v>
      </c>
    </row>
    <row r="379" spans="1:12" x14ac:dyDescent="0.25">
      <c r="A379">
        <v>377</v>
      </c>
      <c r="B379" t="s">
        <v>210</v>
      </c>
      <c r="C379" s="4" t="s">
        <v>217</v>
      </c>
      <c r="D379" s="4" t="s">
        <v>482</v>
      </c>
      <c r="E379" s="4" t="s">
        <v>214</v>
      </c>
      <c r="F379" s="4" t="s">
        <v>486</v>
      </c>
      <c r="G379" s="4" t="s">
        <v>34</v>
      </c>
      <c r="H379" s="4" t="s">
        <v>214</v>
      </c>
      <c r="I379" s="4" t="s">
        <v>218</v>
      </c>
      <c r="L379" s="4">
        <v>12</v>
      </c>
    </row>
    <row r="380" spans="1:12" x14ac:dyDescent="0.25">
      <c r="A380">
        <v>378</v>
      </c>
      <c r="B380" t="s">
        <v>477</v>
      </c>
      <c r="C380" s="4" t="s">
        <v>217</v>
      </c>
      <c r="D380" s="4" t="s">
        <v>482</v>
      </c>
      <c r="E380" s="4" t="s">
        <v>214</v>
      </c>
      <c r="F380" s="4" t="s">
        <v>486</v>
      </c>
      <c r="G380" s="4" t="s">
        <v>34</v>
      </c>
      <c r="H380" s="4" t="s">
        <v>214</v>
      </c>
      <c r="I380" s="4" t="s">
        <v>218</v>
      </c>
      <c r="L380" s="4">
        <v>12</v>
      </c>
    </row>
    <row r="381" spans="1:12" x14ac:dyDescent="0.25">
      <c r="A381">
        <v>379</v>
      </c>
      <c r="B381" t="s">
        <v>211</v>
      </c>
      <c r="C381" s="4" t="s">
        <v>217</v>
      </c>
      <c r="D381" s="4" t="s">
        <v>482</v>
      </c>
      <c r="E381" s="4" t="s">
        <v>214</v>
      </c>
      <c r="F381" s="4" t="s">
        <v>486</v>
      </c>
      <c r="G381" s="4" t="s">
        <v>34</v>
      </c>
      <c r="H381" s="4" t="s">
        <v>214</v>
      </c>
      <c r="I381" s="4" t="s">
        <v>218</v>
      </c>
      <c r="L381" s="4">
        <v>12</v>
      </c>
    </row>
    <row r="382" spans="1:12" x14ac:dyDescent="0.25">
      <c r="A382">
        <v>380</v>
      </c>
      <c r="B382" t="s">
        <v>212</v>
      </c>
      <c r="C382" s="4" t="s">
        <v>217</v>
      </c>
      <c r="D382" s="4" t="s">
        <v>482</v>
      </c>
      <c r="E382" s="4" t="s">
        <v>214</v>
      </c>
      <c r="F382" s="4" t="s">
        <v>486</v>
      </c>
      <c r="G382" s="4" t="s">
        <v>34</v>
      </c>
      <c r="H382" s="4" t="s">
        <v>214</v>
      </c>
      <c r="I382" s="4" t="s">
        <v>218</v>
      </c>
      <c r="L382" s="4">
        <v>12</v>
      </c>
    </row>
    <row r="383" spans="1:12" x14ac:dyDescent="0.25">
      <c r="A383">
        <v>381</v>
      </c>
      <c r="B383" t="s">
        <v>213</v>
      </c>
      <c r="C383" s="4" t="s">
        <v>217</v>
      </c>
      <c r="D383" s="4" t="s">
        <v>482</v>
      </c>
      <c r="E383" s="4" t="s">
        <v>214</v>
      </c>
      <c r="F383" s="4" t="s">
        <v>486</v>
      </c>
      <c r="G383" s="4" t="s">
        <v>34</v>
      </c>
      <c r="H383" s="4" t="s">
        <v>214</v>
      </c>
      <c r="I383" s="4" t="s">
        <v>218</v>
      </c>
      <c r="L383" s="4">
        <v>12</v>
      </c>
    </row>
    <row r="384" spans="1:12" x14ac:dyDescent="0.25">
      <c r="A384">
        <v>382</v>
      </c>
      <c r="B384" t="s">
        <v>478</v>
      </c>
      <c r="C384" s="4" t="s">
        <v>217</v>
      </c>
      <c r="D384" s="4" t="s">
        <v>482</v>
      </c>
      <c r="E384" s="4" t="s">
        <v>214</v>
      </c>
      <c r="F384" s="4" t="s">
        <v>486</v>
      </c>
      <c r="G384" s="4" t="s">
        <v>34</v>
      </c>
      <c r="H384" s="4" t="s">
        <v>214</v>
      </c>
      <c r="I384" s="4" t="s">
        <v>218</v>
      </c>
      <c r="L384" s="4">
        <v>12</v>
      </c>
    </row>
    <row r="385" spans="1:12" x14ac:dyDescent="0.25">
      <c r="A385">
        <v>383</v>
      </c>
      <c r="B385" t="s">
        <v>479</v>
      </c>
      <c r="C385" s="4" t="s">
        <v>217</v>
      </c>
      <c r="D385" s="4" t="s">
        <v>482</v>
      </c>
      <c r="E385" s="4" t="s">
        <v>214</v>
      </c>
      <c r="F385" s="4" t="s">
        <v>486</v>
      </c>
      <c r="G385" s="4" t="s">
        <v>34</v>
      </c>
      <c r="H385" s="4" t="s">
        <v>214</v>
      </c>
      <c r="I385" s="4" t="s">
        <v>218</v>
      </c>
      <c r="L385" s="4">
        <v>12</v>
      </c>
    </row>
    <row r="386" spans="1:12" x14ac:dyDescent="0.25">
      <c r="A386">
        <v>384</v>
      </c>
      <c r="B386" t="s">
        <v>480</v>
      </c>
      <c r="C386" s="4" t="s">
        <v>217</v>
      </c>
      <c r="D386" s="4" t="s">
        <v>482</v>
      </c>
      <c r="E386" s="4" t="s">
        <v>214</v>
      </c>
      <c r="F386" s="4" t="s">
        <v>486</v>
      </c>
      <c r="G386" s="4" t="s">
        <v>34</v>
      </c>
      <c r="H386" s="4" t="s">
        <v>214</v>
      </c>
      <c r="I386" s="4" t="s">
        <v>218</v>
      </c>
      <c r="L386" s="4">
        <v>12</v>
      </c>
    </row>
    <row r="387" spans="1:12" x14ac:dyDescent="0.25">
      <c r="A387">
        <v>385</v>
      </c>
      <c r="B387" t="s">
        <v>481</v>
      </c>
      <c r="C387" s="4" t="s">
        <v>217</v>
      </c>
      <c r="D387" s="4" t="s">
        <v>482</v>
      </c>
      <c r="E387" s="4" t="s">
        <v>214</v>
      </c>
      <c r="F387" s="4" t="s">
        <v>486</v>
      </c>
      <c r="G387" s="4" t="s">
        <v>34</v>
      </c>
      <c r="H387" s="4" t="s">
        <v>214</v>
      </c>
      <c r="I387" s="4" t="s">
        <v>218</v>
      </c>
      <c r="L387" s="4">
        <v>12</v>
      </c>
    </row>
  </sheetData>
  <autoFilter ref="A1:I1" xr:uid="{00000000-0009-0000-0000-000002000000}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3D2-E199-4D22-9A3E-BAACE009A81E}">
  <dimension ref="A1:M2"/>
  <sheetViews>
    <sheetView workbookViewId="0">
      <selection activeCell="D2" sqref="D2"/>
    </sheetView>
  </sheetViews>
  <sheetFormatPr defaultRowHeight="15" x14ac:dyDescent="0.25"/>
  <cols>
    <col min="1" max="1" width="11.5703125" customWidth="1"/>
    <col min="2" max="2" width="83.42578125" customWidth="1"/>
    <col min="3" max="3" width="29.7109375" style="4" customWidth="1"/>
    <col min="4" max="4" width="40.7109375" style="4" bestFit="1" customWidth="1"/>
    <col min="5" max="5" width="10.140625" style="4" customWidth="1"/>
    <col min="6" max="7" width="12.5703125" style="4" customWidth="1"/>
    <col min="8" max="9" width="9.140625" style="4"/>
    <col min="10" max="10" width="5" style="4" bestFit="1" customWidth="1"/>
    <col min="11" max="11" width="15.42578125" style="4" bestFit="1" customWidth="1"/>
  </cols>
  <sheetData>
    <row r="1" spans="1:13" ht="24" customHeight="1" x14ac:dyDescent="0.25">
      <c r="A1" s="42" t="s">
        <v>0</v>
      </c>
      <c r="B1" s="43" t="s">
        <v>1</v>
      </c>
      <c r="C1" s="47" t="s">
        <v>2</v>
      </c>
      <c r="D1" s="43" t="s">
        <v>3</v>
      </c>
      <c r="E1" s="43" t="s">
        <v>71</v>
      </c>
      <c r="F1" s="43" t="s">
        <v>72</v>
      </c>
      <c r="G1" s="44" t="s">
        <v>4</v>
      </c>
      <c r="H1" s="44" t="s">
        <v>10</v>
      </c>
      <c r="I1" s="43" t="s">
        <v>11</v>
      </c>
      <c r="J1" s="46" t="s">
        <v>23</v>
      </c>
      <c r="K1" s="46" t="s">
        <v>216</v>
      </c>
    </row>
    <row r="2" spans="1:13" s="67" customFormat="1" ht="24" customHeight="1" x14ac:dyDescent="0.25">
      <c r="A2" s="62"/>
      <c r="B2" s="62" t="s">
        <v>68</v>
      </c>
      <c r="C2" s="63" t="s">
        <v>68</v>
      </c>
      <c r="D2" s="64" t="s">
        <v>229</v>
      </c>
      <c r="E2" s="64" t="s">
        <v>214</v>
      </c>
      <c r="F2" s="64" t="s">
        <v>214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</row>
  </sheetData>
  <autoFilter ref="A1:I1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34FF-20D0-48FA-B253-A1A36A217DCE}">
  <dimension ref="A1:M2"/>
  <sheetViews>
    <sheetView workbookViewId="0">
      <selection activeCell="D2" sqref="D2"/>
    </sheetView>
  </sheetViews>
  <sheetFormatPr defaultRowHeight="15" x14ac:dyDescent="0.25"/>
  <cols>
    <col min="1" max="1" width="11.5703125" customWidth="1"/>
    <col min="2" max="2" width="83.42578125" customWidth="1"/>
    <col min="3" max="3" width="29.7109375" style="4" customWidth="1"/>
    <col min="4" max="4" width="40.7109375" style="4" bestFit="1" customWidth="1"/>
    <col min="5" max="5" width="10.140625" style="4" customWidth="1"/>
    <col min="6" max="7" width="12.5703125" style="4" customWidth="1"/>
    <col min="8" max="9" width="9.140625" style="4"/>
    <col min="10" max="10" width="5" style="4" bestFit="1" customWidth="1"/>
    <col min="11" max="11" width="15.42578125" style="4" bestFit="1" customWidth="1"/>
  </cols>
  <sheetData>
    <row r="1" spans="1:13" ht="24" customHeight="1" x14ac:dyDescent="0.25">
      <c r="A1" s="42" t="s">
        <v>0</v>
      </c>
      <c r="B1" s="43" t="s">
        <v>1</v>
      </c>
      <c r="C1" s="47" t="s">
        <v>2</v>
      </c>
      <c r="D1" s="43" t="s">
        <v>3</v>
      </c>
      <c r="E1" s="43" t="s">
        <v>71</v>
      </c>
      <c r="F1" s="43" t="s">
        <v>72</v>
      </c>
      <c r="G1" s="44" t="s">
        <v>4</v>
      </c>
      <c r="H1" s="44" t="s">
        <v>10</v>
      </c>
      <c r="I1" s="43" t="s">
        <v>11</v>
      </c>
      <c r="J1" s="46" t="s">
        <v>23</v>
      </c>
      <c r="K1" s="46" t="s">
        <v>216</v>
      </c>
    </row>
    <row r="2" spans="1:13" s="67" customFormat="1" ht="24" customHeight="1" x14ac:dyDescent="0.25">
      <c r="A2" s="62"/>
      <c r="B2" s="62" t="s">
        <v>68</v>
      </c>
      <c r="C2" s="63" t="s">
        <v>68</v>
      </c>
      <c r="D2" s="64"/>
      <c r="E2" s="64" t="s">
        <v>214</v>
      </c>
      <c r="F2" s="64" t="s">
        <v>214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</row>
  </sheetData>
  <autoFilter ref="A1:I1" xr:uid="{00000000-0009-0000-0000-000002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ACB4-5C8B-4332-B9C6-4941E475824D}">
  <dimension ref="A1:M2"/>
  <sheetViews>
    <sheetView workbookViewId="0">
      <selection activeCell="A3" sqref="A3:L146"/>
    </sheetView>
  </sheetViews>
  <sheetFormatPr defaultRowHeight="15" x14ac:dyDescent="0.25"/>
  <cols>
    <col min="1" max="1" width="11.5703125" customWidth="1"/>
    <col min="2" max="2" width="83.42578125" customWidth="1"/>
    <col min="3" max="3" width="29.7109375" style="4" customWidth="1"/>
    <col min="4" max="4" width="40.7109375" style="4" bestFit="1" customWidth="1"/>
    <col min="5" max="5" width="10.140625" style="4" customWidth="1"/>
    <col min="6" max="7" width="12.5703125" style="4" customWidth="1"/>
    <col min="8" max="9" width="9.140625" style="4"/>
    <col min="10" max="10" width="5" style="4" bestFit="1" customWidth="1"/>
    <col min="11" max="11" width="15.42578125" style="4" bestFit="1" customWidth="1"/>
  </cols>
  <sheetData>
    <row r="1" spans="1:13" ht="24" customHeight="1" x14ac:dyDescent="0.25">
      <c r="A1" s="42" t="s">
        <v>0</v>
      </c>
      <c r="B1" s="43" t="s">
        <v>1</v>
      </c>
      <c r="C1" s="47" t="s">
        <v>2</v>
      </c>
      <c r="D1" s="43" t="s">
        <v>3</v>
      </c>
      <c r="E1" s="43" t="s">
        <v>71</v>
      </c>
      <c r="F1" s="43" t="s">
        <v>72</v>
      </c>
      <c r="G1" s="44" t="s">
        <v>4</v>
      </c>
      <c r="H1" s="44" t="s">
        <v>10</v>
      </c>
      <c r="I1" s="43" t="s">
        <v>11</v>
      </c>
      <c r="J1" s="46" t="s">
        <v>23</v>
      </c>
      <c r="K1" s="46" t="s">
        <v>216</v>
      </c>
    </row>
    <row r="2" spans="1:13" s="67" customFormat="1" ht="24" customHeight="1" x14ac:dyDescent="0.25">
      <c r="A2" s="62"/>
      <c r="B2" s="62" t="s">
        <v>68</v>
      </c>
      <c r="C2" s="63" t="s">
        <v>68</v>
      </c>
      <c r="D2" s="64" t="s">
        <v>229</v>
      </c>
      <c r="E2" s="64" t="s">
        <v>214</v>
      </c>
      <c r="F2" s="64" t="s">
        <v>214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</row>
  </sheetData>
  <autoFilter ref="A1:I1" xr:uid="{00000000-0009-0000-0000-000002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E056-37E7-4EF3-8BBE-D7576F45F32A}">
  <dimension ref="A1:M2"/>
  <sheetViews>
    <sheetView workbookViewId="0">
      <selection activeCell="D12" sqref="D12"/>
    </sheetView>
  </sheetViews>
  <sheetFormatPr defaultRowHeight="15" x14ac:dyDescent="0.25"/>
  <cols>
    <col min="1" max="1" width="11.5703125" customWidth="1"/>
    <col min="2" max="2" width="83.42578125" customWidth="1"/>
    <col min="3" max="3" width="29.7109375" style="4" customWidth="1"/>
    <col min="4" max="4" width="40.7109375" style="4" bestFit="1" customWidth="1"/>
    <col min="5" max="5" width="10.140625" style="4" customWidth="1"/>
    <col min="6" max="7" width="12.5703125" style="4" customWidth="1"/>
    <col min="8" max="9" width="9.140625" style="4"/>
    <col min="10" max="10" width="5" style="4" bestFit="1" customWidth="1"/>
    <col min="11" max="11" width="15.42578125" style="4" bestFit="1" customWidth="1"/>
  </cols>
  <sheetData>
    <row r="1" spans="1:13" ht="24" customHeight="1" x14ac:dyDescent="0.25">
      <c r="A1" s="42" t="s">
        <v>0</v>
      </c>
      <c r="B1" s="43" t="s">
        <v>1</v>
      </c>
      <c r="C1" s="47" t="s">
        <v>2</v>
      </c>
      <c r="D1" s="43" t="s">
        <v>3</v>
      </c>
      <c r="E1" s="43" t="s">
        <v>71</v>
      </c>
      <c r="F1" s="43" t="s">
        <v>72</v>
      </c>
      <c r="G1" s="44" t="s">
        <v>4</v>
      </c>
      <c r="H1" s="44" t="s">
        <v>10</v>
      </c>
      <c r="I1" s="43" t="s">
        <v>11</v>
      </c>
      <c r="J1" s="46" t="s">
        <v>23</v>
      </c>
      <c r="K1" s="46" t="s">
        <v>216</v>
      </c>
    </row>
    <row r="2" spans="1:13" s="67" customFormat="1" ht="24" customHeight="1" x14ac:dyDescent="0.25">
      <c r="A2" s="62"/>
      <c r="B2" s="62" t="s">
        <v>68</v>
      </c>
      <c r="C2" s="63" t="s">
        <v>68</v>
      </c>
      <c r="D2" s="64"/>
      <c r="E2" s="64" t="s">
        <v>214</v>
      </c>
      <c r="F2" s="64" t="s">
        <v>214</v>
      </c>
      <c r="G2" s="64" t="s">
        <v>34</v>
      </c>
      <c r="H2" s="65"/>
      <c r="I2" s="66"/>
      <c r="J2" s="66">
        <v>100</v>
      </c>
      <c r="K2" s="66">
        <v>100</v>
      </c>
      <c r="L2" s="66"/>
      <c r="M2" s="66"/>
    </row>
  </sheetData>
  <autoFilter ref="A1:I1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F3A218EAD9D498A2F00761B277E67" ma:contentTypeVersion="3" ma:contentTypeDescription="Create a new document." ma:contentTypeScope="" ma:versionID="03db889ca295c30eaf219321d18ecd6f">
  <xsd:schema xmlns:xsd="http://www.w3.org/2001/XMLSchema" xmlns:xs="http://www.w3.org/2001/XMLSchema" xmlns:p="http://schemas.microsoft.com/office/2006/metadata/properties" xmlns:ns3="355d2eee-bfa2-4a81-89d6-a18617a5705c" targetNamespace="http://schemas.microsoft.com/office/2006/metadata/properties" ma:root="true" ma:fieldsID="62695bbccd0d38b71dfe57bfe0c57c29" ns3:_="">
    <xsd:import namespace="355d2eee-bfa2-4a81-89d6-a18617a570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d2eee-bfa2-4a81-89d6-a18617a570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0DAF3-3757-4068-B566-C36CF1E5342C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355d2eee-bfa2-4a81-89d6-a18617a5705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BA04CE-EF0C-4B49-893D-9748C0B72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d2eee-bfa2-4a81-89d6-a18617a570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8DA4A-1D04-479D-B036-3883B57F1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Milestones</vt:lpstr>
      <vt:lpstr>LP_Props</vt:lpstr>
      <vt:lpstr>AMBA_Static</vt:lpstr>
      <vt:lpstr>AMBA_Dynamic</vt:lpstr>
      <vt:lpstr>IDI_Static</vt:lpstr>
      <vt:lpstr>IDI_Dynamic</vt:lpstr>
      <vt:lpstr>CMI_Static</vt:lpstr>
      <vt:lpstr>CMI_Dynamic</vt:lpstr>
      <vt:lpstr>UFI_Static</vt:lpstr>
      <vt:lpstr>UFI_Dynamic</vt:lpstr>
      <vt:lpstr>MSS1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2020-03-24T03:48:19Z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b207ce4a-1359-492b-8054-3a7521659ec2</vt:lpwstr>
  </property>
  <property fmtid="{D5CDD505-2E9C-101B-9397-08002B2CF9AE}" pid="3" name="CTP_TimeStamp">
    <vt:lpwstr>2020-03-24 03:48:19Z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0x0101004E7F3A218EAD9D498A2F00761B277E67</vt:lpwstr>
  </property>
  <property fmtid="{D5CDD505-2E9C-101B-9397-08002B2CF9AE}" pid="8" name="CTPClassification">
    <vt:lpwstr>CTP_NT</vt:lpwstr>
  </property>
</Properties>
</file>