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mc:AlternateContent xmlns:mc="http://schemas.openxmlformats.org/markup-compatibility/2006">
    <mc:Choice Requires="x15">
      <x15ac:absPath xmlns:x15ac="http://schemas.microsoft.com/office/spreadsheetml/2010/11/ac" url="C:\SVN\trunk__doc\planning\"/>
    </mc:Choice>
  </mc:AlternateContent>
  <bookViews>
    <workbookView xWindow="0" yWindow="0" windowWidth="16380" windowHeight="5265" tabRatio="991"/>
  </bookViews>
  <sheets>
    <sheet name="FeatureList-Status" sheetId="1" r:id="rId1"/>
    <sheet name="Review" sheetId="3" r:id="rId2"/>
    <sheet name="Analysis" sheetId="2" r:id="rId3"/>
  </sheets>
  <definedNames>
    <definedName name="_xlnm._FilterDatabase" localSheetId="0" hidden="1">'FeatureList-Status'!$A$2:$AF$105</definedName>
    <definedName name="_xlnm.Print_Area" localSheetId="0">'FeatureList-Status'!$B$2:$T$60</definedName>
  </definedNames>
  <calcPr calcId="162913"/>
  <pivotCaches>
    <pivotCache cacheId="0" r:id="rId4"/>
  </pivotCaches>
  <extLst>
    <ext xmlns:loext="http://schemas.libreoffice.org/" uri="{7626C862-2A13-11E5-B345-FEFF819CDC9F}">
      <loext:extCalcPr stringRefSyntax="ExcelA1"/>
    </ext>
  </extLst>
</workbook>
</file>

<file path=xl/calcChain.xml><?xml version="1.0" encoding="utf-8"?>
<calcChain xmlns="http://schemas.openxmlformats.org/spreadsheetml/2006/main">
  <c r="B102" i="1" l="1"/>
  <c r="B103" i="1"/>
  <c r="B104" i="1"/>
  <c r="B101" i="1"/>
  <c r="B24" i="1"/>
  <c r="B32" i="1"/>
  <c r="B87" i="1"/>
  <c r="B86" i="1"/>
  <c r="B84" i="1"/>
  <c r="B83" i="1"/>
  <c r="B81" i="1"/>
  <c r="B80" i="1"/>
  <c r="B79" i="1"/>
  <c r="B17" i="1"/>
  <c r="B77" i="1"/>
  <c r="B29" i="1"/>
  <c r="B25" i="1"/>
  <c r="B50" i="1"/>
  <c r="B20" i="1"/>
  <c r="B9" i="1"/>
  <c r="B8" i="1"/>
  <c r="B14" i="1"/>
  <c r="B13" i="1"/>
  <c r="B48" i="1"/>
  <c r="B11" i="1"/>
  <c r="B38" i="1"/>
  <c r="B31" i="1"/>
  <c r="B30" i="1"/>
  <c r="B21" i="1"/>
  <c r="B76" i="1"/>
  <c r="B91" i="1"/>
  <c r="B74" i="1"/>
  <c r="B73" i="1"/>
  <c r="B72" i="1"/>
  <c r="B71" i="1"/>
  <c r="B70" i="1"/>
  <c r="B12" i="1"/>
  <c r="B68" i="1"/>
  <c r="B67" i="1"/>
  <c r="B66" i="1"/>
  <c r="B65" i="1"/>
  <c r="B63" i="1"/>
  <c r="B62" i="1"/>
  <c r="B61" i="1"/>
  <c r="B60" i="1"/>
  <c r="B54" i="1"/>
  <c r="B51" i="1"/>
  <c r="B47" i="1"/>
  <c r="B46" i="1"/>
  <c r="B45" i="1"/>
  <c r="B44" i="1"/>
  <c r="B75" i="1"/>
  <c r="B42" i="1"/>
  <c r="B41" i="1"/>
  <c r="B40" i="1"/>
  <c r="B99" i="1"/>
  <c r="B98" i="1"/>
  <c r="B95" i="1"/>
  <c r="B94" i="1"/>
  <c r="B93" i="1"/>
  <c r="B90" i="1"/>
  <c r="B22" i="1"/>
  <c r="B88" i="1"/>
  <c r="B19" i="1"/>
  <c r="B64" i="1"/>
  <c r="B59" i="1"/>
  <c r="B58" i="1"/>
  <c r="B55" i="1"/>
  <c r="B53" i="1"/>
  <c r="B10" i="1"/>
  <c r="B78" i="1"/>
  <c r="B39" i="1"/>
  <c r="B36" i="1"/>
  <c r="B34" i="1"/>
  <c r="B33" i="1"/>
  <c r="B23" i="1"/>
  <c r="B43" i="1"/>
  <c r="B35" i="1"/>
  <c r="B7" i="1"/>
  <c r="B6" i="1"/>
  <c r="B5" i="1"/>
  <c r="B100" i="1"/>
  <c r="B97" i="1"/>
  <c r="B96" i="1"/>
  <c r="B92" i="1"/>
  <c r="B89" i="1"/>
  <c r="B85" i="1"/>
  <c r="B82" i="1"/>
  <c r="B69" i="1"/>
  <c r="B57" i="1"/>
  <c r="B56" i="1"/>
  <c r="B52" i="1"/>
  <c r="B4" i="1"/>
  <c r="B3" i="1"/>
  <c r="B28" i="1"/>
  <c r="B27" i="1"/>
  <c r="B26" i="1"/>
</calcChain>
</file>

<file path=xl/comments1.xml><?xml version="1.0" encoding="utf-8"?>
<comments xmlns="http://schemas.openxmlformats.org/spreadsheetml/2006/main">
  <authors>
    <author/>
    <author>Babu</author>
  </authors>
  <commentList>
    <comment ref="AB43" authorId="0" shapeId="0">
      <text>
        <r>
          <rPr>
            <b/>
            <sz val="9"/>
            <color rgb="FF000000"/>
            <rFont val="Tahoma"/>
            <family val="2"/>
            <charset val="1"/>
          </rPr>
          <t>CSR - low
ring master/slave - hig</t>
        </r>
      </text>
    </comment>
    <comment ref="D82" authorId="1" shapeId="0">
      <text>
        <r>
          <rPr>
            <b/>
            <sz val="9"/>
            <color indexed="81"/>
            <rFont val="Tahoma"/>
            <family val="2"/>
          </rPr>
          <t>LLC MDA waived</t>
        </r>
        <r>
          <rPr>
            <sz val="9"/>
            <color indexed="81"/>
            <rFont val="Tahoma"/>
            <family val="2"/>
          </rPr>
          <t xml:space="preserve">
</t>
        </r>
      </text>
    </comment>
  </commentList>
</comments>
</file>

<file path=xl/sharedStrings.xml><?xml version="1.0" encoding="utf-8"?>
<sst xmlns="http://schemas.openxmlformats.org/spreadsheetml/2006/main" count="1915" uniqueCount="377">
  <si>
    <t>S.No</t>
  </si>
  <si>
    <t>Feature No</t>
  </si>
  <si>
    <t>custom_field[priority_level]</t>
  </si>
  <si>
    <t>custom_field[release_owner_gatekeeper]</t>
  </si>
  <si>
    <t>workflow_status</t>
  </si>
  <si>
    <t>custom_field[customerseval_lead]</t>
  </si>
  <si>
    <t>workflow_kind</t>
  </si>
  <si>
    <t>custom_field[feature_driver]</t>
  </si>
  <si>
    <t>Crux</t>
  </si>
  <si>
    <t>Orion</t>
  </si>
  <si>
    <t>Gemini</t>
  </si>
  <si>
    <t>Pegasus</t>
  </si>
  <si>
    <t>Priority Level</t>
  </si>
  <si>
    <t>Yes</t>
  </si>
  <si>
    <t>Status</t>
  </si>
  <si>
    <t>release for 6.12</t>
  </si>
  <si>
    <t>Impl complexity</t>
  </si>
  <si>
    <t>arch owner</t>
  </si>
  <si>
    <t>rtl owner</t>
  </si>
  <si>
    <t>NocStudio owner</t>
  </si>
  <si>
    <t>NSPD-122</t>
  </si>
  <si>
    <t>CCC preloading (1_High)</t>
  </si>
  <si>
    <t>?</t>
  </si>
  <si>
    <t>y</t>
  </si>
  <si>
    <t>jj</t>
  </si>
  <si>
    <t>Nishant</t>
  </si>
  <si>
    <t>NSPD-123</t>
  </si>
  <si>
    <t>Low power support for NOC middle hops (2_med)</t>
  </si>
  <si>
    <t>eric</t>
  </si>
  <si>
    <t>NSPD-124</t>
  </si>
  <si>
    <t>Clock gating bugs in NSIP (1_high)</t>
  </si>
  <si>
    <t>n</t>
  </si>
  <si>
    <t>joji</t>
  </si>
  <si>
    <t>won</t>
  </si>
  <si>
    <t>n/a</t>
  </si>
  <si>
    <t>NSPD-103</t>
  </si>
  <si>
    <r>
      <rPr>
        <b/>
        <sz val="11"/>
        <color rgb="FF000000"/>
        <rFont val="Calibri"/>
        <family val="2"/>
        <charset val="1"/>
      </rPr>
      <t>NocStudio:</t>
    </r>
    <r>
      <rPr>
        <sz val="11"/>
        <color rgb="FF000000"/>
        <rFont val="Calibri"/>
        <family val="2"/>
        <charset val="1"/>
      </rPr>
      <t xml:space="preserve"> Multidie support in iNocStudio</t>
    </r>
  </si>
  <si>
    <t>0_Customer Commit</t>
  </si>
  <si>
    <t>Sailesh</t>
  </si>
  <si>
    <t>Not started</t>
  </si>
  <si>
    <t>Isabelle</t>
  </si>
  <si>
    <t>Customer request</t>
  </si>
  <si>
    <t>No</t>
  </si>
  <si>
    <t>high</t>
  </si>
  <si>
    <t>NSPD-104</t>
  </si>
  <si>
    <r>
      <rPr>
        <b/>
        <sz val="11"/>
        <color rgb="FF000000"/>
        <rFont val="Calibri"/>
        <family val="2"/>
        <charset val="1"/>
      </rPr>
      <t>NocStudio:</t>
    </r>
    <r>
      <rPr>
        <sz val="11"/>
        <color rgb="FF000000"/>
        <rFont val="Calibri"/>
        <family val="2"/>
        <charset val="1"/>
      </rPr>
      <t xml:space="preserve"> Perf sim improvement (40K cycles/sec loaded)</t>
    </r>
  </si>
  <si>
    <t>Quennie</t>
  </si>
  <si>
    <t>NSPD-119</t>
  </si>
  <si>
    <t>Functional safety: ECC and Parity</t>
  </si>
  <si>
    <t>Ben</t>
  </si>
  <si>
    <t>pier</t>
  </si>
  <si>
    <t>NSPD-120</t>
  </si>
  <si>
    <t>Regbus  verification support</t>
  </si>
  <si>
    <t>med</t>
  </si>
  <si>
    <t>Won</t>
  </si>
  <si>
    <t>NSPD-17</t>
  </si>
  <si>
    <r>
      <rPr>
        <b/>
        <sz val="11"/>
        <color rgb="FF000000"/>
        <rFont val="Calibri"/>
        <family val="2"/>
        <charset val="1"/>
      </rPr>
      <t xml:space="preserve">Trace and Debug: </t>
    </r>
    <r>
      <rPr>
        <sz val="11"/>
        <color rgb="FF000000"/>
        <rFont val="Calibri"/>
        <family val="2"/>
        <charset val="1"/>
      </rPr>
      <t>master bridge trace probe</t>
    </r>
  </si>
  <si>
    <t>Jim</t>
  </si>
  <si>
    <t>In Implementation</t>
  </si>
  <si>
    <t>Ingrid</t>
  </si>
  <si>
    <t>2_Mid</t>
  </si>
  <si>
    <t>Partial Support</t>
  </si>
  <si>
    <t>jim</t>
  </si>
  <si>
    <t>dawn</t>
  </si>
  <si>
    <t>Kiran B</t>
  </si>
  <si>
    <t>NSPD-19</t>
  </si>
  <si>
    <r>
      <rPr>
        <b/>
        <sz val="11"/>
        <color rgb="FF000000"/>
        <rFont val="Calibri"/>
        <family val="2"/>
        <charset val="1"/>
      </rPr>
      <t xml:space="preserve">Trace and Debug: </t>
    </r>
    <r>
      <rPr>
        <sz val="11"/>
        <color rgb="FF000000"/>
        <rFont val="Calibri"/>
        <family val="2"/>
        <charset val="1"/>
      </rPr>
      <t>slave bridge trace probe</t>
    </r>
  </si>
  <si>
    <t>N/A</t>
  </si>
  <si>
    <t>Debugging</t>
  </si>
  <si>
    <t>NSPD-33</t>
  </si>
  <si>
    <r>
      <rPr>
        <b/>
        <sz val="11"/>
        <color rgb="FF000000"/>
        <rFont val="Calibri"/>
        <family val="2"/>
        <charset val="1"/>
      </rPr>
      <t xml:space="preserve">Functional Safety: </t>
    </r>
    <r>
      <rPr>
        <sz val="11"/>
        <color rgb="FF000000"/>
        <rFont val="Calibri"/>
        <family val="2"/>
        <charset val="1"/>
      </rPr>
      <t>CSR Parity</t>
    </r>
  </si>
  <si>
    <t>Joji</t>
  </si>
  <si>
    <t>Ingrid/M</t>
  </si>
  <si>
    <t>Maybe</t>
  </si>
  <si>
    <t>SW Done; Waiting for HW</t>
  </si>
  <si>
    <t>low</t>
  </si>
  <si>
    <t>joe</t>
  </si>
  <si>
    <t>NSPD-42</t>
  </si>
  <si>
    <r>
      <rPr>
        <b/>
        <sz val="11"/>
        <color rgb="FF000000"/>
        <rFont val="Calibri"/>
        <family val="2"/>
        <charset val="1"/>
      </rPr>
      <t>OCP:</t>
    </r>
    <r>
      <rPr>
        <sz val="11"/>
        <color rgb="FF000000"/>
        <rFont val="Calibri"/>
        <family val="2"/>
        <charset val="1"/>
      </rPr>
      <t xml:space="preserve"> Master Bridge (1_high)</t>
    </r>
  </si>
  <si>
    <t>Perry</t>
  </si>
  <si>
    <t>HW, SW Done; Waiting for Verif</t>
  </si>
  <si>
    <t>will</t>
  </si>
  <si>
    <t>Waiting for spec</t>
  </si>
  <si>
    <t>NSPD-91</t>
  </si>
  <si>
    <t>Not Started</t>
  </si>
  <si>
    <t>NSPD-92</t>
  </si>
  <si>
    <t>Functional Safety: ECC on RAM Index</t>
  </si>
  <si>
    <t>Joe</t>
  </si>
  <si>
    <t>JJ</t>
  </si>
  <si>
    <t>NSPD-96</t>
  </si>
  <si>
    <t>Broadcast, multicast support for Queenie - Software</t>
  </si>
  <si>
    <t>Waiting for resource</t>
  </si>
  <si>
    <t>Snowflakes support</t>
  </si>
  <si>
    <t>Eric</t>
  </si>
  <si>
    <t>NSPD-101</t>
  </si>
  <si>
    <t>Multi level coherency</t>
  </si>
  <si>
    <t>1_High</t>
  </si>
  <si>
    <t>Xenna, charlotte</t>
  </si>
  <si>
    <t>Eval request</t>
  </si>
  <si>
    <t>Release as Alpha</t>
  </si>
  <si>
    <t>NSPD-102</t>
  </si>
  <si>
    <t>CCIX support</t>
  </si>
  <si>
    <t>Release as Beta</t>
  </si>
  <si>
    <t>NSPD-105</t>
  </si>
  <si>
    <t>IPXACT improvement</t>
  </si>
  <si>
    <t>NSPD-106</t>
  </si>
  <si>
    <r>
      <rPr>
        <b/>
        <sz val="11"/>
        <color rgb="FF000000"/>
        <rFont val="Calibri"/>
        <family val="2"/>
        <charset val="1"/>
      </rPr>
      <t xml:space="preserve">NocStudio: </t>
    </r>
    <r>
      <rPr>
        <sz val="11"/>
        <color rgb="FF000000"/>
        <rFont val="Calibri"/>
        <family val="2"/>
        <charset val="1"/>
      </rPr>
      <t>Machine learning</t>
    </r>
  </si>
  <si>
    <t>Nishant/Pier</t>
  </si>
  <si>
    <t>NSPD-107</t>
  </si>
  <si>
    <r>
      <rPr>
        <b/>
        <sz val="11"/>
        <color rgb="FF000000"/>
        <rFont val="Calibri"/>
        <family val="2"/>
        <charset val="1"/>
      </rPr>
      <t xml:space="preserve">NocStudio: </t>
    </r>
    <r>
      <rPr>
        <sz val="11"/>
        <color rgb="FF000000"/>
        <rFont val="Calibri"/>
        <family val="2"/>
        <charset val="1"/>
      </rPr>
      <t>Shared BW specification</t>
    </r>
  </si>
  <si>
    <t>NSPD-108</t>
  </si>
  <si>
    <t>Akshay</t>
  </si>
  <si>
    <t>NSPD-11</t>
  </si>
  <si>
    <t>Regbus Clock Gating ( CSR)</t>
  </si>
  <si>
    <t>NSPD-118</t>
  </si>
  <si>
    <t>Integrating CCC &amp; LLC</t>
  </si>
  <si>
    <t>Release with Errata</t>
  </si>
  <si>
    <t>NSPD-11b</t>
  </si>
  <si>
    <t>Regbus Clock Gating (ring master/slave, CSR)</t>
  </si>
  <si>
    <t>NSPD-15b</t>
  </si>
  <si>
    <r>
      <rPr>
        <b/>
        <sz val="11"/>
        <color rgb="FF000000"/>
        <rFont val="Calibri"/>
        <family val="2"/>
        <charset val="1"/>
      </rPr>
      <t>NocStudio:</t>
    </r>
    <r>
      <rPr>
        <sz val="11"/>
        <color rgb="FF000000"/>
        <rFont val="Calibri"/>
        <family val="2"/>
        <charset val="1"/>
      </rPr>
      <t xml:space="preserve"> System C Models - AT</t>
    </r>
  </si>
  <si>
    <t>akshay</t>
  </si>
  <si>
    <t>NSPD-16</t>
  </si>
  <si>
    <r>
      <rPr>
        <b/>
        <sz val="11"/>
        <color rgb="FF000000"/>
        <rFont val="Calibri"/>
        <family val="2"/>
        <charset val="1"/>
      </rPr>
      <t xml:space="preserve">Trace and Debug: </t>
    </r>
    <r>
      <rPr>
        <sz val="11"/>
        <color rgb="FF000000"/>
        <rFont val="Calibri"/>
        <family val="2"/>
        <charset val="1"/>
      </rPr>
      <t>debug fencing</t>
    </r>
  </si>
  <si>
    <t>santosh</t>
  </si>
  <si>
    <t>NSPD-18</t>
  </si>
  <si>
    <t>3_Low</t>
  </si>
  <si>
    <t>Nearly Done</t>
  </si>
  <si>
    <t>NSPD-20</t>
  </si>
  <si>
    <r>
      <rPr>
        <b/>
        <sz val="11"/>
        <color rgb="FF000000"/>
        <rFont val="Calibri"/>
        <family val="2"/>
        <charset val="1"/>
      </rPr>
      <t xml:space="preserve">Trace and Debug: </t>
    </r>
    <r>
      <rPr>
        <sz val="11"/>
        <color rgb="FF000000"/>
        <rFont val="Calibri"/>
        <family val="2"/>
        <charset val="1"/>
      </rPr>
      <t>trace transport across NoC</t>
    </r>
  </si>
  <si>
    <t>16.09 release</t>
  </si>
  <si>
    <t>Done</t>
  </si>
  <si>
    <t>NSPD-32</t>
  </si>
  <si>
    <t>Frequency Target: 1066MHz</t>
  </si>
  <si>
    <t>Harriet</t>
  </si>
  <si>
    <t>all</t>
  </si>
  <si>
    <t>NSPD-37</t>
  </si>
  <si>
    <t>Large Wrap Requests (above 64B)</t>
  </si>
  <si>
    <t>NSPD-4</t>
  </si>
  <si>
    <t>AHB master area reduction</t>
  </si>
  <si>
    <t>perry</t>
  </si>
  <si>
    <t>NSPD-41</t>
  </si>
  <si>
    <r>
      <rPr>
        <b/>
        <sz val="11"/>
        <color rgb="FF000000"/>
        <rFont val="Calibri"/>
        <family val="2"/>
        <charset val="1"/>
      </rPr>
      <t xml:space="preserve">NocStudio: </t>
    </r>
    <r>
      <rPr>
        <sz val="11"/>
        <color rgb="FF000000"/>
        <rFont val="Calibri"/>
        <family val="2"/>
        <charset val="1"/>
      </rPr>
      <t>Host behavior modelling (DDR)</t>
    </r>
  </si>
  <si>
    <t>NSPD-43</t>
  </si>
  <si>
    <t>Read Data Interleave Support</t>
  </si>
  <si>
    <t>NSPD-45</t>
  </si>
  <si>
    <t>Virtual Interface for Master Bridge</t>
  </si>
  <si>
    <t>NSPD-56</t>
  </si>
  <si>
    <r>
      <rPr>
        <b/>
        <sz val="11"/>
        <color rgb="FF000000"/>
        <rFont val="Calibri"/>
        <family val="2"/>
        <charset val="1"/>
      </rPr>
      <t xml:space="preserve">NocStudio Perf Sim: </t>
    </r>
    <r>
      <rPr>
        <sz val="11"/>
        <color rgb="FF000000"/>
        <rFont val="Calibri"/>
        <family val="2"/>
        <charset val="1"/>
      </rPr>
      <t>RTL vs NocStudio correlation</t>
    </r>
  </si>
  <si>
    <t>Reza</t>
  </si>
  <si>
    <t>NSPD-79</t>
  </si>
  <si>
    <t>CSR Security Requirements Gemini</t>
  </si>
  <si>
    <t>Usability enhancement</t>
  </si>
  <si>
    <t>kate</t>
  </si>
  <si>
    <t>NSPD-88</t>
  </si>
  <si>
    <t>Support of max outstanding different from Reorder Buffer depth</t>
  </si>
  <si>
    <t>NSPD-89</t>
  </si>
  <si>
    <t>Deinterleaver Split size control</t>
  </si>
  <si>
    <t>NSPD-90</t>
  </si>
  <si>
    <t>Virtual Interface Configurable Data/Split size</t>
  </si>
  <si>
    <t>NSPD-93</t>
  </si>
  <si>
    <t>Functional Safety: End-to-end ecc, parity</t>
  </si>
  <si>
    <t>NSPD-94</t>
  </si>
  <si>
    <t>Functional Safety: Parity with ECC</t>
  </si>
  <si>
    <t>NSPD-95</t>
  </si>
  <si>
    <t>Functional Safety: User bits through the system</t>
  </si>
  <si>
    <t>NSPD-98</t>
  </si>
  <si>
    <t>CHI (Latest rev) Master Support</t>
  </si>
  <si>
    <t>Nella</t>
  </si>
  <si>
    <t>Release</t>
  </si>
  <si>
    <t>nishant</t>
  </si>
  <si>
    <t>NSPD-99</t>
  </si>
  <si>
    <t>CHI (Latest rev) Slave Support</t>
  </si>
  <si>
    <t>NSPD-21</t>
  </si>
  <si>
    <t>UPF Support</t>
  </si>
  <si>
    <t>NSPD-22</t>
  </si>
  <si>
    <t>user sideband for Crux</t>
  </si>
  <si>
    <t>NSPD-23</t>
  </si>
  <si>
    <t>Bridge Latency Reduction (Rresp bypass width conv)</t>
  </si>
  <si>
    <t>NSPD-24</t>
  </si>
  <si>
    <t>Change CR/CD to put CR on sideband</t>
  </si>
  <si>
    <t>Mabel</t>
  </si>
  <si>
    <t>NSPD-26</t>
  </si>
  <si>
    <t>Clock Gate Fast Wakeup</t>
  </si>
  <si>
    <t>NSPD-28</t>
  </si>
  <si>
    <t>Fast Path RX bypass</t>
  </si>
  <si>
    <t>NSPD-29</t>
  </si>
  <si>
    <t>Fast Tap Pipelining</t>
  </si>
  <si>
    <t>NSPD-30</t>
  </si>
  <si>
    <t>Fast Tap to multiple CCCs</t>
  </si>
  <si>
    <t>NSPD-35</t>
  </si>
  <si>
    <r>
      <rPr>
        <b/>
        <sz val="11"/>
        <color rgb="FF000000"/>
        <rFont val="Calibri"/>
        <family val="2"/>
        <charset val="1"/>
      </rPr>
      <t xml:space="preserve">Functional Safety: </t>
    </r>
    <r>
      <rPr>
        <sz val="11"/>
        <color rgb="FF000000"/>
        <rFont val="Calibri"/>
        <family val="2"/>
        <charset val="1"/>
      </rPr>
      <t>Packet Checksum</t>
    </r>
  </si>
  <si>
    <t>HW Done; Waiting for SW</t>
  </si>
  <si>
    <t>NSPD-40</t>
  </si>
  <si>
    <r>
      <rPr>
        <b/>
        <sz val="11"/>
        <color rgb="FF000000"/>
        <rFont val="Calibri"/>
        <family val="2"/>
        <charset val="1"/>
      </rPr>
      <t xml:space="preserve">NocStudio: </t>
    </r>
    <r>
      <rPr>
        <sz val="11"/>
        <color rgb="FF000000"/>
        <rFont val="Calibri"/>
        <family val="2"/>
        <charset val="1"/>
      </rPr>
      <t>Hierarchical NoCs</t>
    </r>
  </si>
  <si>
    <t>John</t>
  </si>
  <si>
    <t>NSPD-47</t>
  </si>
  <si>
    <t>Directory Disable (convert to snoop only)</t>
  </si>
  <si>
    <t>Agatha</t>
  </si>
  <si>
    <t>NSPD-50</t>
  </si>
  <si>
    <r>
      <rPr>
        <b/>
        <sz val="11"/>
        <color rgb="FF000000"/>
        <rFont val="Calibri"/>
        <family val="2"/>
        <charset val="1"/>
      </rPr>
      <t xml:space="preserve">NocStudio: </t>
    </r>
    <r>
      <rPr>
        <sz val="11"/>
        <color rgb="FF000000"/>
        <rFont val="Calibri"/>
        <family val="2"/>
        <charset val="1"/>
      </rPr>
      <t>Incremental NoC construction / freezing</t>
    </r>
  </si>
  <si>
    <t>NSPD-53</t>
  </si>
  <si>
    <t>Expressway (variant of fast-bypass, but with arbitration)</t>
  </si>
  <si>
    <t>NSPD-55</t>
  </si>
  <si>
    <r>
      <rPr>
        <b/>
        <sz val="11"/>
        <color rgb="FF000000"/>
        <rFont val="Calibri"/>
        <family val="2"/>
        <charset val="1"/>
      </rPr>
      <t xml:space="preserve">NocStudio Perf Sim: </t>
    </r>
    <r>
      <rPr>
        <sz val="11"/>
        <color rgb="FF000000"/>
        <rFont val="Calibri"/>
        <family val="2"/>
        <charset val="1"/>
      </rPr>
      <t>Model bridge skip between ccc/llc</t>
    </r>
  </si>
  <si>
    <r>
      <rPr>
        <b/>
        <sz val="11"/>
        <color rgb="FF000000"/>
        <rFont val="Calibri"/>
        <family val="2"/>
        <charset val="1"/>
      </rPr>
      <t xml:space="preserve">NocStudio Perf Sim: </t>
    </r>
    <r>
      <rPr>
        <sz val="11"/>
        <color rgb="FF000000"/>
        <rFont val="Calibri"/>
        <family val="2"/>
        <charset val="1"/>
      </rPr>
      <t>Model snoop traffic capability</t>
    </r>
  </si>
  <si>
    <t>NSPD-57</t>
  </si>
  <si>
    <r>
      <rPr>
        <b/>
        <sz val="11"/>
        <color rgb="FF000000"/>
        <rFont val="Calibri"/>
        <family val="2"/>
        <charset val="1"/>
      </rPr>
      <t xml:space="preserve">NocStudio: </t>
    </r>
    <r>
      <rPr>
        <sz val="11"/>
        <color rgb="FF000000"/>
        <rFont val="Calibri"/>
        <family val="2"/>
        <charset val="1"/>
      </rPr>
      <t>Host Model import (IPXACT)</t>
    </r>
  </si>
  <si>
    <t>NSPD-59</t>
  </si>
  <si>
    <t>Sideband wire reduction</t>
  </si>
  <si>
    <t>NSPD-61</t>
  </si>
  <si>
    <t>32 port router</t>
  </si>
  <si>
    <t>PPA enhancement</t>
  </si>
  <si>
    <t>NSPD-65</t>
  </si>
  <si>
    <t>Page Locality Enhancement</t>
  </si>
  <si>
    <t>NSPD-66</t>
  </si>
  <si>
    <t>Low Power: Multi-Voltage for ACE bridges</t>
  </si>
  <si>
    <t>NSPD-67</t>
  </si>
  <si>
    <t>Low Power: Multi-Voltage in NoC</t>
  </si>
  <si>
    <t>NSPD-68</t>
  </si>
  <si>
    <t>Low Power: remaining tune_power fixes</t>
  </si>
  <si>
    <t>NSPD-70</t>
  </si>
  <si>
    <t>Low Power: support user regbus</t>
  </si>
  <si>
    <t>NSPD-71</t>
  </si>
  <si>
    <r>
      <rPr>
        <b/>
        <sz val="11"/>
        <color rgb="FF000000"/>
        <rFont val="Calibri"/>
        <family val="2"/>
        <charset val="1"/>
      </rPr>
      <t xml:space="preserve">NocStudio: </t>
    </r>
    <r>
      <rPr>
        <sz val="11"/>
        <color rgb="FF000000"/>
        <rFont val="Calibri"/>
        <family val="2"/>
        <charset val="1"/>
      </rPr>
      <t>AMBA Bridge perf modelling in perf sim</t>
    </r>
  </si>
  <si>
    <t>NSPD-72</t>
  </si>
  <si>
    <t>SIB Multiple bridges in same location</t>
  </si>
  <si>
    <t>kiran B</t>
  </si>
  <si>
    <t>NSPD-73</t>
  </si>
  <si>
    <t>Width Conversion info returned from Slave Bridge (PPA)</t>
  </si>
  <si>
    <t>NSPD-82</t>
  </si>
  <si>
    <t>NocStudio: Improve Clock Crossing Software UI</t>
  </si>
  <si>
    <t>NSPD-126</t>
  </si>
  <si>
    <t>ACE Bridge for Master port of Coherent cluster</t>
  </si>
  <si>
    <t>NSPD-127</t>
  </si>
  <si>
    <t>CHI  Bridge for Master port of Coherent cluster</t>
  </si>
  <si>
    <t>NSPD-109</t>
  </si>
  <si>
    <t>Deadlock Avoidance Unit (PCI/ACE deadlock)</t>
  </si>
  <si>
    <t>NSPD-110</t>
  </si>
  <si>
    <t>DMA Engine</t>
  </si>
  <si>
    <t>NSPD-111</t>
  </si>
  <si>
    <t>NSPD-112</t>
  </si>
  <si>
    <t>Synchronizer Depth in Crux</t>
  </si>
  <si>
    <t>NSPD-113</t>
  </si>
  <si>
    <t>DFT Hooks for LLC RAMs</t>
  </si>
  <si>
    <t>NSPD-114</t>
  </si>
  <si>
    <t>Prefetcher Support</t>
  </si>
  <si>
    <t>NSPD-115</t>
  </si>
  <si>
    <t>Coherency IP Error Handling</t>
  </si>
  <si>
    <t>NSPD-116</t>
  </si>
  <si>
    <t>LLC: Byte Enable Storage Support (caching partial lines)</t>
  </si>
  <si>
    <t>NSPD-117</t>
  </si>
  <si>
    <t>Streaming bridge enhancements</t>
  </si>
  <si>
    <t>NSPD-121</t>
  </si>
  <si>
    <t>AXI multi-cell size to -1</t>
  </si>
  <si>
    <t>NSPD-125</t>
  </si>
  <si>
    <t>Clock gating checkers and stimulus completion (all products)</t>
  </si>
  <si>
    <t>NSPD-74</t>
  </si>
  <si>
    <t>8 interfaces streaming bridge (today 4 interfaces avail)</t>
  </si>
  <si>
    <t>NSPD-75</t>
  </si>
  <si>
    <t>Per-interface layer connectivity (software only)</t>
  </si>
  <si>
    <t>NSPD-76</t>
  </si>
  <si>
    <t>Reorder Bridge (ace, ace-lite, axi, LP)</t>
  </si>
  <si>
    <t>NSPD-77</t>
  </si>
  <si>
    <t xml:space="preserve">Reorder bridge: Remove AID table </t>
  </si>
  <si>
    <t>NSPD-78</t>
  </si>
  <si>
    <t>APB access with no tunnel (and NSIP)</t>
  </si>
  <si>
    <t>ben</t>
  </si>
  <si>
    <t>NSPD-80</t>
  </si>
  <si>
    <t>Interrupt Register Default Properties (bridges, IP)</t>
  </si>
  <si>
    <t>NSPD-81</t>
  </si>
  <si>
    <t>Mesochronous Cleanup</t>
  </si>
  <si>
    <t>NSPD-83</t>
  </si>
  <si>
    <t>Priority Address Map: Negative Address Ranges</t>
  </si>
  <si>
    <t>NSPD-84</t>
  </si>
  <si>
    <t>regbus master/tunnel port selections</t>
  </si>
  <si>
    <t>NSPD-128</t>
  </si>
  <si>
    <t>Broadcast, multicast support - Hardware</t>
  </si>
  <si>
    <t>CCC configurable QOS overrides</t>
  </si>
  <si>
    <t>LLC Error Handling:  No allocation on error</t>
  </si>
  <si>
    <t>Per node clock delay</t>
  </si>
  <si>
    <t>Warning hiding / control</t>
  </si>
  <si>
    <t>define/defcmd macros</t>
  </si>
  <si>
    <t>Count - S.No</t>
  </si>
  <si>
    <t>(empty)</t>
  </si>
  <si>
    <t>Total Result</t>
  </si>
  <si>
    <t>NSPD-42b</t>
  </si>
  <si>
    <t>NSPD-129</t>
  </si>
  <si>
    <t>NSPD-130</t>
  </si>
  <si>
    <t>NSPD-131</t>
  </si>
  <si>
    <t>NSPD-132</t>
  </si>
  <si>
    <t>NSPD-133</t>
  </si>
  <si>
    <t>NSPD-134</t>
  </si>
  <si>
    <t>NSPD-135</t>
  </si>
  <si>
    <t>MultiNOC Deadloack Analysis Support</t>
  </si>
  <si>
    <t>Async clock crossing improvements</t>
  </si>
  <si>
    <r>
      <t xml:space="preserve">Trace and Debug: </t>
    </r>
    <r>
      <rPr>
        <sz val="11"/>
        <color rgb="FF000000"/>
        <rFont val="Calibri"/>
        <family val="2"/>
        <charset val="1"/>
      </rPr>
      <t>segregate regbus address space</t>
    </r>
  </si>
  <si>
    <t>work in Q4 16</t>
  </si>
  <si>
    <t>HW verif owner</t>
  </si>
  <si>
    <t>SW Verif</t>
  </si>
  <si>
    <t>need info</t>
  </si>
  <si>
    <t>customer impacted
(All/Specific Customer)</t>
  </si>
  <si>
    <t>Documentation
owner</t>
  </si>
  <si>
    <t>Chapter
impacted</t>
  </si>
  <si>
    <t>Pending</t>
  </si>
  <si>
    <t>Documentation
Status
(Pending/Done)</t>
  </si>
  <si>
    <t>Product
impacted
(C/O/G/P)</t>
  </si>
  <si>
    <t>Title</t>
  </si>
  <si>
    <t>Comment</t>
  </si>
  <si>
    <t>All</t>
  </si>
  <si>
    <t xml:space="preserve">Updated Weighted BW </t>
  </si>
  <si>
    <t>Ono</t>
  </si>
  <si>
    <t>Review Installation chapter</t>
  </si>
  <si>
    <t>Review Deliverables cahpter</t>
  </si>
  <si>
    <t>Alex</t>
  </si>
  <si>
    <t>Review EDA chapter</t>
  </si>
  <si>
    <r>
      <t xml:space="preserve">FPGA Friendly: </t>
    </r>
    <r>
      <rPr>
        <strike/>
        <sz val="11"/>
        <color rgb="FF000000"/>
        <rFont val="Calibri"/>
        <family val="2"/>
        <charset val="1"/>
      </rPr>
      <t>Modify components Agatha Cyclone 5 targets</t>
    </r>
  </si>
  <si>
    <t>NA</t>
  </si>
  <si>
    <t xml:space="preserve">not user visible based on Joji's feedback </t>
  </si>
  <si>
    <t>no new featrue. Only DV work.</t>
  </si>
  <si>
    <t>Internal timing improvements</t>
  </si>
  <si>
    <t>This is only preliminary work to optimize for FOGA flow. Next release might have more details to document</t>
  </si>
  <si>
    <t>Nishant: Nothing to be called out specifically</t>
  </si>
  <si>
    <t>Other updates</t>
  </si>
  <si>
    <t>Review</t>
  </si>
  <si>
    <t>Specific NoC Construction Improvements</t>
  </si>
  <si>
    <t>GUI Enhancements - Per Node clock delay</t>
  </si>
  <si>
    <t>Release Notes</t>
  </si>
  <si>
    <t>Erratas</t>
  </si>
  <si>
    <t>Is not tested. This should not be added to release.</t>
  </si>
  <si>
    <t>few props. Control qos for generated and flowthrough commands. See the nocstudio props for CCC.</t>
  </si>
  <si>
    <t>add_ram… lcc has a slave and a master port. LLC for scratchpad without master port, but other exclusive support. Remove tag/ miss queue logic, master port.</t>
  </si>
  <si>
    <t>Joe: This is not done for 1612</t>
  </si>
  <si>
    <r>
      <t>OCP:</t>
    </r>
    <r>
      <rPr>
        <strike/>
        <sz val="11"/>
        <color rgb="FF000000"/>
        <rFont val="Calibri"/>
        <family val="2"/>
        <charset val="1"/>
      </rPr>
      <t xml:space="preserve"> Slave Bridge (1_high)</t>
    </r>
  </si>
  <si>
    <t>Babu: Not in 1612</t>
  </si>
  <si>
    <t>This is more of a fix than a feature. No need to expose this to customers. allocate on read, allocate space and allocate data. If data is bad due to slave error put it in the cache. And future reads woul get corrupted data. Not allocation error</t>
  </si>
  <si>
    <t>Update Changes_to_Commands_and_Properties under trunk__doc\release_docs\Release Notes\1612</t>
  </si>
  <si>
    <t>Rajesh</t>
  </si>
  <si>
    <t>Update Programmers Model chapters</t>
  </si>
  <si>
    <t>ICCC</t>
  </si>
  <si>
    <t>Waiting for feedback from Joe</t>
  </si>
  <si>
    <t>clarify ns_acmb_rrob_regfile in noc_modifiable_rtl</t>
  </si>
  <si>
    <t>Reset consolidation</t>
  </si>
  <si>
    <t>nsps grouping</t>
  </si>
  <si>
    <t>RAM module (modified LLC) Update User Manual</t>
  </si>
  <si>
    <t>RAM module (modified LLC) TRM</t>
  </si>
  <si>
    <t>Deadlock Avoidance Unit (PCI/ACE deadlock) update User Manual</t>
  </si>
  <si>
    <t>Added new chapter 1.3.5 DAU in UM</t>
  </si>
  <si>
    <t>ICCC Update User Manual</t>
  </si>
  <si>
    <t>1.12 DAU in TRM_Functional Description Coherency Components</t>
  </si>
  <si>
    <t>1 – TRM should not be a sub-bullet of b. It should be item #c in the list</t>
  </si>
  <si>
    <t>3.1 GUI enhancements – Is it really just 1 enhancement ? If it is, then it is better to add it as a sub-bullet under 3.4 and remove the GUI enhancement section</t>
  </si>
  <si>
    <t>3.2 Multi-NoC Deadlock Analysis: If we are mentioning this in the release notes, we need more documentation on how users are going to be using this. Alternatively, if Tesla is the only customer for this feature, we need to remove this from the release notes</t>
  </si>
  <si>
    <t>3.6 User defined command – Have you looked at the help menu for this. Is it good ?</t>
  </si>
  <si>
    <t>4.1 OCP – OCP is a beta feature; Remove it from the general release notes</t>
  </si>
  <si>
    <t>5.1 – map_opt has gone through bunch of bug fixes. Need a section here</t>
  </si>
  <si>
    <t>Typos – There are typos in 5.1, 5.4, 5.5 that need to be fixed. Please run spell check on the final version</t>
  </si>
  <si>
    <t>5.3, 5.4 – Please add following sentence at the end of paragraph – “Please note that this IP block requires a special license key for access”</t>
  </si>
  <si>
    <t>10 – This entire section needs to be revisited. Commands/props related to following should not be listed in the release notes</t>
  </si>
  <si>
    <t>DAU</t>
  </si>
  <si>
    <t>OCP</t>
  </si>
  <si>
    <t>Trace &amp; Debug</t>
  </si>
  <si>
    <t>Items missing from the release notes</t>
  </si>
  <si>
    <t>Router arbitration change (The enable_round_robin prop that is mentioned in 10.8)</t>
  </si>
  <si>
    <t>Most comments on Gemini apply here</t>
  </si>
  <si>
    <t>8 – Remove following commands/props related to:</t>
  </si>
  <si>
    <t>Router arbitration change</t>
  </si>
  <si>
    <t>3.3 - Do we really support functional safety for Crux ?</t>
  </si>
  <si>
    <t>3.4, 3.7, 3.8 – Do these apply to Crux ?</t>
  </si>
  <si>
    <t>3.9 – Definitely does not apply to Crux</t>
  </si>
  <si>
    <t>4.1 – Multicast is meant only for Qualcomm and is not part of the general release; Please remove</t>
  </si>
  <si>
    <t>Multicast</t>
  </si>
  <si>
    <t>8.9 – VC prop changes: I only see a link instead of contents</t>
  </si>
  <si>
    <t>Anush Release Noets</t>
  </si>
  <si>
    <t>map_opt improvements</t>
  </si>
  <si>
    <t>Ree Review Tab</t>
  </si>
  <si>
    <t>router arbitration change - enable_round_robin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</si>
</sst>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rgb="FF000000"/>
      <name val="Calibri"/>
      <family val="2"/>
      <charset val="1"/>
    </font>
    <font>
      <b/>
      <sz val="11"/>
      <color rgb="FF000000"/>
      <name val="Calibri"/>
      <family val="2"/>
      <charset val="1"/>
    </font>
    <font>
      <sz val="11"/>
      <color rgb="FFFFFFFF"/>
      <name val="Calibri"/>
      <family val="2"/>
      <charset val="1"/>
    </font>
    <font>
      <sz val="11"/>
      <color rgb="FF006100"/>
      <name val="Calibri"/>
      <family val="2"/>
      <charset val="1"/>
    </font>
    <font>
      <b/>
      <sz val="9"/>
      <color rgb="FF000000"/>
      <name val="Tahoma"/>
      <family val="2"/>
      <charset val="1"/>
    </font>
    <font>
      <sz val="11"/>
      <color rgb="FF000000"/>
      <name val="Calibri"/>
      <family val="2"/>
      <charset val="1"/>
    </font>
    <font>
      <sz val="9"/>
      <color indexed="81"/>
      <name val="Tahoma"/>
      <family val="2"/>
    </font>
    <font>
      <b/>
      <sz val="9"/>
      <color indexed="81"/>
      <name val="Tahoma"/>
      <family val="2"/>
    </font>
    <font>
      <strike/>
      <sz val="11"/>
      <color rgb="FF000000"/>
      <name val="Calibri"/>
      <family val="2"/>
      <charset val="1"/>
    </font>
    <font>
      <b/>
      <strike/>
      <sz val="11"/>
      <color rgb="FF000000"/>
      <name val="Calibri"/>
      <family val="2"/>
      <charset val="1"/>
    </font>
    <font>
      <b/>
      <sz val="11"/>
      <color rgb="FF000000"/>
      <name val="Calibri"/>
      <family val="2"/>
    </font>
    <font>
      <sz val="11"/>
      <color rgb="FF1F497D"/>
      <name val="Calibri"/>
      <family val="2"/>
    </font>
    <font>
      <sz val="11"/>
      <color rgb="FF000000"/>
      <name val="Calibri"/>
      <family val="2"/>
    </font>
    <font>
      <b/>
      <i/>
      <u/>
      <sz val="11"/>
      <color rgb="FF000000"/>
      <name val="Calibri"/>
      <family val="2"/>
    </font>
  </fonts>
  <fills count="8">
    <fill>
      <patternFill patternType="none"/>
    </fill>
    <fill>
      <patternFill patternType="gray125"/>
    </fill>
    <fill>
      <patternFill patternType="solid">
        <fgColor rgb="FFC6EFCE"/>
        <bgColor rgb="FFCCFFFF"/>
      </patternFill>
    </fill>
    <fill>
      <patternFill patternType="solid">
        <fgColor rgb="FF000000"/>
        <bgColor rgb="FF003300"/>
      </patternFill>
    </fill>
    <fill>
      <patternFill patternType="solid">
        <fgColor rgb="FFC0C0C0"/>
        <bgColor rgb="FFCCCCFF"/>
      </patternFill>
    </fill>
    <fill>
      <patternFill patternType="solid">
        <fgColor rgb="FFFF0000"/>
        <bgColor rgb="FF9C0006"/>
      </patternFill>
    </fill>
    <fill>
      <patternFill patternType="solid">
        <fgColor rgb="FFFFFF00"/>
        <bgColor indexed="64"/>
      </patternFill>
    </fill>
    <fill>
      <patternFill patternType="solid">
        <fgColor rgb="FF92D050"/>
        <bgColor indexed="64"/>
      </patternFill>
    </fill>
  </fills>
  <borders count="29">
    <border>
      <left/>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diagonal/>
    </border>
    <border>
      <left style="thin">
        <color auto="1"/>
      </left>
      <right style="medium">
        <color auto="1"/>
      </right>
      <top/>
      <bottom/>
      <diagonal/>
    </border>
    <border>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2" borderId="0" applyBorder="0" applyProtection="0"/>
  </cellStyleXfs>
  <cellXfs count="102">
    <xf numFmtId="0" fontId="0" fillId="0" borderId="0" xfId="0"/>
    <xf numFmtId="0" fontId="0" fillId="3" borderId="0" xfId="0" applyFill="1"/>
    <xf numFmtId="0" fontId="0" fillId="0" borderId="0" xfId="0" applyAlignment="1">
      <alignment wrapText="1"/>
    </xf>
    <xf numFmtId="0" fontId="1" fillId="4" borderId="1" xfId="0" applyFont="1" applyFill="1" applyBorder="1" applyAlignment="1">
      <alignment horizontal="center"/>
    </xf>
    <xf numFmtId="0" fontId="1" fillId="4" borderId="2" xfId="0" applyFont="1" applyFill="1" applyBorder="1" applyAlignment="1">
      <alignment horizontal="center"/>
    </xf>
    <xf numFmtId="0" fontId="0" fillId="0" borderId="0" xfId="0" applyFont="1"/>
    <xf numFmtId="0" fontId="0" fillId="0" borderId="0" xfId="0"/>
    <xf numFmtId="0" fontId="0" fillId="0" borderId="3" xfId="0" applyBorder="1"/>
    <xf numFmtId="0" fontId="0" fillId="0" borderId="0" xfId="0" applyFont="1" applyBorder="1"/>
    <xf numFmtId="0" fontId="0" fillId="0" borderId="0" xfId="0" applyFont="1" applyBorder="1"/>
    <xf numFmtId="0" fontId="0" fillId="0" borderId="0" xfId="0" applyBorder="1"/>
    <xf numFmtId="0" fontId="0" fillId="0" borderId="0" xfId="0" applyBorder="1" applyAlignment="1">
      <alignment horizontal="center"/>
    </xf>
    <xf numFmtId="0" fontId="0" fillId="0" borderId="4" xfId="0" applyBorder="1" applyAlignment="1">
      <alignment horizontal="center"/>
    </xf>
    <xf numFmtId="0" fontId="1" fillId="0" borderId="0" xfId="0" applyFont="1" applyBorder="1" applyAlignment="1">
      <alignment wrapText="1"/>
    </xf>
    <xf numFmtId="0" fontId="0" fillId="0" borderId="0" xfId="0" applyFont="1" applyBorder="1" applyAlignment="1">
      <alignment horizontal="center"/>
    </xf>
    <xf numFmtId="0" fontId="0" fillId="0" borderId="0" xfId="0" applyFont="1" applyBorder="1" applyAlignment="1">
      <alignment wrapText="1"/>
    </xf>
    <xf numFmtId="0" fontId="0" fillId="5" borderId="0" xfId="0" applyFont="1" applyFill="1"/>
    <xf numFmtId="0" fontId="0" fillId="0" borderId="0" xfId="0" applyFont="1" applyBorder="1" applyAlignment="1">
      <alignment wrapText="1"/>
    </xf>
    <xf numFmtId="0" fontId="0" fillId="0" borderId="4" xfId="0" applyFont="1" applyBorder="1" applyAlignment="1">
      <alignment horizontal="center"/>
    </xf>
    <xf numFmtId="0" fontId="1" fillId="0" borderId="0" xfId="0" applyFont="1" applyBorder="1" applyAlignment="1">
      <alignment wrapText="1"/>
    </xf>
    <xf numFmtId="0" fontId="0" fillId="0" borderId="0" xfId="0" applyBorder="1" applyAlignment="1">
      <alignment horizontal="center"/>
    </xf>
    <xf numFmtId="0" fontId="0" fillId="0" borderId="0" xfId="0" applyFont="1" applyBorder="1" applyAlignment="1">
      <alignment horizontal="left"/>
    </xf>
    <xf numFmtId="0" fontId="3" fillId="0" borderId="0" xfId="1" applyFill="1" applyBorder="1" applyAlignment="1" applyProtection="1"/>
    <xf numFmtId="0" fontId="0" fillId="0" borderId="0" xfId="0" applyBorder="1"/>
    <xf numFmtId="0" fontId="0" fillId="0" borderId="0" xfId="0" applyFont="1" applyBorder="1" applyAlignment="1">
      <alignment horizontal="center"/>
    </xf>
    <xf numFmtId="0" fontId="0" fillId="0" borderId="5" xfId="1" applyFont="1" applyFill="1" applyBorder="1" applyAlignment="1"/>
    <xf numFmtId="0" fontId="0" fillId="0" borderId="6" xfId="1" applyFont="1" applyFill="1" applyBorder="1" applyAlignment="1"/>
    <xf numFmtId="0" fontId="5" fillId="0" borderId="7" xfId="1" applyFont="1" applyFill="1" applyBorder="1" applyAlignment="1"/>
    <xf numFmtId="0" fontId="5" fillId="0" borderId="8" xfId="1" applyFont="1" applyFill="1" applyBorder="1" applyAlignment="1"/>
    <xf numFmtId="0" fontId="0" fillId="0" borderId="9" xfId="1" applyFont="1" applyFill="1" applyBorder="1" applyAlignment="1"/>
    <xf numFmtId="0" fontId="0" fillId="0" borderId="10" xfId="1" applyFont="1" applyFill="1" applyBorder="1" applyAlignment="1">
      <alignment horizontal="left"/>
    </xf>
    <xf numFmtId="0" fontId="0" fillId="0" borderId="11" xfId="1" applyFont="1" applyFill="1" applyBorder="1" applyAlignment="1">
      <alignment horizontal="left"/>
    </xf>
    <xf numFmtId="0" fontId="1" fillId="0" borderId="12" xfId="1" applyFont="1" applyFill="1" applyBorder="1" applyAlignment="1">
      <alignment horizontal="left"/>
    </xf>
    <xf numFmtId="0" fontId="0" fillId="0" borderId="13" xfId="1" applyFont="1" applyFill="1" applyBorder="1" applyAlignment="1">
      <alignment horizontal="left"/>
    </xf>
    <xf numFmtId="0" fontId="5" fillId="0" borderId="14" xfId="1" applyFont="1" applyFill="1" applyBorder="1" applyAlignment="1"/>
    <xf numFmtId="0" fontId="5" fillId="0" borderId="15" xfId="1" applyFont="1" applyFill="1" applyBorder="1" applyAlignment="1"/>
    <xf numFmtId="0" fontId="5" fillId="0" borderId="16" xfId="1" applyFont="1" applyFill="1" applyBorder="1" applyAlignment="1"/>
    <xf numFmtId="0" fontId="1" fillId="0" borderId="17" xfId="1" applyFont="1" applyFill="1" applyBorder="1"/>
    <xf numFmtId="0" fontId="0" fillId="0" borderId="18" xfId="1" applyFont="1" applyFill="1" applyBorder="1" applyAlignment="1">
      <alignment horizontal="left"/>
    </xf>
    <xf numFmtId="0" fontId="5" fillId="0" borderId="3" xfId="1" applyFont="1" applyFill="1" applyBorder="1" applyAlignment="1"/>
    <xf numFmtId="0" fontId="5" fillId="0" borderId="0" xfId="1" applyFont="1" applyFill="1" applyAlignment="1"/>
    <xf numFmtId="0" fontId="5" fillId="0" borderId="4" xfId="1" applyFont="1" applyFill="1" applyBorder="1" applyAlignment="1"/>
    <xf numFmtId="0" fontId="1" fillId="0" borderId="19" xfId="1" applyFont="1" applyFill="1" applyBorder="1"/>
    <xf numFmtId="0" fontId="5" fillId="0" borderId="10" xfId="1" applyFont="1" applyFill="1" applyBorder="1" applyAlignment="1"/>
    <xf numFmtId="0" fontId="5" fillId="0" borderId="11" xfId="1" applyFont="1" applyFill="1" applyBorder="1" applyAlignment="1"/>
    <xf numFmtId="0" fontId="5" fillId="0" borderId="20" xfId="1" applyFont="1" applyFill="1" applyBorder="1" applyAlignment="1"/>
    <xf numFmtId="0" fontId="1" fillId="0" borderId="21" xfId="1" applyFont="1" applyFill="1" applyBorder="1"/>
    <xf numFmtId="0" fontId="1" fillId="0" borderId="22" xfId="1" applyFont="1" applyFill="1" applyBorder="1" applyAlignment="1">
      <alignment horizontal="left"/>
    </xf>
    <xf numFmtId="0" fontId="1" fillId="0" borderId="23" xfId="1" applyFont="1" applyFill="1" applyBorder="1"/>
    <xf numFmtId="0" fontId="1" fillId="0" borderId="24" xfId="1" applyFont="1" applyFill="1" applyBorder="1"/>
    <xf numFmtId="0" fontId="1" fillId="0" borderId="25" xfId="1" applyFont="1" applyFill="1" applyBorder="1"/>
    <xf numFmtId="0" fontId="1" fillId="0" borderId="26" xfId="1" applyFont="1" applyFill="1" applyBorder="1"/>
    <xf numFmtId="0" fontId="0" fillId="0" borderId="0" xfId="0" applyFont="1" applyFill="1"/>
    <xf numFmtId="0" fontId="0" fillId="0" borderId="0" xfId="0" applyFill="1"/>
    <xf numFmtId="0" fontId="2" fillId="0" borderId="0" xfId="0" applyFont="1" applyAlignment="1">
      <alignment vertical="top"/>
    </xf>
    <xf numFmtId="0" fontId="1" fillId="4" borderId="1" xfId="0" applyFont="1" applyFill="1" applyBorder="1" applyAlignment="1">
      <alignment horizontal="center" vertical="top"/>
    </xf>
    <xf numFmtId="0" fontId="0" fillId="3" borderId="0" xfId="0" applyFill="1" applyAlignment="1">
      <alignment vertical="top"/>
    </xf>
    <xf numFmtId="0" fontId="0" fillId="0" borderId="0" xfId="0" applyFont="1" applyAlignment="1">
      <alignment vertical="top" wrapText="1"/>
    </xf>
    <xf numFmtId="0" fontId="1" fillId="0" borderId="0" xfId="0" applyFont="1" applyBorder="1" applyAlignment="1">
      <alignment horizontal="center" vertical="top" wrapText="1"/>
    </xf>
    <xf numFmtId="0" fontId="0" fillId="0" borderId="0" xfId="0" applyAlignment="1">
      <alignment vertical="top"/>
    </xf>
    <xf numFmtId="0" fontId="0" fillId="6" borderId="0" xfId="0" applyFont="1" applyFill="1" applyBorder="1" applyAlignment="1">
      <alignment wrapText="1"/>
    </xf>
    <xf numFmtId="0" fontId="0" fillId="6" borderId="0" xfId="0" applyFill="1"/>
    <xf numFmtId="0" fontId="0" fillId="6" borderId="0" xfId="0" applyFont="1" applyFill="1"/>
    <xf numFmtId="0" fontId="0" fillId="7" borderId="0" xfId="0" applyFill="1"/>
    <xf numFmtId="0" fontId="1" fillId="4" borderId="28" xfId="0" applyFont="1" applyFill="1" applyBorder="1" applyAlignment="1">
      <alignment horizontal="center" vertical="top"/>
    </xf>
    <xf numFmtId="0" fontId="1" fillId="4" borderId="28" xfId="0" applyFont="1" applyFill="1" applyBorder="1" applyAlignment="1">
      <alignment horizontal="left" vertical="top"/>
    </xf>
    <xf numFmtId="0" fontId="1" fillId="4" borderId="28" xfId="0" applyFont="1" applyFill="1" applyBorder="1" applyAlignment="1">
      <alignment horizontal="center" vertical="top" wrapText="1"/>
    </xf>
    <xf numFmtId="0" fontId="0" fillId="0" borderId="27" xfId="0" applyBorder="1"/>
    <xf numFmtId="0" fontId="0" fillId="0" borderId="27" xfId="0" applyFont="1" applyBorder="1"/>
    <xf numFmtId="0" fontId="0" fillId="0" borderId="27" xfId="0" applyFont="1" applyFill="1" applyBorder="1"/>
    <xf numFmtId="0" fontId="0" fillId="0" borderId="27" xfId="0" applyFont="1" applyFill="1" applyBorder="1" applyAlignment="1">
      <alignment wrapText="1"/>
    </xf>
    <xf numFmtId="0" fontId="1" fillId="0" borderId="27" xfId="0" applyFont="1" applyFill="1" applyBorder="1" applyAlignment="1">
      <alignment wrapText="1"/>
    </xf>
    <xf numFmtId="0" fontId="0" fillId="0" borderId="0" xfId="0" applyFont="1" applyFill="1" applyBorder="1"/>
    <xf numFmtId="0" fontId="8" fillId="0" borderId="27" xfId="0" applyFont="1" applyBorder="1"/>
    <xf numFmtId="0" fontId="8" fillId="0" borderId="27" xfId="0" applyFont="1" applyFill="1" applyBorder="1" applyAlignment="1">
      <alignment wrapText="1"/>
    </xf>
    <xf numFmtId="0" fontId="8" fillId="0" borderId="27" xfId="0" applyFont="1" applyFill="1" applyBorder="1"/>
    <xf numFmtId="0" fontId="9" fillId="0" borderId="27" xfId="0" applyFont="1" applyFill="1" applyBorder="1" applyAlignment="1">
      <alignment wrapText="1"/>
    </xf>
    <xf numFmtId="0" fontId="10" fillId="0" borderId="0" xfId="0" applyFont="1" applyFill="1" applyAlignment="1">
      <alignment vertical="top"/>
    </xf>
    <xf numFmtId="0" fontId="1" fillId="4" borderId="1" xfId="0" applyFont="1" applyFill="1" applyBorder="1" applyAlignment="1">
      <alignment horizontal="center" vertical="top" wrapText="1"/>
    </xf>
    <xf numFmtId="0" fontId="11" fillId="0" borderId="0" xfId="0" applyFont="1" applyFill="1" applyAlignment="1">
      <alignment vertical="center"/>
    </xf>
    <xf numFmtId="0" fontId="8" fillId="0" borderId="0" xfId="0" applyFont="1" applyAlignment="1">
      <alignment wrapText="1"/>
    </xf>
    <xf numFmtId="0" fontId="8" fillId="0" borderId="0" xfId="0" applyFont="1"/>
    <xf numFmtId="0" fontId="0" fillId="0" borderId="4" xfId="0" applyBorder="1" applyAlignment="1">
      <alignment horizontal="center"/>
    </xf>
    <xf numFmtId="0" fontId="8" fillId="0" borderId="3" xfId="0" applyFont="1" applyFill="1" applyBorder="1" applyAlignment="1">
      <alignment wrapText="1"/>
    </xf>
    <xf numFmtId="0" fontId="0" fillId="0" borderId="3" xfId="0" applyFont="1" applyFill="1" applyBorder="1" applyAlignment="1">
      <alignment wrapText="1"/>
    </xf>
    <xf numFmtId="0" fontId="8" fillId="0" borderId="3" xfId="0" applyFont="1" applyFill="1" applyBorder="1"/>
    <xf numFmtId="0" fontId="1" fillId="0" borderId="3" xfId="0" applyFont="1" applyFill="1" applyBorder="1" applyAlignment="1">
      <alignment wrapText="1"/>
    </xf>
    <xf numFmtId="0" fontId="9" fillId="0" borderId="3" xfId="0" applyFont="1" applyFill="1" applyBorder="1" applyAlignment="1">
      <alignment wrapText="1"/>
    </xf>
    <xf numFmtId="0" fontId="0" fillId="0" borderId="3" xfId="0" applyFont="1" applyFill="1" applyBorder="1"/>
    <xf numFmtId="0" fontId="8" fillId="7" borderId="28" xfId="0" applyFont="1" applyFill="1" applyBorder="1" applyAlignment="1">
      <alignment wrapText="1"/>
    </xf>
    <xf numFmtId="0" fontId="0" fillId="7" borderId="28" xfId="0" applyFont="1" applyFill="1" applyBorder="1" applyAlignment="1">
      <alignment wrapText="1"/>
    </xf>
    <xf numFmtId="0" fontId="0" fillId="7" borderId="28" xfId="0" applyFont="1" applyFill="1" applyBorder="1" applyAlignment="1">
      <alignment vertical="center" wrapText="1"/>
    </xf>
    <xf numFmtId="0" fontId="0" fillId="7" borderId="28" xfId="0" applyFont="1" applyFill="1" applyBorder="1" applyAlignment="1">
      <alignment horizontal="left" vertical="center" wrapText="1"/>
    </xf>
    <xf numFmtId="0" fontId="0" fillId="0" borderId="0" xfId="0" applyAlignment="1">
      <alignment horizontal="center"/>
    </xf>
    <xf numFmtId="0" fontId="0" fillId="0" borderId="4" xfId="0" applyBorder="1" applyAlignment="1">
      <alignment horizontal="center"/>
    </xf>
    <xf numFmtId="0" fontId="8" fillId="0" borderId="0" xfId="0" applyFont="1" applyAlignment="1">
      <alignment horizontal="center"/>
    </xf>
    <xf numFmtId="0" fontId="8" fillId="0" borderId="4" xfId="0" applyFont="1" applyBorder="1" applyAlignment="1">
      <alignment horizontal="center"/>
    </xf>
    <xf numFmtId="0" fontId="13" fillId="0" borderId="0" xfId="0" applyFont="1" applyAlignment="1">
      <alignment vertical="center"/>
    </xf>
    <xf numFmtId="0" fontId="12" fillId="0" borderId="0" xfId="0" applyFont="1" applyAlignment="1">
      <alignment horizontal="left" vertical="center" indent="1"/>
    </xf>
    <xf numFmtId="0" fontId="12" fillId="0" borderId="0" xfId="0" applyFont="1" applyAlignment="1">
      <alignment horizontal="left" vertical="center" indent="2"/>
    </xf>
    <xf numFmtId="0" fontId="12" fillId="0" borderId="0" xfId="0" applyFont="1" applyAlignment="1">
      <alignment vertical="center"/>
    </xf>
    <xf numFmtId="0" fontId="0" fillId="7" borderId="27" xfId="0" applyFont="1" applyFill="1" applyBorder="1" applyAlignment="1">
      <alignment wrapText="1"/>
    </xf>
  </cellXfs>
  <cellStyles count="2">
    <cellStyle name="Explanatory Text" xfId="1" builtinId="53" customBuiltin="1"/>
    <cellStyle name="Normal" xfId="0" builtinId="0"/>
  </cellStyles>
  <dxfs count="70">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ont>
        <color rgb="FF9C0006"/>
      </font>
      <fill>
        <patternFill>
          <bgColor rgb="FFFFC7CE"/>
        </patternFill>
      </fill>
    </dxf>
    <dxf>
      <font>
        <color rgb="FFFFFFFF"/>
      </font>
      <fill>
        <patternFill>
          <bgColor rgb="FF70AD47"/>
        </patternFill>
      </fill>
    </dxf>
    <dxf>
      <font>
        <color rgb="FFFFFFFF"/>
      </font>
      <fill>
        <patternFill>
          <bgColor rgb="FF70AD47"/>
        </patternFill>
      </fill>
    </dxf>
    <dxf>
      <font>
        <color rgb="FFFFFFFF"/>
      </font>
      <fill>
        <patternFill>
          <bgColor rgb="FF70AD47"/>
        </patternFill>
      </fill>
    </dxf>
    <dxf>
      <font>
        <color rgb="FFFFFFFF"/>
      </font>
      <fill>
        <patternFill>
          <bgColor rgb="FF70AD47"/>
        </patternFill>
      </fill>
    </dxf>
    <dxf>
      <font>
        <color rgb="FFFFFFFF"/>
      </font>
      <fill>
        <patternFill>
          <bgColor rgb="FF70AD47"/>
        </patternFill>
      </fill>
    </dxf>
    <dxf>
      <font>
        <color rgb="FF9C0006"/>
      </font>
      <fill>
        <patternFill>
          <bgColor rgb="FFFFC7CE"/>
        </patternFill>
      </fill>
    </dxf>
    <dxf>
      <font>
        <color rgb="FFFFFFFF"/>
      </font>
      <fill>
        <patternFill>
          <bgColor rgb="FF70AD47"/>
        </patternFill>
      </fill>
    </dxf>
    <dxf>
      <font>
        <color rgb="FF9C0006"/>
      </font>
      <fill>
        <patternFill>
          <bgColor rgb="FFFFC7CE"/>
        </patternFill>
      </fill>
    </dxf>
    <dxf>
      <font>
        <color rgb="FF9C0006"/>
      </font>
      <fill>
        <patternFill>
          <bgColor rgb="FFFFC7CE"/>
        </patternFill>
      </fill>
    </dxf>
    <dxf>
      <font>
        <color rgb="FFFFFFFF"/>
      </font>
      <fill>
        <patternFill>
          <bgColor rgb="FF70AD47"/>
        </patternFill>
      </fill>
    </dxf>
    <dxf>
      <font>
        <color rgb="FF9C0006"/>
      </font>
      <fill>
        <patternFill>
          <bgColor rgb="FFFFC7CE"/>
        </patternFill>
      </fill>
    </dxf>
    <dxf>
      <font>
        <color rgb="FF9C0006"/>
      </font>
      <fill>
        <patternFill>
          <bgColor rgb="FFFFC7CE"/>
        </patternFill>
      </fill>
    </dxf>
    <dxf>
      <font>
        <color rgb="FFFFFFFF"/>
      </font>
      <fill>
        <patternFill>
          <bgColor rgb="FF70AD47"/>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FFFF"/>
      </font>
      <fill>
        <patternFill>
          <bgColor rgb="FF70AD47"/>
        </patternFill>
      </fill>
    </dxf>
    <dxf>
      <font>
        <color rgb="FF9C0006"/>
      </font>
      <fill>
        <patternFill>
          <bgColor rgb="FFFFC7CE"/>
        </patternFill>
      </fill>
    </dxf>
    <dxf>
      <fill>
        <patternFill>
          <bgColor rgb="FFFF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70AD47"/>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27</xdr:col>
      <xdr:colOff>523875</xdr:colOff>
      <xdr:row>51</xdr:row>
      <xdr:rowOff>0</xdr:rowOff>
    </xdr:to>
    <xdr:sp macro="" textlink="">
      <xdr:nvSpPr>
        <xdr:cNvPr id="1028" name="shapetype_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27</xdr:col>
      <xdr:colOff>523875</xdr:colOff>
      <xdr:row>51</xdr:row>
      <xdr:rowOff>0</xdr:rowOff>
    </xdr:to>
    <xdr:sp macro="" textlink="">
      <xdr:nvSpPr>
        <xdr:cNvPr id="1026" name="shapetype_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Date="0" recordCount="78">
  <cacheSource type="worksheet">
    <worksheetSource ref="B2:T82" sheet="FeatureList-Status"/>
  </cacheSource>
  <cacheFields count="13">
    <cacheField name="S.No" numFmtId="0">
      <sharedItems containsSemiMixedTypes="0" containsString="0" containsNumber="1" containsInteger="1" count="75">
        <n v="1"/>
        <n v="2"/>
        <n v="3"/>
        <n v="4"/>
        <n v="5"/>
        <n v="6"/>
        <n v="7"/>
        <n v="8"/>
        <n v="9"/>
        <n v="10"/>
        <n v="11"/>
        <n v="12"/>
        <n v="13"/>
        <n v="14"/>
        <n v="15"/>
        <n v="16"/>
        <n v="19"/>
        <n v="20"/>
        <n v="21"/>
        <n v="22"/>
        <n v="23"/>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sharedItems>
    </cacheField>
    <cacheField name="Feature No" numFmtId="0">
      <sharedItems count="76">
        <s v="NSPD-101"/>
        <s v="NSPD-102"/>
        <s v="NSPD-103"/>
        <s v="NSPD-104"/>
        <s v="NSPD-105"/>
        <s v="NSPD-106"/>
        <s v="NSPD-107"/>
        <s v="NSPD-108"/>
        <s v="NSPD-109"/>
        <s v="NSPD-11"/>
        <s v="NSPD-110"/>
        <s v="NSPD-111"/>
        <s v="NSPD-112"/>
        <s v="NSPD-118"/>
        <s v="NSPD-119"/>
        <s v="NSPD-11b"/>
        <s v="NSPD-120"/>
        <s v="NSPD-122"/>
        <s v="NSPD-123"/>
        <s v="NSPD-124"/>
        <s v="NSPD-126"/>
        <s v="NSPD-127"/>
        <s v="NSPD-15b"/>
        <s v="NSPD-16"/>
        <s v="NSPD-17"/>
        <s v="NSPD-18"/>
        <s v="NSPD-19"/>
        <s v="NSPD-20"/>
        <s v="NSPD-21"/>
        <s v="NSPD-22"/>
        <s v="NSPD-23"/>
        <s v="NSPD-24"/>
        <s v="NSPD-26"/>
        <s v="NSPD-28"/>
        <s v="NSPD-29"/>
        <s v="NSPD-30"/>
        <s v="NSPD-32"/>
        <s v="NSPD-33"/>
        <s v="NSPD-35"/>
        <s v="NSPD-37"/>
        <s v="NSPD-4"/>
        <s v="NSPD-40"/>
        <s v="NSPD-41"/>
        <s v="NSPD-42"/>
        <s v="NSPD-43"/>
        <s v="NSPD-45"/>
        <s v="NSPD-47"/>
        <s v="NSPD-50"/>
        <s v="NSPD-53"/>
        <s v="NSPD-55"/>
        <s v="NSPD-56"/>
        <s v="NSPD-57"/>
        <s v="NSPD-59"/>
        <s v="NSPD-61"/>
        <s v="NSPD-65"/>
        <s v="NSPD-66"/>
        <s v="NSPD-67"/>
        <s v="NSPD-68"/>
        <s v="NSPD-70"/>
        <s v="NSPD-71"/>
        <s v="NSPD-72"/>
        <s v="NSPD-73"/>
        <s v="NSPD-79"/>
        <s v="NSPD-82"/>
        <s v="NSPD-88"/>
        <s v="NSPD-89"/>
        <s v="NSPD-90"/>
        <s v="NSPD-91"/>
        <s v="NSPD-92"/>
        <s v="NSPD-93"/>
        <s v="NSPD-94"/>
        <s v="NSPD-95"/>
        <s v="NSPD-96"/>
        <s v="NSPD-97"/>
        <s v="NSPD-98"/>
        <s v="NSPD-99"/>
      </sharedItems>
    </cacheField>
    <cacheField name="name" numFmtId="0">
      <sharedItems count="78">
        <s v="32 port router"/>
        <s v="ACE Bridge for Master port of Coherent cluster"/>
        <s v="AHB master area reduction"/>
        <s v="Bridge Latency Reduction (Rresp bypass width conv)"/>
        <s v="Broadcast, multicast support for Queenie - Software"/>
        <s v="CCC preloading (1_High)"/>
        <s v="CCIX support"/>
        <s v="Change CR/CD to put CR on sideband"/>
        <s v="CHI  Bridge for Master port of Coherent cluster"/>
        <s v="CHI (Latest rev) Master Support"/>
        <s v="CHI (Latest rev) Slave Support"/>
        <s v="Clock Gate Fast Wakeup"/>
        <s v="Clock gating bugs in NSIP (1_high)"/>
        <s v="CSR Security Requirements Gemini"/>
        <s v="Deadlock Avoidance Unit (PCI/ACE deadlock)"/>
        <s v="Deinterleaver Split size control"/>
        <s v="Directory Disable (convert to snoop only)"/>
        <s v="DMA Engine"/>
        <s v="Expressway (variant of fast-bypass, but with arbitration)"/>
        <s v="Fast Path RX bypass"/>
        <s v="Fast Tap Pipelining"/>
        <s v="Fast Tap to multiple CCCs"/>
        <s v="FPGA Friendly: Modify components Agatha Cyclone 5 targets"/>
        <s v="Frequency Target: 1066MHz"/>
        <s v="Functional Safety: CSR Parity"/>
        <s v="Functional safety: ECC and Parity"/>
        <s v="Functional Safety: ECC on RAM Index"/>
        <s v="Functional Safety: End-to-end ecc, parity"/>
        <s v="Functional Safety: Packet Checksum"/>
        <s v="Functional Safety: Parity with ECC"/>
        <s v="Functional Safety: User bits through the system"/>
        <s v="Integrating CCC &amp; LLC"/>
        <s v="IPXACT improvement"/>
        <s v="Large Wrap Requests (above 64B)"/>
        <s v="Low power support for NOC middle hops (2_med)"/>
        <s v="Low Power: Multi-Voltage for ACE bridges"/>
        <s v="Low Power: Multi-Voltage in NoC"/>
        <s v="Low Power: remaining tune_power fixes"/>
        <s v="Low Power: support user regbus"/>
        <s v="Multi level coherency"/>
        <s v="NocStudio Perf Sim: Model bridge skip between ccc/llc"/>
        <s v="NocStudio Perf Sim: Model snoop traffic capability"/>
        <s v="NocStudio Perf Sim: RTL vs NocStudio correlation"/>
        <s v="NocStudio: AMBA Bridge perf modelling in perf sim"/>
        <s v="NocStudio: Hierarchical NoCs"/>
        <s v="NocStudio: Host behavior modelling (DDR)"/>
        <s v="NocStudio: Host Model import (IPXACT)"/>
        <s v="NocStudio: Improve Clock Crossing Software UI"/>
        <s v="NocStudio: Incremental NoC construction / freezing"/>
        <s v="NocStudio: Machine learning"/>
        <s v="NocStudio: Multidie support in iNocStudio"/>
        <s v="NocStudio: Perf sim improvement (40K cycles/sec loaded)"/>
        <s v="NocStudio: Shared BW specification"/>
        <s v="NocStudio: System C Models - AT"/>
        <s v="NocStudio: Systematic improvement of async clock crossing"/>
        <s v="OCP: Master Bridge (1_high)"/>
        <s v="OCP: Slave Bridge (1_high)"/>
        <s v="Page Locality Enhancement"/>
        <s v="RAM module (modified LLC)"/>
        <s v="Read Data Interleave Support"/>
        <s v="Regbus  verification support"/>
        <s v="Regbus Clock Gating ( CSR)"/>
        <s v="Regbus Clock Gating (ring master/slave, CSR)"/>
        <s v="SIB Multiple bridges in same location"/>
        <s v="Sideband wire reduction"/>
        <s v="Snowflakes support"/>
        <s v="Support of max outstanding different from Reorder Buffer depth"/>
        <s v="Synchronizer Depth in Crux"/>
        <s v="Trace and Debug: debug fencing"/>
        <s v="Trace and Debug: master bridge trace probe"/>
        <s v="Trace and Debug: segregate regbus address space (debug APB)"/>
        <s v="Trace and Debug: slave bridge trace probe"/>
        <s v="Trace and Debug: trace transport across NoC"/>
        <s v="UPF Support"/>
        <s v="user sideband for Crux"/>
        <s v="Virtual Interface Configurable Data/Split size"/>
        <s v="Virtual Interface for Master Bridge"/>
        <s v="Width Conversion info returned from Slave Bridge (PPA)"/>
      </sharedItems>
    </cacheField>
    <cacheField name="custom_field[priority_level]" numFmtId="0">
      <sharedItems count="5">
        <s v="?"/>
        <s v="0_Customer Commit"/>
        <s v="1_High"/>
        <s v="2_Mid"/>
        <s v="3_Low"/>
      </sharedItems>
    </cacheField>
    <cacheField name="custom_field[release_owner_gatekeeper]" numFmtId="0">
      <sharedItems containsBlank="1" count="8">
        <s v="Eric"/>
        <s v="Jim"/>
        <s v="Joe"/>
        <s v="John"/>
        <s v="Joji"/>
        <s v="Perry"/>
        <s v="Sailesh"/>
        <m/>
      </sharedItems>
    </cacheField>
    <cacheField name="workflow_status" numFmtId="0">
      <sharedItems containsBlank="1" count="4">
        <s v="Debugging"/>
        <s v="In Implementation"/>
        <s v="Not started"/>
        <m/>
      </sharedItems>
    </cacheField>
    <cacheField name="custom_field[customerseval_lead]" numFmtId="0">
      <sharedItems containsBlank="1" count="10">
        <s v="Agatha"/>
        <s v="Harriet"/>
        <s v="Ingrid"/>
        <s v="Ingrid/M"/>
        <s v="Isabelle"/>
        <s v="Mabel"/>
        <s v="Nella"/>
        <s v="Quennie"/>
        <s v="Xenna, charlotte"/>
        <m/>
      </sharedItems>
    </cacheField>
    <cacheField name="workflow_kind" numFmtId="0">
      <sharedItems containsBlank="1" count="5">
        <s v="Customer request"/>
        <s v="Eval request"/>
        <s v="PPA enhancement"/>
        <s v="Usability enhancement"/>
        <m/>
      </sharedItems>
    </cacheField>
    <cacheField name="custom_field[feature_driver]" numFmtId="0">
      <sharedItems containsBlank="1" count="5">
        <s v="Customer request"/>
        <s v="Eval request"/>
        <s v="PPA enhancement"/>
        <s v="Usability enhancement"/>
        <m/>
      </sharedItems>
    </cacheField>
    <cacheField name="Crux" numFmtId="0">
      <sharedItems containsBlank="1" count="3">
        <s v="No"/>
        <s v="Yes"/>
        <m/>
      </sharedItems>
    </cacheField>
    <cacheField name="Orion" numFmtId="0">
      <sharedItems containsBlank="1" count="3">
        <s v="No"/>
        <s v="Yes"/>
        <m/>
      </sharedItems>
    </cacheField>
    <cacheField name="Gemini" numFmtId="0">
      <sharedItems containsBlank="1" count="3">
        <s v="No"/>
        <s v="Yes"/>
        <m/>
      </sharedItems>
    </cacheField>
    <cacheField name="Pegasus"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8">
  <r>
    <x v="0"/>
    <x v="17"/>
    <x v="5"/>
    <x v="0"/>
    <x v="7"/>
    <x v="3"/>
    <x v="9"/>
    <x v="4"/>
    <x v="4"/>
    <x v="2"/>
    <x v="2"/>
    <x v="2"/>
    <x v="2"/>
  </r>
  <r>
    <x v="1"/>
    <x v="18"/>
    <x v="34"/>
    <x v="0"/>
    <x v="7"/>
    <x v="3"/>
    <x v="9"/>
    <x v="4"/>
    <x v="4"/>
    <x v="2"/>
    <x v="2"/>
    <x v="2"/>
    <x v="2"/>
  </r>
  <r>
    <x v="2"/>
    <x v="19"/>
    <x v="12"/>
    <x v="0"/>
    <x v="7"/>
    <x v="3"/>
    <x v="9"/>
    <x v="4"/>
    <x v="4"/>
    <x v="2"/>
    <x v="2"/>
    <x v="2"/>
    <x v="2"/>
  </r>
  <r>
    <x v="3"/>
    <x v="2"/>
    <x v="50"/>
    <x v="1"/>
    <x v="6"/>
    <x v="2"/>
    <x v="4"/>
    <x v="0"/>
    <x v="0"/>
    <x v="0"/>
    <x v="0"/>
    <x v="0"/>
    <x v="0"/>
  </r>
  <r>
    <x v="4"/>
    <x v="3"/>
    <x v="51"/>
    <x v="1"/>
    <x v="6"/>
    <x v="2"/>
    <x v="7"/>
    <x v="0"/>
    <x v="0"/>
    <x v="2"/>
    <x v="2"/>
    <x v="2"/>
    <x v="2"/>
  </r>
  <r>
    <x v="5"/>
    <x v="14"/>
    <x v="25"/>
    <x v="1"/>
    <x v="7"/>
    <x v="3"/>
    <x v="9"/>
    <x v="4"/>
    <x v="4"/>
    <x v="2"/>
    <x v="2"/>
    <x v="2"/>
    <x v="2"/>
  </r>
  <r>
    <x v="6"/>
    <x v="16"/>
    <x v="60"/>
    <x v="1"/>
    <x v="7"/>
    <x v="3"/>
    <x v="9"/>
    <x v="4"/>
    <x v="4"/>
    <x v="2"/>
    <x v="2"/>
    <x v="2"/>
    <x v="2"/>
  </r>
  <r>
    <x v="7"/>
    <x v="24"/>
    <x v="69"/>
    <x v="1"/>
    <x v="1"/>
    <x v="1"/>
    <x v="2"/>
    <x v="0"/>
    <x v="0"/>
    <x v="0"/>
    <x v="1"/>
    <x v="1"/>
    <x v="1"/>
  </r>
  <r>
    <x v="8"/>
    <x v="26"/>
    <x v="71"/>
    <x v="1"/>
    <x v="1"/>
    <x v="2"/>
    <x v="2"/>
    <x v="0"/>
    <x v="0"/>
    <x v="0"/>
    <x v="1"/>
    <x v="1"/>
    <x v="1"/>
  </r>
  <r>
    <x v="9"/>
    <x v="37"/>
    <x v="24"/>
    <x v="1"/>
    <x v="4"/>
    <x v="2"/>
    <x v="3"/>
    <x v="0"/>
    <x v="0"/>
    <x v="1"/>
    <x v="1"/>
    <x v="1"/>
    <x v="1"/>
  </r>
  <r>
    <x v="10"/>
    <x v="43"/>
    <x v="55"/>
    <x v="1"/>
    <x v="5"/>
    <x v="1"/>
    <x v="4"/>
    <x v="0"/>
    <x v="0"/>
    <x v="0"/>
    <x v="1"/>
    <x v="1"/>
    <x v="1"/>
  </r>
  <r>
    <x v="11"/>
    <x v="43"/>
    <x v="56"/>
    <x v="1"/>
    <x v="5"/>
    <x v="1"/>
    <x v="4"/>
    <x v="0"/>
    <x v="0"/>
    <x v="0"/>
    <x v="1"/>
    <x v="1"/>
    <x v="1"/>
  </r>
  <r>
    <x v="12"/>
    <x v="67"/>
    <x v="22"/>
    <x v="1"/>
    <x v="4"/>
    <x v="2"/>
    <x v="4"/>
    <x v="0"/>
    <x v="0"/>
    <x v="1"/>
    <x v="1"/>
    <x v="0"/>
    <x v="0"/>
  </r>
  <r>
    <x v="13"/>
    <x v="68"/>
    <x v="26"/>
    <x v="1"/>
    <x v="4"/>
    <x v="2"/>
    <x v="3"/>
    <x v="0"/>
    <x v="0"/>
    <x v="0"/>
    <x v="0"/>
    <x v="1"/>
    <x v="1"/>
  </r>
  <r>
    <x v="14"/>
    <x v="72"/>
    <x v="4"/>
    <x v="1"/>
    <x v="6"/>
    <x v="2"/>
    <x v="7"/>
    <x v="0"/>
    <x v="0"/>
    <x v="1"/>
    <x v="0"/>
    <x v="0"/>
    <x v="0"/>
  </r>
  <r>
    <x v="15"/>
    <x v="73"/>
    <x v="65"/>
    <x v="1"/>
    <x v="0"/>
    <x v="2"/>
    <x v="7"/>
    <x v="0"/>
    <x v="0"/>
    <x v="1"/>
    <x v="0"/>
    <x v="0"/>
    <x v="0"/>
  </r>
  <r>
    <x v="14"/>
    <x v="0"/>
    <x v="39"/>
    <x v="2"/>
    <x v="2"/>
    <x v="2"/>
    <x v="8"/>
    <x v="1"/>
    <x v="1"/>
    <x v="0"/>
    <x v="0"/>
    <x v="1"/>
    <x v="1"/>
  </r>
  <r>
    <x v="15"/>
    <x v="1"/>
    <x v="6"/>
    <x v="2"/>
    <x v="2"/>
    <x v="2"/>
    <x v="8"/>
    <x v="1"/>
    <x v="1"/>
    <x v="0"/>
    <x v="0"/>
    <x v="1"/>
    <x v="1"/>
  </r>
  <r>
    <x v="16"/>
    <x v="4"/>
    <x v="32"/>
    <x v="2"/>
    <x v="1"/>
    <x v="2"/>
    <x v="4"/>
    <x v="0"/>
    <x v="0"/>
    <x v="2"/>
    <x v="2"/>
    <x v="2"/>
    <x v="2"/>
  </r>
  <r>
    <x v="17"/>
    <x v="5"/>
    <x v="49"/>
    <x v="2"/>
    <x v="6"/>
    <x v="2"/>
    <x v="2"/>
    <x v="1"/>
    <x v="1"/>
    <x v="2"/>
    <x v="2"/>
    <x v="2"/>
    <x v="2"/>
  </r>
  <r>
    <x v="18"/>
    <x v="6"/>
    <x v="52"/>
    <x v="2"/>
    <x v="6"/>
    <x v="2"/>
    <x v="2"/>
    <x v="1"/>
    <x v="1"/>
    <x v="2"/>
    <x v="2"/>
    <x v="2"/>
    <x v="2"/>
  </r>
  <r>
    <x v="19"/>
    <x v="7"/>
    <x v="54"/>
    <x v="2"/>
    <x v="6"/>
    <x v="2"/>
    <x v="2"/>
    <x v="1"/>
    <x v="1"/>
    <x v="2"/>
    <x v="2"/>
    <x v="2"/>
    <x v="2"/>
  </r>
  <r>
    <x v="20"/>
    <x v="9"/>
    <x v="61"/>
    <x v="2"/>
    <x v="4"/>
    <x v="2"/>
    <x v="2"/>
    <x v="0"/>
    <x v="0"/>
    <x v="1"/>
    <x v="1"/>
    <x v="1"/>
    <x v="1"/>
  </r>
  <r>
    <x v="13"/>
    <x v="13"/>
    <x v="31"/>
    <x v="2"/>
    <x v="2"/>
    <x v="2"/>
    <x v="8"/>
    <x v="1"/>
    <x v="1"/>
    <x v="0"/>
    <x v="0"/>
    <x v="1"/>
    <x v="1"/>
  </r>
  <r>
    <x v="21"/>
    <x v="15"/>
    <x v="62"/>
    <x v="2"/>
    <x v="7"/>
    <x v="3"/>
    <x v="9"/>
    <x v="4"/>
    <x v="4"/>
    <x v="2"/>
    <x v="2"/>
    <x v="2"/>
    <x v="2"/>
  </r>
  <r>
    <x v="22"/>
    <x v="22"/>
    <x v="53"/>
    <x v="2"/>
    <x v="6"/>
    <x v="2"/>
    <x v="2"/>
    <x v="0"/>
    <x v="0"/>
    <x v="1"/>
    <x v="1"/>
    <x v="1"/>
    <x v="1"/>
  </r>
  <r>
    <x v="23"/>
    <x v="23"/>
    <x v="68"/>
    <x v="2"/>
    <x v="1"/>
    <x v="2"/>
    <x v="2"/>
    <x v="0"/>
    <x v="0"/>
    <x v="0"/>
    <x v="1"/>
    <x v="1"/>
    <x v="1"/>
  </r>
  <r>
    <x v="24"/>
    <x v="25"/>
    <x v="70"/>
    <x v="2"/>
    <x v="1"/>
    <x v="2"/>
    <x v="2"/>
    <x v="0"/>
    <x v="0"/>
    <x v="1"/>
    <x v="1"/>
    <x v="1"/>
    <x v="1"/>
  </r>
  <r>
    <x v="25"/>
    <x v="27"/>
    <x v="72"/>
    <x v="2"/>
    <x v="1"/>
    <x v="2"/>
    <x v="2"/>
    <x v="0"/>
    <x v="0"/>
    <x v="1"/>
    <x v="1"/>
    <x v="1"/>
    <x v="1"/>
  </r>
  <r>
    <x v="26"/>
    <x v="36"/>
    <x v="23"/>
    <x v="2"/>
    <x v="2"/>
    <x v="2"/>
    <x v="1"/>
    <x v="1"/>
    <x v="1"/>
    <x v="0"/>
    <x v="1"/>
    <x v="1"/>
    <x v="1"/>
  </r>
  <r>
    <x v="27"/>
    <x v="39"/>
    <x v="33"/>
    <x v="2"/>
    <x v="2"/>
    <x v="2"/>
    <x v="1"/>
    <x v="1"/>
    <x v="1"/>
    <x v="0"/>
    <x v="1"/>
    <x v="1"/>
    <x v="1"/>
  </r>
  <r>
    <x v="28"/>
    <x v="40"/>
    <x v="2"/>
    <x v="2"/>
    <x v="2"/>
    <x v="2"/>
    <x v="2"/>
    <x v="0"/>
    <x v="0"/>
    <x v="0"/>
    <x v="1"/>
    <x v="1"/>
    <x v="1"/>
  </r>
  <r>
    <x v="29"/>
    <x v="42"/>
    <x v="45"/>
    <x v="2"/>
    <x v="6"/>
    <x v="2"/>
    <x v="7"/>
    <x v="1"/>
    <x v="1"/>
    <x v="1"/>
    <x v="1"/>
    <x v="1"/>
    <x v="1"/>
  </r>
  <r>
    <x v="30"/>
    <x v="44"/>
    <x v="59"/>
    <x v="2"/>
    <x v="2"/>
    <x v="2"/>
    <x v="1"/>
    <x v="1"/>
    <x v="1"/>
    <x v="0"/>
    <x v="1"/>
    <x v="1"/>
    <x v="1"/>
  </r>
  <r>
    <x v="31"/>
    <x v="45"/>
    <x v="76"/>
    <x v="2"/>
    <x v="2"/>
    <x v="2"/>
    <x v="1"/>
    <x v="1"/>
    <x v="1"/>
    <x v="0"/>
    <x v="1"/>
    <x v="1"/>
    <x v="1"/>
  </r>
  <r>
    <x v="32"/>
    <x v="50"/>
    <x v="42"/>
    <x v="2"/>
    <x v="6"/>
    <x v="2"/>
    <x v="2"/>
    <x v="1"/>
    <x v="1"/>
    <x v="2"/>
    <x v="2"/>
    <x v="2"/>
    <x v="2"/>
  </r>
  <r>
    <x v="33"/>
    <x v="62"/>
    <x v="13"/>
    <x v="2"/>
    <x v="2"/>
    <x v="2"/>
    <x v="9"/>
    <x v="3"/>
    <x v="3"/>
    <x v="0"/>
    <x v="0"/>
    <x v="1"/>
    <x v="1"/>
  </r>
  <r>
    <x v="34"/>
    <x v="64"/>
    <x v="66"/>
    <x v="2"/>
    <x v="4"/>
    <x v="2"/>
    <x v="1"/>
    <x v="0"/>
    <x v="0"/>
    <x v="0"/>
    <x v="1"/>
    <x v="1"/>
    <x v="0"/>
  </r>
  <r>
    <x v="35"/>
    <x v="65"/>
    <x v="15"/>
    <x v="2"/>
    <x v="4"/>
    <x v="2"/>
    <x v="1"/>
    <x v="0"/>
    <x v="0"/>
    <x v="0"/>
    <x v="1"/>
    <x v="1"/>
    <x v="0"/>
  </r>
  <r>
    <x v="36"/>
    <x v="66"/>
    <x v="75"/>
    <x v="2"/>
    <x v="4"/>
    <x v="2"/>
    <x v="1"/>
    <x v="0"/>
    <x v="0"/>
    <x v="0"/>
    <x v="1"/>
    <x v="1"/>
    <x v="0"/>
  </r>
  <r>
    <x v="37"/>
    <x v="69"/>
    <x v="27"/>
    <x v="2"/>
    <x v="4"/>
    <x v="2"/>
    <x v="3"/>
    <x v="0"/>
    <x v="0"/>
    <x v="0"/>
    <x v="0"/>
    <x v="1"/>
    <x v="1"/>
  </r>
  <r>
    <x v="38"/>
    <x v="70"/>
    <x v="29"/>
    <x v="2"/>
    <x v="4"/>
    <x v="2"/>
    <x v="3"/>
    <x v="0"/>
    <x v="0"/>
    <x v="0"/>
    <x v="0"/>
    <x v="1"/>
    <x v="1"/>
  </r>
  <r>
    <x v="39"/>
    <x v="71"/>
    <x v="30"/>
    <x v="2"/>
    <x v="4"/>
    <x v="2"/>
    <x v="3"/>
    <x v="0"/>
    <x v="0"/>
    <x v="0"/>
    <x v="0"/>
    <x v="1"/>
    <x v="1"/>
  </r>
  <r>
    <x v="40"/>
    <x v="74"/>
    <x v="9"/>
    <x v="2"/>
    <x v="2"/>
    <x v="1"/>
    <x v="6"/>
    <x v="1"/>
    <x v="1"/>
    <x v="0"/>
    <x v="0"/>
    <x v="1"/>
    <x v="1"/>
  </r>
  <r>
    <x v="41"/>
    <x v="75"/>
    <x v="10"/>
    <x v="2"/>
    <x v="2"/>
    <x v="1"/>
    <x v="6"/>
    <x v="1"/>
    <x v="1"/>
    <x v="0"/>
    <x v="0"/>
    <x v="1"/>
    <x v="1"/>
  </r>
  <r>
    <x v="42"/>
    <x v="28"/>
    <x v="73"/>
    <x v="3"/>
    <x v="1"/>
    <x v="2"/>
    <x v="2"/>
    <x v="0"/>
    <x v="0"/>
    <x v="0"/>
    <x v="1"/>
    <x v="1"/>
    <x v="1"/>
  </r>
  <r>
    <x v="43"/>
    <x v="29"/>
    <x v="74"/>
    <x v="3"/>
    <x v="4"/>
    <x v="1"/>
    <x v="4"/>
    <x v="0"/>
    <x v="0"/>
    <x v="1"/>
    <x v="0"/>
    <x v="0"/>
    <x v="0"/>
  </r>
  <r>
    <x v="44"/>
    <x v="30"/>
    <x v="3"/>
    <x v="3"/>
    <x v="2"/>
    <x v="2"/>
    <x v="7"/>
    <x v="1"/>
    <x v="1"/>
    <x v="1"/>
    <x v="1"/>
    <x v="1"/>
    <x v="1"/>
  </r>
  <r>
    <x v="45"/>
    <x v="31"/>
    <x v="7"/>
    <x v="3"/>
    <x v="2"/>
    <x v="2"/>
    <x v="5"/>
    <x v="1"/>
    <x v="1"/>
    <x v="0"/>
    <x v="0"/>
    <x v="1"/>
    <x v="1"/>
  </r>
  <r>
    <x v="46"/>
    <x v="32"/>
    <x v="11"/>
    <x v="3"/>
    <x v="2"/>
    <x v="2"/>
    <x v="4"/>
    <x v="1"/>
    <x v="1"/>
    <x v="1"/>
    <x v="1"/>
    <x v="1"/>
    <x v="1"/>
  </r>
  <r>
    <x v="47"/>
    <x v="33"/>
    <x v="19"/>
    <x v="3"/>
    <x v="2"/>
    <x v="2"/>
    <x v="4"/>
    <x v="1"/>
    <x v="1"/>
    <x v="1"/>
    <x v="1"/>
    <x v="1"/>
    <x v="1"/>
  </r>
  <r>
    <x v="48"/>
    <x v="34"/>
    <x v="20"/>
    <x v="3"/>
    <x v="2"/>
    <x v="2"/>
    <x v="1"/>
    <x v="1"/>
    <x v="1"/>
    <x v="0"/>
    <x v="0"/>
    <x v="1"/>
    <x v="1"/>
  </r>
  <r>
    <x v="49"/>
    <x v="35"/>
    <x v="21"/>
    <x v="3"/>
    <x v="2"/>
    <x v="2"/>
    <x v="5"/>
    <x v="1"/>
    <x v="1"/>
    <x v="0"/>
    <x v="0"/>
    <x v="1"/>
    <x v="1"/>
  </r>
  <r>
    <x v="50"/>
    <x v="38"/>
    <x v="28"/>
    <x v="3"/>
    <x v="4"/>
    <x v="2"/>
    <x v="3"/>
    <x v="0"/>
    <x v="0"/>
    <x v="1"/>
    <x v="1"/>
    <x v="1"/>
    <x v="1"/>
  </r>
  <r>
    <x v="51"/>
    <x v="41"/>
    <x v="44"/>
    <x v="3"/>
    <x v="3"/>
    <x v="2"/>
    <x v="4"/>
    <x v="1"/>
    <x v="1"/>
    <x v="1"/>
    <x v="1"/>
    <x v="1"/>
    <x v="1"/>
  </r>
  <r>
    <x v="52"/>
    <x v="46"/>
    <x v="16"/>
    <x v="3"/>
    <x v="2"/>
    <x v="2"/>
    <x v="0"/>
    <x v="0"/>
    <x v="0"/>
    <x v="0"/>
    <x v="0"/>
    <x v="1"/>
    <x v="1"/>
  </r>
  <r>
    <x v="53"/>
    <x v="47"/>
    <x v="48"/>
    <x v="3"/>
    <x v="0"/>
    <x v="2"/>
    <x v="2"/>
    <x v="0"/>
    <x v="0"/>
    <x v="1"/>
    <x v="1"/>
    <x v="1"/>
    <x v="1"/>
  </r>
  <r>
    <x v="54"/>
    <x v="48"/>
    <x v="18"/>
    <x v="3"/>
    <x v="2"/>
    <x v="2"/>
    <x v="7"/>
    <x v="1"/>
    <x v="1"/>
    <x v="1"/>
    <x v="1"/>
    <x v="1"/>
    <x v="1"/>
  </r>
  <r>
    <x v="55"/>
    <x v="49"/>
    <x v="40"/>
    <x v="3"/>
    <x v="6"/>
    <x v="2"/>
    <x v="5"/>
    <x v="1"/>
    <x v="1"/>
    <x v="0"/>
    <x v="0"/>
    <x v="1"/>
    <x v="1"/>
  </r>
  <r>
    <x v="56"/>
    <x v="50"/>
    <x v="41"/>
    <x v="3"/>
    <x v="6"/>
    <x v="2"/>
    <x v="2"/>
    <x v="1"/>
    <x v="1"/>
    <x v="0"/>
    <x v="0"/>
    <x v="1"/>
    <x v="1"/>
  </r>
  <r>
    <x v="57"/>
    <x v="51"/>
    <x v="46"/>
    <x v="3"/>
    <x v="6"/>
    <x v="2"/>
    <x v="6"/>
    <x v="1"/>
    <x v="1"/>
    <x v="0"/>
    <x v="1"/>
    <x v="1"/>
    <x v="1"/>
  </r>
  <r>
    <x v="58"/>
    <x v="52"/>
    <x v="64"/>
    <x v="3"/>
    <x v="2"/>
    <x v="2"/>
    <x v="7"/>
    <x v="1"/>
    <x v="1"/>
    <x v="1"/>
    <x v="1"/>
    <x v="1"/>
    <x v="1"/>
  </r>
  <r>
    <x v="59"/>
    <x v="53"/>
    <x v="0"/>
    <x v="3"/>
    <x v="2"/>
    <x v="2"/>
    <x v="9"/>
    <x v="2"/>
    <x v="2"/>
    <x v="1"/>
    <x v="1"/>
    <x v="1"/>
    <x v="1"/>
  </r>
  <r>
    <x v="60"/>
    <x v="54"/>
    <x v="57"/>
    <x v="3"/>
    <x v="2"/>
    <x v="2"/>
    <x v="9"/>
    <x v="2"/>
    <x v="2"/>
    <x v="0"/>
    <x v="1"/>
    <x v="1"/>
    <x v="1"/>
  </r>
  <r>
    <x v="61"/>
    <x v="55"/>
    <x v="35"/>
    <x v="3"/>
    <x v="1"/>
    <x v="2"/>
    <x v="9"/>
    <x v="3"/>
    <x v="3"/>
    <x v="1"/>
    <x v="1"/>
    <x v="1"/>
    <x v="1"/>
  </r>
  <r>
    <x v="62"/>
    <x v="56"/>
    <x v="36"/>
    <x v="3"/>
    <x v="1"/>
    <x v="2"/>
    <x v="9"/>
    <x v="3"/>
    <x v="3"/>
    <x v="1"/>
    <x v="1"/>
    <x v="1"/>
    <x v="1"/>
  </r>
  <r>
    <x v="63"/>
    <x v="57"/>
    <x v="37"/>
    <x v="3"/>
    <x v="1"/>
    <x v="2"/>
    <x v="9"/>
    <x v="3"/>
    <x v="3"/>
    <x v="1"/>
    <x v="1"/>
    <x v="1"/>
    <x v="1"/>
  </r>
  <r>
    <x v="64"/>
    <x v="58"/>
    <x v="38"/>
    <x v="3"/>
    <x v="1"/>
    <x v="0"/>
    <x v="2"/>
    <x v="3"/>
    <x v="3"/>
    <x v="1"/>
    <x v="1"/>
    <x v="1"/>
    <x v="1"/>
  </r>
  <r>
    <x v="65"/>
    <x v="59"/>
    <x v="43"/>
    <x v="3"/>
    <x v="6"/>
    <x v="1"/>
    <x v="1"/>
    <x v="3"/>
    <x v="3"/>
    <x v="1"/>
    <x v="1"/>
    <x v="1"/>
    <x v="1"/>
  </r>
  <r>
    <x v="66"/>
    <x v="60"/>
    <x v="63"/>
    <x v="3"/>
    <x v="2"/>
    <x v="2"/>
    <x v="9"/>
    <x v="3"/>
    <x v="3"/>
    <x v="0"/>
    <x v="1"/>
    <x v="1"/>
    <x v="1"/>
  </r>
  <r>
    <x v="67"/>
    <x v="61"/>
    <x v="77"/>
    <x v="3"/>
    <x v="2"/>
    <x v="2"/>
    <x v="9"/>
    <x v="2"/>
    <x v="2"/>
    <x v="0"/>
    <x v="1"/>
    <x v="1"/>
    <x v="0"/>
  </r>
  <r>
    <x v="68"/>
    <x v="63"/>
    <x v="47"/>
    <x v="3"/>
    <x v="2"/>
    <x v="2"/>
    <x v="9"/>
    <x v="3"/>
    <x v="3"/>
    <x v="1"/>
    <x v="1"/>
    <x v="1"/>
    <x v="1"/>
  </r>
  <r>
    <x v="69"/>
    <x v="20"/>
    <x v="1"/>
    <x v="3"/>
    <x v="7"/>
    <x v="3"/>
    <x v="9"/>
    <x v="4"/>
    <x v="4"/>
    <x v="2"/>
    <x v="2"/>
    <x v="2"/>
    <x v="2"/>
  </r>
  <r>
    <x v="70"/>
    <x v="21"/>
    <x v="8"/>
    <x v="3"/>
    <x v="7"/>
    <x v="3"/>
    <x v="9"/>
    <x v="4"/>
    <x v="4"/>
    <x v="2"/>
    <x v="2"/>
    <x v="2"/>
    <x v="2"/>
  </r>
  <r>
    <x v="71"/>
    <x v="8"/>
    <x v="14"/>
    <x v="4"/>
    <x v="2"/>
    <x v="2"/>
    <x v="9"/>
    <x v="3"/>
    <x v="3"/>
    <x v="0"/>
    <x v="1"/>
    <x v="1"/>
    <x v="1"/>
  </r>
  <r>
    <x v="72"/>
    <x v="10"/>
    <x v="17"/>
    <x v="4"/>
    <x v="2"/>
    <x v="2"/>
    <x v="9"/>
    <x v="3"/>
    <x v="3"/>
    <x v="0"/>
    <x v="1"/>
    <x v="1"/>
    <x v="1"/>
  </r>
  <r>
    <x v="73"/>
    <x v="11"/>
    <x v="58"/>
    <x v="4"/>
    <x v="2"/>
    <x v="2"/>
    <x v="9"/>
    <x v="3"/>
    <x v="3"/>
    <x v="0"/>
    <x v="1"/>
    <x v="1"/>
    <x v="1"/>
  </r>
  <r>
    <x v="74"/>
    <x v="12"/>
    <x v="67"/>
    <x v="4"/>
    <x v="2"/>
    <x v="2"/>
    <x v="9"/>
    <x v="3"/>
    <x v="3"/>
    <x v="0"/>
    <x v="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0" dataCaption="Values" itemPrintTitles="1" indent="0" outline="1" outlineData="1">
  <location ref="C4:H11" firstHeaderRow="1" firstDataRow="2" firstDataCol="1"/>
  <pivotFields count="13">
    <pivotField dataField="1" showAll="0"/>
    <pivotField showAll="0"/>
    <pivotField showAll="0"/>
    <pivotField axis="axisRow" showAll="0"/>
    <pivotField showAll="0"/>
    <pivotField axis="axisCol" showAll="0"/>
    <pivotField showAll="0"/>
    <pivotField showAll="0"/>
    <pivotField showAll="0"/>
    <pivotField showAll="0"/>
    <pivotField showAll="0"/>
    <pivotField showAll="0"/>
    <pivotField showAll="0"/>
  </pivotFields>
  <rowFields count="1">
    <field x="3"/>
  </rowFields>
  <colFields count="1">
    <field x="5"/>
  </colFields>
  <dataFields count="1">
    <dataField fld="0" subtotal="count"/>
  </dataField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1:AH122"/>
  <sheetViews>
    <sheetView showGridLines="0" tabSelected="1" zoomScale="80" zoomScaleNormal="80" workbookViewId="0">
      <pane xSplit="4" ySplit="2" topLeftCell="E85" activePane="bottomRight" state="frozen"/>
      <selection pane="topRight" activeCell="E1" sqref="E1"/>
      <selection pane="bottomLeft" activeCell="A73" sqref="A73"/>
      <selection pane="bottomRight" activeCell="D103" sqref="D103"/>
    </sheetView>
  </sheetViews>
  <sheetFormatPr defaultRowHeight="15" x14ac:dyDescent="0.25"/>
  <cols>
    <col min="1" max="1" width="7.42578125"/>
    <col min="2" max="2" width="10.5703125"/>
    <col min="3" max="3" width="13"/>
    <col min="4" max="4" width="65.140625" style="2" customWidth="1"/>
    <col min="5" max="5" width="15.28515625" style="6" customWidth="1"/>
    <col min="6" max="6" width="19" style="6" hidden="1" customWidth="1"/>
    <col min="7" max="7" width="65.140625" style="6" bestFit="1" customWidth="1"/>
    <col min="8" max="8" width="13.85546875" style="6" hidden="1" customWidth="1"/>
    <col min="9" max="9" width="41.5703125" style="6" customWidth="1"/>
    <col min="10" max="10" width="20" style="6" customWidth="1"/>
    <col min="11" max="11" width="9.140625" hidden="1" customWidth="1"/>
    <col min="12" max="19" width="0" hidden="1" customWidth="1"/>
    <col min="20" max="20" width="7.28515625" hidden="1" customWidth="1"/>
    <col min="21" max="21" width="9.140625" style="1" hidden="1" customWidth="1"/>
    <col min="22" max="24" width="9.140625" hidden="1" customWidth="1"/>
    <col min="25" max="25" width="9.140625" style="1" hidden="1" customWidth="1"/>
    <col min="26" max="33" width="9.140625" hidden="1" customWidth="1"/>
    <col min="34" max="34" width="37.5703125" style="53" bestFit="1" customWidth="1"/>
    <col min="35" max="1029" width="8.7109375"/>
  </cols>
  <sheetData>
    <row r="1" spans="1:34" x14ac:dyDescent="0.25">
      <c r="AB1" s="2"/>
      <c r="AC1" s="2"/>
      <c r="AD1" s="2"/>
      <c r="AE1" s="2"/>
      <c r="AF1" s="2"/>
    </row>
    <row r="2" spans="1:34" s="59" customFormat="1" ht="46.5" customHeight="1" x14ac:dyDescent="0.25">
      <c r="A2" s="54">
        <v>2</v>
      </c>
      <c r="B2" s="64" t="s">
        <v>0</v>
      </c>
      <c r="C2" s="65" t="s">
        <v>1</v>
      </c>
      <c r="D2" s="66" t="s">
        <v>307</v>
      </c>
      <c r="E2" s="66" t="s">
        <v>302</v>
      </c>
      <c r="F2" s="66" t="s">
        <v>301</v>
      </c>
      <c r="G2" s="66" t="s">
        <v>303</v>
      </c>
      <c r="H2" s="66" t="s">
        <v>306</v>
      </c>
      <c r="I2" s="66" t="s">
        <v>305</v>
      </c>
      <c r="J2" s="78" t="s">
        <v>327</v>
      </c>
      <c r="K2" s="55" t="s">
        <v>2</v>
      </c>
      <c r="L2" s="3" t="s">
        <v>3</v>
      </c>
      <c r="M2" s="3" t="s">
        <v>4</v>
      </c>
      <c r="N2" s="3" t="s">
        <v>5</v>
      </c>
      <c r="O2" s="3" t="s">
        <v>6</v>
      </c>
      <c r="P2" s="3" t="s">
        <v>7</v>
      </c>
      <c r="Q2" s="3" t="s">
        <v>8</v>
      </c>
      <c r="R2" s="3" t="s">
        <v>9</v>
      </c>
      <c r="S2" s="3" t="s">
        <v>10</v>
      </c>
      <c r="T2" s="4" t="s">
        <v>11</v>
      </c>
      <c r="U2" s="56"/>
      <c r="V2" s="5" t="s">
        <v>12</v>
      </c>
      <c r="W2" s="5" t="s">
        <v>13</v>
      </c>
      <c r="X2" s="5" t="s">
        <v>14</v>
      </c>
      <c r="Y2" s="56"/>
      <c r="Z2" s="57" t="s">
        <v>15</v>
      </c>
      <c r="AA2" s="57" t="s">
        <v>297</v>
      </c>
      <c r="AB2" s="57" t="s">
        <v>16</v>
      </c>
      <c r="AC2" s="58" t="s">
        <v>17</v>
      </c>
      <c r="AD2" s="58" t="s">
        <v>18</v>
      </c>
      <c r="AE2" s="58" t="s">
        <v>298</v>
      </c>
      <c r="AF2" s="58" t="s">
        <v>19</v>
      </c>
      <c r="AG2" s="58" t="s">
        <v>299</v>
      </c>
      <c r="AH2" s="77" t="s">
        <v>308</v>
      </c>
    </row>
    <row r="3" spans="1:34" ht="15" hidden="1" customHeight="1" x14ac:dyDescent="0.25">
      <c r="A3" s="6"/>
      <c r="B3" s="7">
        <f t="shared" ref="B3:B14" si="0">ROW(B3)-$A$2</f>
        <v>1</v>
      </c>
      <c r="C3" s="8" t="s">
        <v>35</v>
      </c>
      <c r="D3" s="19" t="s">
        <v>36</v>
      </c>
      <c r="E3" s="19"/>
      <c r="F3" s="19"/>
      <c r="G3" s="19"/>
      <c r="H3" s="19"/>
      <c r="I3" s="19"/>
      <c r="J3" s="19"/>
      <c r="K3" s="24" t="s">
        <v>37</v>
      </c>
      <c r="L3" s="5" t="s">
        <v>38</v>
      </c>
      <c r="M3" s="9" t="s">
        <v>39</v>
      </c>
      <c r="N3" s="9" t="s">
        <v>40</v>
      </c>
      <c r="O3" s="9" t="s">
        <v>41</v>
      </c>
      <c r="P3" s="9" t="s">
        <v>41</v>
      </c>
      <c r="Q3" s="20" t="s">
        <v>42</v>
      </c>
      <c r="R3" s="20" t="s">
        <v>42</v>
      </c>
      <c r="S3" s="20" t="s">
        <v>42</v>
      </c>
      <c r="T3" s="12" t="s">
        <v>42</v>
      </c>
      <c r="X3" s="5"/>
      <c r="Z3" t="s">
        <v>31</v>
      </c>
      <c r="AA3" t="s">
        <v>23</v>
      </c>
      <c r="AB3" t="s">
        <v>43</v>
      </c>
      <c r="AC3" t="s">
        <v>38</v>
      </c>
      <c r="AD3" t="s">
        <v>34</v>
      </c>
      <c r="AF3" t="s">
        <v>25</v>
      </c>
      <c r="AH3"/>
    </row>
    <row r="4" spans="1:34" ht="30" hidden="1" customHeight="1" x14ac:dyDescent="0.25">
      <c r="A4" s="6"/>
      <c r="B4" s="7">
        <f t="shared" si="0"/>
        <v>2</v>
      </c>
      <c r="C4" s="8" t="s">
        <v>44</v>
      </c>
      <c r="D4" s="19" t="s">
        <v>45</v>
      </c>
      <c r="E4" s="19"/>
      <c r="F4" s="19"/>
      <c r="G4" s="19"/>
      <c r="H4" s="19"/>
      <c r="I4" s="19"/>
      <c r="J4" s="19"/>
      <c r="K4" s="24" t="s">
        <v>37</v>
      </c>
      <c r="L4" s="5" t="s">
        <v>38</v>
      </c>
      <c r="M4" s="9" t="s">
        <v>39</v>
      </c>
      <c r="N4" s="9" t="s">
        <v>46</v>
      </c>
      <c r="O4" s="9" t="s">
        <v>41</v>
      </c>
      <c r="P4" s="9" t="s">
        <v>41</v>
      </c>
      <c r="Q4" s="11"/>
      <c r="R4" s="11"/>
      <c r="S4" s="11"/>
      <c r="T4" s="12"/>
      <c r="X4" s="5"/>
      <c r="Z4" t="s">
        <v>31</v>
      </c>
      <c r="AA4" t="s">
        <v>23</v>
      </c>
      <c r="AB4" t="s">
        <v>43</v>
      </c>
      <c r="AC4" t="s">
        <v>38</v>
      </c>
      <c r="AD4" t="s">
        <v>34</v>
      </c>
      <c r="AF4" t="s">
        <v>28</v>
      </c>
      <c r="AH4"/>
    </row>
    <row r="5" spans="1:34" ht="15" hidden="1" customHeight="1" x14ac:dyDescent="0.25">
      <c r="A5" s="6"/>
      <c r="B5" s="7">
        <f t="shared" si="0"/>
        <v>3</v>
      </c>
      <c r="C5" s="8" t="s">
        <v>103</v>
      </c>
      <c r="D5" s="17" t="s">
        <v>104</v>
      </c>
      <c r="E5" s="17"/>
      <c r="F5" s="17"/>
      <c r="G5" s="17"/>
      <c r="H5" s="17"/>
      <c r="I5" s="17"/>
      <c r="J5" s="17"/>
      <c r="K5" s="24" t="s">
        <v>96</v>
      </c>
      <c r="L5" s="5" t="s">
        <v>57</v>
      </c>
      <c r="M5" s="9" t="s">
        <v>39</v>
      </c>
      <c r="N5" s="9" t="s">
        <v>40</v>
      </c>
      <c r="O5" s="9" t="s">
        <v>41</v>
      </c>
      <c r="P5" s="9" t="s">
        <v>41</v>
      </c>
      <c r="Q5" s="11"/>
      <c r="R5" s="11"/>
      <c r="S5" s="11"/>
      <c r="T5" s="12"/>
      <c r="X5" s="5"/>
      <c r="Z5" t="s">
        <v>31</v>
      </c>
      <c r="AA5" t="s">
        <v>31</v>
      </c>
      <c r="AB5" t="s">
        <v>43</v>
      </c>
      <c r="AH5"/>
    </row>
    <row r="6" spans="1:34" ht="15" hidden="1" customHeight="1" x14ac:dyDescent="0.25">
      <c r="B6" s="7">
        <f t="shared" si="0"/>
        <v>4</v>
      </c>
      <c r="C6" s="8" t="s">
        <v>105</v>
      </c>
      <c r="D6" s="13" t="s">
        <v>106</v>
      </c>
      <c r="E6" s="19"/>
      <c r="F6" s="19"/>
      <c r="G6" s="19"/>
      <c r="H6" s="19"/>
      <c r="I6" s="19"/>
      <c r="J6" s="19"/>
      <c r="K6" s="14" t="s">
        <v>96</v>
      </c>
      <c r="L6" s="5" t="s">
        <v>38</v>
      </c>
      <c r="M6" s="8" t="s">
        <v>39</v>
      </c>
      <c r="N6" s="8" t="s">
        <v>59</v>
      </c>
      <c r="O6" s="8" t="s">
        <v>98</v>
      </c>
      <c r="P6" s="8" t="s">
        <v>98</v>
      </c>
      <c r="Q6" s="11"/>
      <c r="R6" s="11"/>
      <c r="S6" s="11"/>
      <c r="T6" s="12"/>
      <c r="V6" s="5"/>
      <c r="W6" s="5"/>
      <c r="X6" s="5"/>
      <c r="Z6" t="s">
        <v>31</v>
      </c>
      <c r="AA6" t="s">
        <v>23</v>
      </c>
      <c r="AB6" t="s">
        <v>43</v>
      </c>
      <c r="AC6" t="s">
        <v>38</v>
      </c>
      <c r="AD6" t="s">
        <v>34</v>
      </c>
      <c r="AE6" t="s">
        <v>34</v>
      </c>
      <c r="AF6" t="s">
        <v>107</v>
      </c>
      <c r="AH6"/>
    </row>
    <row r="7" spans="1:34" ht="15" hidden="1" customHeight="1" x14ac:dyDescent="0.25">
      <c r="B7" s="7">
        <f t="shared" si="0"/>
        <v>5</v>
      </c>
      <c r="C7" s="8" t="s">
        <v>108</v>
      </c>
      <c r="D7" s="19" t="s">
        <v>109</v>
      </c>
      <c r="E7" s="19"/>
      <c r="F7" s="19"/>
      <c r="G7" s="19"/>
      <c r="H7" s="19"/>
      <c r="I7" s="19"/>
      <c r="J7" s="19"/>
      <c r="K7" s="14" t="s">
        <v>96</v>
      </c>
      <c r="L7" s="5" t="s">
        <v>38</v>
      </c>
      <c r="M7" s="8" t="s">
        <v>39</v>
      </c>
      <c r="N7" s="8" t="s">
        <v>59</v>
      </c>
      <c r="O7" s="8" t="s">
        <v>98</v>
      </c>
      <c r="P7" s="8" t="s">
        <v>98</v>
      </c>
      <c r="Q7" s="11"/>
      <c r="R7" s="11"/>
      <c r="S7" s="11"/>
      <c r="T7" s="12"/>
      <c r="V7" s="5"/>
      <c r="W7" s="5"/>
      <c r="X7" s="5"/>
      <c r="Z7" t="s">
        <v>31</v>
      </c>
      <c r="AA7" t="s">
        <v>31</v>
      </c>
      <c r="AB7" t="s">
        <v>43</v>
      </c>
      <c r="AC7" t="s">
        <v>38</v>
      </c>
      <c r="AD7" t="s">
        <v>34</v>
      </c>
      <c r="AE7" t="s">
        <v>34</v>
      </c>
      <c r="AF7" s="52" t="s">
        <v>25</v>
      </c>
      <c r="AH7"/>
    </row>
    <row r="8" spans="1:34" ht="15" hidden="1" customHeight="1" x14ac:dyDescent="0.25">
      <c r="B8" s="7">
        <f t="shared" si="0"/>
        <v>6</v>
      </c>
      <c r="C8" s="8" t="s">
        <v>245</v>
      </c>
      <c r="D8" s="17" t="s">
        <v>246</v>
      </c>
      <c r="E8" s="17"/>
      <c r="F8" s="17"/>
      <c r="G8" s="17"/>
      <c r="H8" s="17"/>
      <c r="I8" s="17"/>
      <c r="J8" s="17"/>
      <c r="K8" s="14" t="s">
        <v>126</v>
      </c>
      <c r="L8" s="5" t="s">
        <v>87</v>
      </c>
      <c r="M8" s="8" t="s">
        <v>39</v>
      </c>
      <c r="N8" s="23"/>
      <c r="O8" s="23" t="s">
        <v>152</v>
      </c>
      <c r="P8" s="23" t="s">
        <v>152</v>
      </c>
      <c r="Q8" s="24" t="s">
        <v>42</v>
      </c>
      <c r="R8" s="24" t="s">
        <v>13</v>
      </c>
      <c r="S8" s="24" t="s">
        <v>13</v>
      </c>
      <c r="T8" s="18" t="s">
        <v>13</v>
      </c>
      <c r="V8" s="6"/>
      <c r="W8" s="6"/>
      <c r="X8" s="6"/>
      <c r="Z8" t="s">
        <v>31</v>
      </c>
      <c r="AA8" t="s">
        <v>23</v>
      </c>
      <c r="AB8" t="s">
        <v>53</v>
      </c>
      <c r="AC8" t="s">
        <v>76</v>
      </c>
      <c r="AD8" t="s">
        <v>76</v>
      </c>
      <c r="AE8" t="s">
        <v>153</v>
      </c>
      <c r="AF8" t="s">
        <v>25</v>
      </c>
      <c r="AH8"/>
    </row>
    <row r="9" spans="1:34" x14ac:dyDescent="0.25">
      <c r="A9" s="6"/>
      <c r="B9" s="73">
        <f t="shared" si="0"/>
        <v>7</v>
      </c>
      <c r="C9" s="73" t="s">
        <v>247</v>
      </c>
      <c r="D9" s="74" t="s">
        <v>248</v>
      </c>
      <c r="E9" s="74" t="s">
        <v>87</v>
      </c>
      <c r="F9" s="75" t="s">
        <v>309</v>
      </c>
      <c r="G9" s="74"/>
      <c r="H9" s="83"/>
      <c r="I9" s="89" t="s">
        <v>317</v>
      </c>
      <c r="J9" s="89" t="s">
        <v>317</v>
      </c>
      <c r="K9" s="14" t="s">
        <v>126</v>
      </c>
      <c r="L9" s="5" t="s">
        <v>87</v>
      </c>
      <c r="M9" s="9" t="s">
        <v>39</v>
      </c>
      <c r="N9" s="23"/>
      <c r="O9" s="23" t="s">
        <v>152</v>
      </c>
      <c r="P9" s="23" t="s">
        <v>152</v>
      </c>
      <c r="Q9" s="24" t="s">
        <v>42</v>
      </c>
      <c r="R9" s="24" t="s">
        <v>13</v>
      </c>
      <c r="S9" s="24" t="s">
        <v>13</v>
      </c>
      <c r="T9" s="18" t="s">
        <v>13</v>
      </c>
      <c r="V9" s="6"/>
      <c r="W9" s="6"/>
      <c r="X9" s="6"/>
      <c r="Z9" t="s">
        <v>23</v>
      </c>
      <c r="AA9" t="s">
        <v>23</v>
      </c>
      <c r="AB9" t="s">
        <v>53</v>
      </c>
      <c r="AC9" t="s">
        <v>76</v>
      </c>
      <c r="AD9" s="63" t="s">
        <v>76</v>
      </c>
      <c r="AE9" s="63" t="s">
        <v>24</v>
      </c>
      <c r="AF9" s="63" t="s">
        <v>34</v>
      </c>
      <c r="AG9" t="s">
        <v>34</v>
      </c>
      <c r="AH9" s="53" t="s">
        <v>332</v>
      </c>
    </row>
    <row r="10" spans="1:34" ht="15" hidden="1" customHeight="1" x14ac:dyDescent="0.25">
      <c r="B10" s="7">
        <f t="shared" si="0"/>
        <v>8</v>
      </c>
      <c r="C10" s="9" t="s">
        <v>136</v>
      </c>
      <c r="D10" s="17" t="s">
        <v>137</v>
      </c>
      <c r="E10" s="17"/>
      <c r="F10" s="17"/>
      <c r="G10" s="17"/>
      <c r="H10" s="17"/>
      <c r="I10" s="17"/>
      <c r="J10" s="17"/>
      <c r="K10" s="14" t="s">
        <v>96</v>
      </c>
      <c r="L10" s="5" t="s">
        <v>87</v>
      </c>
      <c r="M10" s="8" t="s">
        <v>39</v>
      </c>
      <c r="N10" s="8" t="s">
        <v>134</v>
      </c>
      <c r="O10" s="9" t="s">
        <v>98</v>
      </c>
      <c r="P10" s="8" t="s">
        <v>98</v>
      </c>
      <c r="Q10" s="20" t="s">
        <v>42</v>
      </c>
      <c r="R10" s="20" t="s">
        <v>13</v>
      </c>
      <c r="S10" s="20" t="s">
        <v>13</v>
      </c>
      <c r="T10" s="12" t="s">
        <v>13</v>
      </c>
      <c r="V10" s="5"/>
      <c r="W10" s="5"/>
      <c r="X10" s="5"/>
      <c r="Z10" t="s">
        <v>31</v>
      </c>
      <c r="AA10" s="52" t="s">
        <v>23</v>
      </c>
      <c r="AB10" t="s">
        <v>43</v>
      </c>
      <c r="AC10" t="s">
        <v>76</v>
      </c>
      <c r="AD10" t="s">
        <v>76</v>
      </c>
      <c r="AE10" s="6" t="s">
        <v>24</v>
      </c>
      <c r="AF10" t="s">
        <v>34</v>
      </c>
      <c r="AH10"/>
    </row>
    <row r="11" spans="1:34" ht="15" hidden="1" customHeight="1" x14ac:dyDescent="0.25">
      <c r="B11" s="7">
        <f t="shared" si="0"/>
        <v>9</v>
      </c>
      <c r="C11" s="9" t="s">
        <v>238</v>
      </c>
      <c r="D11" s="17" t="s">
        <v>239</v>
      </c>
      <c r="E11" s="17"/>
      <c r="F11" s="17"/>
      <c r="G11" s="17"/>
      <c r="H11" s="17"/>
      <c r="I11" s="17"/>
      <c r="J11" s="17"/>
      <c r="K11" s="14" t="s">
        <v>126</v>
      </c>
      <c r="L11" s="5" t="s">
        <v>87</v>
      </c>
      <c r="M11" s="8" t="s">
        <v>39</v>
      </c>
      <c r="N11" s="8"/>
      <c r="O11" s="9" t="s">
        <v>152</v>
      </c>
      <c r="P11" s="8" t="s">
        <v>152</v>
      </c>
      <c r="Q11" s="11" t="s">
        <v>42</v>
      </c>
      <c r="R11" s="11" t="s">
        <v>13</v>
      </c>
      <c r="S11" s="11" t="s">
        <v>13</v>
      </c>
      <c r="T11" s="12" t="s">
        <v>13</v>
      </c>
      <c r="V11" s="6"/>
      <c r="W11" s="6"/>
      <c r="Z11" t="s">
        <v>31</v>
      </c>
      <c r="AA11" t="s">
        <v>31</v>
      </c>
      <c r="AB11" t="s">
        <v>43</v>
      </c>
      <c r="AC11" t="s">
        <v>32</v>
      </c>
      <c r="AD11" t="s">
        <v>32</v>
      </c>
      <c r="AE11" t="s">
        <v>24</v>
      </c>
      <c r="AF11" t="s">
        <v>22</v>
      </c>
      <c r="AH11"/>
    </row>
    <row r="12" spans="1:34" ht="15" hidden="1" customHeight="1" x14ac:dyDescent="0.25">
      <c r="B12" s="7">
        <f t="shared" si="0"/>
        <v>10</v>
      </c>
      <c r="C12" s="9" t="s">
        <v>213</v>
      </c>
      <c r="D12" s="17" t="s">
        <v>214</v>
      </c>
      <c r="E12" s="17"/>
      <c r="F12" s="17"/>
      <c r="G12" s="17"/>
      <c r="H12" s="17"/>
      <c r="I12" s="17"/>
      <c r="J12" s="17"/>
      <c r="K12" s="14" t="s">
        <v>60</v>
      </c>
      <c r="L12" s="5" t="s">
        <v>87</v>
      </c>
      <c r="M12" s="8" t="s">
        <v>39</v>
      </c>
      <c r="N12" s="9"/>
      <c r="O12" s="9" t="s">
        <v>212</v>
      </c>
      <c r="P12" s="9" t="s">
        <v>212</v>
      </c>
      <c r="Q12" s="20" t="s">
        <v>42</v>
      </c>
      <c r="R12" s="20" t="s">
        <v>13</v>
      </c>
      <c r="S12" s="20" t="s">
        <v>13</v>
      </c>
      <c r="T12" s="12" t="s">
        <v>13</v>
      </c>
      <c r="V12" s="6"/>
      <c r="W12" s="6"/>
      <c r="X12" s="6"/>
      <c r="Z12" t="s">
        <v>31</v>
      </c>
      <c r="AA12" s="52" t="s">
        <v>23</v>
      </c>
      <c r="AB12" t="s">
        <v>53</v>
      </c>
      <c r="AC12" t="s">
        <v>76</v>
      </c>
      <c r="AD12" t="s">
        <v>76</v>
      </c>
      <c r="AE12" t="s">
        <v>24</v>
      </c>
      <c r="AF12" t="s">
        <v>34</v>
      </c>
      <c r="AH12"/>
    </row>
    <row r="13" spans="1:34" ht="15" hidden="1" customHeight="1" x14ac:dyDescent="0.25">
      <c r="B13" s="7">
        <f t="shared" si="0"/>
        <v>11</v>
      </c>
      <c r="C13" s="9" t="s">
        <v>241</v>
      </c>
      <c r="D13" s="17" t="s">
        <v>242</v>
      </c>
      <c r="E13" s="17"/>
      <c r="F13" s="17"/>
      <c r="G13" s="17"/>
      <c r="H13" s="17"/>
      <c r="I13" s="17"/>
      <c r="J13" s="17"/>
      <c r="K13" s="14" t="s">
        <v>126</v>
      </c>
      <c r="L13" s="5" t="s">
        <v>87</v>
      </c>
      <c r="M13" s="8" t="s">
        <v>39</v>
      </c>
      <c r="N13" s="8"/>
      <c r="O13" s="9" t="s">
        <v>152</v>
      </c>
      <c r="P13" s="8" t="s">
        <v>152</v>
      </c>
      <c r="Q13" s="11" t="s">
        <v>42</v>
      </c>
      <c r="R13" s="11" t="s">
        <v>13</v>
      </c>
      <c r="S13" s="11" t="s">
        <v>13</v>
      </c>
      <c r="T13" s="12" t="s">
        <v>13</v>
      </c>
      <c r="V13" s="6"/>
      <c r="W13" s="6"/>
      <c r="X13" s="6"/>
      <c r="Z13" t="s">
        <v>31</v>
      </c>
      <c r="AA13" t="s">
        <v>31</v>
      </c>
      <c r="AB13" t="s">
        <v>53</v>
      </c>
      <c r="AE13" s="6"/>
      <c r="AH13"/>
    </row>
    <row r="14" spans="1:34" ht="15" hidden="1" customHeight="1" x14ac:dyDescent="0.25">
      <c r="B14" s="7">
        <f t="shared" si="0"/>
        <v>12</v>
      </c>
      <c r="C14" s="9" t="s">
        <v>243</v>
      </c>
      <c r="D14" s="17" t="s">
        <v>244</v>
      </c>
      <c r="E14" s="17"/>
      <c r="F14" s="17"/>
      <c r="G14" s="17"/>
      <c r="H14" s="17"/>
      <c r="I14" s="17"/>
      <c r="J14" s="17"/>
      <c r="K14" s="14" t="s">
        <v>126</v>
      </c>
      <c r="L14" s="5" t="s">
        <v>87</v>
      </c>
      <c r="M14" s="8" t="s">
        <v>39</v>
      </c>
      <c r="N14" s="23"/>
      <c r="O14" s="23" t="s">
        <v>152</v>
      </c>
      <c r="P14" s="23" t="s">
        <v>152</v>
      </c>
      <c r="Q14" s="24" t="s">
        <v>42</v>
      </c>
      <c r="R14" s="24" t="s">
        <v>13</v>
      </c>
      <c r="S14" s="24" t="s">
        <v>13</v>
      </c>
      <c r="T14" s="18" t="s">
        <v>13</v>
      </c>
      <c r="V14" s="6"/>
      <c r="W14" s="6"/>
      <c r="X14" s="6"/>
      <c r="Z14" s="6" t="s">
        <v>31</v>
      </c>
      <c r="AA14" t="s">
        <v>23</v>
      </c>
      <c r="AB14" t="s">
        <v>53</v>
      </c>
      <c r="AC14" t="s">
        <v>76</v>
      </c>
      <c r="AD14" t="s">
        <v>76</v>
      </c>
      <c r="AE14" s="6" t="s">
        <v>22</v>
      </c>
      <c r="AF14" t="s">
        <v>25</v>
      </c>
      <c r="AH14"/>
    </row>
    <row r="15" spans="1:34" ht="15" hidden="1" customHeight="1" x14ac:dyDescent="0.25">
      <c r="B15" s="7">
        <v>14</v>
      </c>
      <c r="C15" s="8" t="s">
        <v>114</v>
      </c>
      <c r="D15" s="17" t="s">
        <v>115</v>
      </c>
      <c r="E15" s="17"/>
      <c r="F15" s="17"/>
      <c r="G15" s="17"/>
      <c r="H15" s="17"/>
      <c r="I15" s="17"/>
      <c r="J15" s="17"/>
      <c r="K15" s="14" t="s">
        <v>96</v>
      </c>
      <c r="L15" s="5" t="s">
        <v>87</v>
      </c>
      <c r="M15" s="8" t="s">
        <v>84</v>
      </c>
      <c r="N15" s="8" t="s">
        <v>97</v>
      </c>
      <c r="O15" s="8" t="s">
        <v>98</v>
      </c>
      <c r="P15" s="8" t="s">
        <v>98</v>
      </c>
      <c r="Q15" s="24" t="s">
        <v>42</v>
      </c>
      <c r="R15" s="24" t="s">
        <v>42</v>
      </c>
      <c r="S15" s="24" t="s">
        <v>13</v>
      </c>
      <c r="T15" s="18" t="s">
        <v>13</v>
      </c>
      <c r="V15" s="6"/>
      <c r="W15" s="6"/>
      <c r="X15" s="5" t="s">
        <v>116</v>
      </c>
      <c r="Z15" t="s">
        <v>31</v>
      </c>
      <c r="AA15" t="s">
        <v>23</v>
      </c>
      <c r="AB15" t="s">
        <v>43</v>
      </c>
      <c r="AC15" t="s">
        <v>76</v>
      </c>
      <c r="AD15" t="s">
        <v>76</v>
      </c>
      <c r="AE15" t="s">
        <v>24</v>
      </c>
      <c r="AF15" s="52" t="s">
        <v>25</v>
      </c>
      <c r="AH15"/>
    </row>
    <row r="16" spans="1:34" ht="15" hidden="1" customHeight="1" x14ac:dyDescent="0.25">
      <c r="B16" s="7">
        <v>15</v>
      </c>
      <c r="C16" s="8" t="s">
        <v>94</v>
      </c>
      <c r="D16" s="15" t="s">
        <v>95</v>
      </c>
      <c r="E16" s="17"/>
      <c r="F16" s="17"/>
      <c r="G16" s="17"/>
      <c r="H16" s="17"/>
      <c r="I16" s="17"/>
      <c r="J16" s="17"/>
      <c r="K16" s="14" t="s">
        <v>96</v>
      </c>
      <c r="L16" s="5" t="s">
        <v>87</v>
      </c>
      <c r="M16" s="8" t="s">
        <v>84</v>
      </c>
      <c r="N16" s="9" t="s">
        <v>97</v>
      </c>
      <c r="O16" s="9" t="s">
        <v>98</v>
      </c>
      <c r="P16" s="9" t="s">
        <v>98</v>
      </c>
      <c r="Q16" s="24" t="s">
        <v>42</v>
      </c>
      <c r="R16" s="24" t="s">
        <v>42</v>
      </c>
      <c r="S16" s="24" t="s">
        <v>13</v>
      </c>
      <c r="T16" s="18" t="s">
        <v>13</v>
      </c>
      <c r="V16" s="6"/>
      <c r="W16" s="6"/>
      <c r="X16" s="5" t="s">
        <v>99</v>
      </c>
      <c r="Z16" t="s">
        <v>31</v>
      </c>
      <c r="AA16" t="s">
        <v>23</v>
      </c>
      <c r="AB16" t="s">
        <v>43</v>
      </c>
      <c r="AC16" t="s">
        <v>76</v>
      </c>
      <c r="AD16" t="s">
        <v>76</v>
      </c>
      <c r="AE16" t="s">
        <v>24</v>
      </c>
      <c r="AF16" t="s">
        <v>25</v>
      </c>
      <c r="AH16"/>
    </row>
    <row r="17" spans="2:34" ht="15" hidden="1" customHeight="1" x14ac:dyDescent="0.25">
      <c r="B17" s="7">
        <f>ROW(B17)-$A$2</f>
        <v>15</v>
      </c>
      <c r="C17" s="8" t="s">
        <v>259</v>
      </c>
      <c r="D17" s="17" t="s">
        <v>260</v>
      </c>
      <c r="E17" s="17"/>
      <c r="F17" s="17"/>
      <c r="G17" s="17"/>
      <c r="H17" s="17"/>
      <c r="I17" s="17"/>
      <c r="J17" s="17"/>
      <c r="K17" s="14" t="s">
        <v>126</v>
      </c>
      <c r="L17" s="5" t="s">
        <v>87</v>
      </c>
      <c r="M17" s="8" t="s">
        <v>39</v>
      </c>
      <c r="N17" s="9" t="s">
        <v>46</v>
      </c>
      <c r="O17" s="9" t="s">
        <v>98</v>
      </c>
      <c r="P17" s="9" t="s">
        <v>98</v>
      </c>
      <c r="Q17" s="20" t="s">
        <v>13</v>
      </c>
      <c r="R17" s="20" t="s">
        <v>13</v>
      </c>
      <c r="S17" s="20" t="s">
        <v>13</v>
      </c>
      <c r="T17" s="12" t="s">
        <v>13</v>
      </c>
      <c r="V17" s="6"/>
      <c r="W17" s="6"/>
      <c r="X17" s="6"/>
      <c r="Z17" t="s">
        <v>31</v>
      </c>
      <c r="AA17" t="s">
        <v>23</v>
      </c>
      <c r="AB17" t="s">
        <v>75</v>
      </c>
      <c r="AC17" s="6" t="s">
        <v>34</v>
      </c>
      <c r="AD17" s="6" t="s">
        <v>34</v>
      </c>
      <c r="AE17" t="s">
        <v>34</v>
      </c>
      <c r="AF17" s="6" t="s">
        <v>38</v>
      </c>
      <c r="AH17"/>
    </row>
    <row r="18" spans="2:34" ht="15" hidden="1" customHeight="1" x14ac:dyDescent="0.25">
      <c r="B18" s="7">
        <v>16</v>
      </c>
      <c r="C18" s="8" t="s">
        <v>100</v>
      </c>
      <c r="D18" s="17" t="s">
        <v>101</v>
      </c>
      <c r="E18" s="17"/>
      <c r="F18" s="17"/>
      <c r="G18" s="17"/>
      <c r="H18" s="17"/>
      <c r="I18" s="17"/>
      <c r="J18" s="17"/>
      <c r="K18" s="14" t="s">
        <v>96</v>
      </c>
      <c r="L18" s="5" t="s">
        <v>87</v>
      </c>
      <c r="M18" s="8" t="s">
        <v>84</v>
      </c>
      <c r="N18" s="9" t="s">
        <v>97</v>
      </c>
      <c r="O18" s="9" t="s">
        <v>98</v>
      </c>
      <c r="P18" s="9" t="s">
        <v>98</v>
      </c>
      <c r="Q18" s="20" t="s">
        <v>42</v>
      </c>
      <c r="R18" s="20" t="s">
        <v>42</v>
      </c>
      <c r="S18" s="20" t="s">
        <v>13</v>
      </c>
      <c r="T18" s="12" t="s">
        <v>13</v>
      </c>
      <c r="V18" s="6"/>
      <c r="W18" s="6"/>
      <c r="X18" s="5" t="s">
        <v>102</v>
      </c>
      <c r="Z18" t="s">
        <v>31</v>
      </c>
      <c r="AA18" t="s">
        <v>31</v>
      </c>
      <c r="AB18" t="s">
        <v>43</v>
      </c>
      <c r="AH18"/>
    </row>
    <row r="19" spans="2:34" ht="15" hidden="1" customHeight="1" x14ac:dyDescent="0.25">
      <c r="B19" s="7">
        <f t="shared" ref="B19:B52" si="1">ROW(B19)-$A$2</f>
        <v>17</v>
      </c>
      <c r="C19" s="8" t="s">
        <v>150</v>
      </c>
      <c r="D19" s="15" t="s">
        <v>151</v>
      </c>
      <c r="E19" s="17"/>
      <c r="F19" s="17"/>
      <c r="G19" s="17"/>
      <c r="H19" s="17"/>
      <c r="I19" s="17"/>
      <c r="J19" s="17"/>
      <c r="K19" s="14" t="s">
        <v>96</v>
      </c>
      <c r="L19" s="5" t="s">
        <v>87</v>
      </c>
      <c r="M19" s="8" t="s">
        <v>39</v>
      </c>
      <c r="N19" s="9"/>
      <c r="O19" s="9" t="s">
        <v>152</v>
      </c>
      <c r="P19" s="9" t="s">
        <v>152</v>
      </c>
      <c r="Q19" s="20" t="s">
        <v>42</v>
      </c>
      <c r="R19" s="20" t="s">
        <v>42</v>
      </c>
      <c r="S19" s="20" t="s">
        <v>13</v>
      </c>
      <c r="T19" s="12" t="s">
        <v>13</v>
      </c>
      <c r="X19" s="6"/>
      <c r="Z19" t="s">
        <v>31</v>
      </c>
      <c r="AA19" t="s">
        <v>23</v>
      </c>
      <c r="AB19" t="s">
        <v>75</v>
      </c>
      <c r="AC19" t="s">
        <v>76</v>
      </c>
      <c r="AD19" t="s">
        <v>76</v>
      </c>
      <c r="AE19" t="s">
        <v>153</v>
      </c>
      <c r="AF19" t="s">
        <v>34</v>
      </c>
      <c r="AH19"/>
    </row>
    <row r="20" spans="2:34" ht="15" hidden="1" customHeight="1" x14ac:dyDescent="0.25">
      <c r="B20" s="7">
        <f t="shared" si="1"/>
        <v>18</v>
      </c>
      <c r="C20" s="8" t="s">
        <v>249</v>
      </c>
      <c r="D20" s="15" t="s">
        <v>250</v>
      </c>
      <c r="E20" s="17"/>
      <c r="F20" s="17"/>
      <c r="G20" s="17"/>
      <c r="H20" s="17"/>
      <c r="I20" s="17"/>
      <c r="J20" s="17"/>
      <c r="K20" s="14" t="s">
        <v>126</v>
      </c>
      <c r="L20" s="5" t="s">
        <v>87</v>
      </c>
      <c r="M20" s="9" t="s">
        <v>39</v>
      </c>
      <c r="N20" s="23"/>
      <c r="O20" s="23" t="s">
        <v>152</v>
      </c>
      <c r="P20" s="23" t="s">
        <v>152</v>
      </c>
      <c r="Q20" s="24" t="s">
        <v>42</v>
      </c>
      <c r="R20" s="24" t="s">
        <v>13</v>
      </c>
      <c r="S20" s="24" t="s">
        <v>13</v>
      </c>
      <c r="T20" s="18" t="s">
        <v>13</v>
      </c>
      <c r="V20" s="6"/>
      <c r="W20" s="6"/>
      <c r="X20" s="6"/>
      <c r="Z20" t="s">
        <v>31</v>
      </c>
      <c r="AA20" t="s">
        <v>31</v>
      </c>
      <c r="AH20"/>
    </row>
    <row r="21" spans="2:34" ht="15" hidden="1" customHeight="1" x14ac:dyDescent="0.25">
      <c r="B21" s="7">
        <f t="shared" si="1"/>
        <v>19</v>
      </c>
      <c r="C21" s="8" t="s">
        <v>230</v>
      </c>
      <c r="D21" s="15" t="s">
        <v>231</v>
      </c>
      <c r="E21" s="17"/>
      <c r="F21" s="17"/>
      <c r="G21" s="17"/>
      <c r="H21" s="17"/>
      <c r="I21" s="17"/>
      <c r="J21" s="17"/>
      <c r="K21" s="14" t="s">
        <v>60</v>
      </c>
      <c r="L21" s="5" t="s">
        <v>87</v>
      </c>
      <c r="M21" s="9" t="s">
        <v>39</v>
      </c>
      <c r="N21" s="9"/>
      <c r="O21" s="9" t="s">
        <v>152</v>
      </c>
      <c r="P21" s="9" t="s">
        <v>152</v>
      </c>
      <c r="Q21" s="20" t="s">
        <v>13</v>
      </c>
      <c r="R21" s="20" t="s">
        <v>13</v>
      </c>
      <c r="S21" s="20" t="s">
        <v>13</v>
      </c>
      <c r="T21" s="12" t="s">
        <v>13</v>
      </c>
      <c r="X21" s="6"/>
      <c r="Z21" t="s">
        <v>31</v>
      </c>
      <c r="AA21" t="s">
        <v>31</v>
      </c>
      <c r="AB21" t="s">
        <v>53</v>
      </c>
      <c r="AC21" t="s">
        <v>34</v>
      </c>
      <c r="AD21" t="s">
        <v>34</v>
      </c>
      <c r="AE21" t="s">
        <v>34</v>
      </c>
      <c r="AF21" s="6" t="s">
        <v>111</v>
      </c>
      <c r="AG21" t="s">
        <v>34</v>
      </c>
      <c r="AH21"/>
    </row>
    <row r="22" spans="2:34" ht="15" hidden="1" customHeight="1" x14ac:dyDescent="0.25">
      <c r="B22" s="7">
        <f t="shared" si="1"/>
        <v>20</v>
      </c>
      <c r="C22" s="8" t="s">
        <v>156</v>
      </c>
      <c r="D22" s="17" t="s">
        <v>157</v>
      </c>
      <c r="E22" s="17"/>
      <c r="F22" s="17"/>
      <c r="G22" s="17"/>
      <c r="H22" s="17"/>
      <c r="I22" s="17"/>
      <c r="J22" s="17"/>
      <c r="K22" s="14" t="s">
        <v>96</v>
      </c>
      <c r="L22" s="9" t="s">
        <v>71</v>
      </c>
      <c r="M22" s="8" t="s">
        <v>39</v>
      </c>
      <c r="N22" s="8" t="s">
        <v>134</v>
      </c>
      <c r="O22" s="8" t="s">
        <v>41</v>
      </c>
      <c r="P22" s="8" t="s">
        <v>41</v>
      </c>
      <c r="Q22" s="11" t="s">
        <v>42</v>
      </c>
      <c r="R22" s="11" t="s">
        <v>13</v>
      </c>
      <c r="S22" s="11" t="s">
        <v>13</v>
      </c>
      <c r="T22" s="12" t="s">
        <v>42</v>
      </c>
      <c r="V22" s="5"/>
      <c r="W22" s="5"/>
      <c r="X22" s="5"/>
      <c r="Z22" t="s">
        <v>31</v>
      </c>
      <c r="AA22" t="s">
        <v>31</v>
      </c>
      <c r="AB22" t="s">
        <v>53</v>
      </c>
      <c r="AC22" t="s">
        <v>32</v>
      </c>
      <c r="AD22" t="s">
        <v>32</v>
      </c>
      <c r="AE22" t="s">
        <v>153</v>
      </c>
      <c r="AF22" t="s">
        <v>25</v>
      </c>
      <c r="AH22"/>
    </row>
    <row r="23" spans="2:34" ht="15" hidden="1" customHeight="1" x14ac:dyDescent="0.25">
      <c r="B23" s="7">
        <f t="shared" si="1"/>
        <v>21</v>
      </c>
      <c r="C23" s="8" t="s">
        <v>117</v>
      </c>
      <c r="D23" s="17" t="s">
        <v>118</v>
      </c>
      <c r="E23" s="17"/>
      <c r="F23" s="17"/>
      <c r="G23" s="17"/>
      <c r="H23" s="17"/>
      <c r="I23" s="17"/>
      <c r="J23" s="17"/>
      <c r="K23" s="14" t="s">
        <v>96</v>
      </c>
      <c r="L23" s="5"/>
      <c r="M23" s="8"/>
      <c r="N23" s="8"/>
      <c r="O23" s="8"/>
      <c r="P23" s="8"/>
      <c r="Q23" s="24"/>
      <c r="R23" s="24"/>
      <c r="S23" s="24"/>
      <c r="T23" s="18"/>
      <c r="V23" s="6"/>
      <c r="W23" s="6"/>
      <c r="X23" s="6"/>
      <c r="Z23" t="s">
        <v>31</v>
      </c>
      <c r="AA23" t="s">
        <v>31</v>
      </c>
      <c r="AB23" t="s">
        <v>43</v>
      </c>
      <c r="AC23" t="s">
        <v>32</v>
      </c>
      <c r="AD23" t="s">
        <v>32</v>
      </c>
      <c r="AE23" t="s">
        <v>22</v>
      </c>
      <c r="AF23" s="6" t="s">
        <v>28</v>
      </c>
      <c r="AH23"/>
    </row>
    <row r="24" spans="2:34" x14ac:dyDescent="0.25">
      <c r="B24" s="67">
        <f t="shared" si="1"/>
        <v>22</v>
      </c>
      <c r="C24" s="69" t="s">
        <v>287</v>
      </c>
      <c r="D24" s="70" t="s">
        <v>278</v>
      </c>
      <c r="E24" s="70" t="s">
        <v>337</v>
      </c>
      <c r="F24" s="69" t="s">
        <v>309</v>
      </c>
      <c r="G24" s="70"/>
      <c r="H24" s="84"/>
      <c r="I24" s="90" t="s">
        <v>131</v>
      </c>
      <c r="J24" s="90" t="s">
        <v>131</v>
      </c>
      <c r="K24" s="14" t="s">
        <v>126</v>
      </c>
      <c r="L24" s="9"/>
      <c r="M24" s="23"/>
      <c r="N24" s="8"/>
      <c r="O24" s="8"/>
      <c r="P24" s="8"/>
      <c r="Q24" s="11"/>
      <c r="R24" s="11"/>
      <c r="S24" s="11"/>
      <c r="T24" s="12"/>
      <c r="V24" s="6"/>
      <c r="W24" s="6"/>
      <c r="X24" s="6"/>
      <c r="Z24" t="s">
        <v>23</v>
      </c>
      <c r="AA24" t="s">
        <v>23</v>
      </c>
      <c r="AB24" t="s">
        <v>75</v>
      </c>
      <c r="AC24" t="s">
        <v>87</v>
      </c>
      <c r="AD24" s="63" t="s">
        <v>87</v>
      </c>
      <c r="AE24" s="63" t="s">
        <v>24</v>
      </c>
      <c r="AF24" s="63" t="s">
        <v>170</v>
      </c>
      <c r="AG24" t="s">
        <v>23</v>
      </c>
      <c r="AH24" s="53" t="s">
        <v>330</v>
      </c>
    </row>
    <row r="25" spans="2:34" ht="15" hidden="1" customHeight="1" x14ac:dyDescent="0.25">
      <c r="B25" s="7">
        <f t="shared" si="1"/>
        <v>23</v>
      </c>
      <c r="C25" s="9" t="s">
        <v>253</v>
      </c>
      <c r="D25" s="9" t="s">
        <v>254</v>
      </c>
      <c r="E25" s="9"/>
      <c r="F25" s="9" t="s">
        <v>309</v>
      </c>
      <c r="G25" s="9"/>
      <c r="H25" s="9"/>
      <c r="I25" s="9"/>
      <c r="J25" s="9"/>
      <c r="K25" s="14" t="s">
        <v>126</v>
      </c>
      <c r="L25" s="9"/>
      <c r="M25" s="23"/>
      <c r="N25" s="8"/>
      <c r="O25" s="8"/>
      <c r="P25" s="8"/>
      <c r="Q25" s="20"/>
      <c r="R25" s="20"/>
      <c r="S25" s="20"/>
      <c r="T25" s="12"/>
      <c r="V25" s="6"/>
      <c r="W25" s="6"/>
      <c r="X25" s="6"/>
      <c r="Z25" t="s">
        <v>31</v>
      </c>
      <c r="AA25" s="6" t="s">
        <v>23</v>
      </c>
      <c r="AE25" t="s">
        <v>33</v>
      </c>
      <c r="AF25" t="s">
        <v>50</v>
      </c>
      <c r="AH25"/>
    </row>
    <row r="26" spans="2:34" ht="15" hidden="1" customHeight="1" x14ac:dyDescent="0.25">
      <c r="B26" s="7">
        <f t="shared" si="1"/>
        <v>24</v>
      </c>
      <c r="C26" s="8" t="s">
        <v>20</v>
      </c>
      <c r="D26" s="9" t="s">
        <v>21</v>
      </c>
      <c r="E26" s="9"/>
      <c r="F26" s="9" t="s">
        <v>309</v>
      </c>
      <c r="G26" s="9"/>
      <c r="H26" s="9"/>
      <c r="I26" s="9"/>
      <c r="J26" s="9"/>
      <c r="K26" s="9" t="s">
        <v>22</v>
      </c>
      <c r="L26" s="9"/>
      <c r="M26" s="23"/>
      <c r="N26" s="8"/>
      <c r="O26" s="8"/>
      <c r="P26" s="8"/>
      <c r="Q26" s="20"/>
      <c r="R26" s="20"/>
      <c r="S26" s="20"/>
      <c r="T26" s="12"/>
      <c r="V26" s="6"/>
      <c r="W26" s="6"/>
      <c r="X26" s="6"/>
      <c r="Z26" t="s">
        <v>31</v>
      </c>
      <c r="AA26" t="s">
        <v>23</v>
      </c>
      <c r="AE26" t="s">
        <v>24</v>
      </c>
      <c r="AF26" s="6" t="s">
        <v>25</v>
      </c>
      <c r="AH26"/>
    </row>
    <row r="27" spans="2:34" ht="15" hidden="1" customHeight="1" x14ac:dyDescent="0.25">
      <c r="B27" s="7">
        <f t="shared" si="1"/>
        <v>25</v>
      </c>
      <c r="C27" s="8" t="s">
        <v>26</v>
      </c>
      <c r="D27" s="9" t="s">
        <v>27</v>
      </c>
      <c r="E27" s="9"/>
      <c r="F27" s="9" t="s">
        <v>309</v>
      </c>
      <c r="G27" s="9"/>
      <c r="H27" s="9"/>
      <c r="I27" s="9"/>
      <c r="J27" s="9"/>
      <c r="K27" s="9" t="s">
        <v>22</v>
      </c>
      <c r="L27" s="9"/>
      <c r="M27" s="23"/>
      <c r="N27" s="8"/>
      <c r="O27" s="8"/>
      <c r="P27" s="8"/>
      <c r="Q27" s="20"/>
      <c r="R27" s="20"/>
      <c r="S27" s="20"/>
      <c r="T27" s="12"/>
      <c r="Z27" t="s">
        <v>31</v>
      </c>
      <c r="AA27" t="s">
        <v>31</v>
      </c>
      <c r="AF27" t="s">
        <v>28</v>
      </c>
      <c r="AH27"/>
    </row>
    <row r="28" spans="2:34" ht="15" hidden="1" customHeight="1" x14ac:dyDescent="0.25">
      <c r="B28" s="7">
        <f t="shared" si="1"/>
        <v>26</v>
      </c>
      <c r="C28" s="9" t="s">
        <v>29</v>
      </c>
      <c r="D28" s="9" t="s">
        <v>30</v>
      </c>
      <c r="E28" s="9"/>
      <c r="F28" s="9" t="s">
        <v>309</v>
      </c>
      <c r="G28" s="9"/>
      <c r="H28" s="9"/>
      <c r="I28" s="9"/>
      <c r="J28" s="9"/>
      <c r="K28" s="9" t="s">
        <v>22</v>
      </c>
      <c r="L28" s="9"/>
      <c r="M28" s="23"/>
      <c r="N28" s="8"/>
      <c r="O28" s="8"/>
      <c r="P28" s="8"/>
      <c r="Q28" s="11"/>
      <c r="R28" s="11"/>
      <c r="S28" s="11"/>
      <c r="T28" s="12"/>
      <c r="V28" s="6"/>
      <c r="W28" s="6"/>
      <c r="X28" s="6"/>
      <c r="Z28" t="s">
        <v>31</v>
      </c>
      <c r="AA28" t="s">
        <v>31</v>
      </c>
      <c r="AD28" t="s">
        <v>32</v>
      </c>
      <c r="AE28" t="s">
        <v>33</v>
      </c>
      <c r="AF28" t="s">
        <v>34</v>
      </c>
      <c r="AH28"/>
    </row>
    <row r="29" spans="2:34" ht="15" hidden="1" customHeight="1" x14ac:dyDescent="0.25">
      <c r="B29" s="7">
        <f t="shared" si="1"/>
        <v>27</v>
      </c>
      <c r="C29" s="9" t="s">
        <v>255</v>
      </c>
      <c r="D29" s="9" t="s">
        <v>256</v>
      </c>
      <c r="E29" s="9"/>
      <c r="F29" s="9" t="s">
        <v>309</v>
      </c>
      <c r="G29" s="9"/>
      <c r="H29" s="9"/>
      <c r="I29" s="9"/>
      <c r="J29" s="9"/>
      <c r="K29" s="14" t="s">
        <v>126</v>
      </c>
      <c r="L29" s="23"/>
      <c r="M29" s="23"/>
      <c r="N29" s="23"/>
      <c r="O29" s="23"/>
      <c r="P29" s="23"/>
      <c r="Q29" s="11"/>
      <c r="R29" s="11"/>
      <c r="S29" s="11"/>
      <c r="T29" s="12"/>
      <c r="V29" s="6"/>
      <c r="W29" s="6"/>
      <c r="Z29" t="s">
        <v>31</v>
      </c>
      <c r="AA29" t="s">
        <v>31</v>
      </c>
      <c r="AD29" t="s">
        <v>135</v>
      </c>
      <c r="AE29" t="s">
        <v>33</v>
      </c>
      <c r="AF29" t="s">
        <v>34</v>
      </c>
      <c r="AH29"/>
    </row>
    <row r="30" spans="2:34" ht="15" hidden="1" customHeight="1" x14ac:dyDescent="0.25">
      <c r="B30" s="7">
        <f t="shared" si="1"/>
        <v>28</v>
      </c>
      <c r="C30" s="9" t="s">
        <v>232</v>
      </c>
      <c r="D30" s="9" t="s">
        <v>233</v>
      </c>
      <c r="E30" s="9"/>
      <c r="F30" s="9" t="s">
        <v>309</v>
      </c>
      <c r="G30" s="9"/>
      <c r="H30" s="9"/>
      <c r="I30" s="9"/>
      <c r="J30" s="9"/>
      <c r="K30" s="14" t="s">
        <v>60</v>
      </c>
      <c r="L30" s="9"/>
      <c r="M30" s="23"/>
      <c r="N30" s="8"/>
      <c r="O30" s="9"/>
      <c r="P30" s="8"/>
      <c r="Q30" s="11"/>
      <c r="R30" s="11"/>
      <c r="S30" s="11"/>
      <c r="T30" s="12"/>
      <c r="V30" s="6"/>
      <c r="W30" s="6"/>
      <c r="Z30" t="s">
        <v>31</v>
      </c>
      <c r="AA30" t="s">
        <v>23</v>
      </c>
      <c r="AB30" t="s">
        <v>43</v>
      </c>
      <c r="AC30" t="s">
        <v>76</v>
      </c>
      <c r="AD30" t="s">
        <v>32</v>
      </c>
      <c r="AE30" t="s">
        <v>24</v>
      </c>
      <c r="AF30" t="s">
        <v>25</v>
      </c>
      <c r="AH30"/>
    </row>
    <row r="31" spans="2:34" ht="15" hidden="1" customHeight="1" x14ac:dyDescent="0.25">
      <c r="B31" s="7">
        <f t="shared" si="1"/>
        <v>29</v>
      </c>
      <c r="C31" s="9" t="s">
        <v>234</v>
      </c>
      <c r="D31" s="9" t="s">
        <v>235</v>
      </c>
      <c r="E31" s="9"/>
      <c r="F31" s="9" t="s">
        <v>309</v>
      </c>
      <c r="G31" s="9"/>
      <c r="H31" s="9"/>
      <c r="I31" s="9"/>
      <c r="J31" s="9"/>
      <c r="K31" s="14" t="s">
        <v>60</v>
      </c>
      <c r="L31" s="9"/>
      <c r="M31" s="23"/>
      <c r="N31" s="8"/>
      <c r="O31" s="9"/>
      <c r="P31" s="8"/>
      <c r="Q31" s="11"/>
      <c r="R31" s="11"/>
      <c r="S31" s="11"/>
      <c r="T31" s="12"/>
      <c r="V31" s="6"/>
      <c r="W31" s="6"/>
      <c r="Z31" t="s">
        <v>31</v>
      </c>
      <c r="AA31" t="s">
        <v>23</v>
      </c>
      <c r="AH31"/>
    </row>
    <row r="32" spans="2:34" ht="15" hidden="1" customHeight="1" x14ac:dyDescent="0.25">
      <c r="B32" s="7">
        <f t="shared" si="1"/>
        <v>30</v>
      </c>
      <c r="C32" s="9" t="s">
        <v>276</v>
      </c>
      <c r="D32" s="15" t="s">
        <v>277</v>
      </c>
      <c r="E32" s="17"/>
      <c r="F32" s="17" t="s">
        <v>309</v>
      </c>
      <c r="G32" s="17"/>
      <c r="H32" s="17"/>
      <c r="I32" s="17"/>
      <c r="J32" s="17"/>
      <c r="K32" s="14" t="s">
        <v>126</v>
      </c>
      <c r="L32" s="9"/>
      <c r="M32" s="23"/>
      <c r="N32" s="8"/>
      <c r="O32" s="8"/>
      <c r="P32" s="8"/>
      <c r="Q32" s="11"/>
      <c r="R32" s="11"/>
      <c r="S32" s="11"/>
      <c r="T32" s="12"/>
      <c r="V32" s="6"/>
      <c r="W32" s="6"/>
      <c r="X32" s="6"/>
      <c r="Z32" t="s">
        <v>31</v>
      </c>
      <c r="AA32" t="s">
        <v>31</v>
      </c>
      <c r="AB32" t="s">
        <v>43</v>
      </c>
      <c r="AC32" t="s">
        <v>87</v>
      </c>
      <c r="AD32" t="s">
        <v>32</v>
      </c>
      <c r="AE32" t="s">
        <v>24</v>
      </c>
      <c r="AF32" t="s">
        <v>28</v>
      </c>
      <c r="AH32"/>
    </row>
    <row r="33" spans="1:34" ht="15" hidden="1" customHeight="1" x14ac:dyDescent="0.25">
      <c r="B33" s="7">
        <f t="shared" si="1"/>
        <v>31</v>
      </c>
      <c r="C33" s="9" t="s">
        <v>119</v>
      </c>
      <c r="D33" s="19" t="s">
        <v>120</v>
      </c>
      <c r="E33" s="19"/>
      <c r="F33" s="19" t="s">
        <v>309</v>
      </c>
      <c r="G33" s="19"/>
      <c r="H33" s="19"/>
      <c r="I33" s="19"/>
      <c r="J33" s="19"/>
      <c r="K33" s="14" t="s">
        <v>96</v>
      </c>
      <c r="L33" s="5" t="s">
        <v>38</v>
      </c>
      <c r="M33" s="8" t="s">
        <v>39</v>
      </c>
      <c r="N33" s="8" t="s">
        <v>59</v>
      </c>
      <c r="O33" s="8" t="s">
        <v>41</v>
      </c>
      <c r="P33" s="8" t="s">
        <v>41</v>
      </c>
      <c r="Q33" s="11" t="s">
        <v>13</v>
      </c>
      <c r="R33" s="11" t="s">
        <v>13</v>
      </c>
      <c r="S33" s="11" t="s">
        <v>13</v>
      </c>
      <c r="T33" s="12" t="s">
        <v>13</v>
      </c>
      <c r="V33" s="5"/>
      <c r="W33" s="5"/>
      <c r="X33" s="5"/>
      <c r="Z33" t="s">
        <v>31</v>
      </c>
      <c r="AA33" s="6" t="s">
        <v>23</v>
      </c>
      <c r="AD33" t="s">
        <v>34</v>
      </c>
      <c r="AF33" t="s">
        <v>121</v>
      </c>
      <c r="AH33"/>
    </row>
    <row r="34" spans="1:34" ht="15" hidden="1" customHeight="1" x14ac:dyDescent="0.25">
      <c r="B34" s="7">
        <f t="shared" si="1"/>
        <v>32</v>
      </c>
      <c r="C34" s="9" t="s">
        <v>122</v>
      </c>
      <c r="D34" s="19" t="s">
        <v>123</v>
      </c>
      <c r="E34" s="19"/>
      <c r="F34" s="19" t="s">
        <v>309</v>
      </c>
      <c r="G34" s="19"/>
      <c r="H34" s="19"/>
      <c r="I34" s="19"/>
      <c r="J34" s="19"/>
      <c r="K34" s="14" t="s">
        <v>96</v>
      </c>
      <c r="L34" s="5" t="s">
        <v>57</v>
      </c>
      <c r="M34" s="8" t="s">
        <v>39</v>
      </c>
      <c r="N34" s="8" t="s">
        <v>59</v>
      </c>
      <c r="O34" s="8" t="s">
        <v>41</v>
      </c>
      <c r="P34" s="8" t="s">
        <v>41</v>
      </c>
      <c r="Q34" s="11" t="s">
        <v>42</v>
      </c>
      <c r="R34" s="11" t="s">
        <v>13</v>
      </c>
      <c r="S34" s="11" t="s">
        <v>13</v>
      </c>
      <c r="T34" s="12" t="s">
        <v>13</v>
      </c>
      <c r="V34" s="5" t="s">
        <v>96</v>
      </c>
      <c r="W34" s="5" t="s">
        <v>42</v>
      </c>
      <c r="X34" t="s">
        <v>58</v>
      </c>
      <c r="Z34" t="s">
        <v>31</v>
      </c>
      <c r="AA34" t="s">
        <v>31</v>
      </c>
      <c r="AC34" t="s">
        <v>62</v>
      </c>
      <c r="AD34" t="s">
        <v>63</v>
      </c>
      <c r="AE34" t="s">
        <v>124</v>
      </c>
      <c r="AH34"/>
    </row>
    <row r="35" spans="1:34" ht="15.75" customHeight="1" x14ac:dyDescent="0.25">
      <c r="B35" s="67">
        <f t="shared" si="1"/>
        <v>33</v>
      </c>
      <c r="C35" s="68" t="s">
        <v>110</v>
      </c>
      <c r="D35" s="70" t="s">
        <v>295</v>
      </c>
      <c r="E35" t="s">
        <v>111</v>
      </c>
      <c r="F35" s="69" t="s">
        <v>309</v>
      </c>
      <c r="G35" s="70"/>
      <c r="H35" s="84"/>
      <c r="I35" s="90" t="s">
        <v>317</v>
      </c>
      <c r="J35" s="90" t="s">
        <v>131</v>
      </c>
      <c r="K35" s="14" t="s">
        <v>96</v>
      </c>
      <c r="L35" s="5" t="s">
        <v>38</v>
      </c>
      <c r="M35" s="8" t="s">
        <v>39</v>
      </c>
      <c r="N35" s="8" t="s">
        <v>59</v>
      </c>
      <c r="O35" s="8" t="s">
        <v>98</v>
      </c>
      <c r="P35" s="8" t="s">
        <v>98</v>
      </c>
      <c r="Q35" s="11"/>
      <c r="R35" s="11"/>
      <c r="S35" s="11"/>
      <c r="T35" s="12"/>
      <c r="V35" s="5"/>
      <c r="W35" s="5"/>
      <c r="X35" s="5"/>
      <c r="Z35" t="s">
        <v>23</v>
      </c>
      <c r="AA35" t="s">
        <v>23</v>
      </c>
      <c r="AB35" t="s">
        <v>53</v>
      </c>
      <c r="AC35" t="s">
        <v>34</v>
      </c>
      <c r="AD35" t="s">
        <v>34</v>
      </c>
      <c r="AE35" s="6" t="s">
        <v>34</v>
      </c>
      <c r="AF35" t="s">
        <v>111</v>
      </c>
      <c r="AG35" t="s">
        <v>300</v>
      </c>
    </row>
    <row r="36" spans="1:34" ht="15" hidden="1" customHeight="1" x14ac:dyDescent="0.25">
      <c r="B36" s="7">
        <f t="shared" si="1"/>
        <v>34</v>
      </c>
      <c r="C36" s="9" t="s">
        <v>125</v>
      </c>
      <c r="D36" s="19" t="s">
        <v>296</v>
      </c>
      <c r="E36" s="19"/>
      <c r="F36" s="19" t="s">
        <v>309</v>
      </c>
      <c r="G36" s="19"/>
      <c r="H36" s="19"/>
      <c r="I36" s="19"/>
      <c r="J36" s="19"/>
      <c r="K36" s="14" t="s">
        <v>96</v>
      </c>
      <c r="L36" s="5" t="s">
        <v>57</v>
      </c>
      <c r="M36" s="8" t="s">
        <v>39</v>
      </c>
      <c r="N36" s="8" t="s">
        <v>59</v>
      </c>
      <c r="O36" s="8" t="s">
        <v>41</v>
      </c>
      <c r="P36" s="8" t="s">
        <v>41</v>
      </c>
      <c r="Q36" s="11" t="s">
        <v>13</v>
      </c>
      <c r="R36" s="11" t="s">
        <v>13</v>
      </c>
      <c r="S36" s="11" t="s">
        <v>13</v>
      </c>
      <c r="T36" s="12" t="s">
        <v>13</v>
      </c>
      <c r="V36" s="5" t="s">
        <v>126</v>
      </c>
      <c r="W36" s="5" t="s">
        <v>42</v>
      </c>
      <c r="X36" s="6" t="s">
        <v>127</v>
      </c>
      <c r="Z36" t="s">
        <v>31</v>
      </c>
      <c r="AA36" t="s">
        <v>31</v>
      </c>
      <c r="AB36" s="6" t="s">
        <v>43</v>
      </c>
      <c r="AC36" t="s">
        <v>62</v>
      </c>
      <c r="AD36" s="6" t="s">
        <v>63</v>
      </c>
      <c r="AE36" t="s">
        <v>64</v>
      </c>
      <c r="AF36" t="s">
        <v>28</v>
      </c>
      <c r="AH36"/>
    </row>
    <row r="37" spans="1:34" s="6" customFormat="1" ht="15" customHeight="1" x14ac:dyDescent="0.25">
      <c r="B37" s="67">
        <v>36</v>
      </c>
      <c r="C37" s="68" t="s">
        <v>236</v>
      </c>
      <c r="D37" s="70" t="s">
        <v>237</v>
      </c>
      <c r="E37" s="70" t="s">
        <v>337</v>
      </c>
      <c r="F37" s="70"/>
      <c r="G37" s="70" t="s">
        <v>349</v>
      </c>
      <c r="I37" s="90" t="s">
        <v>131</v>
      </c>
      <c r="J37" s="92" t="s">
        <v>131</v>
      </c>
      <c r="K37" s="24"/>
      <c r="L37" s="5"/>
      <c r="M37" s="9"/>
      <c r="N37" s="9"/>
      <c r="O37" s="9"/>
      <c r="P37" s="9"/>
      <c r="Q37" s="20"/>
      <c r="R37" s="20"/>
      <c r="S37" s="20"/>
      <c r="T37" s="82"/>
      <c r="U37" s="1"/>
      <c r="V37" s="5"/>
      <c r="W37" s="5"/>
      <c r="Y37" s="1"/>
    </row>
    <row r="38" spans="1:34" x14ac:dyDescent="0.25">
      <c r="B38" s="67">
        <f t="shared" si="1"/>
        <v>36</v>
      </c>
      <c r="C38" s="68" t="s">
        <v>236</v>
      </c>
      <c r="D38" s="70" t="s">
        <v>346</v>
      </c>
      <c r="E38" s="70" t="s">
        <v>337</v>
      </c>
      <c r="F38" s="69" t="s">
        <v>309</v>
      </c>
      <c r="G38" s="70" t="s">
        <v>347</v>
      </c>
      <c r="H38" s="84"/>
      <c r="I38" s="90" t="s">
        <v>131</v>
      </c>
      <c r="J38" s="92"/>
      <c r="K38" s="14" t="s">
        <v>126</v>
      </c>
      <c r="L38" s="5" t="s">
        <v>87</v>
      </c>
      <c r="M38" s="8" t="s">
        <v>39</v>
      </c>
      <c r="N38" s="8"/>
      <c r="O38" s="8" t="s">
        <v>152</v>
      </c>
      <c r="P38" s="8" t="s">
        <v>152</v>
      </c>
      <c r="Q38" s="11" t="s">
        <v>42</v>
      </c>
      <c r="R38" s="11" t="s">
        <v>13</v>
      </c>
      <c r="S38" s="11" t="s">
        <v>13</v>
      </c>
      <c r="T38" s="12" t="s">
        <v>13</v>
      </c>
      <c r="V38" s="6"/>
      <c r="W38" s="6"/>
      <c r="X38" s="6"/>
      <c r="Z38" t="s">
        <v>23</v>
      </c>
      <c r="AA38" t="s">
        <v>23</v>
      </c>
      <c r="AB38" s="6" t="s">
        <v>75</v>
      </c>
      <c r="AC38" s="6" t="s">
        <v>76</v>
      </c>
      <c r="AD38" s="63" t="s">
        <v>76</v>
      </c>
      <c r="AE38" s="6" t="s">
        <v>24</v>
      </c>
      <c r="AF38" s="63" t="s">
        <v>25</v>
      </c>
      <c r="AG38" t="s">
        <v>23</v>
      </c>
    </row>
    <row r="39" spans="1:34" ht="15" hidden="1" customHeight="1" x14ac:dyDescent="0.25">
      <c r="B39" s="7">
        <f t="shared" si="1"/>
        <v>37</v>
      </c>
      <c r="C39" s="9" t="s">
        <v>128</v>
      </c>
      <c r="D39" s="19" t="s">
        <v>129</v>
      </c>
      <c r="E39" s="19"/>
      <c r="F39" s="19" t="s">
        <v>309</v>
      </c>
      <c r="G39" s="19"/>
      <c r="H39" s="19"/>
      <c r="I39" s="19"/>
      <c r="J39" s="19"/>
      <c r="K39" s="14" t="s">
        <v>96</v>
      </c>
      <c r="L39" s="5" t="s">
        <v>57</v>
      </c>
      <c r="M39" s="8" t="s">
        <v>39</v>
      </c>
      <c r="N39" s="8" t="s">
        <v>59</v>
      </c>
      <c r="O39" s="8" t="s">
        <v>41</v>
      </c>
      <c r="P39" s="8" t="s">
        <v>41</v>
      </c>
      <c r="Q39" s="11" t="s">
        <v>13</v>
      </c>
      <c r="R39" s="11" t="s">
        <v>13</v>
      </c>
      <c r="S39" s="11" t="s">
        <v>13</v>
      </c>
      <c r="T39" s="12" t="s">
        <v>13</v>
      </c>
      <c r="V39" s="5" t="s">
        <v>130</v>
      </c>
      <c r="W39" s="5"/>
      <c r="X39" s="6" t="s">
        <v>131</v>
      </c>
      <c r="Z39" t="s">
        <v>31</v>
      </c>
      <c r="AA39" t="s">
        <v>31</v>
      </c>
      <c r="AC39" t="s">
        <v>62</v>
      </c>
      <c r="AD39" t="s">
        <v>63</v>
      </c>
      <c r="AE39" t="s">
        <v>124</v>
      </c>
      <c r="AH39"/>
    </row>
    <row r="40" spans="1:34" ht="15" hidden="1" customHeight="1" x14ac:dyDescent="0.25">
      <c r="B40" s="7">
        <f t="shared" si="1"/>
        <v>38</v>
      </c>
      <c r="C40" s="9" t="s">
        <v>173</v>
      </c>
      <c r="D40" s="15" t="s">
        <v>174</v>
      </c>
      <c r="E40" s="17"/>
      <c r="F40" s="17" t="s">
        <v>309</v>
      </c>
      <c r="G40" s="17"/>
      <c r="H40" s="17"/>
      <c r="I40" s="17"/>
      <c r="J40" s="17"/>
      <c r="K40" s="14" t="s">
        <v>60</v>
      </c>
      <c r="L40" s="5" t="s">
        <v>57</v>
      </c>
      <c r="M40" s="8" t="s">
        <v>39</v>
      </c>
      <c r="N40" s="8" t="s">
        <v>59</v>
      </c>
      <c r="O40" s="8" t="s">
        <v>41</v>
      </c>
      <c r="P40" s="8" t="s">
        <v>41</v>
      </c>
      <c r="Q40" s="11" t="s">
        <v>42</v>
      </c>
      <c r="R40" s="11" t="s">
        <v>13</v>
      </c>
      <c r="S40" s="11" t="s">
        <v>13</v>
      </c>
      <c r="T40" s="12" t="s">
        <v>13</v>
      </c>
      <c r="Z40" t="s">
        <v>31</v>
      </c>
      <c r="AA40" t="s">
        <v>31</v>
      </c>
      <c r="AH40"/>
    </row>
    <row r="41" spans="1:34" ht="15" hidden="1" customHeight="1" x14ac:dyDescent="0.25">
      <c r="A41" s="22"/>
      <c r="B41" s="7">
        <f t="shared" si="1"/>
        <v>39</v>
      </c>
      <c r="C41" s="8" t="s">
        <v>175</v>
      </c>
      <c r="D41" s="17" t="s">
        <v>176</v>
      </c>
      <c r="E41" s="17"/>
      <c r="F41" s="17" t="s">
        <v>309</v>
      </c>
      <c r="G41" s="17"/>
      <c r="H41" s="17"/>
      <c r="I41" s="17"/>
      <c r="J41" s="17"/>
      <c r="K41" s="14" t="s">
        <v>60</v>
      </c>
      <c r="L41" s="5" t="s">
        <v>71</v>
      </c>
      <c r="M41" s="8" t="s">
        <v>58</v>
      </c>
      <c r="N41" s="8" t="s">
        <v>40</v>
      </c>
      <c r="O41" s="8" t="s">
        <v>41</v>
      </c>
      <c r="P41" s="8" t="s">
        <v>41</v>
      </c>
      <c r="Q41" s="11" t="s">
        <v>13</v>
      </c>
      <c r="R41" s="11" t="s">
        <v>42</v>
      </c>
      <c r="S41" s="11" t="s">
        <v>42</v>
      </c>
      <c r="T41" s="12" t="s">
        <v>42</v>
      </c>
      <c r="V41" s="6"/>
      <c r="W41" s="6"/>
      <c r="X41" s="6"/>
      <c r="Z41" t="s">
        <v>31</v>
      </c>
      <c r="AA41" t="s">
        <v>31</v>
      </c>
      <c r="AH41"/>
    </row>
    <row r="42" spans="1:34" ht="15" hidden="1" customHeight="1" x14ac:dyDescent="0.25">
      <c r="B42" s="7">
        <f t="shared" si="1"/>
        <v>40</v>
      </c>
      <c r="C42" s="8" t="s">
        <v>177</v>
      </c>
      <c r="D42" s="17" t="s">
        <v>178</v>
      </c>
      <c r="E42" s="17"/>
      <c r="F42" s="17" t="s">
        <v>309</v>
      </c>
      <c r="G42" s="17"/>
      <c r="H42" s="17"/>
      <c r="I42" s="17"/>
      <c r="J42" s="17"/>
      <c r="K42" s="14" t="s">
        <v>60</v>
      </c>
      <c r="L42" s="5" t="s">
        <v>87</v>
      </c>
      <c r="M42" s="8" t="s">
        <v>39</v>
      </c>
      <c r="N42" s="8" t="s">
        <v>46</v>
      </c>
      <c r="O42" s="8" t="s">
        <v>98</v>
      </c>
      <c r="P42" s="8" t="s">
        <v>98</v>
      </c>
      <c r="Q42" s="11" t="s">
        <v>13</v>
      </c>
      <c r="R42" s="11" t="s">
        <v>13</v>
      </c>
      <c r="S42" s="11" t="s">
        <v>13</v>
      </c>
      <c r="T42" s="12" t="s">
        <v>13</v>
      </c>
      <c r="V42" s="6"/>
      <c r="W42" s="6"/>
      <c r="X42" s="6"/>
      <c r="Z42" t="s">
        <v>31</v>
      </c>
      <c r="AA42" t="s">
        <v>31</v>
      </c>
      <c r="AH42"/>
    </row>
    <row r="43" spans="1:34" ht="15" hidden="1" customHeight="1" x14ac:dyDescent="0.25">
      <c r="B43" s="7">
        <f t="shared" si="1"/>
        <v>41</v>
      </c>
      <c r="C43" s="8" t="s">
        <v>112</v>
      </c>
      <c r="D43" s="17" t="s">
        <v>113</v>
      </c>
      <c r="E43" s="17"/>
      <c r="F43" s="17" t="s">
        <v>309</v>
      </c>
      <c r="G43" s="17"/>
      <c r="H43" s="17"/>
      <c r="I43" s="17"/>
      <c r="J43" s="17"/>
      <c r="K43" s="14" t="s">
        <v>96</v>
      </c>
      <c r="L43" s="5" t="s">
        <v>71</v>
      </c>
      <c r="M43" s="8" t="s">
        <v>84</v>
      </c>
      <c r="N43" s="8" t="s">
        <v>59</v>
      </c>
      <c r="O43" s="8" t="s">
        <v>41</v>
      </c>
      <c r="P43" s="8" t="s">
        <v>41</v>
      </c>
      <c r="Q43" s="24" t="s">
        <v>13</v>
      </c>
      <c r="R43" s="24" t="s">
        <v>13</v>
      </c>
      <c r="S43" s="24" t="s">
        <v>13</v>
      </c>
      <c r="T43" s="18" t="s">
        <v>13</v>
      </c>
      <c r="V43" s="5"/>
      <c r="W43" s="5"/>
      <c r="X43" s="5"/>
      <c r="Z43" t="s">
        <v>31</v>
      </c>
      <c r="AA43" t="s">
        <v>31</v>
      </c>
      <c r="AB43" t="s">
        <v>53</v>
      </c>
      <c r="AC43" t="s">
        <v>32</v>
      </c>
      <c r="AD43" t="s">
        <v>32</v>
      </c>
      <c r="AE43" t="s">
        <v>54</v>
      </c>
      <c r="AF43" t="s">
        <v>34</v>
      </c>
      <c r="AG43" t="s">
        <v>34</v>
      </c>
      <c r="AH43"/>
    </row>
    <row r="44" spans="1:34" ht="15" hidden="1" customHeight="1" x14ac:dyDescent="0.25">
      <c r="B44" s="7">
        <f t="shared" si="1"/>
        <v>42</v>
      </c>
      <c r="C44" s="8" t="s">
        <v>182</v>
      </c>
      <c r="D44" s="15" t="s">
        <v>183</v>
      </c>
      <c r="E44" s="17"/>
      <c r="F44" s="17" t="s">
        <v>309</v>
      </c>
      <c r="G44" s="17"/>
      <c r="H44" s="17"/>
      <c r="I44" s="17"/>
      <c r="J44" s="17"/>
      <c r="K44" s="14" t="s">
        <v>60</v>
      </c>
      <c r="L44" s="5" t="s">
        <v>87</v>
      </c>
      <c r="M44" s="8" t="s">
        <v>39</v>
      </c>
      <c r="N44" s="8" t="s">
        <v>40</v>
      </c>
      <c r="O44" s="9" t="s">
        <v>98</v>
      </c>
      <c r="P44" s="8" t="s">
        <v>98</v>
      </c>
      <c r="Q44" s="11" t="s">
        <v>13</v>
      </c>
      <c r="R44" s="11" t="s">
        <v>13</v>
      </c>
      <c r="S44" s="11" t="s">
        <v>13</v>
      </c>
      <c r="T44" s="12" t="s">
        <v>13</v>
      </c>
      <c r="V44" s="6"/>
      <c r="W44" s="6"/>
      <c r="X44" s="6"/>
      <c r="Z44" t="s">
        <v>31</v>
      </c>
      <c r="AA44" t="s">
        <v>31</v>
      </c>
      <c r="AH44"/>
    </row>
    <row r="45" spans="1:34" ht="15" hidden="1" customHeight="1" x14ac:dyDescent="0.25">
      <c r="B45" s="7">
        <f t="shared" si="1"/>
        <v>43</v>
      </c>
      <c r="C45" s="8" t="s">
        <v>184</v>
      </c>
      <c r="D45" s="15" t="s">
        <v>185</v>
      </c>
      <c r="E45" s="17"/>
      <c r="F45" s="17" t="s">
        <v>309</v>
      </c>
      <c r="G45" s="17"/>
      <c r="H45" s="17"/>
      <c r="I45" s="17"/>
      <c r="J45" s="17"/>
      <c r="K45" s="14" t="s">
        <v>60</v>
      </c>
      <c r="L45" s="5" t="s">
        <v>87</v>
      </c>
      <c r="M45" s="8" t="s">
        <v>39</v>
      </c>
      <c r="N45" s="8" t="s">
        <v>40</v>
      </c>
      <c r="O45" s="9" t="s">
        <v>98</v>
      </c>
      <c r="P45" s="8" t="s">
        <v>98</v>
      </c>
      <c r="Q45" s="11" t="s">
        <v>13</v>
      </c>
      <c r="R45" s="11" t="s">
        <v>13</v>
      </c>
      <c r="S45" s="11" t="s">
        <v>13</v>
      </c>
      <c r="T45" s="12" t="s">
        <v>13</v>
      </c>
      <c r="V45" s="6"/>
      <c r="W45" s="6"/>
      <c r="X45" s="6"/>
      <c r="Z45" t="s">
        <v>31</v>
      </c>
      <c r="AA45" t="s">
        <v>23</v>
      </c>
      <c r="AB45" t="s">
        <v>53</v>
      </c>
      <c r="AC45" t="s">
        <v>32</v>
      </c>
      <c r="AD45" t="s">
        <v>32</v>
      </c>
      <c r="AE45" t="s">
        <v>153</v>
      </c>
      <c r="AF45" t="s">
        <v>28</v>
      </c>
      <c r="AH45"/>
    </row>
    <row r="46" spans="1:34" ht="15" hidden="1" customHeight="1" x14ac:dyDescent="0.25">
      <c r="A46" s="22"/>
      <c r="B46" s="7">
        <f t="shared" si="1"/>
        <v>44</v>
      </c>
      <c r="C46" s="8" t="s">
        <v>186</v>
      </c>
      <c r="D46" s="15" t="s">
        <v>187</v>
      </c>
      <c r="E46" s="17"/>
      <c r="F46" s="17" t="s">
        <v>309</v>
      </c>
      <c r="G46" s="17"/>
      <c r="H46" s="17"/>
      <c r="I46" s="17"/>
      <c r="J46" s="17"/>
      <c r="K46" s="14" t="s">
        <v>60</v>
      </c>
      <c r="L46" s="5" t="s">
        <v>87</v>
      </c>
      <c r="M46" s="8" t="s">
        <v>39</v>
      </c>
      <c r="N46" s="8" t="s">
        <v>134</v>
      </c>
      <c r="O46" s="9" t="s">
        <v>98</v>
      </c>
      <c r="P46" s="8" t="s">
        <v>98</v>
      </c>
      <c r="Q46" s="11" t="s">
        <v>42</v>
      </c>
      <c r="R46" s="11" t="s">
        <v>42</v>
      </c>
      <c r="S46" s="11" t="s">
        <v>13</v>
      </c>
      <c r="T46" s="12" t="s">
        <v>13</v>
      </c>
      <c r="V46" s="6"/>
      <c r="W46" s="6"/>
      <c r="X46" s="6"/>
      <c r="Z46" t="s">
        <v>31</v>
      </c>
      <c r="AA46" t="s">
        <v>23</v>
      </c>
      <c r="AB46" t="s">
        <v>43</v>
      </c>
      <c r="AC46" t="s">
        <v>76</v>
      </c>
      <c r="AD46" t="s">
        <v>76</v>
      </c>
      <c r="AE46" t="s">
        <v>24</v>
      </c>
      <c r="AF46" s="52" t="s">
        <v>25</v>
      </c>
      <c r="AH46"/>
    </row>
    <row r="47" spans="1:34" ht="15" hidden="1" customHeight="1" x14ac:dyDescent="0.25">
      <c r="B47" s="7">
        <f t="shared" si="1"/>
        <v>45</v>
      </c>
      <c r="C47" s="8" t="s">
        <v>188</v>
      </c>
      <c r="D47" s="15" t="s">
        <v>189</v>
      </c>
      <c r="E47" s="17"/>
      <c r="F47" s="17" t="s">
        <v>309</v>
      </c>
      <c r="G47" s="17"/>
      <c r="H47" s="17"/>
      <c r="I47" s="17"/>
      <c r="J47" s="17"/>
      <c r="K47" s="14" t="s">
        <v>60</v>
      </c>
      <c r="L47" s="5" t="s">
        <v>87</v>
      </c>
      <c r="M47" s="8" t="s">
        <v>39</v>
      </c>
      <c r="N47" s="8" t="s">
        <v>181</v>
      </c>
      <c r="O47" s="9" t="s">
        <v>98</v>
      </c>
      <c r="P47" s="8" t="s">
        <v>98</v>
      </c>
      <c r="Q47" s="11" t="s">
        <v>42</v>
      </c>
      <c r="R47" s="11" t="s">
        <v>42</v>
      </c>
      <c r="S47" s="11" t="s">
        <v>13</v>
      </c>
      <c r="T47" s="12" t="s">
        <v>13</v>
      </c>
      <c r="X47" s="6"/>
      <c r="Z47" t="s">
        <v>31</v>
      </c>
      <c r="AA47" t="s">
        <v>31</v>
      </c>
      <c r="AC47" s="6"/>
      <c r="AH47"/>
    </row>
    <row r="48" spans="1:34" x14ac:dyDescent="0.25">
      <c r="B48" s="67">
        <f t="shared" si="1"/>
        <v>46</v>
      </c>
      <c r="C48" s="68" t="s">
        <v>240</v>
      </c>
      <c r="D48" s="70" t="s">
        <v>345</v>
      </c>
      <c r="E48" s="70" t="s">
        <v>337</v>
      </c>
      <c r="F48" s="69" t="s">
        <v>309</v>
      </c>
      <c r="G48" s="70"/>
      <c r="H48" s="84"/>
      <c r="I48" s="90" t="s">
        <v>317</v>
      </c>
      <c r="J48" s="91" t="s">
        <v>317</v>
      </c>
      <c r="K48" s="14" t="s">
        <v>126</v>
      </c>
      <c r="L48" s="5" t="s">
        <v>87</v>
      </c>
      <c r="M48" s="8" t="s">
        <v>39</v>
      </c>
      <c r="N48" s="23"/>
      <c r="O48" s="23" t="s">
        <v>152</v>
      </c>
      <c r="P48" s="23" t="s">
        <v>152</v>
      </c>
      <c r="Q48" s="24" t="s">
        <v>42</v>
      </c>
      <c r="R48" s="24" t="s">
        <v>13</v>
      </c>
      <c r="S48" s="24" t="s">
        <v>13</v>
      </c>
      <c r="T48" s="18" t="s">
        <v>13</v>
      </c>
      <c r="V48" s="6"/>
      <c r="W48" s="6"/>
      <c r="X48" s="6"/>
      <c r="Z48" t="s">
        <v>23</v>
      </c>
      <c r="AA48" t="s">
        <v>23</v>
      </c>
      <c r="AB48" t="s">
        <v>43</v>
      </c>
      <c r="AC48" t="s">
        <v>76</v>
      </c>
      <c r="AD48" s="63" t="s">
        <v>76</v>
      </c>
      <c r="AE48" t="s">
        <v>24</v>
      </c>
      <c r="AF48" s="63" t="s">
        <v>25</v>
      </c>
      <c r="AG48" t="s">
        <v>23</v>
      </c>
      <c r="AH48" s="53" t="s">
        <v>331</v>
      </c>
    </row>
    <row r="49" spans="1:34" s="6" customFormat="1" x14ac:dyDescent="0.25">
      <c r="B49" s="67">
        <v>45</v>
      </c>
      <c r="C49" s="68" t="s">
        <v>240</v>
      </c>
      <c r="D49" s="70" t="s">
        <v>344</v>
      </c>
      <c r="E49" s="70" t="s">
        <v>25</v>
      </c>
      <c r="F49" s="70"/>
      <c r="G49" s="70"/>
      <c r="I49" s="90" t="s">
        <v>317</v>
      </c>
      <c r="J49" s="91" t="s">
        <v>317</v>
      </c>
      <c r="K49" s="24"/>
      <c r="L49" s="5"/>
      <c r="M49" s="9"/>
      <c r="N49" s="23"/>
      <c r="O49" s="23"/>
      <c r="P49" s="23"/>
      <c r="Q49" s="24"/>
      <c r="R49" s="24"/>
      <c r="S49" s="24"/>
      <c r="T49" s="18"/>
      <c r="U49" s="1"/>
      <c r="Y49" s="1"/>
      <c r="AD49" s="63"/>
      <c r="AF49" s="63"/>
      <c r="AH49" s="53"/>
    </row>
    <row r="50" spans="1:34" x14ac:dyDescent="0.25">
      <c r="B50" s="73">
        <f t="shared" si="1"/>
        <v>48</v>
      </c>
      <c r="C50" s="73" t="s">
        <v>251</v>
      </c>
      <c r="D50" s="74" t="s">
        <v>252</v>
      </c>
      <c r="E50" s="74" t="s">
        <v>71</v>
      </c>
      <c r="F50" s="75" t="s">
        <v>309</v>
      </c>
      <c r="G50" s="74"/>
      <c r="H50" s="83"/>
      <c r="I50" s="89" t="s">
        <v>317</v>
      </c>
      <c r="J50" s="89" t="s">
        <v>317</v>
      </c>
      <c r="K50" s="14" t="s">
        <v>126</v>
      </c>
      <c r="L50" s="23"/>
      <c r="M50" s="23"/>
      <c r="N50" s="23"/>
      <c r="O50" s="23"/>
      <c r="P50" s="23"/>
      <c r="Q50" s="11"/>
      <c r="R50" s="11"/>
      <c r="S50" s="11"/>
      <c r="T50" s="12"/>
      <c r="V50" s="6"/>
      <c r="W50" s="6"/>
      <c r="Z50" t="s">
        <v>23</v>
      </c>
      <c r="AA50" t="s">
        <v>23</v>
      </c>
      <c r="AB50" t="s">
        <v>43</v>
      </c>
      <c r="AC50" t="s">
        <v>32</v>
      </c>
      <c r="AD50" s="63" t="s">
        <v>71</v>
      </c>
      <c r="AE50" s="63" t="s">
        <v>32</v>
      </c>
      <c r="AF50" s="63" t="s">
        <v>28</v>
      </c>
      <c r="AG50" t="s">
        <v>34</v>
      </c>
      <c r="AH50" s="53" t="s">
        <v>318</v>
      </c>
    </row>
    <row r="51" spans="1:34" ht="15" hidden="1" customHeight="1" x14ac:dyDescent="0.25">
      <c r="A51" s="6"/>
      <c r="B51" s="7">
        <f t="shared" si="1"/>
        <v>49</v>
      </c>
      <c r="C51" s="9" t="s">
        <v>190</v>
      </c>
      <c r="D51" s="19" t="s">
        <v>191</v>
      </c>
      <c r="E51" s="19"/>
      <c r="F51" s="19" t="s">
        <v>309</v>
      </c>
      <c r="G51" s="19"/>
      <c r="H51" s="19"/>
      <c r="I51" s="19"/>
      <c r="J51" s="19"/>
      <c r="K51" s="14" t="s">
        <v>60</v>
      </c>
      <c r="L51" s="5" t="s">
        <v>71</v>
      </c>
      <c r="M51" s="8" t="s">
        <v>39</v>
      </c>
      <c r="N51" s="8" t="s">
        <v>72</v>
      </c>
      <c r="O51" s="8" t="s">
        <v>41</v>
      </c>
      <c r="P51" s="8" t="s">
        <v>41</v>
      </c>
      <c r="Q51" s="11" t="s">
        <v>13</v>
      </c>
      <c r="R51" s="11" t="s">
        <v>13</v>
      </c>
      <c r="S51" s="11" t="s">
        <v>13</v>
      </c>
      <c r="T51" s="12" t="s">
        <v>13</v>
      </c>
      <c r="V51" s="5" t="s">
        <v>67</v>
      </c>
      <c r="W51" s="5"/>
      <c r="X51" s="5" t="s">
        <v>192</v>
      </c>
      <c r="Z51" t="s">
        <v>31</v>
      </c>
      <c r="AA51" t="s">
        <v>31</v>
      </c>
      <c r="AB51" t="s">
        <v>53</v>
      </c>
      <c r="AC51" t="s">
        <v>32</v>
      </c>
      <c r="AD51" t="s">
        <v>71</v>
      </c>
      <c r="AE51" t="s">
        <v>54</v>
      </c>
      <c r="AF51" t="s">
        <v>50</v>
      </c>
      <c r="AH51"/>
    </row>
    <row r="52" spans="1:34" x14ac:dyDescent="0.25">
      <c r="B52" s="73">
        <f t="shared" si="1"/>
        <v>50</v>
      </c>
      <c r="C52" s="73" t="s">
        <v>47</v>
      </c>
      <c r="D52" s="74" t="s">
        <v>48</v>
      </c>
      <c r="E52" s="74" t="s">
        <v>71</v>
      </c>
      <c r="F52" s="75" t="s">
        <v>309</v>
      </c>
      <c r="G52" s="74"/>
      <c r="H52" s="83"/>
      <c r="I52" s="89" t="s">
        <v>317</v>
      </c>
      <c r="J52" s="89" t="s">
        <v>317</v>
      </c>
      <c r="K52" s="14" t="s">
        <v>37</v>
      </c>
      <c r="L52" s="5"/>
      <c r="M52" s="8"/>
      <c r="N52" s="8"/>
      <c r="O52" s="8"/>
      <c r="P52" s="8"/>
      <c r="Q52" s="11"/>
      <c r="R52" s="11"/>
      <c r="S52" s="11"/>
      <c r="T52" s="12"/>
      <c r="V52" s="5"/>
      <c r="W52" s="5"/>
      <c r="X52" s="6"/>
      <c r="Z52" t="s">
        <v>23</v>
      </c>
      <c r="AA52" s="6" t="s">
        <v>23</v>
      </c>
      <c r="AB52" t="s">
        <v>43</v>
      </c>
      <c r="AC52" t="s">
        <v>32</v>
      </c>
      <c r="AD52" s="63" t="s">
        <v>32</v>
      </c>
      <c r="AE52" s="63" t="s">
        <v>49</v>
      </c>
      <c r="AF52" s="63" t="s">
        <v>50</v>
      </c>
      <c r="AG52" t="s">
        <v>34</v>
      </c>
      <c r="AH52" s="53" t="s">
        <v>319</v>
      </c>
    </row>
    <row r="53" spans="1:34" ht="15" hidden="1" customHeight="1" x14ac:dyDescent="0.25">
      <c r="B53" s="7">
        <f t="shared" ref="B53:B84" si="2">ROW(B53)-$A$2</f>
        <v>51</v>
      </c>
      <c r="C53" s="9" t="s">
        <v>138</v>
      </c>
      <c r="D53" s="17" t="s">
        <v>139</v>
      </c>
      <c r="E53" s="17"/>
      <c r="F53" s="17" t="s">
        <v>309</v>
      </c>
      <c r="G53" s="17"/>
      <c r="H53" s="17"/>
      <c r="I53" s="17"/>
      <c r="J53" s="17"/>
      <c r="K53" s="14" t="s">
        <v>96</v>
      </c>
      <c r="L53" s="5" t="s">
        <v>87</v>
      </c>
      <c r="M53" s="8" t="s">
        <v>84</v>
      </c>
      <c r="N53" s="8" t="s">
        <v>59</v>
      </c>
      <c r="O53" s="8" t="s">
        <v>41</v>
      </c>
      <c r="P53" s="8" t="s">
        <v>41</v>
      </c>
      <c r="Q53" s="11" t="s">
        <v>42</v>
      </c>
      <c r="R53" s="11" t="s">
        <v>13</v>
      </c>
      <c r="S53" s="11" t="s">
        <v>13</v>
      </c>
      <c r="T53" s="12" t="s">
        <v>13</v>
      </c>
      <c r="V53" s="5"/>
      <c r="W53" s="5"/>
      <c r="Z53" t="s">
        <v>31</v>
      </c>
      <c r="AA53" t="s">
        <v>23</v>
      </c>
      <c r="AB53" t="s">
        <v>43</v>
      </c>
      <c r="AC53" t="s">
        <v>140</v>
      </c>
      <c r="AD53" t="s">
        <v>79</v>
      </c>
      <c r="AE53" t="s">
        <v>22</v>
      </c>
      <c r="AF53" t="s">
        <v>34</v>
      </c>
      <c r="AH53"/>
    </row>
    <row r="54" spans="1:34" ht="15" hidden="1" customHeight="1" x14ac:dyDescent="0.25">
      <c r="B54" s="7">
        <f t="shared" si="2"/>
        <v>52</v>
      </c>
      <c r="C54" s="9" t="s">
        <v>193</v>
      </c>
      <c r="D54" s="19" t="s">
        <v>194</v>
      </c>
      <c r="E54" s="19"/>
      <c r="F54" s="19" t="s">
        <v>309</v>
      </c>
      <c r="G54" s="19"/>
      <c r="H54" s="19"/>
      <c r="I54" s="19"/>
      <c r="J54" s="19"/>
      <c r="K54" s="14" t="s">
        <v>60</v>
      </c>
      <c r="L54" s="5" t="s">
        <v>195</v>
      </c>
      <c r="M54" s="8" t="s">
        <v>39</v>
      </c>
      <c r="N54" s="8" t="s">
        <v>40</v>
      </c>
      <c r="O54" s="8" t="s">
        <v>98</v>
      </c>
      <c r="P54" s="8" t="s">
        <v>98</v>
      </c>
      <c r="Q54" s="11" t="s">
        <v>13</v>
      </c>
      <c r="R54" s="11" t="s">
        <v>13</v>
      </c>
      <c r="S54" s="11" t="s">
        <v>13</v>
      </c>
      <c r="T54" s="12" t="s">
        <v>13</v>
      </c>
      <c r="V54" s="5"/>
      <c r="W54" s="5"/>
      <c r="X54" s="5"/>
      <c r="Z54" t="s">
        <v>31</v>
      </c>
      <c r="AA54" t="s">
        <v>31</v>
      </c>
      <c r="AH54"/>
    </row>
    <row r="55" spans="1:34" ht="15" hidden="1" customHeight="1" x14ac:dyDescent="0.25">
      <c r="B55" s="7">
        <f t="shared" si="2"/>
        <v>53</v>
      </c>
      <c r="C55" s="9" t="s">
        <v>141</v>
      </c>
      <c r="D55" s="19" t="s">
        <v>142</v>
      </c>
      <c r="E55" s="19"/>
      <c r="F55" s="19" t="s">
        <v>309</v>
      </c>
      <c r="G55" s="19"/>
      <c r="H55" s="19"/>
      <c r="I55" s="19"/>
      <c r="J55" s="19"/>
      <c r="K55" s="14" t="s">
        <v>96</v>
      </c>
      <c r="L55" s="5" t="s">
        <v>38</v>
      </c>
      <c r="M55" s="8" t="s">
        <v>39</v>
      </c>
      <c r="N55" s="8" t="s">
        <v>46</v>
      </c>
      <c r="O55" s="8" t="s">
        <v>98</v>
      </c>
      <c r="P55" s="8" t="s">
        <v>98</v>
      </c>
      <c r="Q55" s="11" t="s">
        <v>13</v>
      </c>
      <c r="R55" s="11" t="s">
        <v>13</v>
      </c>
      <c r="S55" s="11" t="s">
        <v>13</v>
      </c>
      <c r="T55" s="12" t="s">
        <v>13</v>
      </c>
      <c r="V55" s="5"/>
      <c r="W55" s="5"/>
      <c r="X55" s="5"/>
      <c r="Z55" t="s">
        <v>31</v>
      </c>
      <c r="AA55" t="s">
        <v>31</v>
      </c>
      <c r="AH55"/>
    </row>
    <row r="56" spans="1:34" x14ac:dyDescent="0.25">
      <c r="A56" s="6"/>
      <c r="B56" s="73">
        <f t="shared" si="2"/>
        <v>54</v>
      </c>
      <c r="C56" s="73" t="s">
        <v>51</v>
      </c>
      <c r="D56" s="74" t="s">
        <v>52</v>
      </c>
      <c r="E56" s="75" t="s">
        <v>54</v>
      </c>
      <c r="F56" s="75" t="s">
        <v>309</v>
      </c>
      <c r="G56" s="75"/>
      <c r="H56" s="85"/>
      <c r="I56" s="89" t="s">
        <v>317</v>
      </c>
      <c r="J56" s="89" t="s">
        <v>317</v>
      </c>
      <c r="K56" s="14" t="s">
        <v>37</v>
      </c>
      <c r="L56" s="9"/>
      <c r="M56" s="23"/>
      <c r="N56" s="8"/>
      <c r="O56" s="8"/>
      <c r="P56" s="8"/>
      <c r="Q56" s="11"/>
      <c r="R56" s="11"/>
      <c r="S56" s="11"/>
      <c r="T56" s="12"/>
      <c r="V56" s="6"/>
      <c r="W56" s="6"/>
      <c r="X56" s="6"/>
      <c r="Z56" t="s">
        <v>23</v>
      </c>
      <c r="AA56" t="s">
        <v>23</v>
      </c>
      <c r="AB56" t="s">
        <v>53</v>
      </c>
      <c r="AC56" t="s">
        <v>34</v>
      </c>
      <c r="AD56" s="63" t="s">
        <v>34</v>
      </c>
      <c r="AE56" s="63" t="s">
        <v>54</v>
      </c>
      <c r="AF56" s="63" t="s">
        <v>50</v>
      </c>
      <c r="AG56" t="s">
        <v>34</v>
      </c>
    </row>
    <row r="57" spans="1:34" x14ac:dyDescent="0.25">
      <c r="B57" s="67">
        <f t="shared" si="2"/>
        <v>55</v>
      </c>
      <c r="C57" s="68" t="s">
        <v>55</v>
      </c>
      <c r="D57" s="71" t="s">
        <v>56</v>
      </c>
      <c r="E57" s="71" t="s">
        <v>57</v>
      </c>
      <c r="F57" s="69" t="s">
        <v>309</v>
      </c>
      <c r="G57" s="71"/>
      <c r="H57" s="86"/>
      <c r="I57" s="90" t="s">
        <v>317</v>
      </c>
      <c r="J57" s="90" t="s">
        <v>317</v>
      </c>
      <c r="K57" s="14" t="s">
        <v>37</v>
      </c>
      <c r="L57" s="5" t="s">
        <v>57</v>
      </c>
      <c r="M57" s="8" t="s">
        <v>58</v>
      </c>
      <c r="N57" s="8" t="s">
        <v>59</v>
      </c>
      <c r="O57" s="8" t="s">
        <v>41</v>
      </c>
      <c r="P57" s="8" t="s">
        <v>41</v>
      </c>
      <c r="Q57" s="11" t="s">
        <v>42</v>
      </c>
      <c r="R57" s="11" t="s">
        <v>13</v>
      </c>
      <c r="S57" s="11" t="s">
        <v>13</v>
      </c>
      <c r="T57" s="12" t="s">
        <v>13</v>
      </c>
      <c r="V57" s="5" t="s">
        <v>60</v>
      </c>
      <c r="W57" s="5" t="s">
        <v>42</v>
      </c>
      <c r="X57" s="6" t="s">
        <v>61</v>
      </c>
      <c r="Z57" s="6" t="s">
        <v>23</v>
      </c>
      <c r="AA57" t="s">
        <v>23</v>
      </c>
      <c r="AB57" t="s">
        <v>43</v>
      </c>
      <c r="AC57" t="s">
        <v>62</v>
      </c>
      <c r="AD57" s="61" t="s">
        <v>63</v>
      </c>
      <c r="AE57" s="62" t="s">
        <v>64</v>
      </c>
      <c r="AF57" s="63" t="s">
        <v>28</v>
      </c>
      <c r="AG57" t="s">
        <v>23</v>
      </c>
    </row>
    <row r="58" spans="1:34" ht="15" hidden="1" customHeight="1" x14ac:dyDescent="0.25">
      <c r="B58" s="7">
        <f t="shared" si="2"/>
        <v>56</v>
      </c>
      <c r="C58" s="9" t="s">
        <v>143</v>
      </c>
      <c r="D58" s="17" t="s">
        <v>144</v>
      </c>
      <c r="E58" s="17"/>
      <c r="F58" s="17" t="s">
        <v>309</v>
      </c>
      <c r="G58" s="17"/>
      <c r="H58" s="17"/>
      <c r="I58" s="17"/>
      <c r="J58" s="17"/>
      <c r="K58" s="14" t="s">
        <v>96</v>
      </c>
      <c r="L58" s="5" t="s">
        <v>87</v>
      </c>
      <c r="M58" s="8" t="s">
        <v>39</v>
      </c>
      <c r="N58" s="8" t="s">
        <v>134</v>
      </c>
      <c r="O58" s="9" t="s">
        <v>98</v>
      </c>
      <c r="P58" s="8" t="s">
        <v>98</v>
      </c>
      <c r="Q58" s="11" t="s">
        <v>42</v>
      </c>
      <c r="R58" s="11" t="s">
        <v>13</v>
      </c>
      <c r="S58" s="11" t="s">
        <v>13</v>
      </c>
      <c r="T58" s="12" t="s">
        <v>13</v>
      </c>
      <c r="V58" s="5"/>
      <c r="W58" s="5"/>
      <c r="X58" s="5"/>
      <c r="Z58" s="6" t="s">
        <v>31</v>
      </c>
      <c r="AA58" s="6" t="s">
        <v>31</v>
      </c>
      <c r="AB58" s="20"/>
      <c r="AC58" s="6"/>
      <c r="AD58" s="20"/>
      <c r="AE58" s="6"/>
      <c r="AF58" s="6"/>
      <c r="AH58"/>
    </row>
    <row r="59" spans="1:34" ht="15" hidden="1" customHeight="1" x14ac:dyDescent="0.25">
      <c r="B59" s="7">
        <f t="shared" si="2"/>
        <v>57</v>
      </c>
      <c r="C59" s="9" t="s">
        <v>145</v>
      </c>
      <c r="D59" s="17" t="s">
        <v>146</v>
      </c>
      <c r="E59" s="17"/>
      <c r="F59" s="17" t="s">
        <v>309</v>
      </c>
      <c r="G59" s="17"/>
      <c r="H59" s="17"/>
      <c r="I59" s="17"/>
      <c r="J59" s="17"/>
      <c r="K59" s="14" t="s">
        <v>96</v>
      </c>
      <c r="L59" s="5" t="s">
        <v>87</v>
      </c>
      <c r="M59" s="8" t="s">
        <v>39</v>
      </c>
      <c r="N59" s="8" t="s">
        <v>134</v>
      </c>
      <c r="O59" s="8" t="s">
        <v>98</v>
      </c>
      <c r="P59" s="8" t="s">
        <v>98</v>
      </c>
      <c r="Q59" s="11" t="s">
        <v>42</v>
      </c>
      <c r="R59" s="11" t="s">
        <v>13</v>
      </c>
      <c r="S59" s="11" t="s">
        <v>13</v>
      </c>
      <c r="T59" s="12" t="s">
        <v>13</v>
      </c>
      <c r="V59" s="5"/>
      <c r="W59" s="5"/>
      <c r="X59" s="5"/>
      <c r="Z59" t="s">
        <v>31</v>
      </c>
      <c r="AA59" t="s">
        <v>31</v>
      </c>
      <c r="AB59" s="20"/>
      <c r="AC59" s="20"/>
      <c r="AD59" s="20"/>
      <c r="AE59" s="20"/>
      <c r="AF59" s="20"/>
      <c r="AH59"/>
    </row>
    <row r="60" spans="1:34" ht="15" hidden="1" customHeight="1" x14ac:dyDescent="0.25">
      <c r="B60" s="7">
        <f t="shared" si="2"/>
        <v>58</v>
      </c>
      <c r="C60" s="9" t="s">
        <v>196</v>
      </c>
      <c r="D60" s="15" t="s">
        <v>197</v>
      </c>
      <c r="E60" s="17"/>
      <c r="F60" s="17" t="s">
        <v>309</v>
      </c>
      <c r="G60" s="17"/>
      <c r="H60" s="17"/>
      <c r="I60" s="17"/>
      <c r="J60" s="17"/>
      <c r="K60" s="14" t="s">
        <v>60</v>
      </c>
      <c r="L60" s="5" t="s">
        <v>87</v>
      </c>
      <c r="M60" s="8" t="s">
        <v>39</v>
      </c>
      <c r="N60" s="8" t="s">
        <v>198</v>
      </c>
      <c r="O60" s="8" t="s">
        <v>41</v>
      </c>
      <c r="P60" s="8" t="s">
        <v>41</v>
      </c>
      <c r="Q60" s="11" t="s">
        <v>42</v>
      </c>
      <c r="R60" s="11" t="s">
        <v>42</v>
      </c>
      <c r="S60" s="11" t="s">
        <v>13</v>
      </c>
      <c r="T60" s="12" t="s">
        <v>13</v>
      </c>
      <c r="Z60" t="s">
        <v>31</v>
      </c>
      <c r="AA60" t="s">
        <v>31</v>
      </c>
      <c r="AH60"/>
    </row>
    <row r="61" spans="1:34" ht="15" hidden="1" customHeight="1" x14ac:dyDescent="0.25">
      <c r="B61" s="7">
        <f t="shared" si="2"/>
        <v>59</v>
      </c>
      <c r="C61" s="9" t="s">
        <v>199</v>
      </c>
      <c r="D61" s="19" t="s">
        <v>200</v>
      </c>
      <c r="E61" s="19"/>
      <c r="F61" s="19" t="s">
        <v>309</v>
      </c>
      <c r="G61" s="19"/>
      <c r="H61" s="19"/>
      <c r="I61" s="19"/>
      <c r="J61" s="19"/>
      <c r="K61" s="14" t="s">
        <v>60</v>
      </c>
      <c r="L61" s="5" t="s">
        <v>93</v>
      </c>
      <c r="M61" s="8" t="s">
        <v>39</v>
      </c>
      <c r="N61" s="8" t="s">
        <v>59</v>
      </c>
      <c r="O61" s="8" t="s">
        <v>41</v>
      </c>
      <c r="P61" s="8" t="s">
        <v>41</v>
      </c>
      <c r="Q61" s="11" t="s">
        <v>13</v>
      </c>
      <c r="R61" s="11" t="s">
        <v>13</v>
      </c>
      <c r="S61" s="11" t="s">
        <v>13</v>
      </c>
      <c r="T61" s="12" t="s">
        <v>13</v>
      </c>
      <c r="V61" s="5"/>
      <c r="W61" s="5"/>
      <c r="X61" s="5"/>
      <c r="Z61" t="s">
        <v>31</v>
      </c>
      <c r="AA61" t="s">
        <v>31</v>
      </c>
      <c r="AH61"/>
    </row>
    <row r="62" spans="1:34" ht="15" hidden="1" customHeight="1" x14ac:dyDescent="0.25">
      <c r="B62" s="7">
        <f t="shared" si="2"/>
        <v>60</v>
      </c>
      <c r="C62" s="9" t="s">
        <v>201</v>
      </c>
      <c r="D62" s="15" t="s">
        <v>202</v>
      </c>
      <c r="E62" s="17"/>
      <c r="F62" s="17" t="s">
        <v>309</v>
      </c>
      <c r="G62" s="17"/>
      <c r="H62" s="17"/>
      <c r="I62" s="17"/>
      <c r="J62" s="17"/>
      <c r="K62" s="14" t="s">
        <v>60</v>
      </c>
      <c r="L62" s="5" t="s">
        <v>87</v>
      </c>
      <c r="M62" s="8" t="s">
        <v>39</v>
      </c>
      <c r="N62" s="8" t="s">
        <v>46</v>
      </c>
      <c r="O62" s="8" t="s">
        <v>98</v>
      </c>
      <c r="P62" s="8" t="s">
        <v>98</v>
      </c>
      <c r="Q62" s="11" t="s">
        <v>13</v>
      </c>
      <c r="R62" s="11" t="s">
        <v>13</v>
      </c>
      <c r="S62" s="11" t="s">
        <v>13</v>
      </c>
      <c r="T62" s="12" t="s">
        <v>13</v>
      </c>
      <c r="Z62" t="s">
        <v>31</v>
      </c>
      <c r="AA62" t="s">
        <v>31</v>
      </c>
      <c r="AH62"/>
    </row>
    <row r="63" spans="1:34" ht="15" hidden="1" customHeight="1" x14ac:dyDescent="0.25">
      <c r="B63" s="7">
        <f t="shared" si="2"/>
        <v>61</v>
      </c>
      <c r="C63" s="9" t="s">
        <v>203</v>
      </c>
      <c r="D63" s="19" t="s">
        <v>204</v>
      </c>
      <c r="E63" s="19"/>
      <c r="F63" s="19" t="s">
        <v>309</v>
      </c>
      <c r="G63" s="19"/>
      <c r="H63" s="19"/>
      <c r="I63" s="19"/>
      <c r="J63" s="19"/>
      <c r="K63" s="14" t="s">
        <v>60</v>
      </c>
      <c r="L63" s="5" t="s">
        <v>38</v>
      </c>
      <c r="M63" s="8" t="s">
        <v>39</v>
      </c>
      <c r="N63" s="8" t="s">
        <v>181</v>
      </c>
      <c r="O63" s="8" t="s">
        <v>98</v>
      </c>
      <c r="P63" s="8" t="s">
        <v>98</v>
      </c>
      <c r="Q63" s="11" t="s">
        <v>42</v>
      </c>
      <c r="R63" s="11" t="s">
        <v>42</v>
      </c>
      <c r="S63" s="11" t="s">
        <v>13</v>
      </c>
      <c r="T63" s="12" t="s">
        <v>13</v>
      </c>
      <c r="V63" s="5"/>
      <c r="W63" s="5"/>
      <c r="X63" s="5"/>
      <c r="Z63" t="s">
        <v>31</v>
      </c>
      <c r="AA63" t="s">
        <v>31</v>
      </c>
      <c r="AH63"/>
    </row>
    <row r="64" spans="1:34" ht="15" hidden="1" customHeight="1" x14ac:dyDescent="0.25">
      <c r="B64" s="7">
        <f t="shared" si="2"/>
        <v>62</v>
      </c>
      <c r="C64" s="9" t="s">
        <v>147</v>
      </c>
      <c r="D64" s="19" t="s">
        <v>148</v>
      </c>
      <c r="E64" s="19"/>
      <c r="F64" s="19" t="s">
        <v>309</v>
      </c>
      <c r="G64" s="19"/>
      <c r="H64" s="19"/>
      <c r="I64" s="19"/>
      <c r="J64" s="19"/>
      <c r="K64" s="14" t="s">
        <v>96</v>
      </c>
      <c r="L64" s="5" t="s">
        <v>38</v>
      </c>
      <c r="M64" s="8" t="s">
        <v>39</v>
      </c>
      <c r="N64" s="8" t="s">
        <v>59</v>
      </c>
      <c r="O64" s="8" t="s">
        <v>98</v>
      </c>
      <c r="P64" s="8" t="s">
        <v>98</v>
      </c>
      <c r="Q64" s="11"/>
      <c r="R64" s="11"/>
      <c r="S64" s="11"/>
      <c r="T64" s="12"/>
      <c r="V64" s="5"/>
      <c r="W64" s="5"/>
      <c r="X64" s="5"/>
      <c r="Z64" t="s">
        <v>31</v>
      </c>
      <c r="AA64" t="s">
        <v>23</v>
      </c>
      <c r="AD64" t="s">
        <v>34</v>
      </c>
      <c r="AF64" t="s">
        <v>149</v>
      </c>
      <c r="AH64"/>
    </row>
    <row r="65" spans="1:34" ht="15" hidden="1" customHeight="1" x14ac:dyDescent="0.25">
      <c r="B65" s="7">
        <f t="shared" si="2"/>
        <v>63</v>
      </c>
      <c r="C65" s="9" t="s">
        <v>147</v>
      </c>
      <c r="D65" s="19" t="s">
        <v>205</v>
      </c>
      <c r="E65" s="19"/>
      <c r="F65" s="19" t="s">
        <v>309</v>
      </c>
      <c r="G65" s="19"/>
      <c r="H65" s="19"/>
      <c r="I65" s="19"/>
      <c r="J65" s="19"/>
      <c r="K65" s="14" t="s">
        <v>60</v>
      </c>
      <c r="L65" s="5" t="s">
        <v>38</v>
      </c>
      <c r="M65" s="8" t="s">
        <v>39</v>
      </c>
      <c r="N65" s="8" t="s">
        <v>59</v>
      </c>
      <c r="O65" s="8" t="s">
        <v>98</v>
      </c>
      <c r="P65" s="8" t="s">
        <v>98</v>
      </c>
      <c r="Q65" s="11" t="s">
        <v>42</v>
      </c>
      <c r="R65" s="11" t="s">
        <v>42</v>
      </c>
      <c r="S65" s="11" t="s">
        <v>13</v>
      </c>
      <c r="T65" s="12" t="s">
        <v>13</v>
      </c>
      <c r="V65" s="5"/>
      <c r="W65" s="5"/>
      <c r="X65" s="5"/>
      <c r="Z65" t="s">
        <v>31</v>
      </c>
      <c r="AA65" t="s">
        <v>31</v>
      </c>
      <c r="AH65"/>
    </row>
    <row r="66" spans="1:34" ht="15" hidden="1" customHeight="1" x14ac:dyDescent="0.25">
      <c r="B66" s="7">
        <f t="shared" si="2"/>
        <v>64</v>
      </c>
      <c r="C66" s="9" t="s">
        <v>206</v>
      </c>
      <c r="D66" s="19" t="s">
        <v>207</v>
      </c>
      <c r="E66" s="19"/>
      <c r="F66" s="19" t="s">
        <v>309</v>
      </c>
      <c r="G66" s="19"/>
      <c r="H66" s="19"/>
      <c r="I66" s="19"/>
      <c r="J66" s="19"/>
      <c r="K66" s="14" t="s">
        <v>60</v>
      </c>
      <c r="L66" s="5" t="s">
        <v>38</v>
      </c>
      <c r="M66" s="8" t="s">
        <v>39</v>
      </c>
      <c r="N66" s="8" t="s">
        <v>168</v>
      </c>
      <c r="O66" s="8" t="s">
        <v>98</v>
      </c>
      <c r="P66" s="8" t="s">
        <v>98</v>
      </c>
      <c r="Q66" s="11" t="s">
        <v>42</v>
      </c>
      <c r="R66" s="11" t="s">
        <v>13</v>
      </c>
      <c r="S66" s="11" t="s">
        <v>13</v>
      </c>
      <c r="T66" s="12" t="s">
        <v>13</v>
      </c>
      <c r="V66" s="5"/>
      <c r="W66" s="5"/>
      <c r="X66" s="5"/>
      <c r="Z66" t="s">
        <v>31</v>
      </c>
      <c r="AA66" t="s">
        <v>31</v>
      </c>
      <c r="AH66"/>
    </row>
    <row r="67" spans="1:34" ht="15" hidden="1" customHeight="1" x14ac:dyDescent="0.25">
      <c r="B67" s="7">
        <f t="shared" si="2"/>
        <v>65</v>
      </c>
      <c r="C67" s="9" t="s">
        <v>208</v>
      </c>
      <c r="D67" s="15" t="s">
        <v>209</v>
      </c>
      <c r="E67" s="17"/>
      <c r="F67" s="17" t="s">
        <v>309</v>
      </c>
      <c r="G67" s="17"/>
      <c r="H67" s="17"/>
      <c r="I67" s="17"/>
      <c r="J67" s="17"/>
      <c r="K67" s="14" t="s">
        <v>60</v>
      </c>
      <c r="L67" s="5" t="s">
        <v>87</v>
      </c>
      <c r="M67" s="8" t="s">
        <v>39</v>
      </c>
      <c r="N67" s="8" t="s">
        <v>46</v>
      </c>
      <c r="O67" s="8" t="s">
        <v>98</v>
      </c>
      <c r="P67" s="8" t="s">
        <v>98</v>
      </c>
      <c r="Q67" s="11" t="s">
        <v>13</v>
      </c>
      <c r="R67" s="11" t="s">
        <v>13</v>
      </c>
      <c r="S67" s="11" t="s">
        <v>13</v>
      </c>
      <c r="T67" s="12" t="s">
        <v>13</v>
      </c>
      <c r="Z67" t="s">
        <v>31</v>
      </c>
      <c r="AA67" t="s">
        <v>31</v>
      </c>
      <c r="AH67"/>
    </row>
    <row r="68" spans="1:34" ht="15" hidden="1" customHeight="1" x14ac:dyDescent="0.25">
      <c r="B68" s="7">
        <f t="shared" si="2"/>
        <v>66</v>
      </c>
      <c r="C68" s="9" t="s">
        <v>210</v>
      </c>
      <c r="D68" s="15" t="s">
        <v>211</v>
      </c>
      <c r="E68" s="17"/>
      <c r="F68" s="17" t="s">
        <v>309</v>
      </c>
      <c r="G68" s="17"/>
      <c r="H68" s="17"/>
      <c r="I68" s="17"/>
      <c r="J68" s="17"/>
      <c r="K68" s="14" t="s">
        <v>60</v>
      </c>
      <c r="L68" s="5" t="s">
        <v>87</v>
      </c>
      <c r="M68" s="8" t="s">
        <v>39</v>
      </c>
      <c r="N68" s="8"/>
      <c r="O68" s="8" t="s">
        <v>212</v>
      </c>
      <c r="P68" s="8" t="s">
        <v>212</v>
      </c>
      <c r="Q68" s="11" t="s">
        <v>13</v>
      </c>
      <c r="R68" s="11" t="s">
        <v>13</v>
      </c>
      <c r="S68" s="11" t="s">
        <v>13</v>
      </c>
      <c r="T68" s="12" t="s">
        <v>13</v>
      </c>
      <c r="Z68" t="s">
        <v>31</v>
      </c>
      <c r="AA68" s="6" t="s">
        <v>31</v>
      </c>
      <c r="AH68"/>
    </row>
    <row r="69" spans="1:34" x14ac:dyDescent="0.25">
      <c r="B69" s="67">
        <f t="shared" si="2"/>
        <v>67</v>
      </c>
      <c r="C69" s="68" t="s">
        <v>65</v>
      </c>
      <c r="D69" s="71" t="s">
        <v>66</v>
      </c>
      <c r="E69" s="71" t="s">
        <v>57</v>
      </c>
      <c r="F69" s="69" t="s">
        <v>309</v>
      </c>
      <c r="G69" s="71"/>
      <c r="H69" s="86"/>
      <c r="I69" s="90" t="s">
        <v>317</v>
      </c>
      <c r="J69" s="90" t="s">
        <v>317</v>
      </c>
      <c r="K69" s="14" t="s">
        <v>37</v>
      </c>
      <c r="L69" s="5" t="s">
        <v>57</v>
      </c>
      <c r="M69" s="8" t="s">
        <v>39</v>
      </c>
      <c r="N69" s="8" t="s">
        <v>59</v>
      </c>
      <c r="O69" s="8" t="s">
        <v>41</v>
      </c>
      <c r="P69" s="8" t="s">
        <v>41</v>
      </c>
      <c r="Q69" s="11" t="s">
        <v>42</v>
      </c>
      <c r="R69" s="11" t="s">
        <v>13</v>
      </c>
      <c r="S69" s="11" t="s">
        <v>13</v>
      </c>
      <c r="T69" s="12" t="s">
        <v>13</v>
      </c>
      <c r="V69" s="5" t="s">
        <v>67</v>
      </c>
      <c r="W69" s="5" t="s">
        <v>42</v>
      </c>
      <c r="X69" t="s">
        <v>68</v>
      </c>
      <c r="Z69" t="s">
        <v>23</v>
      </c>
      <c r="AA69" s="6" t="s">
        <v>23</v>
      </c>
      <c r="AB69" t="s">
        <v>43</v>
      </c>
      <c r="AC69" t="s">
        <v>62</v>
      </c>
      <c r="AD69" s="61" t="s">
        <v>63</v>
      </c>
      <c r="AE69" s="61" t="s">
        <v>64</v>
      </c>
      <c r="AF69" s="63" t="s">
        <v>28</v>
      </c>
      <c r="AG69" t="s">
        <v>23</v>
      </c>
    </row>
    <row r="70" spans="1:34" ht="15" hidden="1" customHeight="1" x14ac:dyDescent="0.25">
      <c r="B70" s="7">
        <f t="shared" si="2"/>
        <v>68</v>
      </c>
      <c r="C70" s="9" t="s">
        <v>215</v>
      </c>
      <c r="D70" s="17" t="s">
        <v>216</v>
      </c>
      <c r="E70" s="17"/>
      <c r="F70" s="17" t="s">
        <v>309</v>
      </c>
      <c r="G70" s="17"/>
      <c r="H70" s="17"/>
      <c r="I70" s="17"/>
      <c r="J70" s="17"/>
      <c r="K70" s="14" t="s">
        <v>60</v>
      </c>
      <c r="L70" s="5" t="s">
        <v>57</v>
      </c>
      <c r="M70" s="8" t="s">
        <v>39</v>
      </c>
      <c r="N70" s="8"/>
      <c r="O70" s="8" t="s">
        <v>152</v>
      </c>
      <c r="P70" s="8" t="s">
        <v>152</v>
      </c>
      <c r="Q70" s="20" t="s">
        <v>13</v>
      </c>
      <c r="R70" s="20" t="s">
        <v>13</v>
      </c>
      <c r="S70" s="20" t="s">
        <v>13</v>
      </c>
      <c r="T70" s="12" t="s">
        <v>13</v>
      </c>
      <c r="Z70" t="s">
        <v>31</v>
      </c>
      <c r="AA70" t="s">
        <v>23</v>
      </c>
      <c r="AH70"/>
    </row>
    <row r="71" spans="1:34" ht="15" hidden="1" customHeight="1" x14ac:dyDescent="0.25">
      <c r="B71" s="7">
        <f t="shared" si="2"/>
        <v>69</v>
      </c>
      <c r="C71" s="9" t="s">
        <v>217</v>
      </c>
      <c r="D71" s="17" t="s">
        <v>218</v>
      </c>
      <c r="E71" s="17"/>
      <c r="F71" s="17" t="s">
        <v>309</v>
      </c>
      <c r="G71" s="17"/>
      <c r="H71" s="17"/>
      <c r="I71" s="17"/>
      <c r="J71" s="17"/>
      <c r="K71" s="14" t="s">
        <v>60</v>
      </c>
      <c r="L71" s="5" t="s">
        <v>57</v>
      </c>
      <c r="M71" s="8" t="s">
        <v>39</v>
      </c>
      <c r="N71" s="8"/>
      <c r="O71" s="8" t="s">
        <v>152</v>
      </c>
      <c r="P71" s="8" t="s">
        <v>152</v>
      </c>
      <c r="Q71" s="24" t="s">
        <v>13</v>
      </c>
      <c r="R71" s="24" t="s">
        <v>13</v>
      </c>
      <c r="S71" s="24" t="s">
        <v>13</v>
      </c>
      <c r="T71" s="18" t="s">
        <v>13</v>
      </c>
      <c r="Z71" t="s">
        <v>31</v>
      </c>
      <c r="AA71" t="s">
        <v>31</v>
      </c>
      <c r="AH71"/>
    </row>
    <row r="72" spans="1:34" ht="15" hidden="1" customHeight="1" x14ac:dyDescent="0.25">
      <c r="B72" s="7">
        <f t="shared" si="2"/>
        <v>70</v>
      </c>
      <c r="C72" s="9" t="s">
        <v>219</v>
      </c>
      <c r="D72" s="17" t="s">
        <v>220</v>
      </c>
      <c r="E72" s="17"/>
      <c r="F72" s="17" t="s">
        <v>309</v>
      </c>
      <c r="G72" s="17"/>
      <c r="H72" s="17"/>
      <c r="I72" s="17"/>
      <c r="J72" s="17"/>
      <c r="K72" s="14" t="s">
        <v>60</v>
      </c>
      <c r="L72" s="5" t="s">
        <v>57</v>
      </c>
      <c r="M72" s="8" t="s">
        <v>39</v>
      </c>
      <c r="N72" s="8"/>
      <c r="O72" s="8" t="s">
        <v>152</v>
      </c>
      <c r="P72" s="8" t="s">
        <v>152</v>
      </c>
      <c r="Q72" s="11" t="s">
        <v>13</v>
      </c>
      <c r="R72" s="11" t="s">
        <v>13</v>
      </c>
      <c r="S72" s="11" t="s">
        <v>13</v>
      </c>
      <c r="T72" s="12" t="s">
        <v>13</v>
      </c>
      <c r="V72" s="6"/>
      <c r="W72" s="6"/>
      <c r="X72" s="6"/>
      <c r="Z72" t="s">
        <v>31</v>
      </c>
      <c r="AA72" t="s">
        <v>31</v>
      </c>
      <c r="AH72"/>
    </row>
    <row r="73" spans="1:34" ht="15" hidden="1" customHeight="1" x14ac:dyDescent="0.25">
      <c r="B73" s="7">
        <f t="shared" si="2"/>
        <v>71</v>
      </c>
      <c r="C73" s="9" t="s">
        <v>221</v>
      </c>
      <c r="D73" s="17" t="s">
        <v>222</v>
      </c>
      <c r="E73" s="17"/>
      <c r="F73" s="17" t="s">
        <v>309</v>
      </c>
      <c r="G73" s="17"/>
      <c r="H73" s="17"/>
      <c r="I73" s="17"/>
      <c r="J73" s="17"/>
      <c r="K73" s="14" t="s">
        <v>60</v>
      </c>
      <c r="L73" s="5" t="s">
        <v>57</v>
      </c>
      <c r="M73" s="8" t="s">
        <v>68</v>
      </c>
      <c r="N73" s="8" t="s">
        <v>59</v>
      </c>
      <c r="O73" s="8" t="s">
        <v>152</v>
      </c>
      <c r="P73" s="8" t="s">
        <v>152</v>
      </c>
      <c r="Q73" s="11" t="s">
        <v>13</v>
      </c>
      <c r="R73" s="11" t="s">
        <v>13</v>
      </c>
      <c r="S73" s="11" t="s">
        <v>13</v>
      </c>
      <c r="T73" s="12" t="s">
        <v>13</v>
      </c>
      <c r="V73" s="5"/>
      <c r="W73" s="5"/>
      <c r="X73" s="5"/>
      <c r="Z73" t="s">
        <v>31</v>
      </c>
      <c r="AA73" t="s">
        <v>31</v>
      </c>
      <c r="AE73" t="s">
        <v>124</v>
      </c>
      <c r="AH73"/>
    </row>
    <row r="74" spans="1:34" ht="15" hidden="1" customHeight="1" x14ac:dyDescent="0.25">
      <c r="B74" s="7">
        <f t="shared" si="2"/>
        <v>72</v>
      </c>
      <c r="C74" s="9" t="s">
        <v>223</v>
      </c>
      <c r="D74" s="19" t="s">
        <v>224</v>
      </c>
      <c r="E74" s="19"/>
      <c r="F74" s="19" t="s">
        <v>309</v>
      </c>
      <c r="G74" s="19"/>
      <c r="H74" s="19"/>
      <c r="I74" s="19"/>
      <c r="J74" s="19"/>
      <c r="K74" s="14" t="s">
        <v>60</v>
      </c>
      <c r="L74" s="5" t="s">
        <v>38</v>
      </c>
      <c r="M74" s="8" t="s">
        <v>58</v>
      </c>
      <c r="N74" s="8" t="s">
        <v>134</v>
      </c>
      <c r="O74" s="8" t="s">
        <v>152</v>
      </c>
      <c r="P74" s="8" t="s">
        <v>152</v>
      </c>
      <c r="Q74" s="11" t="s">
        <v>13</v>
      </c>
      <c r="R74" s="11" t="s">
        <v>13</v>
      </c>
      <c r="S74" s="11" t="s">
        <v>13</v>
      </c>
      <c r="T74" s="12" t="s">
        <v>13</v>
      </c>
      <c r="V74" s="5"/>
      <c r="W74" s="5"/>
      <c r="X74" s="5"/>
      <c r="Z74" t="s">
        <v>31</v>
      </c>
      <c r="AA74" t="s">
        <v>23</v>
      </c>
      <c r="AD74" t="s">
        <v>34</v>
      </c>
      <c r="AH74"/>
    </row>
    <row r="75" spans="1:34" x14ac:dyDescent="0.25">
      <c r="B75" s="67">
        <f t="shared" si="2"/>
        <v>73</v>
      </c>
      <c r="C75" s="68" t="s">
        <v>179</v>
      </c>
      <c r="D75" s="70" t="s">
        <v>180</v>
      </c>
      <c r="E75" s="70" t="s">
        <v>71</v>
      </c>
      <c r="F75" s="69" t="s">
        <v>309</v>
      </c>
      <c r="G75" s="70"/>
      <c r="H75" s="84"/>
      <c r="I75" s="90" t="s">
        <v>317</v>
      </c>
      <c r="J75" s="90" t="s">
        <v>131</v>
      </c>
      <c r="K75" s="14" t="s">
        <v>60</v>
      </c>
      <c r="L75" s="5" t="s">
        <v>87</v>
      </c>
      <c r="M75" s="8" t="s">
        <v>39</v>
      </c>
      <c r="N75" s="8" t="s">
        <v>181</v>
      </c>
      <c r="O75" s="8" t="s">
        <v>98</v>
      </c>
      <c r="P75" s="8" t="s">
        <v>98</v>
      </c>
      <c r="Q75" s="11" t="s">
        <v>42</v>
      </c>
      <c r="R75" s="11" t="s">
        <v>42</v>
      </c>
      <c r="S75" s="11" t="s">
        <v>13</v>
      </c>
      <c r="T75" s="12" t="s">
        <v>13</v>
      </c>
      <c r="Z75" t="s">
        <v>23</v>
      </c>
      <c r="AA75" t="s">
        <v>23</v>
      </c>
      <c r="AB75" t="s">
        <v>75</v>
      </c>
      <c r="AC75" t="s">
        <v>32</v>
      </c>
      <c r="AD75" s="63" t="s">
        <v>32</v>
      </c>
      <c r="AE75" s="63" t="s">
        <v>32</v>
      </c>
      <c r="AF75" s="63" t="s">
        <v>25</v>
      </c>
      <c r="AG75" t="s">
        <v>23</v>
      </c>
    </row>
    <row r="76" spans="1:34" ht="15" hidden="1" customHeight="1" x14ac:dyDescent="0.25">
      <c r="B76" s="7">
        <f t="shared" si="2"/>
        <v>74</v>
      </c>
      <c r="C76" s="9" t="s">
        <v>228</v>
      </c>
      <c r="D76" s="17" t="s">
        <v>229</v>
      </c>
      <c r="E76" s="17"/>
      <c r="F76" s="17" t="s">
        <v>309</v>
      </c>
      <c r="G76" s="17"/>
      <c r="H76" s="17"/>
      <c r="I76" s="17"/>
      <c r="J76" s="17"/>
      <c r="K76" s="14" t="s">
        <v>60</v>
      </c>
      <c r="L76" s="5" t="s">
        <v>87</v>
      </c>
      <c r="M76" s="8" t="s">
        <v>39</v>
      </c>
      <c r="N76" s="8"/>
      <c r="O76" s="8" t="s">
        <v>212</v>
      </c>
      <c r="P76" s="8" t="s">
        <v>212</v>
      </c>
      <c r="Q76" s="11" t="s">
        <v>42</v>
      </c>
      <c r="R76" s="11" t="s">
        <v>13</v>
      </c>
      <c r="S76" s="11" t="s">
        <v>13</v>
      </c>
      <c r="T76" s="12" t="s">
        <v>42</v>
      </c>
      <c r="Z76" t="s">
        <v>31</v>
      </c>
      <c r="AA76" t="s">
        <v>31</v>
      </c>
      <c r="AH76"/>
    </row>
    <row r="77" spans="1:34" ht="15" hidden="1" customHeight="1" x14ac:dyDescent="0.25">
      <c r="A77" s="6"/>
      <c r="B77" s="7">
        <f t="shared" si="2"/>
        <v>75</v>
      </c>
      <c r="C77" s="8" t="s">
        <v>257</v>
      </c>
      <c r="D77" s="17" t="s">
        <v>258</v>
      </c>
      <c r="E77" s="17"/>
      <c r="F77" s="17" t="s">
        <v>309</v>
      </c>
      <c r="G77" s="17"/>
      <c r="H77" s="17"/>
      <c r="I77" s="17"/>
      <c r="J77" s="17"/>
      <c r="K77" s="14" t="s">
        <v>126</v>
      </c>
      <c r="L77" s="5" t="s">
        <v>87</v>
      </c>
      <c r="M77" s="9" t="s">
        <v>39</v>
      </c>
      <c r="N77" s="9" t="s">
        <v>40</v>
      </c>
      <c r="O77" s="9" t="s">
        <v>41</v>
      </c>
      <c r="P77" s="9" t="s">
        <v>41</v>
      </c>
      <c r="Q77" s="24" t="s">
        <v>13</v>
      </c>
      <c r="R77" s="24" t="s">
        <v>42</v>
      </c>
      <c r="S77" s="24" t="s">
        <v>42</v>
      </c>
      <c r="T77" s="18" t="s">
        <v>42</v>
      </c>
      <c r="Z77" t="s">
        <v>31</v>
      </c>
      <c r="AA77" t="s">
        <v>31</v>
      </c>
      <c r="AH77"/>
    </row>
    <row r="78" spans="1:34" x14ac:dyDescent="0.25">
      <c r="A78" s="6"/>
      <c r="B78" s="73">
        <f t="shared" si="2"/>
        <v>76</v>
      </c>
      <c r="C78" s="73" t="s">
        <v>132</v>
      </c>
      <c r="D78" s="74" t="s">
        <v>133</v>
      </c>
      <c r="E78" s="74" t="s">
        <v>71</v>
      </c>
      <c r="F78" s="75" t="s">
        <v>309</v>
      </c>
      <c r="G78" s="74"/>
      <c r="H78" s="83"/>
      <c r="I78" s="89" t="s">
        <v>317</v>
      </c>
      <c r="J78" s="89" t="s">
        <v>317</v>
      </c>
      <c r="K78" s="14" t="s">
        <v>96</v>
      </c>
      <c r="L78" s="5" t="s">
        <v>87</v>
      </c>
      <c r="M78" s="9" t="s">
        <v>39</v>
      </c>
      <c r="N78" s="9" t="s">
        <v>134</v>
      </c>
      <c r="O78" s="9" t="s">
        <v>98</v>
      </c>
      <c r="P78" s="9" t="s">
        <v>98</v>
      </c>
      <c r="Q78" s="11" t="s">
        <v>42</v>
      </c>
      <c r="R78" s="11" t="s">
        <v>13</v>
      </c>
      <c r="S78" s="11" t="s">
        <v>13</v>
      </c>
      <c r="T78" s="12" t="s">
        <v>13</v>
      </c>
      <c r="V78" s="5"/>
      <c r="W78" s="5"/>
      <c r="X78" s="5"/>
      <c r="Z78" t="s">
        <v>23</v>
      </c>
      <c r="AA78" t="s">
        <v>23</v>
      </c>
      <c r="AB78" t="s">
        <v>75</v>
      </c>
      <c r="AC78" t="s">
        <v>34</v>
      </c>
      <c r="AD78" t="s">
        <v>135</v>
      </c>
      <c r="AE78" t="s">
        <v>34</v>
      </c>
      <c r="AF78" t="s">
        <v>34</v>
      </c>
      <c r="AG78" t="s">
        <v>34</v>
      </c>
      <c r="AH78" s="53" t="s">
        <v>320</v>
      </c>
    </row>
    <row r="79" spans="1:34" ht="15" hidden="1" customHeight="1" x14ac:dyDescent="0.25">
      <c r="B79" s="7">
        <f t="shared" si="2"/>
        <v>77</v>
      </c>
      <c r="C79" s="8" t="s">
        <v>261</v>
      </c>
      <c r="D79" s="15" t="s">
        <v>262</v>
      </c>
      <c r="E79" s="17"/>
      <c r="F79" s="17" t="s">
        <v>309</v>
      </c>
      <c r="G79" s="17"/>
      <c r="H79" s="17"/>
      <c r="I79" s="17"/>
      <c r="J79" s="17"/>
      <c r="K79" s="14" t="s">
        <v>126</v>
      </c>
      <c r="L79" s="5" t="s">
        <v>87</v>
      </c>
      <c r="M79" s="8" t="s">
        <v>39</v>
      </c>
      <c r="N79" s="8"/>
      <c r="O79" s="8" t="s">
        <v>212</v>
      </c>
      <c r="P79" s="8" t="s">
        <v>212</v>
      </c>
      <c r="Q79" s="11" t="s">
        <v>42</v>
      </c>
      <c r="R79" s="11" t="s">
        <v>13</v>
      </c>
      <c r="S79" s="11" t="s">
        <v>13</v>
      </c>
      <c r="T79" s="12" t="s">
        <v>13</v>
      </c>
      <c r="Z79" t="s">
        <v>31</v>
      </c>
      <c r="AA79" t="s">
        <v>31</v>
      </c>
      <c r="AH79"/>
    </row>
    <row r="80" spans="1:34" ht="15" hidden="1" customHeight="1" x14ac:dyDescent="0.25">
      <c r="B80" s="7">
        <f t="shared" si="2"/>
        <v>78</v>
      </c>
      <c r="C80" s="8" t="s">
        <v>263</v>
      </c>
      <c r="D80" s="15" t="s">
        <v>264</v>
      </c>
      <c r="E80" s="17"/>
      <c r="F80" s="17" t="s">
        <v>309</v>
      </c>
      <c r="G80" s="17"/>
      <c r="H80" s="17"/>
      <c r="I80" s="17"/>
      <c r="J80" s="17"/>
      <c r="K80" s="14" t="s">
        <v>126</v>
      </c>
      <c r="L80" s="5" t="s">
        <v>87</v>
      </c>
      <c r="M80" s="8" t="s">
        <v>39</v>
      </c>
      <c r="N80" s="8"/>
      <c r="O80" s="8" t="s">
        <v>212</v>
      </c>
      <c r="P80" s="8" t="s">
        <v>212</v>
      </c>
      <c r="Q80" s="11" t="s">
        <v>42</v>
      </c>
      <c r="R80" s="11" t="s">
        <v>13</v>
      </c>
      <c r="S80" s="11" t="s">
        <v>13</v>
      </c>
      <c r="T80" s="12" t="s">
        <v>13</v>
      </c>
      <c r="Z80" t="s">
        <v>31</v>
      </c>
      <c r="AA80" s="6" t="s">
        <v>31</v>
      </c>
      <c r="AH80"/>
    </row>
    <row r="81" spans="1:34" ht="15" hidden="1" customHeight="1" x14ac:dyDescent="0.25">
      <c r="B81" s="7">
        <f t="shared" si="2"/>
        <v>79</v>
      </c>
      <c r="C81" s="8" t="s">
        <v>265</v>
      </c>
      <c r="D81" s="15" t="s">
        <v>266</v>
      </c>
      <c r="E81" s="17"/>
      <c r="F81" s="17" t="s">
        <v>309</v>
      </c>
      <c r="G81" s="17"/>
      <c r="H81" s="17"/>
      <c r="I81" s="17"/>
      <c r="J81" s="17"/>
      <c r="K81" s="14" t="s">
        <v>126</v>
      </c>
      <c r="L81" s="5" t="s">
        <v>87</v>
      </c>
      <c r="M81" s="8" t="s">
        <v>39</v>
      </c>
      <c r="N81" s="9"/>
      <c r="O81" s="9" t="s">
        <v>152</v>
      </c>
      <c r="P81" s="9" t="s">
        <v>152</v>
      </c>
      <c r="Q81" s="20" t="s">
        <v>13</v>
      </c>
      <c r="R81" s="20" t="s">
        <v>13</v>
      </c>
      <c r="S81" s="20" t="s">
        <v>13</v>
      </c>
      <c r="T81" s="12" t="s">
        <v>13</v>
      </c>
      <c r="Z81" t="s">
        <v>31</v>
      </c>
      <c r="AA81" s="16" t="s">
        <v>23</v>
      </c>
      <c r="AB81" t="s">
        <v>75</v>
      </c>
      <c r="AD81" t="s">
        <v>63</v>
      </c>
      <c r="AE81" t="s">
        <v>267</v>
      </c>
      <c r="AF81" t="s">
        <v>50</v>
      </c>
      <c r="AH81"/>
    </row>
    <row r="82" spans="1:34" x14ac:dyDescent="0.25">
      <c r="B82" s="67">
        <f t="shared" si="2"/>
        <v>80</v>
      </c>
      <c r="C82" s="68" t="s">
        <v>69</v>
      </c>
      <c r="D82" s="71" t="s">
        <v>70</v>
      </c>
      <c r="E82" s="71" t="s">
        <v>71</v>
      </c>
      <c r="F82" s="69" t="s">
        <v>309</v>
      </c>
      <c r="G82" s="71"/>
      <c r="H82" s="86"/>
      <c r="I82" s="90" t="s">
        <v>131</v>
      </c>
      <c r="J82" s="90" t="s">
        <v>131</v>
      </c>
      <c r="K82" s="14" t="s">
        <v>37</v>
      </c>
      <c r="L82" s="5" t="s">
        <v>71</v>
      </c>
      <c r="M82" s="8" t="s">
        <v>39</v>
      </c>
      <c r="N82" s="8" t="s">
        <v>72</v>
      </c>
      <c r="O82" s="8" t="s">
        <v>41</v>
      </c>
      <c r="P82" s="8" t="s">
        <v>41</v>
      </c>
      <c r="Q82" s="11" t="s">
        <v>13</v>
      </c>
      <c r="R82" s="11" t="s">
        <v>13</v>
      </c>
      <c r="S82" s="11" t="s">
        <v>13</v>
      </c>
      <c r="T82" s="12" t="s">
        <v>13</v>
      </c>
      <c r="V82" s="5"/>
      <c r="W82" s="5" t="s">
        <v>73</v>
      </c>
      <c r="X82" t="s">
        <v>74</v>
      </c>
      <c r="Z82" t="s">
        <v>23</v>
      </c>
      <c r="AA82" t="s">
        <v>23</v>
      </c>
      <c r="AB82" t="s">
        <v>75</v>
      </c>
      <c r="AC82" t="s">
        <v>76</v>
      </c>
      <c r="AD82" s="63" t="s">
        <v>71</v>
      </c>
      <c r="AE82" s="61" t="s">
        <v>33</v>
      </c>
      <c r="AF82" s="63" t="s">
        <v>50</v>
      </c>
      <c r="AG82" t="s">
        <v>23</v>
      </c>
    </row>
    <row r="83" spans="1:34" ht="15" hidden="1" customHeight="1" x14ac:dyDescent="0.25">
      <c r="B83" s="7">
        <f t="shared" si="2"/>
        <v>81</v>
      </c>
      <c r="C83" s="8" t="s">
        <v>268</v>
      </c>
      <c r="D83" s="15" t="s">
        <v>269</v>
      </c>
      <c r="E83" s="17"/>
      <c r="F83" s="17" t="s">
        <v>309</v>
      </c>
      <c r="G83" s="17"/>
      <c r="H83" s="17"/>
      <c r="I83" s="17"/>
      <c r="J83" s="17"/>
      <c r="K83" s="14" t="s">
        <v>126</v>
      </c>
      <c r="L83" s="5" t="s">
        <v>87</v>
      </c>
      <c r="M83" s="8" t="s">
        <v>39</v>
      </c>
      <c r="N83" s="9"/>
      <c r="O83" s="9" t="s">
        <v>152</v>
      </c>
      <c r="P83" s="9" t="s">
        <v>152</v>
      </c>
      <c r="Q83" s="20" t="s">
        <v>42</v>
      </c>
      <c r="R83" s="20" t="s">
        <v>13</v>
      </c>
      <c r="S83" s="20" t="s">
        <v>13</v>
      </c>
      <c r="T83" s="12" t="s">
        <v>13</v>
      </c>
      <c r="Z83" t="s">
        <v>31</v>
      </c>
      <c r="AA83" t="s">
        <v>31</v>
      </c>
      <c r="AH83"/>
    </row>
    <row r="84" spans="1:34" ht="15" hidden="1" customHeight="1" x14ac:dyDescent="0.25">
      <c r="B84" s="7">
        <f t="shared" si="2"/>
        <v>82</v>
      </c>
      <c r="C84" s="8" t="s">
        <v>270</v>
      </c>
      <c r="D84" s="15" t="s">
        <v>271</v>
      </c>
      <c r="E84" s="17"/>
      <c r="F84" s="17" t="s">
        <v>309</v>
      </c>
      <c r="G84" s="17"/>
      <c r="H84" s="17"/>
      <c r="I84" s="17"/>
      <c r="J84" s="17"/>
      <c r="K84" s="14" t="s">
        <v>126</v>
      </c>
      <c r="L84" s="5" t="s">
        <v>87</v>
      </c>
      <c r="M84" s="8" t="s">
        <v>39</v>
      </c>
      <c r="N84" s="9"/>
      <c r="O84" s="9" t="s">
        <v>152</v>
      </c>
      <c r="P84" s="9" t="s">
        <v>152</v>
      </c>
      <c r="Q84" s="20" t="s">
        <v>13</v>
      </c>
      <c r="R84" s="20" t="s">
        <v>13</v>
      </c>
      <c r="S84" s="20" t="s">
        <v>13</v>
      </c>
      <c r="T84" s="12" t="s">
        <v>13</v>
      </c>
      <c r="Z84" t="s">
        <v>31</v>
      </c>
      <c r="AA84" t="s">
        <v>31</v>
      </c>
      <c r="AH84"/>
    </row>
    <row r="85" spans="1:34" x14ac:dyDescent="0.25">
      <c r="B85" s="67">
        <f t="shared" ref="B85:B104" si="3">ROW(B85)-$A$2</f>
        <v>83</v>
      </c>
      <c r="C85" s="68" t="s">
        <v>77</v>
      </c>
      <c r="D85" s="71" t="s">
        <v>78</v>
      </c>
      <c r="E85" s="71" t="s">
        <v>79</v>
      </c>
      <c r="F85" s="69" t="s">
        <v>309</v>
      </c>
      <c r="G85" s="71"/>
      <c r="H85" s="86"/>
      <c r="I85" s="90" t="s">
        <v>131</v>
      </c>
      <c r="J85" s="90" t="s">
        <v>131</v>
      </c>
      <c r="K85" s="14" t="s">
        <v>37</v>
      </c>
      <c r="L85" s="5" t="s">
        <v>79</v>
      </c>
      <c r="M85" s="8" t="s">
        <v>58</v>
      </c>
      <c r="N85" s="9" t="s">
        <v>40</v>
      </c>
      <c r="O85" s="9" t="s">
        <v>41</v>
      </c>
      <c r="P85" s="9" t="s">
        <v>41</v>
      </c>
      <c r="Q85" s="20" t="s">
        <v>42</v>
      </c>
      <c r="R85" s="20" t="s">
        <v>13</v>
      </c>
      <c r="S85" s="20" t="s">
        <v>13</v>
      </c>
      <c r="T85" s="12" t="s">
        <v>13</v>
      </c>
      <c r="V85" s="5"/>
      <c r="W85" s="5"/>
      <c r="X85" s="5" t="s">
        <v>80</v>
      </c>
      <c r="Z85" t="s">
        <v>23</v>
      </c>
      <c r="AA85" t="s">
        <v>23</v>
      </c>
      <c r="AB85" t="s">
        <v>43</v>
      </c>
      <c r="AC85" s="6" t="s">
        <v>140</v>
      </c>
      <c r="AD85" s="63" t="s">
        <v>79</v>
      </c>
      <c r="AE85" s="62" t="s">
        <v>64</v>
      </c>
      <c r="AF85" s="63" t="s">
        <v>81</v>
      </c>
      <c r="AG85" t="s">
        <v>34</v>
      </c>
    </row>
    <row r="86" spans="1:34" ht="15" hidden="1" customHeight="1" x14ac:dyDescent="0.25">
      <c r="B86" s="7">
        <f t="shared" si="3"/>
        <v>84</v>
      </c>
      <c r="C86" s="8" t="s">
        <v>272</v>
      </c>
      <c r="D86" s="15" t="s">
        <v>273</v>
      </c>
      <c r="E86" s="17"/>
      <c r="F86" s="17" t="s">
        <v>309</v>
      </c>
      <c r="G86" s="17"/>
      <c r="H86" s="17"/>
      <c r="I86" s="17"/>
      <c r="J86" s="17"/>
      <c r="K86" s="14" t="s">
        <v>126</v>
      </c>
      <c r="L86" s="5" t="s">
        <v>87</v>
      </c>
      <c r="M86" s="8" t="s">
        <v>39</v>
      </c>
      <c r="N86" s="9"/>
      <c r="O86" s="9" t="s">
        <v>152</v>
      </c>
      <c r="P86" s="9" t="s">
        <v>152</v>
      </c>
      <c r="Q86" s="20" t="s">
        <v>42</v>
      </c>
      <c r="R86" s="20" t="s">
        <v>13</v>
      </c>
      <c r="S86" s="20" t="s">
        <v>13</v>
      </c>
      <c r="T86" s="12" t="s">
        <v>13</v>
      </c>
      <c r="Z86" t="s">
        <v>31</v>
      </c>
      <c r="AA86" t="s">
        <v>31</v>
      </c>
      <c r="AH86"/>
    </row>
    <row r="87" spans="1:34" ht="15" hidden="1" customHeight="1" x14ac:dyDescent="0.25">
      <c r="A87" s="6"/>
      <c r="B87" s="7">
        <f t="shared" si="3"/>
        <v>85</v>
      </c>
      <c r="C87" s="8" t="s">
        <v>274</v>
      </c>
      <c r="D87" s="17" t="s">
        <v>275</v>
      </c>
      <c r="E87" s="17"/>
      <c r="F87" s="17" t="s">
        <v>309</v>
      </c>
      <c r="G87" s="17"/>
      <c r="H87" s="17"/>
      <c r="I87" s="17"/>
      <c r="J87" s="17"/>
      <c r="K87" s="24" t="s">
        <v>126</v>
      </c>
      <c r="L87" s="5" t="s">
        <v>87</v>
      </c>
      <c r="M87" s="9" t="s">
        <v>39</v>
      </c>
      <c r="N87" s="9"/>
      <c r="O87" s="9" t="s">
        <v>152</v>
      </c>
      <c r="P87" s="9" t="s">
        <v>152</v>
      </c>
      <c r="Q87" s="11" t="s">
        <v>42</v>
      </c>
      <c r="R87" s="11" t="s">
        <v>13</v>
      </c>
      <c r="S87" s="11" t="s">
        <v>13</v>
      </c>
      <c r="T87" s="12" t="s">
        <v>13</v>
      </c>
      <c r="Z87" t="s">
        <v>31</v>
      </c>
      <c r="AA87" t="s">
        <v>31</v>
      </c>
      <c r="AH87"/>
    </row>
    <row r="88" spans="1:34" ht="30" hidden="1" customHeight="1" x14ac:dyDescent="0.25">
      <c r="A88" s="6"/>
      <c r="B88" s="7">
        <f t="shared" si="3"/>
        <v>86</v>
      </c>
      <c r="C88" s="8" t="s">
        <v>154</v>
      </c>
      <c r="D88" s="17" t="s">
        <v>155</v>
      </c>
      <c r="E88" s="17"/>
      <c r="F88" s="17" t="s">
        <v>309</v>
      </c>
      <c r="G88" s="17"/>
      <c r="H88" s="17"/>
      <c r="I88" s="17"/>
      <c r="J88" s="17"/>
      <c r="K88" s="14" t="s">
        <v>96</v>
      </c>
      <c r="L88" s="9" t="s">
        <v>71</v>
      </c>
      <c r="M88" s="9" t="s">
        <v>39</v>
      </c>
      <c r="N88" s="9" t="s">
        <v>134</v>
      </c>
      <c r="O88" s="9" t="s">
        <v>41</v>
      </c>
      <c r="P88" s="9" t="s">
        <v>41</v>
      </c>
      <c r="Q88" s="11" t="s">
        <v>42</v>
      </c>
      <c r="R88" s="11" t="s">
        <v>13</v>
      </c>
      <c r="S88" s="11" t="s">
        <v>13</v>
      </c>
      <c r="T88" s="12" t="s">
        <v>42</v>
      </c>
      <c r="V88" s="5"/>
      <c r="W88" s="5"/>
      <c r="X88" s="5"/>
      <c r="Z88" t="s">
        <v>31</v>
      </c>
      <c r="AA88" t="s">
        <v>31</v>
      </c>
      <c r="AH88"/>
    </row>
    <row r="89" spans="1:34" x14ac:dyDescent="0.25">
      <c r="A89" s="6"/>
      <c r="B89" s="73">
        <f t="shared" si="3"/>
        <v>87</v>
      </c>
      <c r="C89" s="73" t="s">
        <v>286</v>
      </c>
      <c r="D89" s="76" t="s">
        <v>333</v>
      </c>
      <c r="E89" s="76" t="s">
        <v>79</v>
      </c>
      <c r="F89" s="75" t="s">
        <v>309</v>
      </c>
      <c r="G89" s="76"/>
      <c r="H89" s="87"/>
      <c r="I89" s="89" t="s">
        <v>317</v>
      </c>
      <c r="J89" s="89" t="s">
        <v>317</v>
      </c>
      <c r="K89" s="14" t="s">
        <v>37</v>
      </c>
      <c r="L89" s="5" t="s">
        <v>79</v>
      </c>
      <c r="M89" s="9" t="s">
        <v>58</v>
      </c>
      <c r="N89" s="9" t="s">
        <v>40</v>
      </c>
      <c r="O89" s="9" t="s">
        <v>41</v>
      </c>
      <c r="P89" s="9" t="s">
        <v>41</v>
      </c>
      <c r="Q89" s="11" t="s">
        <v>42</v>
      </c>
      <c r="R89" s="11" t="s">
        <v>13</v>
      </c>
      <c r="S89" s="11" t="s">
        <v>13</v>
      </c>
      <c r="T89" s="12" t="s">
        <v>13</v>
      </c>
      <c r="V89" s="5"/>
      <c r="W89" s="5"/>
      <c r="X89" s="5" t="s">
        <v>82</v>
      </c>
      <c r="Z89" s="52" t="s">
        <v>23</v>
      </c>
      <c r="AA89" t="s">
        <v>23</v>
      </c>
      <c r="AB89" t="s">
        <v>43</v>
      </c>
      <c r="AC89" t="s">
        <v>140</v>
      </c>
      <c r="AD89" s="61" t="s">
        <v>79</v>
      </c>
      <c r="AE89" s="62" t="s">
        <v>64</v>
      </c>
      <c r="AF89" s="61" t="s">
        <v>81</v>
      </c>
      <c r="AG89" t="s">
        <v>34</v>
      </c>
      <c r="AH89" s="53" t="s">
        <v>334</v>
      </c>
    </row>
    <row r="90" spans="1:34" ht="15" hidden="1" customHeight="1" x14ac:dyDescent="0.25">
      <c r="B90" s="7">
        <f t="shared" si="3"/>
        <v>88</v>
      </c>
      <c r="C90" s="9" t="s">
        <v>158</v>
      </c>
      <c r="D90" s="15" t="s">
        <v>159</v>
      </c>
      <c r="E90" s="17"/>
      <c r="F90" s="17" t="s">
        <v>309</v>
      </c>
      <c r="G90" s="17"/>
      <c r="H90" s="17"/>
      <c r="I90" s="17"/>
      <c r="J90" s="17"/>
      <c r="K90" s="14" t="s">
        <v>96</v>
      </c>
      <c r="L90" s="9" t="s">
        <v>71</v>
      </c>
      <c r="M90" s="8" t="s">
        <v>39</v>
      </c>
      <c r="N90" s="8" t="s">
        <v>134</v>
      </c>
      <c r="O90" s="8" t="s">
        <v>41</v>
      </c>
      <c r="P90" s="8" t="s">
        <v>41</v>
      </c>
      <c r="Q90" s="20" t="s">
        <v>42</v>
      </c>
      <c r="R90" s="20" t="s">
        <v>13</v>
      </c>
      <c r="S90" s="20" t="s">
        <v>13</v>
      </c>
      <c r="T90" s="12" t="s">
        <v>42</v>
      </c>
      <c r="V90" s="5"/>
      <c r="W90" s="5"/>
      <c r="X90" s="5"/>
      <c r="Z90" t="s">
        <v>31</v>
      </c>
      <c r="AA90" t="s">
        <v>31</v>
      </c>
      <c r="AH90"/>
    </row>
    <row r="91" spans="1:34" x14ac:dyDescent="0.25">
      <c r="B91" s="73">
        <f t="shared" si="3"/>
        <v>89</v>
      </c>
      <c r="C91" s="73" t="s">
        <v>225</v>
      </c>
      <c r="D91" s="74" t="s">
        <v>226</v>
      </c>
      <c r="E91" s="74" t="s">
        <v>25</v>
      </c>
      <c r="F91" s="75" t="s">
        <v>309</v>
      </c>
      <c r="G91" s="74"/>
      <c r="H91" s="83"/>
      <c r="I91" s="89" t="s">
        <v>317</v>
      </c>
      <c r="J91" s="89" t="s">
        <v>317</v>
      </c>
      <c r="K91" s="14" t="s">
        <v>60</v>
      </c>
      <c r="L91" s="5" t="s">
        <v>87</v>
      </c>
      <c r="M91" s="8" t="s">
        <v>39</v>
      </c>
      <c r="N91" s="8"/>
      <c r="O91" s="8" t="s">
        <v>152</v>
      </c>
      <c r="P91" s="8" t="s">
        <v>152</v>
      </c>
      <c r="Q91" s="11" t="s">
        <v>42</v>
      </c>
      <c r="R91" s="11" t="s">
        <v>13</v>
      </c>
      <c r="S91" s="11" t="s">
        <v>13</v>
      </c>
      <c r="T91" s="12" t="s">
        <v>13</v>
      </c>
      <c r="V91" s="6"/>
      <c r="W91" s="6"/>
      <c r="Z91" t="s">
        <v>23</v>
      </c>
      <c r="AA91" t="s">
        <v>23</v>
      </c>
      <c r="AB91" t="s">
        <v>53</v>
      </c>
      <c r="AC91" t="s">
        <v>34</v>
      </c>
      <c r="AD91" t="s">
        <v>34</v>
      </c>
      <c r="AE91" s="53" t="s">
        <v>227</v>
      </c>
      <c r="AF91" t="s">
        <v>25</v>
      </c>
      <c r="AG91" t="s">
        <v>23</v>
      </c>
      <c r="AH91" s="79" t="s">
        <v>329</v>
      </c>
    </row>
    <row r="92" spans="1:34" ht="15" customHeight="1" x14ac:dyDescent="0.25">
      <c r="B92" s="73">
        <f t="shared" si="3"/>
        <v>90</v>
      </c>
      <c r="C92" s="73" t="s">
        <v>83</v>
      </c>
      <c r="D92" s="76" t="s">
        <v>316</v>
      </c>
      <c r="E92" s="76" t="s">
        <v>71</v>
      </c>
      <c r="F92" s="75" t="s">
        <v>309</v>
      </c>
      <c r="G92" s="76"/>
      <c r="H92" s="87"/>
      <c r="I92" s="89" t="s">
        <v>317</v>
      </c>
      <c r="J92" s="89" t="s">
        <v>317</v>
      </c>
      <c r="K92" s="14" t="s">
        <v>37</v>
      </c>
      <c r="L92" s="5" t="s">
        <v>71</v>
      </c>
      <c r="M92" s="8" t="s">
        <v>84</v>
      </c>
      <c r="N92" s="8" t="s">
        <v>40</v>
      </c>
      <c r="O92" s="8" t="s">
        <v>41</v>
      </c>
      <c r="P92" s="8" t="s">
        <v>41</v>
      </c>
      <c r="Q92" s="11" t="s">
        <v>13</v>
      </c>
      <c r="R92" s="11" t="s">
        <v>13</v>
      </c>
      <c r="S92" s="11" t="s">
        <v>42</v>
      </c>
      <c r="T92" s="12" t="s">
        <v>42</v>
      </c>
      <c r="V92" s="5" t="s">
        <v>37</v>
      </c>
      <c r="W92" s="5" t="s">
        <v>42</v>
      </c>
      <c r="X92" s="6" t="s">
        <v>84</v>
      </c>
      <c r="Z92" t="s">
        <v>23</v>
      </c>
      <c r="AA92" t="s">
        <v>23</v>
      </c>
      <c r="AB92" t="s">
        <v>53</v>
      </c>
      <c r="AC92" t="s">
        <v>34</v>
      </c>
      <c r="AD92" s="63" t="s">
        <v>32</v>
      </c>
      <c r="AE92" s="63" t="s">
        <v>34</v>
      </c>
      <c r="AF92" s="63" t="s">
        <v>34</v>
      </c>
      <c r="AG92" t="s">
        <v>34</v>
      </c>
      <c r="AH92" s="53" t="s">
        <v>321</v>
      </c>
    </row>
    <row r="93" spans="1:34" ht="15" hidden="1" customHeight="1" x14ac:dyDescent="0.25">
      <c r="B93" s="7">
        <f t="shared" si="3"/>
        <v>91</v>
      </c>
      <c r="C93" s="9" t="s">
        <v>160</v>
      </c>
      <c r="D93" s="15" t="s">
        <v>161</v>
      </c>
      <c r="E93" s="17"/>
      <c r="F93" s="17" t="s">
        <v>309</v>
      </c>
      <c r="G93" s="17"/>
      <c r="H93" s="17"/>
      <c r="I93" s="17"/>
      <c r="J93" s="17"/>
      <c r="K93" s="14" t="s">
        <v>96</v>
      </c>
      <c r="L93" s="5" t="s">
        <v>71</v>
      </c>
      <c r="M93" s="8" t="s">
        <v>39</v>
      </c>
      <c r="N93" s="8" t="s">
        <v>72</v>
      </c>
      <c r="O93" s="8" t="s">
        <v>41</v>
      </c>
      <c r="P93" s="8" t="s">
        <v>41</v>
      </c>
      <c r="Q93" s="11" t="s">
        <v>42</v>
      </c>
      <c r="R93" s="11" t="s">
        <v>42</v>
      </c>
      <c r="S93" s="11" t="s">
        <v>13</v>
      </c>
      <c r="T93" s="12" t="s">
        <v>13</v>
      </c>
      <c r="V93" s="5"/>
      <c r="W93" s="5"/>
      <c r="X93" s="5"/>
      <c r="Z93" t="s">
        <v>31</v>
      </c>
      <c r="AA93" t="s">
        <v>31</v>
      </c>
      <c r="AB93" t="s">
        <v>53</v>
      </c>
      <c r="AC93" t="s">
        <v>76</v>
      </c>
      <c r="AD93" t="s">
        <v>32</v>
      </c>
      <c r="AE93" t="s">
        <v>22</v>
      </c>
      <c r="AF93" s="6" t="s">
        <v>50</v>
      </c>
      <c r="AH93"/>
    </row>
    <row r="94" spans="1:34" ht="15" hidden="1" customHeight="1" x14ac:dyDescent="0.25">
      <c r="B94" s="7">
        <f t="shared" si="3"/>
        <v>92</v>
      </c>
      <c r="C94" s="9" t="s">
        <v>162</v>
      </c>
      <c r="D94" s="17" t="s">
        <v>163</v>
      </c>
      <c r="E94" s="17"/>
      <c r="F94" s="17" t="s">
        <v>309</v>
      </c>
      <c r="G94" s="17"/>
      <c r="H94" s="17"/>
      <c r="I94" s="17"/>
      <c r="J94" s="17"/>
      <c r="K94" s="14" t="s">
        <v>96</v>
      </c>
      <c r="L94" s="5" t="s">
        <v>71</v>
      </c>
      <c r="M94" s="8" t="s">
        <v>39</v>
      </c>
      <c r="N94" s="8" t="s">
        <v>72</v>
      </c>
      <c r="O94" s="8" t="s">
        <v>41</v>
      </c>
      <c r="P94" s="8" t="s">
        <v>41</v>
      </c>
      <c r="Q94" s="11" t="s">
        <v>42</v>
      </c>
      <c r="R94" s="11" t="s">
        <v>42</v>
      </c>
      <c r="S94" s="11" t="s">
        <v>13</v>
      </c>
      <c r="T94" s="12" t="s">
        <v>13</v>
      </c>
      <c r="V94" s="5"/>
      <c r="W94" s="5"/>
      <c r="X94" s="5"/>
      <c r="Z94" t="s">
        <v>31</v>
      </c>
      <c r="AA94" s="6" t="s">
        <v>31</v>
      </c>
      <c r="AB94" s="6" t="s">
        <v>53</v>
      </c>
      <c r="AC94" s="6" t="s">
        <v>76</v>
      </c>
      <c r="AD94" s="6" t="s">
        <v>32</v>
      </c>
      <c r="AE94" s="6" t="s">
        <v>22</v>
      </c>
      <c r="AF94" s="6" t="s">
        <v>50</v>
      </c>
      <c r="AH94"/>
    </row>
    <row r="95" spans="1:34" ht="15" hidden="1" customHeight="1" x14ac:dyDescent="0.25">
      <c r="B95" s="7">
        <f t="shared" si="3"/>
        <v>93</v>
      </c>
      <c r="C95" s="9" t="s">
        <v>164</v>
      </c>
      <c r="D95" s="17" t="s">
        <v>165</v>
      </c>
      <c r="E95" s="17"/>
      <c r="F95" s="17" t="s">
        <v>309</v>
      </c>
      <c r="G95" s="17"/>
      <c r="H95" s="17"/>
      <c r="I95" s="17"/>
      <c r="J95" s="17"/>
      <c r="K95" s="14" t="s">
        <v>96</v>
      </c>
      <c r="L95" s="5" t="s">
        <v>71</v>
      </c>
      <c r="M95" s="8" t="s">
        <v>39</v>
      </c>
      <c r="N95" s="8" t="s">
        <v>72</v>
      </c>
      <c r="O95" s="8" t="s">
        <v>41</v>
      </c>
      <c r="P95" s="8" t="s">
        <v>41</v>
      </c>
      <c r="Q95" s="11" t="s">
        <v>42</v>
      </c>
      <c r="R95" s="11" t="s">
        <v>42</v>
      </c>
      <c r="S95" s="11" t="s">
        <v>13</v>
      </c>
      <c r="T95" s="12" t="s">
        <v>13</v>
      </c>
      <c r="V95" s="5"/>
      <c r="W95" s="5"/>
      <c r="X95" s="5"/>
      <c r="Z95" t="s">
        <v>31</v>
      </c>
      <c r="AA95" t="s">
        <v>31</v>
      </c>
      <c r="AB95" s="6" t="s">
        <v>53</v>
      </c>
      <c r="AC95" s="6" t="s">
        <v>76</v>
      </c>
      <c r="AD95" s="6" t="s">
        <v>32</v>
      </c>
      <c r="AE95" s="6" t="s">
        <v>22</v>
      </c>
      <c r="AF95" s="6" t="s">
        <v>50</v>
      </c>
      <c r="AH95"/>
    </row>
    <row r="96" spans="1:34" ht="15" hidden="1" customHeight="1" x14ac:dyDescent="0.25">
      <c r="B96" s="7">
        <f t="shared" si="3"/>
        <v>94</v>
      </c>
      <c r="C96" s="9" t="s">
        <v>85</v>
      </c>
      <c r="D96" s="17" t="s">
        <v>86</v>
      </c>
      <c r="E96" s="17"/>
      <c r="F96" s="17" t="s">
        <v>309</v>
      </c>
      <c r="G96" s="17"/>
      <c r="H96" s="17"/>
      <c r="I96" s="17"/>
      <c r="J96" s="17"/>
      <c r="K96" s="14" t="s">
        <v>37</v>
      </c>
      <c r="L96" s="5" t="s">
        <v>71</v>
      </c>
      <c r="M96" s="8" t="s">
        <v>39</v>
      </c>
      <c r="N96" s="8" t="s">
        <v>72</v>
      </c>
      <c r="O96" s="8" t="s">
        <v>41</v>
      </c>
      <c r="P96" s="8" t="s">
        <v>41</v>
      </c>
      <c r="Q96" s="11" t="s">
        <v>42</v>
      </c>
      <c r="R96" s="11" t="s">
        <v>42</v>
      </c>
      <c r="S96" s="11" t="s">
        <v>13</v>
      </c>
      <c r="T96" s="12" t="s">
        <v>13</v>
      </c>
      <c r="V96" s="5"/>
      <c r="W96" s="5"/>
      <c r="X96" s="5"/>
      <c r="Z96" t="s">
        <v>31</v>
      </c>
      <c r="AA96" t="s">
        <v>31</v>
      </c>
      <c r="AB96" t="s">
        <v>53</v>
      </c>
      <c r="AC96" t="s">
        <v>87</v>
      </c>
      <c r="AD96" t="s">
        <v>87</v>
      </c>
      <c r="AE96" t="s">
        <v>88</v>
      </c>
      <c r="AF96" t="s">
        <v>50</v>
      </c>
      <c r="AG96" t="s">
        <v>23</v>
      </c>
      <c r="AH96"/>
    </row>
    <row r="97" spans="1:34" x14ac:dyDescent="0.25">
      <c r="B97" s="67">
        <f t="shared" si="3"/>
        <v>95</v>
      </c>
      <c r="C97" s="68" t="s">
        <v>89</v>
      </c>
      <c r="D97" s="70" t="s">
        <v>90</v>
      </c>
      <c r="E97" s="70" t="s">
        <v>93</v>
      </c>
      <c r="F97" s="69" t="s">
        <v>309</v>
      </c>
      <c r="G97" s="70"/>
      <c r="H97" s="84"/>
      <c r="I97" s="90" t="s">
        <v>317</v>
      </c>
      <c r="J97" s="90" t="s">
        <v>131</v>
      </c>
      <c r="K97" s="14" t="s">
        <v>37</v>
      </c>
      <c r="L97" s="5" t="s">
        <v>38</v>
      </c>
      <c r="M97" s="8" t="s">
        <v>39</v>
      </c>
      <c r="N97" s="8" t="s">
        <v>46</v>
      </c>
      <c r="O97" s="8" t="s">
        <v>41</v>
      </c>
      <c r="P97" s="8" t="s">
        <v>41</v>
      </c>
      <c r="Q97" s="20" t="s">
        <v>13</v>
      </c>
      <c r="R97" s="20" t="s">
        <v>42</v>
      </c>
      <c r="S97" s="20" t="s">
        <v>42</v>
      </c>
      <c r="T97" s="12" t="s">
        <v>42</v>
      </c>
      <c r="V97" s="5"/>
      <c r="W97" s="5"/>
      <c r="X97" s="5" t="s">
        <v>91</v>
      </c>
      <c r="Z97" t="s">
        <v>23</v>
      </c>
      <c r="AA97" t="s">
        <v>23</v>
      </c>
      <c r="AB97" t="s">
        <v>43</v>
      </c>
      <c r="AC97" t="s">
        <v>38</v>
      </c>
      <c r="AD97" s="63" t="s">
        <v>34</v>
      </c>
      <c r="AE97" s="63" t="s">
        <v>34</v>
      </c>
      <c r="AF97" s="63" t="s">
        <v>28</v>
      </c>
      <c r="AG97" t="s">
        <v>34</v>
      </c>
    </row>
    <row r="98" spans="1:34" ht="15" hidden="1" customHeight="1" x14ac:dyDescent="0.25">
      <c r="B98" s="7">
        <f t="shared" si="3"/>
        <v>96</v>
      </c>
      <c r="C98" s="9" t="s">
        <v>166</v>
      </c>
      <c r="D98" s="15" t="s">
        <v>167</v>
      </c>
      <c r="E98" s="17"/>
      <c r="F98" s="17" t="s">
        <v>309</v>
      </c>
      <c r="G98" s="17"/>
      <c r="H98" s="17"/>
      <c r="I98" s="17"/>
      <c r="J98" s="17"/>
      <c r="K98" s="14" t="s">
        <v>96</v>
      </c>
      <c r="L98" s="5" t="s">
        <v>87</v>
      </c>
      <c r="M98" s="8" t="s">
        <v>58</v>
      </c>
      <c r="N98" s="8" t="s">
        <v>168</v>
      </c>
      <c r="O98" s="8" t="s">
        <v>98</v>
      </c>
      <c r="P98" s="8" t="s">
        <v>98</v>
      </c>
      <c r="Q98" s="11" t="s">
        <v>42</v>
      </c>
      <c r="R98" s="11" t="s">
        <v>42</v>
      </c>
      <c r="S98" s="11" t="s">
        <v>13</v>
      </c>
      <c r="T98" s="12" t="s">
        <v>13</v>
      </c>
      <c r="X98" s="5" t="s">
        <v>169</v>
      </c>
      <c r="Z98" t="s">
        <v>31</v>
      </c>
      <c r="AA98" t="s">
        <v>23</v>
      </c>
      <c r="AB98" t="s">
        <v>43</v>
      </c>
      <c r="AC98" s="21" t="s">
        <v>76</v>
      </c>
      <c r="AD98" t="s">
        <v>71</v>
      </c>
      <c r="AE98" t="s">
        <v>22</v>
      </c>
      <c r="AF98" t="s">
        <v>170</v>
      </c>
      <c r="AH98"/>
    </row>
    <row r="99" spans="1:34" ht="15" hidden="1" customHeight="1" x14ac:dyDescent="0.25">
      <c r="A99" s="6"/>
      <c r="B99" s="7">
        <f t="shared" si="3"/>
        <v>97</v>
      </c>
      <c r="C99" s="8" t="s">
        <v>171</v>
      </c>
      <c r="D99" s="17" t="s">
        <v>172</v>
      </c>
      <c r="E99" s="17"/>
      <c r="F99" s="17" t="s">
        <v>309</v>
      </c>
      <c r="G99" s="17"/>
      <c r="H99" s="17"/>
      <c r="I99" s="17"/>
      <c r="J99" s="17"/>
      <c r="K99" s="24" t="s">
        <v>96</v>
      </c>
      <c r="L99" s="5" t="s">
        <v>87</v>
      </c>
      <c r="M99" s="9" t="s">
        <v>58</v>
      </c>
      <c r="N99" s="9" t="s">
        <v>168</v>
      </c>
      <c r="O99" s="9" t="s">
        <v>98</v>
      </c>
      <c r="P99" s="9" t="s">
        <v>98</v>
      </c>
      <c r="Q99" s="11" t="s">
        <v>42</v>
      </c>
      <c r="R99" s="11" t="s">
        <v>42</v>
      </c>
      <c r="S99" s="11" t="s">
        <v>13</v>
      </c>
      <c r="T99" s="12" t="s">
        <v>13</v>
      </c>
      <c r="X99" s="5" t="s">
        <v>169</v>
      </c>
      <c r="Z99" t="s">
        <v>31</v>
      </c>
      <c r="AA99" t="s">
        <v>31</v>
      </c>
      <c r="AB99" t="s">
        <v>43</v>
      </c>
      <c r="AC99" t="s">
        <v>76</v>
      </c>
      <c r="AF99" t="s">
        <v>170</v>
      </c>
      <c r="AH99"/>
    </row>
    <row r="100" spans="1:34" ht="15" hidden="1" customHeight="1" x14ac:dyDescent="0.25">
      <c r="A100" s="6"/>
      <c r="B100" s="7">
        <f t="shared" si="3"/>
        <v>98</v>
      </c>
      <c r="C100" s="9" t="s">
        <v>292</v>
      </c>
      <c r="D100" s="60" t="s">
        <v>92</v>
      </c>
      <c r="E100" s="60"/>
      <c r="F100" s="60" t="s">
        <v>309</v>
      </c>
      <c r="G100" s="60"/>
      <c r="H100" s="60"/>
      <c r="I100" s="60"/>
      <c r="J100" s="60"/>
      <c r="K100" s="24" t="s">
        <v>37</v>
      </c>
      <c r="L100" s="5" t="s">
        <v>93</v>
      </c>
      <c r="M100" s="9" t="s">
        <v>39</v>
      </c>
      <c r="N100" s="9" t="s">
        <v>46</v>
      </c>
      <c r="O100" s="9" t="s">
        <v>41</v>
      </c>
      <c r="P100" s="9" t="s">
        <v>41</v>
      </c>
      <c r="Q100" s="24" t="s">
        <v>13</v>
      </c>
      <c r="R100" s="24" t="s">
        <v>42</v>
      </c>
      <c r="S100" s="24" t="s">
        <v>42</v>
      </c>
      <c r="T100" s="18" t="s">
        <v>42</v>
      </c>
      <c r="V100" s="5"/>
      <c r="W100" s="5"/>
      <c r="X100" s="5"/>
      <c r="Z100" t="s">
        <v>23</v>
      </c>
      <c r="AA100" t="s">
        <v>23</v>
      </c>
      <c r="AB100" t="s">
        <v>53</v>
      </c>
      <c r="AC100" t="s">
        <v>93</v>
      </c>
      <c r="AD100" s="63" t="s">
        <v>34</v>
      </c>
      <c r="AE100" s="61" t="s">
        <v>88</v>
      </c>
      <c r="AF100" s="61" t="s">
        <v>28</v>
      </c>
      <c r="AG100" t="s">
        <v>23</v>
      </c>
      <c r="AH100"/>
    </row>
    <row r="101" spans="1:34" x14ac:dyDescent="0.25">
      <c r="A101" s="6"/>
      <c r="B101" s="73">
        <f t="shared" si="3"/>
        <v>99</v>
      </c>
      <c r="C101" s="75" t="s">
        <v>288</v>
      </c>
      <c r="D101" s="74" t="s">
        <v>279</v>
      </c>
      <c r="E101" s="74" t="s">
        <v>87</v>
      </c>
      <c r="F101" s="75" t="s">
        <v>309</v>
      </c>
      <c r="G101" s="74"/>
      <c r="H101" s="83"/>
      <c r="I101" s="89" t="s">
        <v>317</v>
      </c>
      <c r="J101" s="89" t="s">
        <v>317</v>
      </c>
      <c r="K101" s="24" t="s">
        <v>126</v>
      </c>
      <c r="L101" s="9"/>
      <c r="M101" s="10"/>
      <c r="N101" s="9"/>
      <c r="O101" s="9"/>
      <c r="P101" s="9"/>
      <c r="Q101" s="11"/>
      <c r="R101" s="11"/>
      <c r="S101" s="11"/>
      <c r="T101" s="12"/>
      <c r="Z101" t="s">
        <v>23</v>
      </c>
      <c r="AA101" t="s">
        <v>23</v>
      </c>
      <c r="AB101" t="s">
        <v>75</v>
      </c>
      <c r="AC101" t="s">
        <v>87</v>
      </c>
      <c r="AD101" t="s">
        <v>87</v>
      </c>
      <c r="AE101" t="s">
        <v>24</v>
      </c>
      <c r="AF101" t="s">
        <v>34</v>
      </c>
      <c r="AG101" t="s">
        <v>34</v>
      </c>
      <c r="AH101" s="53" t="s">
        <v>335</v>
      </c>
    </row>
    <row r="102" spans="1:34" x14ac:dyDescent="0.25">
      <c r="A102" s="6"/>
      <c r="B102" s="67">
        <f t="shared" si="3"/>
        <v>100</v>
      </c>
      <c r="C102" s="69" t="s">
        <v>289</v>
      </c>
      <c r="D102" s="70" t="s">
        <v>280</v>
      </c>
      <c r="E102" s="69" t="s">
        <v>93</v>
      </c>
      <c r="F102" s="69" t="s">
        <v>309</v>
      </c>
      <c r="G102" s="69"/>
      <c r="H102" s="88"/>
      <c r="I102" s="90" t="s">
        <v>317</v>
      </c>
      <c r="J102" s="90" t="s">
        <v>131</v>
      </c>
      <c r="K102" s="24" t="s">
        <v>126</v>
      </c>
      <c r="L102" s="9"/>
      <c r="M102" s="10"/>
      <c r="N102" s="9"/>
      <c r="O102" s="9"/>
      <c r="P102" s="9"/>
      <c r="Q102" s="11"/>
      <c r="R102" s="11"/>
      <c r="S102" s="11"/>
      <c r="T102" s="12"/>
      <c r="Z102" t="s">
        <v>23</v>
      </c>
      <c r="AA102" t="s">
        <v>23</v>
      </c>
      <c r="AB102" t="s">
        <v>75</v>
      </c>
      <c r="AC102" s="6" t="s">
        <v>34</v>
      </c>
      <c r="AD102" t="s">
        <v>34</v>
      </c>
      <c r="AE102" s="6" t="s">
        <v>34</v>
      </c>
      <c r="AF102" t="s">
        <v>93</v>
      </c>
      <c r="AG102" t="s">
        <v>23</v>
      </c>
    </row>
    <row r="103" spans="1:34" x14ac:dyDescent="0.25">
      <c r="A103" s="6"/>
      <c r="B103" s="67">
        <f t="shared" si="3"/>
        <v>101</v>
      </c>
      <c r="C103" s="69" t="s">
        <v>290</v>
      </c>
      <c r="D103" s="70" t="s">
        <v>281</v>
      </c>
      <c r="E103" s="69" t="s">
        <v>93</v>
      </c>
      <c r="F103" s="69" t="s">
        <v>309</v>
      </c>
      <c r="G103" s="69"/>
      <c r="H103" s="88"/>
      <c r="I103" s="90" t="s">
        <v>317</v>
      </c>
      <c r="J103" s="90" t="s">
        <v>131</v>
      </c>
      <c r="K103" s="24" t="s">
        <v>126</v>
      </c>
      <c r="L103" s="9"/>
      <c r="M103" s="10"/>
      <c r="N103" s="9"/>
      <c r="O103" s="9"/>
      <c r="P103" s="9"/>
      <c r="Q103" s="11"/>
      <c r="R103" s="11"/>
      <c r="S103" s="11"/>
      <c r="T103" s="12"/>
      <c r="Z103" t="s">
        <v>23</v>
      </c>
      <c r="AA103" t="s">
        <v>23</v>
      </c>
      <c r="AB103" t="s">
        <v>75</v>
      </c>
      <c r="AC103" s="6" t="s">
        <v>34</v>
      </c>
      <c r="AD103" t="s">
        <v>34</v>
      </c>
      <c r="AE103" s="6" t="s">
        <v>34</v>
      </c>
      <c r="AF103" t="s">
        <v>93</v>
      </c>
      <c r="AG103" t="s">
        <v>23</v>
      </c>
    </row>
    <row r="104" spans="1:34" x14ac:dyDescent="0.25">
      <c r="A104" s="6"/>
      <c r="B104" s="67">
        <f t="shared" si="3"/>
        <v>102</v>
      </c>
      <c r="C104" s="69" t="s">
        <v>291</v>
      </c>
      <c r="D104" s="70" t="s">
        <v>282</v>
      </c>
      <c r="E104" s="69" t="s">
        <v>93</v>
      </c>
      <c r="F104" s="69" t="s">
        <v>309</v>
      </c>
      <c r="G104" s="69"/>
      <c r="H104" s="88"/>
      <c r="I104" s="90" t="s">
        <v>317</v>
      </c>
      <c r="J104" s="90" t="s">
        <v>131</v>
      </c>
      <c r="K104" s="24" t="s">
        <v>126</v>
      </c>
      <c r="L104" s="9"/>
      <c r="M104" s="10"/>
      <c r="N104" s="9"/>
      <c r="O104" s="9"/>
      <c r="P104" s="9"/>
      <c r="Q104" s="11"/>
      <c r="R104" s="11"/>
      <c r="S104" s="11"/>
      <c r="T104" s="12"/>
      <c r="Z104" t="s">
        <v>23</v>
      </c>
      <c r="AA104" t="s">
        <v>23</v>
      </c>
      <c r="AB104" t="s">
        <v>53</v>
      </c>
      <c r="AC104" s="6" t="s">
        <v>34</v>
      </c>
      <c r="AD104" t="s">
        <v>34</v>
      </c>
      <c r="AE104" s="6" t="s">
        <v>34</v>
      </c>
      <c r="AF104" t="s">
        <v>93</v>
      </c>
      <c r="AG104" t="s">
        <v>23</v>
      </c>
    </row>
    <row r="105" spans="1:34" x14ac:dyDescent="0.25">
      <c r="B105" s="67">
        <v>101</v>
      </c>
      <c r="C105" s="69" t="s">
        <v>293</v>
      </c>
      <c r="D105" s="70" t="s">
        <v>294</v>
      </c>
      <c r="E105" s="69" t="s">
        <v>38</v>
      </c>
      <c r="F105" s="69" t="s">
        <v>309</v>
      </c>
      <c r="G105" s="69"/>
      <c r="H105" s="88"/>
      <c r="I105" s="90" t="s">
        <v>131</v>
      </c>
      <c r="J105" s="90" t="s">
        <v>131</v>
      </c>
      <c r="K105" s="24" t="s">
        <v>37</v>
      </c>
      <c r="Z105" s="6" t="s">
        <v>23</v>
      </c>
      <c r="AA105" s="6" t="s">
        <v>23</v>
      </c>
      <c r="AB105" s="6" t="s">
        <v>53</v>
      </c>
      <c r="AC105" s="6" t="s">
        <v>38</v>
      </c>
      <c r="AD105" s="63" t="s">
        <v>34</v>
      </c>
      <c r="AE105" s="61" t="s">
        <v>34</v>
      </c>
      <c r="AF105" s="61" t="s">
        <v>38</v>
      </c>
      <c r="AG105" t="s">
        <v>23</v>
      </c>
    </row>
    <row r="106" spans="1:34" s="6" customFormat="1" x14ac:dyDescent="0.25">
      <c r="A106" s="93" t="s">
        <v>323</v>
      </c>
      <c r="B106" s="93"/>
      <c r="C106" s="94"/>
      <c r="D106" s="70" t="s">
        <v>342</v>
      </c>
      <c r="E106" s="69" t="s">
        <v>57</v>
      </c>
      <c r="F106" s="72"/>
      <c r="G106" s="72"/>
      <c r="H106" s="72"/>
      <c r="I106" s="90" t="s">
        <v>131</v>
      </c>
      <c r="J106" s="90" t="s">
        <v>131</v>
      </c>
      <c r="K106" s="24"/>
      <c r="U106" s="1"/>
      <c r="Y106" s="1"/>
      <c r="AD106" s="63"/>
      <c r="AE106" s="61"/>
      <c r="AF106" s="61"/>
      <c r="AH106" s="53"/>
    </row>
    <row r="107" spans="1:34" s="6" customFormat="1" x14ac:dyDescent="0.25">
      <c r="A107" s="93" t="s">
        <v>323</v>
      </c>
      <c r="B107" s="93"/>
      <c r="C107" s="94"/>
      <c r="D107" s="70" t="s">
        <v>343</v>
      </c>
      <c r="E107" s="69" t="s">
        <v>57</v>
      </c>
      <c r="F107" s="72"/>
      <c r="G107" s="72"/>
      <c r="H107" s="72"/>
      <c r="I107" s="90" t="s">
        <v>131</v>
      </c>
      <c r="J107" s="90" t="s">
        <v>131</v>
      </c>
      <c r="K107" s="24"/>
      <c r="U107" s="1"/>
      <c r="Y107" s="1"/>
      <c r="AD107" s="63"/>
      <c r="AE107" s="61"/>
      <c r="AF107" s="61"/>
      <c r="AH107" s="53"/>
    </row>
    <row r="108" spans="1:34" s="6" customFormat="1" x14ac:dyDescent="0.25">
      <c r="A108" s="93" t="s">
        <v>323</v>
      </c>
      <c r="B108" s="93"/>
      <c r="C108" s="94"/>
      <c r="D108" s="70" t="s">
        <v>341</v>
      </c>
      <c r="E108" s="69" t="s">
        <v>195</v>
      </c>
      <c r="F108" s="72"/>
      <c r="G108" s="72"/>
      <c r="I108" s="90" t="s">
        <v>131</v>
      </c>
      <c r="J108" s="90" t="s">
        <v>317</v>
      </c>
      <c r="K108" s="24"/>
      <c r="U108" s="1"/>
      <c r="Y108" s="1"/>
      <c r="AD108" s="63"/>
      <c r="AE108" s="61"/>
      <c r="AF108" s="61"/>
      <c r="AH108" s="53"/>
    </row>
    <row r="109" spans="1:34" s="6" customFormat="1" x14ac:dyDescent="0.25">
      <c r="A109" s="93" t="s">
        <v>323</v>
      </c>
      <c r="B109" s="93"/>
      <c r="C109" s="94"/>
      <c r="D109" s="70" t="s">
        <v>339</v>
      </c>
      <c r="E109" s="69" t="s">
        <v>337</v>
      </c>
      <c r="F109" s="69" t="s">
        <v>309</v>
      </c>
      <c r="G109" s="72"/>
      <c r="H109" s="72"/>
      <c r="I109" s="90" t="s">
        <v>304</v>
      </c>
      <c r="J109" s="92" t="s">
        <v>131</v>
      </c>
      <c r="K109" s="24"/>
      <c r="U109" s="1"/>
      <c r="Y109" s="1"/>
      <c r="AD109" s="63"/>
      <c r="AE109" s="61"/>
      <c r="AF109" s="61"/>
      <c r="AH109" s="53" t="s">
        <v>340</v>
      </c>
    </row>
    <row r="110" spans="1:34" s="6" customFormat="1" x14ac:dyDescent="0.25">
      <c r="A110" s="93" t="s">
        <v>323</v>
      </c>
      <c r="B110" s="93"/>
      <c r="C110" s="94"/>
      <c r="D110" s="70" t="s">
        <v>348</v>
      </c>
      <c r="E110" s="69" t="s">
        <v>25</v>
      </c>
      <c r="F110" s="72"/>
      <c r="G110" s="72"/>
      <c r="I110" s="90" t="s">
        <v>131</v>
      </c>
      <c r="J110" s="92"/>
      <c r="K110" s="24"/>
      <c r="U110" s="1"/>
      <c r="Y110" s="1"/>
      <c r="AD110" s="63"/>
      <c r="AE110" s="61"/>
      <c r="AF110" s="61"/>
      <c r="AH110" s="53"/>
    </row>
    <row r="111" spans="1:34" s="6" customFormat="1" x14ac:dyDescent="0.25">
      <c r="A111" s="93" t="s">
        <v>323</v>
      </c>
      <c r="B111" s="93"/>
      <c r="C111" s="94"/>
      <c r="D111" s="70" t="s">
        <v>374</v>
      </c>
      <c r="E111" s="69" t="s">
        <v>25</v>
      </c>
      <c r="F111" s="72"/>
      <c r="I111" s="90" t="s">
        <v>317</v>
      </c>
      <c r="J111" s="90" t="s">
        <v>304</v>
      </c>
      <c r="K111" s="24"/>
      <c r="U111" s="1"/>
      <c r="Y111" s="1"/>
      <c r="AD111" s="63"/>
      <c r="AE111" s="61"/>
      <c r="AF111" s="61"/>
      <c r="AH111" s="53"/>
    </row>
    <row r="112" spans="1:34" s="6" customFormat="1" x14ac:dyDescent="0.25">
      <c r="A112" s="93" t="s">
        <v>323</v>
      </c>
      <c r="B112" s="93"/>
      <c r="C112" s="94"/>
      <c r="D112" s="70" t="s">
        <v>376</v>
      </c>
      <c r="E112" s="69" t="s">
        <v>25</v>
      </c>
      <c r="I112" s="90" t="s">
        <v>317</v>
      </c>
      <c r="J112" s="90" t="s">
        <v>304</v>
      </c>
      <c r="K112" s="24"/>
      <c r="U112" s="1"/>
      <c r="Y112" s="1"/>
      <c r="AD112" s="63"/>
      <c r="AE112" s="61"/>
      <c r="AF112" s="61"/>
      <c r="AH112" s="53"/>
    </row>
    <row r="113" spans="1:34" x14ac:dyDescent="0.25">
      <c r="A113" s="93" t="s">
        <v>323</v>
      </c>
      <c r="B113" s="93"/>
      <c r="C113" s="94"/>
      <c r="D113" s="70" t="s">
        <v>310</v>
      </c>
      <c r="E113" s="69" t="s">
        <v>311</v>
      </c>
      <c r="F113" s="69" t="s">
        <v>309</v>
      </c>
      <c r="I113" s="90" t="s">
        <v>131</v>
      </c>
      <c r="J113" s="90" t="s">
        <v>317</v>
      </c>
    </row>
    <row r="114" spans="1:34" x14ac:dyDescent="0.25">
      <c r="A114" s="95" t="s">
        <v>323</v>
      </c>
      <c r="B114" s="95"/>
      <c r="C114" s="96"/>
      <c r="D114" s="80" t="s">
        <v>325</v>
      </c>
      <c r="E114" s="75" t="s">
        <v>25</v>
      </c>
      <c r="F114" s="81"/>
      <c r="G114" s="81"/>
      <c r="H114" s="81"/>
      <c r="I114" s="89" t="s">
        <v>317</v>
      </c>
      <c r="J114" s="89" t="s">
        <v>317</v>
      </c>
      <c r="AH114" s="53" t="s">
        <v>322</v>
      </c>
    </row>
    <row r="115" spans="1:34" s="6" customFormat="1" x14ac:dyDescent="0.25">
      <c r="A115" s="93" t="s">
        <v>323</v>
      </c>
      <c r="B115" s="93"/>
      <c r="C115" s="94"/>
      <c r="D115" s="2" t="s">
        <v>326</v>
      </c>
      <c r="E115" s="69" t="s">
        <v>111</v>
      </c>
      <c r="I115" s="90" t="s">
        <v>317</v>
      </c>
      <c r="J115" s="90" t="s">
        <v>131</v>
      </c>
      <c r="U115" s="1"/>
      <c r="Y115" s="1"/>
      <c r="AH115" s="53"/>
    </row>
    <row r="116" spans="1:34" s="6" customFormat="1" x14ac:dyDescent="0.25">
      <c r="A116" s="93" t="s">
        <v>323</v>
      </c>
      <c r="B116" s="93"/>
      <c r="C116" s="94"/>
      <c r="D116" s="2" t="s">
        <v>338</v>
      </c>
      <c r="E116" s="69" t="s">
        <v>314</v>
      </c>
      <c r="I116" s="90" t="s">
        <v>304</v>
      </c>
      <c r="J116" s="90" t="s">
        <v>317</v>
      </c>
      <c r="U116" s="1"/>
      <c r="Y116" s="1"/>
      <c r="AH116" s="53"/>
    </row>
    <row r="117" spans="1:34" s="6" customFormat="1" x14ac:dyDescent="0.25">
      <c r="A117" s="93" t="s">
        <v>324</v>
      </c>
      <c r="B117" s="93"/>
      <c r="C117" s="93"/>
      <c r="D117" s="2" t="s">
        <v>328</v>
      </c>
      <c r="E117" s="72" t="s">
        <v>314</v>
      </c>
      <c r="I117" s="90" t="s">
        <v>317</v>
      </c>
      <c r="J117" s="90" t="s">
        <v>304</v>
      </c>
      <c r="U117" s="1"/>
      <c r="Y117" s="1"/>
      <c r="AH117" s="53"/>
    </row>
    <row r="118" spans="1:34" ht="30" x14ac:dyDescent="0.25">
      <c r="A118" s="93" t="s">
        <v>324</v>
      </c>
      <c r="B118" s="93"/>
      <c r="C118" s="93"/>
      <c r="D118" s="2" t="s">
        <v>336</v>
      </c>
      <c r="E118" s="72" t="s">
        <v>25</v>
      </c>
      <c r="I118" s="90" t="s">
        <v>317</v>
      </c>
      <c r="J118" s="90" t="s">
        <v>131</v>
      </c>
    </row>
    <row r="119" spans="1:34" x14ac:dyDescent="0.25">
      <c r="A119" s="93" t="s">
        <v>324</v>
      </c>
      <c r="B119" s="93"/>
      <c r="C119" s="93"/>
      <c r="D119" s="2" t="s">
        <v>312</v>
      </c>
      <c r="E119" s="72" t="s">
        <v>314</v>
      </c>
      <c r="I119" s="90" t="s">
        <v>317</v>
      </c>
      <c r="J119" s="90" t="s">
        <v>304</v>
      </c>
    </row>
    <row r="120" spans="1:34" x14ac:dyDescent="0.25">
      <c r="A120" s="93" t="s">
        <v>324</v>
      </c>
      <c r="B120" s="93"/>
      <c r="C120" s="93"/>
      <c r="D120" s="2" t="s">
        <v>313</v>
      </c>
      <c r="E120" s="72" t="s">
        <v>314</v>
      </c>
      <c r="I120" s="90" t="s">
        <v>317</v>
      </c>
      <c r="J120" s="90" t="s">
        <v>304</v>
      </c>
    </row>
    <row r="121" spans="1:34" x14ac:dyDescent="0.25">
      <c r="A121" s="93" t="s">
        <v>324</v>
      </c>
      <c r="B121" s="93"/>
      <c r="C121" s="93"/>
      <c r="D121" s="2" t="s">
        <v>315</v>
      </c>
      <c r="E121" s="72" t="s">
        <v>314</v>
      </c>
      <c r="I121" s="90" t="s">
        <v>317</v>
      </c>
      <c r="J121" s="90" t="s">
        <v>304</v>
      </c>
    </row>
    <row r="122" spans="1:34" x14ac:dyDescent="0.25">
      <c r="A122" s="93" t="s">
        <v>324</v>
      </c>
      <c r="B122" s="93"/>
      <c r="C122" s="93"/>
      <c r="D122" s="2" t="s">
        <v>375</v>
      </c>
      <c r="E122" s="72" t="s">
        <v>337</v>
      </c>
      <c r="I122" s="101" t="s">
        <v>304</v>
      </c>
      <c r="J122" s="101" t="s">
        <v>304</v>
      </c>
    </row>
  </sheetData>
  <autoFilter ref="A2:AF105">
    <filterColumn colId="25">
      <filters>
        <filter val="y"/>
      </filters>
    </filterColumn>
  </autoFilter>
  <mergeCells count="19">
    <mergeCell ref="A122:C122"/>
    <mergeCell ref="A112:C112"/>
    <mergeCell ref="A121:C121"/>
    <mergeCell ref="A117:C117"/>
    <mergeCell ref="A116:C116"/>
    <mergeCell ref="A115:C115"/>
    <mergeCell ref="A110:C110"/>
    <mergeCell ref="A113:C113"/>
    <mergeCell ref="A114:C114"/>
    <mergeCell ref="A118:C118"/>
    <mergeCell ref="A119:C119"/>
    <mergeCell ref="A120:C120"/>
    <mergeCell ref="A111:C111"/>
    <mergeCell ref="J109:J110"/>
    <mergeCell ref="J37:J38"/>
    <mergeCell ref="A108:C108"/>
    <mergeCell ref="A106:C106"/>
    <mergeCell ref="A107:C107"/>
    <mergeCell ref="A109:C109"/>
  </mergeCells>
  <conditionalFormatting sqref="Q70:T70">
    <cfRule type="cellIs" dxfId="68" priority="42" operator="equal">
      <formula>"No"</formula>
    </cfRule>
  </conditionalFormatting>
  <conditionalFormatting sqref="D32:J32">
    <cfRule type="expression" dxfId="67" priority="44">
      <formula>#REF! = "Done"</formula>
    </cfRule>
  </conditionalFormatting>
  <conditionalFormatting sqref="Q39:T40">
    <cfRule type="cellIs" dxfId="66" priority="45" operator="equal">
      <formula>"No"</formula>
    </cfRule>
  </conditionalFormatting>
  <conditionalFormatting sqref="Q4:T9">
    <cfRule type="cellIs" dxfId="65" priority="46" operator="equal">
      <formula>"No"</formula>
    </cfRule>
  </conditionalFormatting>
  <conditionalFormatting sqref="Q18:T19">
    <cfRule type="cellIs" dxfId="64" priority="48" operator="equal">
      <formula>"No"</formula>
    </cfRule>
  </conditionalFormatting>
  <conditionalFormatting sqref="Q25:T27">
    <cfRule type="cellIs" dxfId="63" priority="50" operator="equal">
      <formula>"No"</formula>
    </cfRule>
  </conditionalFormatting>
  <conditionalFormatting sqref="Q81:T81">
    <cfRule type="cellIs" dxfId="62" priority="51" operator="equal">
      <formula>"No"</formula>
    </cfRule>
  </conditionalFormatting>
  <conditionalFormatting sqref="Q83:T83">
    <cfRule type="cellIs" dxfId="61" priority="53" operator="equal">
      <formula>"No"</formula>
    </cfRule>
  </conditionalFormatting>
  <conditionalFormatting sqref="Q84:T84">
    <cfRule type="cellIs" dxfId="60" priority="55" operator="equal">
      <formula>"No"</formula>
    </cfRule>
  </conditionalFormatting>
  <conditionalFormatting sqref="Q85:T85">
    <cfRule type="cellIs" dxfId="59" priority="57" operator="equal">
      <formula>"No"</formula>
    </cfRule>
  </conditionalFormatting>
  <conditionalFormatting sqref="Q86:T86">
    <cfRule type="cellIs" dxfId="58" priority="59" operator="equal">
      <formula>"No"</formula>
    </cfRule>
  </conditionalFormatting>
  <conditionalFormatting sqref="Q87:T87">
    <cfRule type="cellIs" dxfId="57" priority="61" operator="equal">
      <formula>"No"</formula>
    </cfRule>
  </conditionalFormatting>
  <conditionalFormatting sqref="Q88:T88">
    <cfRule type="cellIs" dxfId="56" priority="63" operator="equal">
      <formula>"No"</formula>
    </cfRule>
  </conditionalFormatting>
  <conditionalFormatting sqref="Q89:T89">
    <cfRule type="cellIs" dxfId="55" priority="65" operator="equal">
      <formula>"No"</formula>
    </cfRule>
  </conditionalFormatting>
  <conditionalFormatting sqref="Q90:T90">
    <cfRule type="cellIs" dxfId="54" priority="67" operator="equal">
      <formula>"No"</formula>
    </cfRule>
  </conditionalFormatting>
  <conditionalFormatting sqref="D90:T90">
    <cfRule type="expression" dxfId="53" priority="68">
      <formula>$M90 = "Done"</formula>
    </cfRule>
  </conditionalFormatting>
  <conditionalFormatting sqref="AC2:AF2">
    <cfRule type="cellIs" dxfId="52" priority="69" operator="equal">
      <formula>"No"</formula>
    </cfRule>
  </conditionalFormatting>
  <conditionalFormatting sqref="AB28">
    <cfRule type="cellIs" dxfId="51" priority="70" operator="equal">
      <formula>"No"</formula>
    </cfRule>
  </conditionalFormatting>
  <conditionalFormatting sqref="AB28">
    <cfRule type="expression" dxfId="50" priority="71">
      <formula>$M28 = "Done"</formula>
    </cfRule>
  </conditionalFormatting>
  <conditionalFormatting sqref="AD72">
    <cfRule type="cellIs" dxfId="49" priority="72" operator="equal">
      <formula>"No"</formula>
    </cfRule>
  </conditionalFormatting>
  <conditionalFormatting sqref="AC72">
    <cfRule type="cellIs" dxfId="48" priority="73" operator="equal">
      <formula>"No"</formula>
    </cfRule>
  </conditionalFormatting>
  <conditionalFormatting sqref="AC72:AD72">
    <cfRule type="expression" dxfId="47" priority="74">
      <formula>$M72 = "Done"</formula>
    </cfRule>
  </conditionalFormatting>
  <conditionalFormatting sqref="AB29:AF29">
    <cfRule type="cellIs" dxfId="46" priority="75" operator="equal">
      <formula>"No"</formula>
    </cfRule>
  </conditionalFormatting>
  <conditionalFormatting sqref="AB29:AF29">
    <cfRule type="expression" dxfId="45" priority="76">
      <formula>$M29 = "Done"</formula>
    </cfRule>
  </conditionalFormatting>
  <conditionalFormatting sqref="K92">
    <cfRule type="expression" dxfId="44" priority="77">
      <formula>$M92 = "Done"</formula>
    </cfRule>
  </conditionalFormatting>
  <conditionalFormatting sqref="K93">
    <cfRule type="expression" dxfId="43" priority="78">
      <formula>$M93 = "Done"</formula>
    </cfRule>
  </conditionalFormatting>
  <conditionalFormatting sqref="K96">
    <cfRule type="expression" dxfId="42" priority="79">
      <formula>$M96 = "Done"</formula>
    </cfRule>
  </conditionalFormatting>
  <conditionalFormatting sqref="D99:J99">
    <cfRule type="expression" dxfId="41" priority="80">
      <formula>$M99 = "Done"</formula>
    </cfRule>
  </conditionalFormatting>
  <conditionalFormatting sqref="AG2">
    <cfRule type="cellIs" dxfId="40" priority="39" operator="equal">
      <formula>"No"</formula>
    </cfRule>
  </conditionalFormatting>
  <conditionalFormatting sqref="I1:J1 I3:J36 I118:J1048576 I109:J109 I50:J107 I39:J48 I113:J115 I38">
    <cfRule type="containsText" dxfId="39" priority="37" operator="containsText" text="done">
      <formula>NOT(ISERROR(SEARCH("done",I1)))</formula>
    </cfRule>
    <cfRule type="containsText" dxfId="38" priority="38" operator="containsText" text="pending">
      <formula>NOT(ISERROR(SEARCH("pending",I1)))</formula>
    </cfRule>
  </conditionalFormatting>
  <conditionalFormatting sqref="E9:F34 E36:F36 F35 E114:E115 E109:F109 E50:F107 E38:F48 E113:F113 E118:E122">
    <cfRule type="cellIs" dxfId="37" priority="36" operator="equal">
      <formula>"?"</formula>
    </cfRule>
  </conditionalFormatting>
  <conditionalFormatting sqref="I117:J117">
    <cfRule type="containsText" dxfId="36" priority="34" operator="containsText" text="done">
      <formula>NOT(ISERROR(SEARCH("done",I117)))</formula>
    </cfRule>
    <cfRule type="containsText" dxfId="35" priority="35" operator="containsText" text="pending">
      <formula>NOT(ISERROR(SEARCH("pending",I117)))</formula>
    </cfRule>
  </conditionalFormatting>
  <conditionalFormatting sqref="E117">
    <cfRule type="cellIs" dxfId="34" priority="33" operator="equal">
      <formula>"?"</formula>
    </cfRule>
  </conditionalFormatting>
  <conditionalFormatting sqref="I1:J36 I117:J1048576 I109:J109 I50:J107 I39:J48 I113:J115 I38">
    <cfRule type="containsText" dxfId="33" priority="32" operator="containsText" text="NA">
      <formula>NOT(ISERROR(SEARCH("NA",I1)))</formula>
    </cfRule>
  </conditionalFormatting>
  <conditionalFormatting sqref="I116:J116">
    <cfRule type="containsText" dxfId="32" priority="30" operator="containsText" text="done">
      <formula>NOT(ISERROR(SEARCH("done",I116)))</formula>
    </cfRule>
    <cfRule type="containsText" dxfId="31" priority="31" operator="containsText" text="pending">
      <formula>NOT(ISERROR(SEARCH("pending",I116)))</formula>
    </cfRule>
  </conditionalFormatting>
  <conditionalFormatting sqref="E116">
    <cfRule type="cellIs" dxfId="30" priority="29" operator="equal">
      <formula>"?"</formula>
    </cfRule>
  </conditionalFormatting>
  <conditionalFormatting sqref="I116:J116">
    <cfRule type="containsText" dxfId="29" priority="28" operator="containsText" text="NA">
      <formula>NOT(ISERROR(SEARCH("NA",I116)))</formula>
    </cfRule>
  </conditionalFormatting>
  <conditionalFormatting sqref="I108:J108">
    <cfRule type="containsText" dxfId="28" priority="24" operator="containsText" text="NA">
      <formula>NOT(ISERROR(SEARCH("NA",I108)))</formula>
    </cfRule>
  </conditionalFormatting>
  <conditionalFormatting sqref="E108">
    <cfRule type="cellIs" dxfId="27" priority="27" operator="equal">
      <formula>"?"</formula>
    </cfRule>
  </conditionalFormatting>
  <conditionalFormatting sqref="I108:J108">
    <cfRule type="containsText" dxfId="26" priority="25" operator="containsText" text="done">
      <formula>NOT(ISERROR(SEARCH("done",I108)))</formula>
    </cfRule>
    <cfRule type="containsText" dxfId="25" priority="26" operator="containsText" text="pending">
      <formula>NOT(ISERROR(SEARCH("pending",I108)))</formula>
    </cfRule>
  </conditionalFormatting>
  <conditionalFormatting sqref="E49">
    <cfRule type="cellIs" dxfId="24" priority="23" operator="equal">
      <formula>"?"</formula>
    </cfRule>
  </conditionalFormatting>
  <conditionalFormatting sqref="I49">
    <cfRule type="containsText" dxfId="23" priority="21" operator="containsText" text="done">
      <formula>NOT(ISERROR(SEARCH("done",I49)))</formula>
    </cfRule>
    <cfRule type="containsText" dxfId="22" priority="22" operator="containsText" text="pending">
      <formula>NOT(ISERROR(SEARCH("pending",I49)))</formula>
    </cfRule>
  </conditionalFormatting>
  <conditionalFormatting sqref="I49">
    <cfRule type="containsText" dxfId="21" priority="20" operator="containsText" text="NA">
      <formula>NOT(ISERROR(SEARCH("NA",I49)))</formula>
    </cfRule>
  </conditionalFormatting>
  <conditionalFormatting sqref="E37">
    <cfRule type="cellIs" dxfId="20" priority="19" operator="equal">
      <formula>"?"</formula>
    </cfRule>
  </conditionalFormatting>
  <conditionalFormatting sqref="I37:J37">
    <cfRule type="containsText" dxfId="19" priority="17" operator="containsText" text="done">
      <formula>NOT(ISERROR(SEARCH("done",I37)))</formula>
    </cfRule>
    <cfRule type="containsText" dxfId="18" priority="18" operator="containsText" text="pending">
      <formula>NOT(ISERROR(SEARCH("pending",I37)))</formula>
    </cfRule>
  </conditionalFormatting>
  <conditionalFormatting sqref="I37:J37">
    <cfRule type="containsText" dxfId="17" priority="16" operator="containsText" text="NA">
      <formula>NOT(ISERROR(SEARCH("NA",I37)))</formula>
    </cfRule>
  </conditionalFormatting>
  <conditionalFormatting sqref="E110">
    <cfRule type="cellIs" dxfId="16" priority="15" operator="equal">
      <formula>"?"</formula>
    </cfRule>
  </conditionalFormatting>
  <conditionalFormatting sqref="I110">
    <cfRule type="containsText" dxfId="15" priority="13" operator="containsText" text="done">
      <formula>NOT(ISERROR(SEARCH("done",I110)))</formula>
    </cfRule>
    <cfRule type="containsText" dxfId="14" priority="14" operator="containsText" text="pending">
      <formula>NOT(ISERROR(SEARCH("pending",I110)))</formula>
    </cfRule>
  </conditionalFormatting>
  <conditionalFormatting sqref="I110">
    <cfRule type="containsText" dxfId="13" priority="12" operator="containsText" text="NA">
      <formula>NOT(ISERROR(SEARCH("NA",I110)))</formula>
    </cfRule>
  </conditionalFormatting>
  <conditionalFormatting sqref="J49">
    <cfRule type="containsText" dxfId="12" priority="10" operator="containsText" text="done">
      <formula>NOT(ISERROR(SEARCH("done",J49)))</formula>
    </cfRule>
    <cfRule type="containsText" dxfId="11" priority="11" operator="containsText" text="pending">
      <formula>NOT(ISERROR(SEARCH("pending",J49)))</formula>
    </cfRule>
  </conditionalFormatting>
  <conditionalFormatting sqref="J49">
    <cfRule type="containsText" dxfId="10" priority="9" operator="containsText" text="NA">
      <formula>NOT(ISERROR(SEARCH("NA",J49)))</formula>
    </cfRule>
  </conditionalFormatting>
  <conditionalFormatting sqref="E111">
    <cfRule type="cellIs" dxfId="9" priority="8" operator="equal">
      <formula>"?"</formula>
    </cfRule>
  </conditionalFormatting>
  <conditionalFormatting sqref="I111:I112">
    <cfRule type="containsText" dxfId="8" priority="6" operator="containsText" text="done">
      <formula>NOT(ISERROR(SEARCH("done",I111)))</formula>
    </cfRule>
    <cfRule type="containsText" dxfId="7" priority="7" operator="containsText" text="pending">
      <formula>NOT(ISERROR(SEARCH("pending",I111)))</formula>
    </cfRule>
  </conditionalFormatting>
  <conditionalFormatting sqref="I111:I112">
    <cfRule type="containsText" dxfId="6" priority="5" operator="containsText" text="NA">
      <formula>NOT(ISERROR(SEARCH("NA",I111)))</formula>
    </cfRule>
  </conditionalFormatting>
  <conditionalFormatting sqref="J111:J112">
    <cfRule type="containsText" dxfId="5" priority="3" operator="containsText" text="done">
      <formula>NOT(ISERROR(SEARCH("done",J111)))</formula>
    </cfRule>
    <cfRule type="containsText" dxfId="4" priority="4" operator="containsText" text="pending">
      <formula>NOT(ISERROR(SEARCH("pending",J111)))</formula>
    </cfRule>
  </conditionalFormatting>
  <conditionalFormatting sqref="J111:J112">
    <cfRule type="containsText" dxfId="3" priority="2" operator="containsText" text="NA">
      <formula>NOT(ISERROR(SEARCH("NA",J111)))</formula>
    </cfRule>
  </conditionalFormatting>
  <conditionalFormatting sqref="E112">
    <cfRule type="cellIs" dxfId="0" priority="1" operator="equal">
      <formula>"?"</formula>
    </cfRule>
  </conditionalFormatting>
  <dataValidations count="3">
    <dataValidation type="list" allowBlank="1" showInputMessage="1" showErrorMessage="1" sqref="K3:K90 K92:K93 K96:K98 K105:K112">
      <formula1>$V$2:$V$29</formula1>
      <formula2>0</formula2>
    </dataValidation>
    <dataValidation type="list" allowBlank="1" showInputMessage="1" showErrorMessage="1" sqref="Q3:T104">
      <formula1>$W$2:$W$29</formula1>
      <formula2>0</formula2>
    </dataValidation>
    <dataValidation type="list" allowBlank="1" showInputMessage="1" showErrorMessage="1" sqref="M3:M104">
      <formula1>$X$3:$X$29</formula1>
      <formula2>0</formula2>
    </dataValidation>
  </dataValidations>
  <pageMargins left="0.7" right="0.7" top="0.75" bottom="0.75" header="0.51180555555555496" footer="0.51180555555555496"/>
  <pageSetup firstPageNumber="0"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workbookViewId="0">
      <selection activeCell="K1" sqref="K1"/>
    </sheetView>
  </sheetViews>
  <sheetFormatPr defaultRowHeight="15" x14ac:dyDescent="0.25"/>
  <cols>
    <col min="1" max="1" width="20" bestFit="1" customWidth="1"/>
  </cols>
  <sheetData>
    <row r="1" spans="1:2" x14ac:dyDescent="0.25">
      <c r="A1" t="s">
        <v>373</v>
      </c>
    </row>
    <row r="2" spans="1:2" x14ac:dyDescent="0.25">
      <c r="B2" s="97" t="s">
        <v>10</v>
      </c>
    </row>
    <row r="3" spans="1:2" x14ac:dyDescent="0.25">
      <c r="A3" t="s">
        <v>131</v>
      </c>
      <c r="B3" s="98" t="s">
        <v>350</v>
      </c>
    </row>
    <row r="4" spans="1:2" x14ac:dyDescent="0.25">
      <c r="A4" t="s">
        <v>131</v>
      </c>
      <c r="B4" s="98" t="s">
        <v>351</v>
      </c>
    </row>
    <row r="5" spans="1:2" x14ac:dyDescent="0.25">
      <c r="A5" t="s">
        <v>131</v>
      </c>
      <c r="B5" s="98" t="s">
        <v>352</v>
      </c>
    </row>
    <row r="6" spans="1:2" x14ac:dyDescent="0.25">
      <c r="A6" t="s">
        <v>131</v>
      </c>
      <c r="B6" s="98" t="s">
        <v>353</v>
      </c>
    </row>
    <row r="7" spans="1:2" x14ac:dyDescent="0.25">
      <c r="A7" t="s">
        <v>131</v>
      </c>
      <c r="B7" s="98" t="s">
        <v>354</v>
      </c>
    </row>
    <row r="8" spans="1:2" x14ac:dyDescent="0.25">
      <c r="A8" t="s">
        <v>304</v>
      </c>
      <c r="B8" s="98" t="s">
        <v>355</v>
      </c>
    </row>
    <row r="9" spans="1:2" x14ac:dyDescent="0.25">
      <c r="A9" t="s">
        <v>131</v>
      </c>
      <c r="B9" s="98" t="s">
        <v>356</v>
      </c>
    </row>
    <row r="10" spans="1:2" x14ac:dyDescent="0.25">
      <c r="A10" t="s">
        <v>131</v>
      </c>
      <c r="B10" s="98" t="s">
        <v>357</v>
      </c>
    </row>
    <row r="11" spans="1:2" x14ac:dyDescent="0.25">
      <c r="A11" t="s">
        <v>131</v>
      </c>
      <c r="B11" s="98" t="s">
        <v>358</v>
      </c>
    </row>
    <row r="12" spans="1:2" x14ac:dyDescent="0.25">
      <c r="B12" s="99" t="s">
        <v>339</v>
      </c>
    </row>
    <row r="13" spans="1:2" x14ac:dyDescent="0.25">
      <c r="B13" s="99" t="s">
        <v>359</v>
      </c>
    </row>
    <row r="14" spans="1:2" x14ac:dyDescent="0.25">
      <c r="B14" s="99" t="s">
        <v>360</v>
      </c>
    </row>
    <row r="15" spans="1:2" x14ac:dyDescent="0.25">
      <c r="B15" s="99" t="s">
        <v>361</v>
      </c>
    </row>
    <row r="16" spans="1:2" x14ac:dyDescent="0.25">
      <c r="B16" s="98" t="s">
        <v>362</v>
      </c>
    </row>
    <row r="17" spans="1:2" x14ac:dyDescent="0.25">
      <c r="A17" t="s">
        <v>304</v>
      </c>
      <c r="B17" s="99" t="s">
        <v>363</v>
      </c>
    </row>
    <row r="18" spans="1:2" x14ac:dyDescent="0.25">
      <c r="B18" s="97" t="s">
        <v>9</v>
      </c>
    </row>
    <row r="19" spans="1:2" x14ac:dyDescent="0.25">
      <c r="A19" t="s">
        <v>131</v>
      </c>
      <c r="B19" s="98" t="s">
        <v>364</v>
      </c>
    </row>
    <row r="20" spans="1:2" x14ac:dyDescent="0.25">
      <c r="A20" t="s">
        <v>131</v>
      </c>
      <c r="B20" s="98" t="s">
        <v>354</v>
      </c>
    </row>
    <row r="21" spans="1:2" x14ac:dyDescent="0.25">
      <c r="A21" t="s">
        <v>131</v>
      </c>
      <c r="B21" s="98" t="s">
        <v>365</v>
      </c>
    </row>
    <row r="22" spans="1:2" x14ac:dyDescent="0.25">
      <c r="B22" s="99" t="s">
        <v>360</v>
      </c>
    </row>
    <row r="23" spans="1:2" x14ac:dyDescent="0.25">
      <c r="B23" s="98" t="s">
        <v>362</v>
      </c>
    </row>
    <row r="24" spans="1:2" x14ac:dyDescent="0.25">
      <c r="A24" t="s">
        <v>304</v>
      </c>
      <c r="B24" s="99" t="s">
        <v>366</v>
      </c>
    </row>
    <row r="25" spans="1:2" x14ac:dyDescent="0.25">
      <c r="B25" s="100"/>
    </row>
    <row r="26" spans="1:2" x14ac:dyDescent="0.25">
      <c r="B26" s="97" t="s">
        <v>8</v>
      </c>
    </row>
    <row r="27" spans="1:2" x14ac:dyDescent="0.25">
      <c r="A27" t="s">
        <v>131</v>
      </c>
      <c r="B27" s="98" t="s">
        <v>367</v>
      </c>
    </row>
    <row r="28" spans="1:2" x14ac:dyDescent="0.25">
      <c r="A28" t="s">
        <v>304</v>
      </c>
      <c r="B28" s="98" t="s">
        <v>368</v>
      </c>
    </row>
    <row r="29" spans="1:2" x14ac:dyDescent="0.25">
      <c r="A29" t="s">
        <v>131</v>
      </c>
      <c r="B29" s="98" t="s">
        <v>369</v>
      </c>
    </row>
    <row r="30" spans="1:2" x14ac:dyDescent="0.25">
      <c r="A30" t="s">
        <v>131</v>
      </c>
      <c r="B30" s="98" t="s">
        <v>370</v>
      </c>
    </row>
    <row r="31" spans="1:2" x14ac:dyDescent="0.25">
      <c r="A31" t="s">
        <v>131</v>
      </c>
      <c r="B31" s="98" t="s">
        <v>365</v>
      </c>
    </row>
    <row r="32" spans="1:2" x14ac:dyDescent="0.25">
      <c r="B32" s="99" t="s">
        <v>371</v>
      </c>
    </row>
    <row r="33" spans="1:2" x14ac:dyDescent="0.25">
      <c r="A33" t="s">
        <v>131</v>
      </c>
      <c r="B33" s="98" t="s">
        <v>372</v>
      </c>
    </row>
    <row r="34" spans="1:2" x14ac:dyDescent="0.25">
      <c r="B34" s="98" t="s">
        <v>362</v>
      </c>
    </row>
    <row r="35" spans="1:2" x14ac:dyDescent="0.25">
      <c r="A35" t="s">
        <v>304</v>
      </c>
      <c r="B35" s="99" t="s">
        <v>366</v>
      </c>
    </row>
  </sheetData>
  <conditionalFormatting sqref="A1:A1048576">
    <cfRule type="containsText" dxfId="2" priority="1" operator="containsText" text="done">
      <formula>NOT(ISERROR(SEARCH("done",A1)))</formula>
    </cfRule>
    <cfRule type="containsText" dxfId="1" priority="2" operator="containsText" text="pending">
      <formula>NOT(ISERROR(SEARCH("pending",A1)))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H11"/>
  <sheetViews>
    <sheetView zoomScaleNormal="100" workbookViewId="0">
      <selection activeCell="E6" sqref="E6"/>
    </sheetView>
  </sheetViews>
  <sheetFormatPr defaultRowHeight="15" x14ac:dyDescent="0.25"/>
  <cols>
    <col min="1" max="1" width="8.7109375"/>
    <col min="2" max="2" width="6"/>
    <col min="3" max="3" width="17.140625"/>
    <col min="4" max="4" width="14.7109375"/>
    <col min="5" max="5" width="9.42578125"/>
    <col min="6" max="6" width="15.85546875"/>
    <col min="7" max="7" width="10.140625"/>
    <col min="8" max="8" width="17.42578125"/>
    <col min="9" max="9" width="10.140625"/>
    <col min="10" max="1025" width="8.7109375"/>
  </cols>
  <sheetData>
    <row r="4" spans="3:8" x14ac:dyDescent="0.25">
      <c r="C4" s="25" t="s">
        <v>283</v>
      </c>
      <c r="D4" s="26" t="s">
        <v>4</v>
      </c>
      <c r="E4" s="27"/>
      <c r="F4" s="27"/>
      <c r="G4" s="27"/>
      <c r="H4" s="28"/>
    </row>
    <row r="5" spans="3:8" x14ac:dyDescent="0.25">
      <c r="C5" s="29" t="s">
        <v>2</v>
      </c>
      <c r="D5" s="30" t="s">
        <v>284</v>
      </c>
      <c r="E5" s="31" t="s">
        <v>68</v>
      </c>
      <c r="F5" s="31" t="s">
        <v>58</v>
      </c>
      <c r="G5" s="31" t="s">
        <v>39</v>
      </c>
      <c r="H5" s="32" t="s">
        <v>285</v>
      </c>
    </row>
    <row r="6" spans="3:8" x14ac:dyDescent="0.25">
      <c r="C6" s="33" t="s">
        <v>96</v>
      </c>
      <c r="D6" s="34">
        <v>1</v>
      </c>
      <c r="E6" s="35"/>
      <c r="F6" s="35">
        <v>2</v>
      </c>
      <c r="G6" s="36">
        <v>26</v>
      </c>
      <c r="H6" s="37">
        <v>29</v>
      </c>
    </row>
    <row r="7" spans="3:8" x14ac:dyDescent="0.25">
      <c r="C7" s="38" t="s">
        <v>60</v>
      </c>
      <c r="D7" s="39">
        <v>2</v>
      </c>
      <c r="E7" s="40">
        <v>1</v>
      </c>
      <c r="F7" s="40">
        <v>2</v>
      </c>
      <c r="G7" s="41">
        <v>24</v>
      </c>
      <c r="H7" s="42">
        <v>29</v>
      </c>
    </row>
    <row r="8" spans="3:8" x14ac:dyDescent="0.25">
      <c r="C8" s="38" t="s">
        <v>126</v>
      </c>
      <c r="D8" s="39"/>
      <c r="E8" s="40"/>
      <c r="F8" s="40"/>
      <c r="G8" s="41">
        <v>4</v>
      </c>
      <c r="H8" s="42">
        <v>4</v>
      </c>
    </row>
    <row r="9" spans="3:8" x14ac:dyDescent="0.25">
      <c r="C9" s="38" t="s">
        <v>37</v>
      </c>
      <c r="D9" s="39">
        <v>2</v>
      </c>
      <c r="E9" s="40"/>
      <c r="F9" s="40">
        <v>3</v>
      </c>
      <c r="G9" s="41">
        <v>8</v>
      </c>
      <c r="H9" s="42">
        <v>13</v>
      </c>
    </row>
    <row r="10" spans="3:8" x14ac:dyDescent="0.25">
      <c r="C10" s="38" t="s">
        <v>22</v>
      </c>
      <c r="D10" s="43">
        <v>3</v>
      </c>
      <c r="E10" s="44"/>
      <c r="F10" s="44"/>
      <c r="G10" s="45"/>
      <c r="H10" s="46">
        <v>3</v>
      </c>
    </row>
    <row r="11" spans="3:8" x14ac:dyDescent="0.25">
      <c r="C11" s="47" t="s">
        <v>285</v>
      </c>
      <c r="D11" s="48">
        <v>8</v>
      </c>
      <c r="E11" s="49">
        <v>1</v>
      </c>
      <c r="F11" s="49">
        <v>7</v>
      </c>
      <c r="G11" s="50">
        <v>62</v>
      </c>
      <c r="H11" s="51">
        <v>78</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12</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FeatureList-Status</vt:lpstr>
      <vt:lpstr>Review</vt:lpstr>
      <vt:lpstr>Analysis</vt:lpstr>
      <vt:lpstr>'FeatureList-Status'!Print_Area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Anush Mohandass</dc:creator>
  <dc:description/>
  <cp:lastModifiedBy>NSPD1</cp:lastModifiedBy>
  <cp:revision>3</cp:revision>
  <cp:lastPrinted>2015-12-15T21:53:06Z</cp:lastPrinted>
  <dcterms:created xsi:type="dcterms:W3CDTF">2015-12-15T21:25:36Z</dcterms:created>
  <dcterms:modified xsi:type="dcterms:W3CDTF">2017-01-28T04:46:57Z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