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mc:AlternateContent xmlns:mc="http://schemas.openxmlformats.org/markup-compatibility/2006">
    <mc:Choice Requires="x15">
      <x15ac:absPath xmlns:x15ac="http://schemas.microsoft.com/office/spreadsheetml/2010/11/ac" url="C:\SVN\trunk__doc\planning\"/>
    </mc:Choice>
  </mc:AlternateContent>
  <bookViews>
    <workbookView xWindow="0" yWindow="0" windowWidth="24000" windowHeight="9510" tabRatio="586"/>
  </bookViews>
  <sheets>
    <sheet name="FeatureList-Status" sheetId="1" r:id="rId1"/>
    <sheet name="FeatureList-Owners" sheetId="7" r:id="rId2"/>
    <sheet name="Analysis" sheetId="6" r:id="rId3"/>
  </sheets>
  <definedNames>
    <definedName name="_xlnm._FilterDatabase" localSheetId="1" hidden="1">'FeatureList-Owners'!$B$2:$M$91</definedName>
    <definedName name="_xlnm._FilterDatabase" localSheetId="0" hidden="1">'FeatureList-Status'!$B$2:$T$102</definedName>
    <definedName name="_xlnm.Print_Area" localSheetId="1">'FeatureList-Owners'!$B$2:$M$45</definedName>
    <definedName name="_xlnm.Print_Area" localSheetId="0">'FeatureList-Status'!$B$2:$T$52</definedName>
  </definedNames>
  <calcPr calcId="162913"/>
  <pivotCaches>
    <pivotCache cacheId="0" r:id="rId4"/>
    <pivotCache cacheId="1"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7" i="1" l="1"/>
  <c r="B15" i="1"/>
  <c r="B12" i="1"/>
  <c r="B38" i="1" l="1"/>
  <c r="B34" i="1" l="1"/>
  <c r="B22" i="1" l="1"/>
  <c r="B11" i="1" l="1"/>
  <c r="B55" i="1" l="1"/>
  <c r="F3" i="7" l="1"/>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C2" i="7"/>
  <c r="D2" i="7"/>
  <c r="E2" i="7"/>
  <c r="G2" i="7"/>
  <c r="H2" i="7"/>
  <c r="B2" i="7"/>
  <c r="C4" i="7"/>
  <c r="D4" i="7"/>
  <c r="E4" i="7"/>
  <c r="G4" i="7"/>
  <c r="H4" i="7"/>
  <c r="C5" i="7"/>
  <c r="D5" i="7"/>
  <c r="E5" i="7"/>
  <c r="G5" i="7"/>
  <c r="H5" i="7"/>
  <c r="C6" i="7"/>
  <c r="D6" i="7"/>
  <c r="E6" i="7"/>
  <c r="G6" i="7"/>
  <c r="H6" i="7"/>
  <c r="C7" i="7"/>
  <c r="D7" i="7"/>
  <c r="E7" i="7"/>
  <c r="G7" i="7"/>
  <c r="H7" i="7"/>
  <c r="C8" i="7"/>
  <c r="D8" i="7"/>
  <c r="E8" i="7"/>
  <c r="G8" i="7"/>
  <c r="H8" i="7"/>
  <c r="C9" i="7"/>
  <c r="D9" i="7"/>
  <c r="E9" i="7"/>
  <c r="G9" i="7"/>
  <c r="H9" i="7"/>
  <c r="C10" i="7"/>
  <c r="D10" i="7"/>
  <c r="E10" i="7"/>
  <c r="G10" i="7"/>
  <c r="H10" i="7"/>
  <c r="C11" i="7"/>
  <c r="D11" i="7"/>
  <c r="E11" i="7"/>
  <c r="G11" i="7"/>
  <c r="H11" i="7"/>
  <c r="C12" i="7"/>
  <c r="D12" i="7"/>
  <c r="E12" i="7"/>
  <c r="G12" i="7"/>
  <c r="H12" i="7"/>
  <c r="C13" i="7"/>
  <c r="D13" i="7"/>
  <c r="E13" i="7"/>
  <c r="G13" i="7"/>
  <c r="H13" i="7"/>
  <c r="C14" i="7"/>
  <c r="D14" i="7"/>
  <c r="E14" i="7"/>
  <c r="G14" i="7"/>
  <c r="H14" i="7"/>
  <c r="C15" i="7"/>
  <c r="D15" i="7"/>
  <c r="E15" i="7"/>
  <c r="G15" i="7"/>
  <c r="H15" i="7"/>
  <c r="C16" i="7"/>
  <c r="D16" i="7"/>
  <c r="E16" i="7"/>
  <c r="G16" i="7"/>
  <c r="H16" i="7"/>
  <c r="C17" i="7"/>
  <c r="D17" i="7"/>
  <c r="E17" i="7"/>
  <c r="G17" i="7"/>
  <c r="H17" i="7"/>
  <c r="C18" i="7"/>
  <c r="D18" i="7"/>
  <c r="E18" i="7"/>
  <c r="G18" i="7"/>
  <c r="H18" i="7"/>
  <c r="C19" i="7"/>
  <c r="D19" i="7"/>
  <c r="E19" i="7"/>
  <c r="G19" i="7"/>
  <c r="H19" i="7"/>
  <c r="C20" i="7"/>
  <c r="D20" i="7"/>
  <c r="E20" i="7"/>
  <c r="G20" i="7"/>
  <c r="H20" i="7"/>
  <c r="C21" i="7"/>
  <c r="D21" i="7"/>
  <c r="E21" i="7"/>
  <c r="G21" i="7"/>
  <c r="H21" i="7"/>
  <c r="C22" i="7"/>
  <c r="D22" i="7"/>
  <c r="E22" i="7"/>
  <c r="G22" i="7"/>
  <c r="H22" i="7"/>
  <c r="C23" i="7"/>
  <c r="D23" i="7"/>
  <c r="E23" i="7"/>
  <c r="G23" i="7"/>
  <c r="H23" i="7"/>
  <c r="C24" i="7"/>
  <c r="D24" i="7"/>
  <c r="E24" i="7"/>
  <c r="G24" i="7"/>
  <c r="H24" i="7"/>
  <c r="C25" i="7"/>
  <c r="D25" i="7"/>
  <c r="E25" i="7"/>
  <c r="G25" i="7"/>
  <c r="H25" i="7"/>
  <c r="C26" i="7"/>
  <c r="D26" i="7"/>
  <c r="E26" i="7"/>
  <c r="G26" i="7"/>
  <c r="H26" i="7"/>
  <c r="C27" i="7"/>
  <c r="D27" i="7"/>
  <c r="E27" i="7"/>
  <c r="G27" i="7"/>
  <c r="H27" i="7"/>
  <c r="C28" i="7"/>
  <c r="D28" i="7"/>
  <c r="E28" i="7"/>
  <c r="G28" i="7"/>
  <c r="H28" i="7"/>
  <c r="C29" i="7"/>
  <c r="D29" i="7"/>
  <c r="E29" i="7"/>
  <c r="G29" i="7"/>
  <c r="H29" i="7"/>
  <c r="C30" i="7"/>
  <c r="D30" i="7"/>
  <c r="E30" i="7"/>
  <c r="G30" i="7"/>
  <c r="H30" i="7"/>
  <c r="C31" i="7"/>
  <c r="D31" i="7"/>
  <c r="E31" i="7"/>
  <c r="G31" i="7"/>
  <c r="H31" i="7"/>
  <c r="C32" i="7"/>
  <c r="D32" i="7"/>
  <c r="E32" i="7"/>
  <c r="G32" i="7"/>
  <c r="H32" i="7"/>
  <c r="C33" i="7"/>
  <c r="D33" i="7"/>
  <c r="E33" i="7"/>
  <c r="G33" i="7"/>
  <c r="H33" i="7"/>
  <c r="C34" i="7"/>
  <c r="D34" i="7"/>
  <c r="E34" i="7"/>
  <c r="G34" i="7"/>
  <c r="H34" i="7"/>
  <c r="C35" i="7"/>
  <c r="D35" i="7"/>
  <c r="E35" i="7"/>
  <c r="G35" i="7"/>
  <c r="H35" i="7"/>
  <c r="C36" i="7"/>
  <c r="D36" i="7"/>
  <c r="E36" i="7"/>
  <c r="G36" i="7"/>
  <c r="H36" i="7"/>
  <c r="C37" i="7"/>
  <c r="D37" i="7"/>
  <c r="E37" i="7"/>
  <c r="G37" i="7"/>
  <c r="H37" i="7"/>
  <c r="C38" i="7"/>
  <c r="D38" i="7"/>
  <c r="E38" i="7"/>
  <c r="G38" i="7"/>
  <c r="H38" i="7"/>
  <c r="C39" i="7"/>
  <c r="D39" i="7"/>
  <c r="E39" i="7"/>
  <c r="G39" i="7"/>
  <c r="H39" i="7"/>
  <c r="C40" i="7"/>
  <c r="D40" i="7"/>
  <c r="E40" i="7"/>
  <c r="G40" i="7"/>
  <c r="H40" i="7"/>
  <c r="C41" i="7"/>
  <c r="D41" i="7"/>
  <c r="E41" i="7"/>
  <c r="G41" i="7"/>
  <c r="H41" i="7"/>
  <c r="C42" i="7"/>
  <c r="D42" i="7"/>
  <c r="E42" i="7"/>
  <c r="G42" i="7"/>
  <c r="H42" i="7"/>
  <c r="C43" i="7"/>
  <c r="D43" i="7"/>
  <c r="E43" i="7"/>
  <c r="G43" i="7"/>
  <c r="H43" i="7"/>
  <c r="C44" i="7"/>
  <c r="D44" i="7"/>
  <c r="E44" i="7"/>
  <c r="G44" i="7"/>
  <c r="H44" i="7"/>
  <c r="C45" i="7"/>
  <c r="D45" i="7"/>
  <c r="E45" i="7"/>
  <c r="G45" i="7"/>
  <c r="H45" i="7"/>
  <c r="C46" i="7"/>
  <c r="D46" i="7"/>
  <c r="E46" i="7"/>
  <c r="G46" i="7"/>
  <c r="H46" i="7"/>
  <c r="C47" i="7"/>
  <c r="D47" i="7"/>
  <c r="E47" i="7"/>
  <c r="G47" i="7"/>
  <c r="H47" i="7"/>
  <c r="C48" i="7"/>
  <c r="D48" i="7"/>
  <c r="E48" i="7"/>
  <c r="G48" i="7"/>
  <c r="H48" i="7"/>
  <c r="C49" i="7"/>
  <c r="D49" i="7"/>
  <c r="E49" i="7"/>
  <c r="G49" i="7"/>
  <c r="H49" i="7"/>
  <c r="C50" i="7"/>
  <c r="D50" i="7"/>
  <c r="E50" i="7"/>
  <c r="G50" i="7"/>
  <c r="H50" i="7"/>
  <c r="C51" i="7"/>
  <c r="D51" i="7"/>
  <c r="E51" i="7"/>
  <c r="G51" i="7"/>
  <c r="H51" i="7"/>
  <c r="C52" i="7"/>
  <c r="D52" i="7"/>
  <c r="E52" i="7"/>
  <c r="G52" i="7"/>
  <c r="H52" i="7"/>
  <c r="C53" i="7"/>
  <c r="D53" i="7"/>
  <c r="E53" i="7"/>
  <c r="G53" i="7"/>
  <c r="H53" i="7"/>
  <c r="C54" i="7"/>
  <c r="D54" i="7"/>
  <c r="E54" i="7"/>
  <c r="G54" i="7"/>
  <c r="H54" i="7"/>
  <c r="C55" i="7"/>
  <c r="D55" i="7"/>
  <c r="E55" i="7"/>
  <c r="G55" i="7"/>
  <c r="H55" i="7"/>
  <c r="C56" i="7"/>
  <c r="D56" i="7"/>
  <c r="E56" i="7"/>
  <c r="G56" i="7"/>
  <c r="H56" i="7"/>
  <c r="C57" i="7"/>
  <c r="D57" i="7"/>
  <c r="E57" i="7"/>
  <c r="G57" i="7"/>
  <c r="H57" i="7"/>
  <c r="C58" i="7"/>
  <c r="D58" i="7"/>
  <c r="E58" i="7"/>
  <c r="G58" i="7"/>
  <c r="H58" i="7"/>
  <c r="C59" i="7"/>
  <c r="D59" i="7"/>
  <c r="E59" i="7"/>
  <c r="G59" i="7"/>
  <c r="H59" i="7"/>
  <c r="C60" i="7"/>
  <c r="D60" i="7"/>
  <c r="E60" i="7"/>
  <c r="G60" i="7"/>
  <c r="H60" i="7"/>
  <c r="C61" i="7"/>
  <c r="D61" i="7"/>
  <c r="E61" i="7"/>
  <c r="G61" i="7"/>
  <c r="H61" i="7"/>
  <c r="C62" i="7"/>
  <c r="D62" i="7"/>
  <c r="E62" i="7"/>
  <c r="G62" i="7"/>
  <c r="H62" i="7"/>
  <c r="C63" i="7"/>
  <c r="D63" i="7"/>
  <c r="E63" i="7"/>
  <c r="G63" i="7"/>
  <c r="H63" i="7"/>
  <c r="C64" i="7"/>
  <c r="D64" i="7"/>
  <c r="E64" i="7"/>
  <c r="G64" i="7"/>
  <c r="H64" i="7"/>
  <c r="C65" i="7"/>
  <c r="D65" i="7"/>
  <c r="E65" i="7"/>
  <c r="G65" i="7"/>
  <c r="H65" i="7"/>
  <c r="C66" i="7"/>
  <c r="D66" i="7"/>
  <c r="E66" i="7"/>
  <c r="G66" i="7"/>
  <c r="H66" i="7"/>
  <c r="C67" i="7"/>
  <c r="D67" i="7"/>
  <c r="E67" i="7"/>
  <c r="G67" i="7"/>
  <c r="H67" i="7"/>
  <c r="C68" i="7"/>
  <c r="D68" i="7"/>
  <c r="E68" i="7"/>
  <c r="G68" i="7"/>
  <c r="H68" i="7"/>
  <c r="C69" i="7"/>
  <c r="D69" i="7"/>
  <c r="E69" i="7"/>
  <c r="G69" i="7"/>
  <c r="H69" i="7"/>
  <c r="C70" i="7"/>
  <c r="D70" i="7"/>
  <c r="E70" i="7"/>
  <c r="G70" i="7"/>
  <c r="H70" i="7"/>
  <c r="C71" i="7"/>
  <c r="D71" i="7"/>
  <c r="E71" i="7"/>
  <c r="G71" i="7"/>
  <c r="H71" i="7"/>
  <c r="C72" i="7"/>
  <c r="D72" i="7"/>
  <c r="E72" i="7"/>
  <c r="G72" i="7"/>
  <c r="H72" i="7"/>
  <c r="C73" i="7"/>
  <c r="D73" i="7"/>
  <c r="E73" i="7"/>
  <c r="G73" i="7"/>
  <c r="H73" i="7"/>
  <c r="C74" i="7"/>
  <c r="D74" i="7"/>
  <c r="E74" i="7"/>
  <c r="G74" i="7"/>
  <c r="H74" i="7"/>
  <c r="C75" i="7"/>
  <c r="D75" i="7"/>
  <c r="E75" i="7"/>
  <c r="G75" i="7"/>
  <c r="H75" i="7"/>
  <c r="C76" i="7"/>
  <c r="D76" i="7"/>
  <c r="E76" i="7"/>
  <c r="G76" i="7"/>
  <c r="H76" i="7"/>
  <c r="C77" i="7"/>
  <c r="D77" i="7"/>
  <c r="E77" i="7"/>
  <c r="G77" i="7"/>
  <c r="H77" i="7"/>
  <c r="C78" i="7"/>
  <c r="D78" i="7"/>
  <c r="E78" i="7"/>
  <c r="G78" i="7"/>
  <c r="H78" i="7"/>
  <c r="C79" i="7"/>
  <c r="D79" i="7"/>
  <c r="E79" i="7"/>
  <c r="G79" i="7"/>
  <c r="H79" i="7"/>
  <c r="C80" i="7"/>
  <c r="D80" i="7"/>
  <c r="E80" i="7"/>
  <c r="G80" i="7"/>
  <c r="H80" i="7"/>
  <c r="C81" i="7"/>
  <c r="D81" i="7"/>
  <c r="E81" i="7"/>
  <c r="G81" i="7"/>
  <c r="H81" i="7"/>
  <c r="C82" i="7"/>
  <c r="D82" i="7"/>
  <c r="E82" i="7"/>
  <c r="G82" i="7"/>
  <c r="H82" i="7"/>
  <c r="C83" i="7"/>
  <c r="D83" i="7"/>
  <c r="E83" i="7"/>
  <c r="G83" i="7"/>
  <c r="H83" i="7"/>
  <c r="C84" i="7"/>
  <c r="D84" i="7"/>
  <c r="E84" i="7"/>
  <c r="G84" i="7"/>
  <c r="H84" i="7"/>
  <c r="C85" i="7"/>
  <c r="D85" i="7"/>
  <c r="E85" i="7"/>
  <c r="G85" i="7"/>
  <c r="H85" i="7"/>
  <c r="C86" i="7"/>
  <c r="D86" i="7"/>
  <c r="E86" i="7"/>
  <c r="G86" i="7"/>
  <c r="H86" i="7"/>
  <c r="C87" i="7"/>
  <c r="D87" i="7"/>
  <c r="E87" i="7"/>
  <c r="G87" i="7"/>
  <c r="H87" i="7"/>
  <c r="C88" i="7"/>
  <c r="D88" i="7"/>
  <c r="E88" i="7"/>
  <c r="G88" i="7"/>
  <c r="H88" i="7"/>
  <c r="C89" i="7"/>
  <c r="D89" i="7"/>
  <c r="E89" i="7"/>
  <c r="G89" i="7"/>
  <c r="H89" i="7"/>
  <c r="C90" i="7"/>
  <c r="D90" i="7"/>
  <c r="E90" i="7"/>
  <c r="G90" i="7"/>
  <c r="H90" i="7"/>
  <c r="C91" i="7"/>
  <c r="D91" i="7"/>
  <c r="E91" i="7"/>
  <c r="G91" i="7"/>
  <c r="H91" i="7"/>
  <c r="C92" i="7"/>
  <c r="D92" i="7"/>
  <c r="E92" i="7"/>
  <c r="G92" i="7"/>
  <c r="H92" i="7"/>
  <c r="C3" i="7"/>
  <c r="D3" i="7"/>
  <c r="E3" i="7"/>
  <c r="G3" i="7"/>
  <c r="H3" i="7"/>
  <c r="B39" i="1" l="1"/>
  <c r="B32" i="1" l="1"/>
  <c r="B84" i="1"/>
  <c r="B97" i="1"/>
  <c r="B99" i="1"/>
  <c r="B100" i="1"/>
  <c r="B98" i="1"/>
  <c r="B81" i="1"/>
  <c r="B80" i="1"/>
  <c r="B79" i="1"/>
  <c r="B78" i="1"/>
  <c r="B77" i="1"/>
  <c r="B29" i="1"/>
  <c r="B30" i="1"/>
  <c r="B35" i="1"/>
  <c r="B28" i="1"/>
  <c r="B82" i="1"/>
  <c r="B69" i="1"/>
  <c r="B44" i="1"/>
  <c r="B13" i="1"/>
  <c r="B46" i="1"/>
  <c r="B68" i="1"/>
  <c r="B64" i="1"/>
  <c r="B41" i="1"/>
  <c r="B24" i="1"/>
  <c r="B76" i="1"/>
  <c r="B33" i="1"/>
  <c r="B87" i="1"/>
  <c r="B94" i="1"/>
  <c r="B86" i="1"/>
  <c r="B65" i="1"/>
  <c r="B45" i="1"/>
  <c r="B7" i="1"/>
  <c r="B89" i="1"/>
  <c r="B78" i="7" s="1"/>
  <c r="B6" i="1"/>
  <c r="B73" i="1"/>
  <c r="B92" i="1"/>
  <c r="B36" i="1"/>
  <c r="B31" i="1"/>
  <c r="B18" i="1"/>
  <c r="B93" i="1"/>
  <c r="B50" i="1"/>
  <c r="B16" i="1"/>
  <c r="B27" i="1"/>
  <c r="B72" i="1"/>
  <c r="B60" i="1"/>
  <c r="B67" i="1"/>
  <c r="B88" i="1"/>
  <c r="B90" i="1"/>
  <c r="B26" i="1"/>
  <c r="B4" i="1"/>
  <c r="B85" i="1"/>
  <c r="B62" i="1"/>
  <c r="B52" i="1"/>
  <c r="B9" i="1"/>
  <c r="B20" i="1"/>
  <c r="B70" i="1"/>
  <c r="B19" i="1"/>
  <c r="B17" i="1"/>
  <c r="B54" i="1"/>
  <c r="B3" i="1"/>
  <c r="B14" i="1"/>
  <c r="B61" i="1"/>
  <c r="B40" i="1"/>
  <c r="B74" i="1"/>
  <c r="B71" i="1"/>
  <c r="B5" i="1"/>
  <c r="B42" i="1"/>
  <c r="B83" i="1"/>
  <c r="B72" i="7" s="1"/>
  <c r="B95" i="1"/>
  <c r="B47" i="1"/>
  <c r="B63" i="1"/>
  <c r="B23" i="1"/>
  <c r="B66" i="1"/>
  <c r="B53" i="1"/>
  <c r="B91" i="1"/>
  <c r="B80" i="7" s="1"/>
  <c r="B25" i="1"/>
  <c r="B49" i="1"/>
  <c r="B8" i="1"/>
  <c r="B75" i="1"/>
  <c r="B43" i="1"/>
  <c r="B96" i="1"/>
  <c r="B51" i="1"/>
  <c r="B59" i="1"/>
  <c r="B48" i="1"/>
  <c r="B21" i="1"/>
  <c r="B10" i="1"/>
  <c r="B76" i="7" l="1"/>
  <c r="B70" i="7"/>
  <c r="B41" i="7"/>
  <c r="B92" i="7"/>
  <c r="B74" i="7"/>
  <c r="B66" i="7"/>
  <c r="B86" i="7"/>
  <c r="B64" i="7"/>
  <c r="B85" i="7"/>
  <c r="B84" i="7"/>
  <c r="B75" i="7"/>
  <c r="B77" i="7"/>
  <c r="B67" i="7"/>
  <c r="B73" i="7"/>
  <c r="B33" i="7"/>
  <c r="B79" i="7"/>
  <c r="B82" i="7"/>
  <c r="B81" i="7"/>
  <c r="B83" i="7"/>
  <c r="B71" i="7"/>
  <c r="B69" i="7"/>
  <c r="B88" i="7"/>
  <c r="B91" i="7"/>
  <c r="B87" i="7"/>
  <c r="B90" i="7"/>
  <c r="B65" i="7"/>
  <c r="B68" i="7"/>
  <c r="B89" i="7"/>
  <c r="B43" i="7"/>
  <c r="B38" i="7"/>
  <c r="B42" i="7"/>
  <c r="B62" i="7"/>
  <c r="B5" i="7"/>
  <c r="B23" i="7"/>
  <c r="B14" i="7"/>
  <c r="B20" i="7"/>
  <c r="B18" i="7"/>
  <c r="B59" i="7"/>
  <c r="B3" i="7"/>
  <c r="B48" i="7"/>
  <c r="B27" i="7"/>
  <c r="B31" i="7"/>
  <c r="B47" i="7"/>
  <c r="B60" i="7"/>
  <c r="B50" i="7"/>
  <c r="B37" i="7"/>
  <c r="B36" i="7"/>
  <c r="B7" i="7"/>
  <c r="B57" i="7"/>
  <c r="B34" i="7"/>
  <c r="B58" i="7"/>
  <c r="B63" i="7"/>
  <c r="B29" i="7"/>
  <c r="B54" i="7"/>
  <c r="B46" i="7"/>
  <c r="B15" i="7"/>
  <c r="B35" i="7"/>
  <c r="B61" i="7"/>
  <c r="B52" i="7"/>
  <c r="B44" i="7"/>
  <c r="B9" i="7"/>
  <c r="B40" i="7"/>
  <c r="B39" i="7"/>
  <c r="B56" i="7"/>
  <c r="B55" i="7"/>
  <c r="B45" i="7"/>
  <c r="B26" i="7"/>
  <c r="B4" i="7"/>
  <c r="B30" i="7"/>
  <c r="B12" i="7"/>
  <c r="B11" i="7"/>
  <c r="B8" i="7"/>
  <c r="B6" i="7"/>
  <c r="B10" i="7"/>
  <c r="B32" i="7"/>
  <c r="B16" i="7"/>
  <c r="B53" i="7"/>
  <c r="B25" i="7"/>
  <c r="B24" i="7"/>
  <c r="B51" i="7"/>
  <c r="B19" i="7"/>
  <c r="B17" i="7"/>
  <c r="B13" i="7"/>
  <c r="B49" i="7"/>
  <c r="B21" i="7"/>
  <c r="B28" i="7"/>
  <c r="B22" i="7"/>
</calcChain>
</file>

<file path=xl/sharedStrings.xml><?xml version="1.0" encoding="utf-8"?>
<sst xmlns="http://schemas.openxmlformats.org/spreadsheetml/2006/main" count="770" uniqueCount="196">
  <si>
    <t>S.No</t>
  </si>
  <si>
    <t>Gemini</t>
  </si>
  <si>
    <t>Yes</t>
  </si>
  <si>
    <t>No</t>
  </si>
  <si>
    <t>Maybe</t>
  </si>
  <si>
    <t>N/A</t>
  </si>
  <si>
    <t>Page Locality Enhancement</t>
  </si>
  <si>
    <t>Bridge Latency Reduction (Rresp bypass width conv)</t>
  </si>
  <si>
    <t>SIB Multiple bridges in same location</t>
  </si>
  <si>
    <t>CSR Security Requirements Gemini</t>
  </si>
  <si>
    <t>32 port router</t>
  </si>
  <si>
    <t>UPF Support</t>
  </si>
  <si>
    <t>Eval request</t>
  </si>
  <si>
    <t>Customer request</t>
  </si>
  <si>
    <t>Ingrid</t>
  </si>
  <si>
    <t>Isabelle</t>
  </si>
  <si>
    <t>Nella</t>
  </si>
  <si>
    <t>Thelma</t>
  </si>
  <si>
    <t>Quennie</t>
  </si>
  <si>
    <t>Pegasus</t>
  </si>
  <si>
    <t>Crux</t>
  </si>
  <si>
    <t>Orion</t>
  </si>
  <si>
    <t>Grand Total</t>
  </si>
  <si>
    <t>Count of S.No</t>
  </si>
  <si>
    <t>Row Labels</t>
  </si>
  <si>
    <t>NocStudio: Host Model import (IPXACT)</t>
  </si>
  <si>
    <t>Width Conversion info returned from Slave Bridge (PPA)</t>
  </si>
  <si>
    <t>name</t>
  </si>
  <si>
    <t>workflow_kind</t>
  </si>
  <si>
    <t>workflow_status</t>
  </si>
  <si>
    <t>1_High</t>
  </si>
  <si>
    <t>2_Mid</t>
  </si>
  <si>
    <t>3_Low</t>
  </si>
  <si>
    <t>0_Customer Commit</t>
  </si>
  <si>
    <t>Status</t>
  </si>
  <si>
    <t>Priority Level</t>
  </si>
  <si>
    <t>Not Started</t>
  </si>
  <si>
    <t>In Implementation</t>
  </si>
  <si>
    <t>Partial Support</t>
  </si>
  <si>
    <t>Nearly Done</t>
  </si>
  <si>
    <t>Debugging</t>
  </si>
  <si>
    <t>Done</t>
  </si>
  <si>
    <t>SW Done; Waiting for HW</t>
  </si>
  <si>
    <t>HW Done; Waiting for SW</t>
  </si>
  <si>
    <t>HW, SW Done; Waiting for Verif</t>
  </si>
  <si>
    <t>Waiting for spec</t>
  </si>
  <si>
    <t>Waiting for resource</t>
  </si>
  <si>
    <t>Joe</t>
  </si>
  <si>
    <t>Jim</t>
  </si>
  <si>
    <t>John</t>
  </si>
  <si>
    <t>Perry</t>
  </si>
  <si>
    <t>Eric</t>
  </si>
  <si>
    <t>Aha No</t>
  </si>
  <si>
    <t>Release as Alpha</t>
  </si>
  <si>
    <t>Release as Beta</t>
  </si>
  <si>
    <t>Release with Errata</t>
  </si>
  <si>
    <t>Release</t>
  </si>
  <si>
    <t>Mabel</t>
  </si>
  <si>
    <t>Nishant</t>
  </si>
  <si>
    <t>JJ</t>
  </si>
  <si>
    <t>16.09 release</t>
  </si>
  <si>
    <t>priority_level</t>
  </si>
  <si>
    <t>customer</t>
  </si>
  <si>
    <t>feature_driver</t>
  </si>
  <si>
    <t>release_owner</t>
  </si>
  <si>
    <t>CHI Support - Gemini</t>
  </si>
  <si>
    <t>CHI Support - Xilinx</t>
  </si>
  <si>
    <t>AHB bridge improvement (Area, AHB5)</t>
  </si>
  <si>
    <t>OCP - Master and slave support</t>
  </si>
  <si>
    <t>Snowflakes support</t>
  </si>
  <si>
    <t>SystemC support - AT models (Orion)</t>
  </si>
  <si>
    <t>SystemC support - AT models (Gemini)</t>
  </si>
  <si>
    <t>Reorder bridge</t>
  </si>
  <si>
    <t>Pegasus - Write-through support</t>
  </si>
  <si>
    <t>Pegasus - AXI user bits transfer support</t>
  </si>
  <si>
    <t>Pegasus - Read &amp; invalidate</t>
  </si>
  <si>
    <t>Machine learning based build - Orion</t>
  </si>
  <si>
    <t>Machine learning based build - Gemini</t>
  </si>
  <si>
    <t>CCC Pre-loader</t>
  </si>
  <si>
    <t>FuSa - Packet checksum</t>
  </si>
  <si>
    <t>Isabelle: Perf counters/register updates</t>
  </si>
  <si>
    <t>Xena</t>
  </si>
  <si>
    <t>Sarah</t>
  </si>
  <si>
    <t>Internal</t>
  </si>
  <si>
    <t>Babu</t>
  </si>
  <si>
    <t>(blank)</t>
  </si>
  <si>
    <t>Arch Owner</t>
  </si>
  <si>
    <t>SW Owner</t>
  </si>
  <si>
    <t>HW Owner</t>
  </si>
  <si>
    <t>HW Verif Owner</t>
  </si>
  <si>
    <t>SW Verif Owner</t>
  </si>
  <si>
    <t>17.04 release</t>
  </si>
  <si>
    <t>Dropped</t>
  </si>
  <si>
    <t>Bob</t>
  </si>
  <si>
    <t>Kiran</t>
  </si>
  <si>
    <t>Architecture Owners</t>
  </si>
  <si>
    <t>Project Status</t>
  </si>
  <si>
    <t>SW Owners</t>
  </si>
  <si>
    <t>SW Verif Owners</t>
  </si>
  <si>
    <t>HW Verif Owners</t>
  </si>
  <si>
    <t>HW Owners</t>
  </si>
  <si>
    <t>OCP sanity test bench support</t>
  </si>
  <si>
    <t>FPGA readiness - Qsys support</t>
  </si>
  <si>
    <t>NocStudio: DDR &amp; Agent modeling</t>
  </si>
  <si>
    <t>Release commit</t>
  </si>
  <si>
    <t>Integrating NoCs from different NocStudio releases</t>
  </si>
  <si>
    <t>RAMs outside of the NoC</t>
  </si>
  <si>
    <t>Clock gating bugs in NSIP</t>
  </si>
  <si>
    <t>Low power support for NOC middle hops</t>
  </si>
  <si>
    <t>FuSa: ECC on RAM Index</t>
  </si>
  <si>
    <t>Split size enhancement</t>
  </si>
  <si>
    <t>Regbus Clock Gating (ring master/slave, CSR)</t>
  </si>
  <si>
    <r>
      <t xml:space="preserve">T&amp;D: </t>
    </r>
    <r>
      <rPr>
        <sz val="11"/>
        <color theme="1"/>
        <rFont val="Calibri"/>
        <family val="2"/>
        <scheme val="minor"/>
      </rPr>
      <t>debug fencing</t>
    </r>
  </si>
  <si>
    <r>
      <t xml:space="preserve">T&amp;D: </t>
    </r>
    <r>
      <rPr>
        <sz val="11"/>
        <color theme="1"/>
        <rFont val="Calibri"/>
        <family val="2"/>
        <scheme val="minor"/>
      </rPr>
      <t>segregate regbus address space</t>
    </r>
  </si>
  <si>
    <r>
      <t xml:space="preserve">T&amp;D: </t>
    </r>
    <r>
      <rPr>
        <sz val="11"/>
        <color theme="1"/>
        <rFont val="Calibri"/>
        <family val="2"/>
        <scheme val="minor"/>
      </rPr>
      <t>trace transport across NoC</t>
    </r>
  </si>
  <si>
    <t>Virtual AXI: Adding VCs on transmit side</t>
  </si>
  <si>
    <r>
      <t xml:space="preserve">NocStudio: </t>
    </r>
    <r>
      <rPr>
        <sz val="11"/>
        <color theme="1"/>
        <rFont val="Calibri"/>
        <family val="2"/>
        <scheme val="minor"/>
      </rPr>
      <t>Hierarchical NoCs</t>
    </r>
  </si>
  <si>
    <r>
      <t xml:space="preserve">NocStudio: </t>
    </r>
    <r>
      <rPr>
        <sz val="11"/>
        <color theme="1"/>
        <rFont val="Calibri"/>
        <family val="2"/>
        <scheme val="minor"/>
      </rPr>
      <t>Incremental NoC construction / freezing</t>
    </r>
  </si>
  <si>
    <t>NocStudio: Sideband wire reduction</t>
  </si>
  <si>
    <t>Prefetcher Support</t>
  </si>
  <si>
    <t>DMA Engine</t>
  </si>
  <si>
    <t>LLC: Byte Enable Storage Support (caching partial lines)</t>
  </si>
  <si>
    <t>FuSa:Parity on registers (LLC, DVM)</t>
  </si>
  <si>
    <t>NocStudio - RTL vs. Perf sim accuracy improvement (Inputs from Sarah)</t>
  </si>
  <si>
    <t>Next Rel</t>
  </si>
  <si>
    <t>SystemC support - Cache models for Pegasus &amp; Directory</t>
  </si>
  <si>
    <t>joji</t>
  </si>
  <si>
    <t>joe</t>
  </si>
  <si>
    <t>eric</t>
  </si>
  <si>
    <t>Sailesh</t>
  </si>
  <si>
    <t>SRAMs of different physical dimesions instantiating same module</t>
  </si>
  <si>
    <t>yes</t>
  </si>
  <si>
    <t>Memory controller deadlock fix - HW</t>
  </si>
  <si>
    <t>Memory controller deadlock fix - SW</t>
  </si>
  <si>
    <t>no</t>
  </si>
  <si>
    <t>ECC checking for directory control buffer (ASIL)</t>
  </si>
  <si>
    <t>Constant parameter arrays - parity (ASIL)</t>
  </si>
  <si>
    <t>End to End ECC Data (ASIL)</t>
  </si>
  <si>
    <t>CCC – Snoop Queue parity protection (ASIL)</t>
  </si>
  <si>
    <t>LLC – SPRT storage parity protection (ASIL)</t>
  </si>
  <si>
    <t>jim</t>
  </si>
  <si>
    <t>Max outstanding different from Reorder Buffer depth</t>
  </si>
  <si>
    <t>Will</t>
  </si>
  <si>
    <t>Comments</t>
  </si>
  <si>
    <t>Pending</t>
  </si>
  <si>
    <t>NA</t>
  </si>
  <si>
    <t>Next Release</t>
  </si>
  <si>
    <t>Project Impacted</t>
  </si>
  <si>
    <t>Chapter Impacted</t>
  </si>
  <si>
    <t>Commands and Properties</t>
  </si>
  <si>
    <t>NoC Improvements</t>
  </si>
  <si>
    <t>GUI Enhancements</t>
  </si>
  <si>
    <t>Not part of general release</t>
  </si>
  <si>
    <t>Only Release Note</t>
  </si>
  <si>
    <t>NA only Release Note</t>
  </si>
  <si>
    <t>May/Maynot do incremental work</t>
  </si>
  <si>
    <t>Need further investigation</t>
  </si>
  <si>
    <t>Interface Parity</t>
  </si>
  <si>
    <t>GUI Enchancements: Currently no changes here. This quarter the main focus has been on improving the stability of the GUI and fixing various bugs.</t>
  </si>
  <si>
    <t>Inode Stamping support</t>
  </si>
  <si>
    <t>separate Altera FPGA cookbook</t>
  </si>
  <si>
    <t>There is a bug on JIRA</t>
  </si>
  <si>
    <t>G</t>
  </si>
  <si>
    <t>G/P</t>
  </si>
  <si>
    <t>Separate documentation for Xilinx</t>
  </si>
  <si>
    <t>Need to syncup with Joe</t>
  </si>
  <si>
    <t>This most probably will not make it</t>
  </si>
  <si>
    <t>Separate Addendum/App Note</t>
  </si>
  <si>
    <t>I synced up with Sailesh on the below topics. NoC Improvements: No updates here. The only updates related to NoC construction are in machine learning (I think you have 2 separate rows for this). We’ll have a new command for it but there isn’t too much else to explain apart from how to use the command. We don’t want to be exposing how we do machine learning or what techniques are used there.</t>
  </si>
  <si>
    <t>Nishant working on this. Will close closer to the release date</t>
  </si>
  <si>
    <t>Non-coherent traffic going through CCC</t>
  </si>
  <si>
    <t>Peggy</t>
  </si>
  <si>
    <t>Flop structure parity - All FIFOs, non FIFOs in Bridges (ASIL)</t>
  </si>
  <si>
    <t>Interface Parity including the R5/R7 (ASIL) - NS implementation</t>
  </si>
  <si>
    <t>x-Nishant</t>
  </si>
  <si>
    <t>Dirty Laundry. John "Agree with Ono,  definitely seems like dirty laundry we don’t want to list in the release notes as it would open up a whole load of other awkard questions". Ono "In the past, RTL had some bubbles during the arbitration while S/W assumes 100% utilization. The issues which exist in 16.12 and are expected to be fixed are 1. Latency mismatch through clock domain crossing 2. store&amp;forward (maybe)"</t>
  </si>
  <si>
    <t>Asymetric rd &amp; wr width sizes</t>
  </si>
  <si>
    <t>John working on separate App Note</t>
  </si>
  <si>
    <t>Same as 1609. Maybe available for eval purposes</t>
  </si>
  <si>
    <t>Documentation Status</t>
  </si>
  <si>
    <t>Release Notes Status</t>
  </si>
  <si>
    <t>App Note - $SVN/trunk/doc/release_docs/Releasable Internal Docs/Master Docs/NetSpeed IP Integration Spec Addendum - Trace Probe</t>
  </si>
  <si>
    <t>Pending - App note (John)</t>
  </si>
  <si>
    <t>Pending - Documentation (Joji)</t>
  </si>
  <si>
    <t>Pending - Xena documentation (John)</t>
  </si>
  <si>
    <t>SRAM/Regfile support for reorder buffers - 1&amp;2 port SRAM</t>
  </si>
  <si>
    <t>FuSa - Interface parity check</t>
  </si>
  <si>
    <t>Trace &amp; Debug thelma release</t>
  </si>
  <si>
    <t>Regfile support for reorder buffers - 2 port regfile</t>
  </si>
  <si>
    <t>Tcl interface to NoCStudio</t>
  </si>
  <si>
    <t>Regfile support for LLC, CCC,IOCB</t>
  </si>
  <si>
    <t>512bit IOCB support (remove Wack)</t>
  </si>
  <si>
    <t>ROB (Reorder Bridge) for Orion (Non LP)</t>
  </si>
  <si>
    <t>winnie</t>
  </si>
  <si>
    <t xml:space="preserve">Beta feature. </t>
  </si>
  <si>
    <t>NA - in Help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</si>
</sst>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color theme="0"/>
      <name val="Calibri"/>
      <family val="2"/>
      <scheme val="minor"/>
    </font>
    <font>
      <sz val="11"/>
      <color rgb="FF006100"/>
      <name val="Calibri"/>
      <family val="2"/>
      <scheme val="minor"/>
    </font>
    <font>
      <sz val="11"/>
      <color rgb="FF9C0006"/>
      <name val="Calibri"/>
      <family val="2"/>
      <scheme val="minor"/>
    </font>
    <font>
      <sz val="11"/>
      <color rgb="FF000000"/>
      <name val="Calibri"/>
      <family val="2"/>
    </font>
    <font>
      <b/>
      <sz val="11"/>
      <color rgb="FF9C0006"/>
      <name val="Calibri"/>
      <family val="2"/>
      <scheme val="minor"/>
    </font>
    <font>
      <sz val="11"/>
      <color rgb="FF1F497D"/>
      <name val="Calibri"/>
      <family val="2"/>
      <scheme val="minor"/>
    </font>
  </fonts>
  <fills count="8">
    <fill>
      <patternFill patternType="none"/>
    </fill>
    <fill>
      <patternFill patternType="gray125"/>
    </fill>
    <fill>
      <patternFill patternType="solid">
        <fgColor indexed="22"/>
        <bgColor indexed="64"/>
      </patternFill>
    </fill>
    <fill>
      <patternFill patternType="solid">
        <fgColor rgb="FFC6EFCE"/>
      </patternFill>
    </fill>
    <fill>
      <patternFill patternType="solid">
        <fgColor rgb="FFFFC7CE"/>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3">
    <xf numFmtId="0" fontId="0" fillId="0" borderId="0"/>
    <xf numFmtId="0" fontId="3" fillId="3" borderId="0" applyNumberFormat="0" applyBorder="0" applyAlignment="0" applyProtection="0"/>
    <xf numFmtId="0" fontId="4" fillId="4" borderId="0" applyNumberFormat="0" applyBorder="0" applyAlignment="0" applyProtection="0"/>
  </cellStyleXfs>
  <cellXfs count="91">
    <xf numFmtId="0" fontId="0" fillId="0" borderId="0" xfId="0"/>
    <xf numFmtId="0" fontId="0" fillId="0" borderId="4" xfId="0" applyBorder="1"/>
    <xf numFmtId="0" fontId="0" fillId="0" borderId="0" xfId="0" applyBorder="1"/>
    <xf numFmtId="0" fontId="0" fillId="0" borderId="0" xfId="0" applyBorder="1" applyAlignment="1">
      <alignment horizontal="center"/>
    </xf>
    <xf numFmtId="0" fontId="0" fillId="0" borderId="5" xfId="0" applyBorder="1" applyAlignment="1">
      <alignment horizontal="center"/>
    </xf>
    <xf numFmtId="0" fontId="0" fillId="0" borderId="6" xfId="0" applyBorder="1"/>
    <xf numFmtId="0" fontId="0" fillId="0" borderId="7" xfId="0" applyBorder="1"/>
    <xf numFmtId="0" fontId="0" fillId="0" borderId="8" xfId="0" applyBorder="1"/>
    <xf numFmtId="0" fontId="0" fillId="0" borderId="0" xfId="0" applyFill="1" applyBorder="1"/>
    <xf numFmtId="0" fontId="0" fillId="0" borderId="0" xfId="0" applyFont="1"/>
    <xf numFmtId="0" fontId="2" fillId="0" borderId="0" xfId="0" applyFont="1"/>
    <xf numFmtId="0" fontId="0" fillId="0" borderId="0" xfId="0" applyBorder="1" applyAlignment="1">
      <alignment wrapText="1"/>
    </xf>
    <xf numFmtId="0" fontId="0" fillId="0" borderId="0" xfId="0" applyFill="1" applyBorder="1" applyAlignment="1">
      <alignment wrapText="1"/>
    </xf>
    <xf numFmtId="0" fontId="0" fillId="0" borderId="0" xfId="0" pivotButton="1"/>
    <xf numFmtId="0" fontId="0" fillId="0" borderId="0" xfId="0" applyNumberFormat="1"/>
    <xf numFmtId="0" fontId="0" fillId="0" borderId="0" xfId="0" applyAlignment="1">
      <alignment horizontal="left"/>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0" xfId="0" applyFill="1"/>
    <xf numFmtId="0" fontId="3" fillId="0" borderId="0" xfId="1" applyFill="1"/>
    <xf numFmtId="0" fontId="4" fillId="0" borderId="0" xfId="2" applyFill="1"/>
    <xf numFmtId="0" fontId="0" fillId="0" borderId="5" xfId="0" applyFill="1" applyBorder="1"/>
    <xf numFmtId="0" fontId="0" fillId="0" borderId="5" xfId="0" applyBorder="1"/>
    <xf numFmtId="0" fontId="1" fillId="0" borderId="0" xfId="0" applyFont="1"/>
    <xf numFmtId="0" fontId="0" fillId="0" borderId="0" xfId="0" applyFont="1" applyBorder="1" applyAlignment="1">
      <alignment wrapText="1"/>
    </xf>
    <xf numFmtId="0" fontId="5" fillId="0" borderId="0" xfId="0" applyFont="1" applyBorder="1" applyAlignment="1">
      <alignment wrapText="1"/>
    </xf>
    <xf numFmtId="0" fontId="0" fillId="5" borderId="0" xfId="0" applyFill="1" applyBorder="1" applyAlignment="1">
      <alignment wrapText="1"/>
    </xf>
    <xf numFmtId="0" fontId="0" fillId="0" borderId="0" xfId="0" applyAlignment="1">
      <alignment horizontal="left" vertical="center"/>
    </xf>
    <xf numFmtId="0" fontId="1" fillId="0" borderId="0" xfId="0" applyFont="1" applyFill="1"/>
    <xf numFmtId="0" fontId="1" fillId="0" borderId="4" xfId="0" applyFont="1" applyBorder="1"/>
    <xf numFmtId="0" fontId="1" fillId="0" borderId="0" xfId="0" applyFont="1" applyBorder="1"/>
    <xf numFmtId="0" fontId="1" fillId="0" borderId="0" xfId="0" applyFont="1" applyBorder="1" applyAlignment="1">
      <alignment horizontal="center"/>
    </xf>
    <xf numFmtId="0" fontId="1" fillId="0" borderId="0" xfId="0" applyFont="1" applyFill="1" applyBorder="1"/>
    <xf numFmtId="0" fontId="1" fillId="0" borderId="5" xfId="0" applyFont="1" applyBorder="1" applyAlignment="1">
      <alignment horizontal="center"/>
    </xf>
    <xf numFmtId="0" fontId="6" fillId="0" borderId="0" xfId="2" applyFont="1" applyFill="1"/>
    <xf numFmtId="0" fontId="0" fillId="0" borderId="9" xfId="0" applyBorder="1"/>
    <xf numFmtId="0" fontId="0" fillId="0" borderId="10" xfId="0" applyBorder="1"/>
    <xf numFmtId="0" fontId="0" fillId="0" borderId="7" xfId="0" applyBorder="1" applyAlignment="1">
      <alignment horizontal="center"/>
    </xf>
    <xf numFmtId="0" fontId="0" fillId="0" borderId="2" xfId="0" applyBorder="1" applyAlignment="1">
      <alignment horizontal="center"/>
    </xf>
    <xf numFmtId="0" fontId="0" fillId="0" borderId="10" xfId="0" applyFill="1" applyBorder="1"/>
    <xf numFmtId="0" fontId="0" fillId="0" borderId="7" xfId="0" applyFill="1" applyBorder="1"/>
    <xf numFmtId="0" fontId="0" fillId="0" borderId="0" xfId="0" applyBorder="1" applyAlignment="1">
      <alignment vertical="center" wrapText="1"/>
    </xf>
    <xf numFmtId="0" fontId="0" fillId="0" borderId="0" xfId="0" applyFill="1" applyBorder="1" applyAlignment="1">
      <alignment vertical="center" wrapText="1"/>
    </xf>
    <xf numFmtId="0" fontId="1" fillId="0" borderId="0" xfId="0" applyFont="1" applyBorder="1" applyAlignment="1">
      <alignment vertical="center" wrapText="1"/>
    </xf>
    <xf numFmtId="0" fontId="0" fillId="0" borderId="0" xfId="0" applyFont="1" applyBorder="1" applyAlignment="1">
      <alignment vertical="center" wrapText="1"/>
    </xf>
    <xf numFmtId="0" fontId="1" fillId="0" borderId="0" xfId="0" applyFont="1" applyFill="1" applyBorder="1" applyAlignment="1">
      <alignment vertical="center" wrapText="1"/>
    </xf>
    <xf numFmtId="0" fontId="0" fillId="0" borderId="0" xfId="0" applyFont="1" applyAlignment="1">
      <alignment vertical="center"/>
    </xf>
    <xf numFmtId="0" fontId="0" fillId="0" borderId="0" xfId="0" applyFont="1" applyBorder="1" applyAlignment="1">
      <alignment horizontal="center"/>
    </xf>
    <xf numFmtId="0" fontId="0" fillId="0" borderId="5" xfId="0" applyFont="1" applyBorder="1" applyAlignment="1">
      <alignment horizontal="center"/>
    </xf>
    <xf numFmtId="0" fontId="0" fillId="0" borderId="0" xfId="0" applyFont="1" applyFill="1"/>
    <xf numFmtId="0" fontId="0" fillId="0" borderId="4" xfId="0" applyFont="1" applyBorder="1"/>
    <xf numFmtId="0" fontId="0" fillId="0" borderId="0" xfId="0" applyFont="1" applyBorder="1"/>
    <xf numFmtId="0" fontId="0" fillId="0" borderId="5" xfId="0" applyFont="1" applyBorder="1"/>
    <xf numFmtId="0" fontId="0" fillId="0" borderId="6" xfId="0" applyFont="1" applyBorder="1"/>
    <xf numFmtId="0" fontId="0" fillId="0" borderId="7" xfId="0" applyFont="1" applyBorder="1"/>
    <xf numFmtId="0" fontId="0" fillId="0" borderId="8" xfId="0" applyFont="1" applyBorder="1"/>
    <xf numFmtId="0" fontId="4" fillId="0" borderId="0" xfId="2" applyFont="1" applyFill="1"/>
    <xf numFmtId="0" fontId="3" fillId="0" borderId="0" xfId="1" applyFont="1" applyFill="1"/>
    <xf numFmtId="0" fontId="0" fillId="0" borderId="0" xfId="0" applyFont="1" applyFill="1" applyBorder="1" applyAlignment="1">
      <alignment vertical="center" wrapText="1"/>
    </xf>
    <xf numFmtId="0" fontId="0" fillId="6" borderId="0" xfId="0" applyFont="1" applyFill="1" applyBorder="1" applyAlignment="1">
      <alignment wrapText="1"/>
    </xf>
    <xf numFmtId="0" fontId="0" fillId="0" borderId="0" xfId="0" applyFont="1" applyFill="1" applyBorder="1"/>
    <xf numFmtId="0" fontId="0" fillId="0" borderId="0" xfId="0" applyFont="1" applyBorder="1" applyAlignment="1">
      <alignment vertical="center"/>
    </xf>
    <xf numFmtId="0" fontId="0" fillId="0" borderId="7" xfId="0" applyFont="1" applyBorder="1" applyAlignment="1">
      <alignment vertical="center"/>
    </xf>
    <xf numFmtId="0" fontId="0" fillId="0" borderId="0" xfId="0" applyFill="1" applyBorder="1" applyAlignment="1">
      <alignment horizontal="center"/>
    </xf>
    <xf numFmtId="0" fontId="0" fillId="0" borderId="7" xfId="0" applyFont="1" applyBorder="1" applyAlignment="1">
      <alignment wrapText="1"/>
    </xf>
    <xf numFmtId="0" fontId="0" fillId="0" borderId="0" xfId="0" applyBorder="1" applyAlignment="1">
      <alignment horizontal="left" vertical="center"/>
    </xf>
    <xf numFmtId="0" fontId="0" fillId="0" borderId="10" xfId="0" applyFill="1" applyBorder="1" applyAlignment="1">
      <alignment wrapText="1"/>
    </xf>
    <xf numFmtId="0" fontId="0" fillId="0" borderId="10" xfId="0" applyBorder="1" applyAlignment="1">
      <alignment horizontal="center"/>
    </xf>
    <xf numFmtId="0" fontId="7" fillId="0" borderId="0" xfId="0" applyFont="1" applyBorder="1" applyAlignment="1">
      <alignment vertical="center" wrapText="1"/>
    </xf>
    <xf numFmtId="0" fontId="0" fillId="0" borderId="10" xfId="0" applyBorder="1" applyAlignment="1"/>
    <xf numFmtId="0" fontId="0" fillId="0" borderId="7" xfId="0" applyFill="1" applyBorder="1" applyAlignment="1">
      <alignment wrapText="1"/>
    </xf>
    <xf numFmtId="0" fontId="0" fillId="0" borderId="8" xfId="0" applyFill="1" applyBorder="1"/>
    <xf numFmtId="0" fontId="0" fillId="0" borderId="11" xfId="0" applyFill="1" applyBorder="1"/>
    <xf numFmtId="0" fontId="0" fillId="6" borderId="0" xfId="0" applyFill="1" applyBorder="1" applyAlignment="1">
      <alignment wrapText="1"/>
    </xf>
    <xf numFmtId="0" fontId="0" fillId="0" borderId="11" xfId="0" applyBorder="1" applyAlignment="1">
      <alignment horizontal="center"/>
    </xf>
    <xf numFmtId="0" fontId="0" fillId="0" borderId="8" xfId="0" applyBorder="1" applyAlignment="1">
      <alignment horizontal="center"/>
    </xf>
    <xf numFmtId="0" fontId="0" fillId="6" borderId="0" xfId="0" applyFill="1" applyBorder="1" applyAlignment="1">
      <alignment vertical="center" wrapText="1"/>
    </xf>
    <xf numFmtId="0" fontId="0" fillId="0" borderId="0" xfId="0" applyFont="1" applyFill="1" applyBorder="1" applyAlignment="1">
      <alignment vertical="center"/>
    </xf>
    <xf numFmtId="0" fontId="1" fillId="7" borderId="0" xfId="0" applyFont="1" applyFill="1" applyBorder="1" applyAlignment="1">
      <alignment horizontal="center"/>
    </xf>
    <xf numFmtId="0" fontId="2" fillId="0" borderId="0" xfId="0" applyFont="1" applyAlignment="1">
      <alignment wrapText="1"/>
    </xf>
    <xf numFmtId="0" fontId="1" fillId="2" borderId="9" xfId="0" applyFont="1" applyFill="1" applyBorder="1" applyAlignment="1">
      <alignment horizontal="center" wrapText="1"/>
    </xf>
    <xf numFmtId="0" fontId="1" fillId="2" borderId="10" xfId="0" applyFont="1" applyFill="1" applyBorder="1" applyAlignment="1">
      <alignment horizont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wrapText="1"/>
    </xf>
    <xf numFmtId="0" fontId="0" fillId="0" borderId="0" xfId="0" applyFont="1" applyAlignment="1">
      <alignment wrapText="1"/>
    </xf>
    <xf numFmtId="0" fontId="0" fillId="0" borderId="0" xfId="0" applyFont="1" applyFill="1" applyBorder="1" applyAlignment="1">
      <alignment wrapText="1"/>
    </xf>
    <xf numFmtId="0" fontId="1" fillId="0" borderId="0" xfId="0" applyFont="1" applyFill="1" applyBorder="1" applyAlignment="1">
      <alignment horizontal="center"/>
    </xf>
    <xf numFmtId="0" fontId="0" fillId="0" borderId="0" xfId="0" applyFont="1" applyFill="1" applyBorder="1" applyAlignment="1">
      <alignment horizontal="center"/>
    </xf>
    <xf numFmtId="0" fontId="1" fillId="0" borderId="5" xfId="0" applyFont="1" applyFill="1" applyBorder="1"/>
    <xf numFmtId="0" fontId="0" fillId="6" borderId="0" xfId="0" applyFont="1" applyFill="1" applyBorder="1"/>
  </cellXfs>
  <cellStyles count="3">
    <cellStyle name="Bad" xfId="2" builtinId="27"/>
    <cellStyle name="Good" xfId="1" builtinId="26"/>
    <cellStyle name="Normal" xfId="0" builtinId="0"/>
  </cellStyles>
  <dxfs count="187">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theme="0" tint="-0.24994659260841701"/>
        </patternFill>
      </fill>
    </dxf>
    <dxf>
      <fill>
        <patternFill>
          <bgColor rgb="FF92D050"/>
        </patternFill>
      </fill>
    </dxf>
    <dxf>
      <fill>
        <patternFill>
          <bgColor rgb="FFFF0000"/>
        </patternFill>
      </fill>
    </dxf>
    <dxf>
      <fill>
        <patternFill>
          <bgColor rgb="FF92D050"/>
        </patternFill>
      </fill>
    </dxf>
    <dxf>
      <fill>
        <patternFill>
          <bgColor theme="0" tint="-0.24994659260841701"/>
        </patternFill>
      </fill>
    </dxf>
    <dxf>
      <font>
        <color theme="0"/>
      </font>
      <fill>
        <patternFill>
          <bgColor theme="9"/>
        </patternFill>
      </fill>
    </dxf>
    <dxf>
      <fill>
        <patternFill>
          <bgColor rgb="FFFFC000"/>
        </patternFill>
      </fill>
    </dxf>
    <dxf>
      <fill>
        <patternFill>
          <bgColor rgb="FF92D050"/>
        </patternFill>
      </fill>
    </dxf>
    <dxf>
      <fill>
        <patternFill>
          <bgColor rgb="FFFF0000"/>
        </patternFill>
      </fill>
    </dxf>
    <dxf>
      <fill>
        <patternFill>
          <bgColor theme="0" tint="-0.24994659260841701"/>
        </patternFill>
      </fill>
    </dxf>
    <dxf>
      <fill>
        <patternFill>
          <bgColor rgb="FF92D050"/>
        </patternFill>
      </fill>
    </dxf>
    <dxf>
      <fill>
        <patternFill>
          <bgColor rgb="FFFF0000"/>
        </patternFill>
      </fill>
    </dxf>
    <dxf>
      <fill>
        <patternFill>
          <bgColor rgb="FF92D050"/>
        </patternFill>
      </fill>
    </dxf>
    <dxf>
      <fill>
        <patternFill>
          <bgColor theme="0" tint="-0.24994659260841701"/>
        </patternFill>
      </fill>
    </dxf>
    <dxf>
      <font>
        <color theme="0"/>
      </font>
      <fill>
        <patternFill>
          <bgColor theme="9"/>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0000"/>
        </patternFill>
      </fill>
    </dxf>
    <dxf>
      <fill>
        <patternFill>
          <bgColor rgb="FF92D050"/>
        </patternFill>
      </fill>
    </dxf>
    <dxf>
      <fill>
        <patternFill>
          <bgColor theme="0" tint="-0.24994659260841701"/>
        </patternFill>
      </fill>
    </dxf>
    <dxf>
      <font>
        <color theme="0"/>
      </font>
      <fill>
        <patternFill>
          <bgColor theme="9"/>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theme="0" tint="-0.24994659260841701"/>
        </patternFill>
      </fill>
    </dxf>
    <dxf>
      <fill>
        <patternFill>
          <bgColor rgb="FF92D050"/>
        </patternFill>
      </fill>
    </dxf>
    <dxf>
      <font>
        <color theme="0"/>
      </font>
      <fill>
        <patternFill>
          <bgColor theme="9"/>
        </patternFill>
      </fill>
    </dxf>
    <dxf>
      <font>
        <color rgb="FF9C0006"/>
      </font>
      <fill>
        <patternFill>
          <bgColor rgb="FFFFC7CE"/>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rgb="FF9C0006"/>
      </font>
      <fill>
        <patternFill>
          <bgColor rgb="FFFFC7CE"/>
        </patternFill>
      </fill>
    </dxf>
    <dxf>
      <font>
        <color theme="0"/>
      </font>
      <fill>
        <patternFill>
          <bgColor theme="9"/>
        </patternFill>
      </fill>
    </dxf>
    <dxf>
      <fill>
        <patternFill>
          <bgColor theme="8" tint="0.7999816888943144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6" tint="0.39994506668294322"/>
        </patternFill>
      </fill>
    </dxf>
    <dxf>
      <fill>
        <patternFill>
          <bgColor theme="3" tint="0.39994506668294322"/>
        </patternFill>
      </fill>
    </dxf>
    <dxf>
      <fill>
        <patternFill>
          <bgColor theme="7"/>
        </patternFill>
      </fill>
    </dxf>
    <dxf>
      <fill>
        <patternFill>
          <bgColor theme="7" tint="0.59996337778862885"/>
        </patternFill>
      </fill>
    </dxf>
    <dxf>
      <fill>
        <patternFill>
          <bgColor rgb="FF99FF66"/>
        </patternFill>
      </fill>
    </dxf>
    <dxf>
      <font>
        <color theme="0"/>
      </font>
      <fill>
        <patternFill>
          <bgColor theme="9"/>
        </patternFill>
      </fill>
    </dxf>
    <dxf>
      <font>
        <color theme="0"/>
      </font>
      <fill>
        <patternFill>
          <bgColor theme="9"/>
        </patternFill>
      </fill>
    </dxf>
    <dxf>
      <font>
        <color rgb="FF9C0006"/>
      </font>
      <fill>
        <patternFill>
          <bgColor rgb="FFFFC7CE"/>
        </patternFill>
      </fill>
    </dxf>
    <dxf>
      <font>
        <color theme="0"/>
      </font>
      <fill>
        <patternFill>
          <bgColor theme="9"/>
        </patternFill>
      </fill>
    </dxf>
    <dxf>
      <font>
        <color theme="0"/>
      </font>
      <fill>
        <patternFill>
          <bgColor theme="9"/>
        </patternFill>
      </fill>
    </dxf>
    <dxf>
      <font>
        <color theme="0"/>
      </font>
      <fill>
        <patternFill>
          <bgColor theme="9"/>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theme="0" tint="-0.24994659260841701"/>
        </patternFill>
      </fill>
    </dxf>
    <dxf>
      <fill>
        <patternFill>
          <bgColor rgb="FF92D05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92D050"/>
        </patternFill>
      </fill>
    </dxf>
    <dxf>
      <fill>
        <patternFill>
          <bgColor theme="0" tint="-0.24994659260841701"/>
        </patternFill>
      </fill>
    </dxf>
    <dxf>
      <font>
        <color theme="0"/>
      </font>
      <fill>
        <patternFill>
          <bgColor theme="9"/>
        </patternFill>
      </fill>
    </dxf>
    <dxf>
      <fill>
        <patternFill>
          <bgColor rgb="FFFFC000"/>
        </patternFill>
      </fill>
    </dxf>
    <dxf>
      <fill>
        <patternFill>
          <bgColor theme="8" tint="0.7999816888943144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6" tint="0.39994506668294322"/>
        </patternFill>
      </fill>
    </dxf>
    <dxf>
      <fill>
        <patternFill>
          <bgColor theme="3" tint="0.39994506668294322"/>
        </patternFill>
      </fill>
    </dxf>
    <dxf>
      <fill>
        <patternFill>
          <bgColor theme="7"/>
        </patternFill>
      </fill>
    </dxf>
    <dxf>
      <fill>
        <patternFill>
          <bgColor theme="7" tint="0.59996337778862885"/>
        </patternFill>
      </fill>
    </dxf>
    <dxf>
      <fill>
        <patternFill>
          <bgColor rgb="FF99FF66"/>
        </patternFill>
      </fill>
    </dxf>
    <dxf>
      <font>
        <color theme="0"/>
      </font>
      <fill>
        <patternFill>
          <bgColor theme="9"/>
        </patternFill>
      </fill>
    </dxf>
    <dxf>
      <fill>
        <patternFill>
          <bgColor rgb="FFFF0000"/>
        </patternFill>
      </fill>
    </dxf>
    <dxf>
      <fill>
        <patternFill>
          <bgColor rgb="FF92D050"/>
        </patternFill>
      </fill>
    </dxf>
    <dxf>
      <fill>
        <patternFill>
          <bgColor theme="0" tint="-0.24994659260841701"/>
        </patternFill>
      </fill>
    </dxf>
    <dxf>
      <font>
        <color theme="0"/>
      </font>
      <fill>
        <patternFill>
          <bgColor theme="9"/>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0000"/>
        </patternFill>
      </fill>
    </dxf>
    <dxf>
      <fill>
        <patternFill>
          <bgColor rgb="FF92D050"/>
        </patternFill>
      </fill>
    </dxf>
    <dxf>
      <fill>
        <patternFill>
          <bgColor theme="0" tint="-0.24994659260841701"/>
        </patternFill>
      </fill>
    </dxf>
    <dxf>
      <font>
        <color theme="0"/>
      </font>
      <fill>
        <patternFill>
          <bgColor theme="9"/>
        </patternFill>
      </fill>
    </dxf>
    <dxf>
      <font>
        <color theme="0"/>
      </font>
      <fill>
        <patternFill>
          <bgColor theme="9"/>
        </patternFill>
      </fill>
    </dxf>
    <dxf>
      <font>
        <color rgb="FF9C0006"/>
      </font>
      <fill>
        <patternFill>
          <bgColor rgb="FFFFC7CE"/>
        </patternFill>
      </fill>
    </dxf>
    <dxf>
      <font>
        <color theme="0"/>
      </font>
      <fill>
        <patternFill>
          <bgColor theme="9"/>
        </patternFill>
      </fill>
    </dxf>
    <dxf>
      <fill>
        <patternFill>
          <bgColor theme="8" tint="0.7999816888943144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6" tint="0.39994506668294322"/>
        </patternFill>
      </fill>
    </dxf>
    <dxf>
      <fill>
        <patternFill>
          <bgColor theme="3" tint="0.39994506668294322"/>
        </patternFill>
      </fill>
    </dxf>
    <dxf>
      <fill>
        <patternFill>
          <bgColor theme="7"/>
        </patternFill>
      </fill>
    </dxf>
    <dxf>
      <fill>
        <patternFill>
          <bgColor theme="7" tint="0.59996337778862885"/>
        </patternFill>
      </fill>
    </dxf>
    <dxf>
      <fill>
        <patternFill>
          <bgColor rgb="FF99FF66"/>
        </patternFill>
      </fill>
    </dxf>
    <dxf>
      <font>
        <color theme="0"/>
      </font>
      <fill>
        <patternFill>
          <bgColor theme="9"/>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0000"/>
        </patternFill>
      </fill>
    </dxf>
    <dxf>
      <fill>
        <patternFill>
          <bgColor rgb="FF92D050"/>
        </patternFill>
      </fill>
    </dxf>
    <dxf>
      <fill>
        <patternFill>
          <bgColor theme="0" tint="-0.24994659260841701"/>
        </patternFill>
      </fill>
    </dxf>
    <dxf>
      <font>
        <color theme="0"/>
      </font>
      <fill>
        <patternFill>
          <bgColor theme="9"/>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0000"/>
        </patternFill>
      </fill>
    </dxf>
    <dxf>
      <fill>
        <patternFill>
          <bgColor rgb="FF92D050"/>
        </patternFill>
      </fill>
    </dxf>
    <dxf>
      <fill>
        <patternFill>
          <bgColor theme="0" tint="-0.24994659260841701"/>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rgb="FF9C0006"/>
      </font>
      <fill>
        <patternFill>
          <bgColor rgb="FFFFC7CE"/>
        </patternFill>
      </fill>
    </dxf>
    <dxf>
      <font>
        <color theme="0"/>
      </font>
      <fill>
        <patternFill>
          <bgColor theme="9"/>
        </patternFill>
      </fill>
    </dxf>
    <dxf>
      <font>
        <color theme="0"/>
      </font>
      <fill>
        <patternFill>
          <bgColor theme="9"/>
        </patternFill>
      </fill>
    </dxf>
    <dxf>
      <font>
        <color theme="0"/>
      </font>
      <fill>
        <patternFill>
          <bgColor rgb="FF0070C0"/>
        </patternFill>
      </fill>
    </dxf>
    <dxf>
      <font>
        <color theme="0"/>
      </font>
      <fill>
        <patternFill>
          <bgColor theme="9"/>
        </patternFill>
      </fill>
    </dxf>
    <dxf>
      <fill>
        <patternFill>
          <bgColor rgb="FFFF0000"/>
        </patternFill>
      </fill>
    </dxf>
    <dxf>
      <fill>
        <patternFill>
          <bgColor rgb="FF92D050"/>
        </patternFill>
      </fill>
    </dxf>
    <dxf>
      <fill>
        <patternFill>
          <bgColor theme="0" tint="-0.24994659260841701"/>
        </patternFill>
      </fill>
    </dxf>
    <dxf>
      <font>
        <color theme="0"/>
      </font>
      <fill>
        <patternFill>
          <bgColor theme="9"/>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theme="8" tint="0.7999816888943144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6" tint="0.39994506668294322"/>
        </patternFill>
      </fill>
    </dxf>
    <dxf>
      <fill>
        <patternFill>
          <bgColor theme="3" tint="0.39994506668294322"/>
        </patternFill>
      </fill>
    </dxf>
    <dxf>
      <fill>
        <patternFill>
          <bgColor theme="7"/>
        </patternFill>
      </fill>
    </dxf>
    <dxf>
      <fill>
        <patternFill>
          <bgColor theme="7" tint="0.59996337778862885"/>
        </patternFill>
      </fill>
    </dxf>
    <dxf>
      <fill>
        <patternFill>
          <bgColor rgb="FF99FF66"/>
        </patternFill>
      </fill>
    </dxf>
    <dxf>
      <font>
        <color theme="0"/>
      </font>
      <fill>
        <patternFill>
          <bgColor theme="9"/>
        </patternFill>
      </fill>
    </dxf>
    <dxf>
      <font>
        <color theme="0"/>
      </font>
      <fill>
        <patternFill>
          <bgColor theme="9"/>
        </patternFill>
      </fill>
    </dxf>
    <dxf>
      <font>
        <color theme="0"/>
      </font>
      <fill>
        <patternFill>
          <bgColor theme="9"/>
        </patternFill>
      </fill>
    </dxf>
    <dxf>
      <font>
        <color rgb="FF9C0006"/>
      </font>
      <fill>
        <patternFill>
          <bgColor rgb="FFFFC7CE"/>
        </patternFill>
      </fill>
    </dxf>
    <dxf>
      <fill>
        <patternFill>
          <bgColor theme="8" tint="0.79998168889431442"/>
        </patternFill>
      </fill>
    </dxf>
    <dxf>
      <font>
        <color theme="0"/>
      </font>
      <fill>
        <patternFill>
          <bgColor rgb="FF0070C0"/>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6" tint="0.39994506668294322"/>
        </patternFill>
      </fill>
    </dxf>
    <dxf>
      <fill>
        <patternFill>
          <bgColor theme="3" tint="0.39994506668294322"/>
        </patternFill>
      </fill>
    </dxf>
    <dxf>
      <fill>
        <patternFill>
          <bgColor theme="7"/>
        </patternFill>
      </fill>
    </dxf>
    <dxf>
      <fill>
        <patternFill>
          <bgColor theme="7" tint="0.59996337778862885"/>
        </patternFill>
      </fill>
    </dxf>
    <dxf>
      <fill>
        <patternFill>
          <bgColor rgb="FF99FF66"/>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theme="0"/>
      </font>
      <fill>
        <patternFill>
          <bgColor theme="9"/>
        </patternFill>
      </fill>
    </dxf>
    <dxf>
      <font>
        <color rgb="FF9C0006"/>
      </font>
      <fill>
        <patternFill>
          <bgColor rgb="FFFFC7CE"/>
        </patternFill>
      </fill>
    </dxf>
  </dxfs>
  <tableStyles count="0" defaultTableStyle="TableStyleMedium2"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nush Mohandass" refreshedDate="42782.667172685186" createdVersion="5" refreshedVersion="5" minRefreshableVersion="3" recordCount="90">
  <cacheSource type="worksheet">
    <worksheetSource ref="B2:M92" sheet="FeatureList-Owners"/>
  </cacheSource>
  <cacheFields count="11">
    <cacheField name="S.No" numFmtId="0">
      <sharedItems containsMixedTypes="1" containsNumber="1" containsInteger="1" minValue="1" maxValue="90"/>
    </cacheField>
    <cacheField name="Aha No" numFmtId="0">
      <sharedItems/>
    </cacheField>
    <cacheField name="name" numFmtId="0">
      <sharedItems/>
    </cacheField>
    <cacheField name="priority_level" numFmtId="0">
      <sharedItems/>
    </cacheField>
    <cacheField name="release_owner" numFmtId="0">
      <sharedItems/>
    </cacheField>
    <cacheField name="workflow_status" numFmtId="0">
      <sharedItems/>
    </cacheField>
    <cacheField name="Arch Owner" numFmtId="0">
      <sharedItems containsBlank="1" count="4">
        <s v="Joe"/>
        <s v="Bob"/>
        <s v="Perry"/>
        <m/>
      </sharedItems>
    </cacheField>
    <cacheField name="SW Owner" numFmtId="0">
      <sharedItems containsBlank="1" count="3">
        <s v="Nishant"/>
        <m/>
        <s v="Eric"/>
      </sharedItems>
    </cacheField>
    <cacheField name="SW Verif Owner" numFmtId="0">
      <sharedItems containsBlank="1" count="3">
        <s v="Nishant"/>
        <m/>
        <s v="Eric"/>
      </sharedItems>
    </cacheField>
    <cacheField name="HW Owner" numFmtId="0">
      <sharedItems containsBlank="1" count="3">
        <s v="Joe"/>
        <m/>
        <s v="Perry"/>
      </sharedItems>
    </cacheField>
    <cacheField name="HW Verif Owner" numFmtId="0">
      <sharedItems containsBlank="1" count="3">
        <s v="JJ"/>
        <m/>
        <s v="Kiran"/>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nush Mohandass" refreshedDate="42782.736301851852" createdVersion="5" refreshedVersion="5" minRefreshableVersion="3" recordCount="87">
  <cacheSource type="worksheet">
    <worksheetSource ref="B2:T96" sheet="FeatureList-Status"/>
  </cacheSource>
  <cacheFields count="14">
    <cacheField name="S.No" numFmtId="0">
      <sharedItems containsSemiMixedTypes="0" containsString="0" containsNumber="1" containsInteger="1" minValue="1" maxValue="87"/>
    </cacheField>
    <cacheField name="Aha No" numFmtId="0">
      <sharedItems containsNonDate="0" containsString="0" containsBlank="1"/>
    </cacheField>
    <cacheField name="name" numFmtId="0">
      <sharedItems containsBlank="1"/>
    </cacheField>
    <cacheField name="priority_level" numFmtId="0">
      <sharedItems containsBlank="1"/>
    </cacheField>
    <cacheField name="Release commit" numFmtId="0">
      <sharedItems containsNonDate="0" containsString="0" containsBlank="1"/>
    </cacheField>
    <cacheField name="release_owner" numFmtId="0">
      <sharedItems containsBlank="1"/>
    </cacheField>
    <cacheField name="workflow_status" numFmtId="0">
      <sharedItems containsBlank="1" count="9">
        <s v="Not Started"/>
        <m/>
        <s v="Debugging" u="1"/>
        <s v="Nearly Done" u="1"/>
        <s v="Partial Support" u="1"/>
        <s v="Done" u="1"/>
        <s v="In Implementation" u="1"/>
        <s v="Waiting for resource" u="1"/>
        <s v="HW Done; Waiting for SW" u="1"/>
      </sharedItems>
    </cacheField>
    <cacheField name="customer" numFmtId="0">
      <sharedItems containsBlank="1"/>
    </cacheField>
    <cacheField name="workflow_kind" numFmtId="0">
      <sharedItems containsBlank="1"/>
    </cacheField>
    <cacheField name="feature_driver" numFmtId="0">
      <sharedItems containsBlank="1"/>
    </cacheField>
    <cacheField name="Crux" numFmtId="0">
      <sharedItems containsBlank="1"/>
    </cacheField>
    <cacheField name="Orion" numFmtId="0">
      <sharedItems containsBlank="1"/>
    </cacheField>
    <cacheField name="Gemini" numFmtId="0">
      <sharedItems containsBlank="1"/>
    </cacheField>
    <cacheField name="Pegasu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0">
  <r>
    <n v="1"/>
    <s v=""/>
    <s v="CHI Support - Xilinx"/>
    <s v="0_Customer Commit"/>
    <s v="Joe"/>
    <s v="Not Started"/>
    <x v="0"/>
    <x v="0"/>
    <x v="0"/>
    <x v="0"/>
    <x v="0"/>
  </r>
  <r>
    <n v="2"/>
    <s v=""/>
    <s v="CHI Support - Gemini"/>
    <s v="1_High"/>
    <s v="Joe"/>
    <s v="Not Started"/>
    <x v="0"/>
    <x v="0"/>
    <x v="0"/>
    <x v="0"/>
    <x v="0"/>
  </r>
  <r>
    <n v="3"/>
    <s v=""/>
    <s v="AHB bridge improvement (Area, AHB5)"/>
    <s v="1_High"/>
    <s v="Bob"/>
    <s v="Not Started"/>
    <x v="1"/>
    <x v="1"/>
    <x v="1"/>
    <x v="1"/>
    <x v="1"/>
  </r>
  <r>
    <n v="4"/>
    <s v=""/>
    <s v="OCP - Master and slave support"/>
    <s v="1_High"/>
    <s v="Perry"/>
    <s v="Not Started"/>
    <x v="2"/>
    <x v="2"/>
    <x v="2"/>
    <x v="2"/>
    <x v="2"/>
  </r>
  <r>
    <n v="5"/>
    <s v=""/>
    <s v="FPGA readiness"/>
    <s v="0_Customer Commit"/>
    <s v="Babu"/>
    <s v="Not Started"/>
    <x v="3"/>
    <x v="1"/>
    <x v="1"/>
    <x v="1"/>
    <x v="1"/>
  </r>
  <r>
    <n v="6"/>
    <s v=""/>
    <s v="Snowflakes support"/>
    <s v="0_Customer Commit"/>
    <s v="Babu"/>
    <s v="Not Started"/>
    <x v="3"/>
    <x v="1"/>
    <x v="1"/>
    <x v="1"/>
    <x v="1"/>
  </r>
  <r>
    <n v="7"/>
    <s v=""/>
    <s v="Trace &amp; Debug final"/>
    <s v="0_Customer Commit"/>
    <s v="Jim"/>
    <s v="Not Started"/>
    <x v="3"/>
    <x v="1"/>
    <x v="1"/>
    <x v="1"/>
    <x v="1"/>
  </r>
  <r>
    <n v="8"/>
    <s v=""/>
    <s v="Machine learning based build - Orion"/>
    <s v="1_High"/>
    <s v="Babu"/>
    <s v="Not Started"/>
    <x v="3"/>
    <x v="1"/>
    <x v="1"/>
    <x v="1"/>
    <x v="1"/>
  </r>
  <r>
    <n v="9"/>
    <s v=""/>
    <s v="Machine learning based build - Gemini"/>
    <s v="1_High"/>
    <s v="Babu"/>
    <s v="Not Started"/>
    <x v="3"/>
    <x v="1"/>
    <x v="1"/>
    <x v="1"/>
    <x v="1"/>
  </r>
  <r>
    <n v="10"/>
    <s v=""/>
    <s v="SystemC support - AT models (Orion)"/>
    <s v="1_High"/>
    <s v="Babu"/>
    <s v="Not Started"/>
    <x v="3"/>
    <x v="1"/>
    <x v="1"/>
    <x v="1"/>
    <x v="1"/>
  </r>
  <r>
    <n v="11"/>
    <s v=""/>
    <s v="SystemC support - AT models (Gemini)"/>
    <s v="1_High"/>
    <s v="Babu"/>
    <s v="Not Started"/>
    <x v="3"/>
    <x v="1"/>
    <x v="1"/>
    <x v="1"/>
    <x v="1"/>
  </r>
  <r>
    <n v="12"/>
    <s v=""/>
    <s v="DDR &amp; Agent modeling"/>
    <s v="1_High"/>
    <s v="John"/>
    <s v="Not Started"/>
    <x v="3"/>
    <x v="1"/>
    <x v="1"/>
    <x v="1"/>
    <x v="1"/>
  </r>
  <r>
    <n v="13"/>
    <s v=""/>
    <s v="FuSa - End to end parity check"/>
    <s v="0_Customer Commit"/>
    <s v="Babu"/>
    <s v="Not Started"/>
    <x v="3"/>
    <x v="1"/>
    <x v="1"/>
    <x v="1"/>
    <x v="1"/>
  </r>
  <r>
    <n v="14"/>
    <s v=""/>
    <s v="Reorder bridge"/>
    <s v="1_High"/>
    <s v="Babu"/>
    <s v="Not Started"/>
    <x v="3"/>
    <x v="1"/>
    <x v="1"/>
    <x v="1"/>
    <x v="1"/>
  </r>
  <r>
    <n v="15"/>
    <s v=""/>
    <s v="SRAM support for reorder buffers"/>
    <s v="1_High"/>
    <s v="Babu"/>
    <s v="Not Started"/>
    <x v="3"/>
    <x v="1"/>
    <x v="1"/>
    <x v="1"/>
    <x v="1"/>
  </r>
  <r>
    <n v="16"/>
    <s v=""/>
    <s v="Pegasus - Write-through support"/>
    <s v="1_High"/>
    <s v="Joe"/>
    <s v="Not Started"/>
    <x v="3"/>
    <x v="1"/>
    <x v="1"/>
    <x v="1"/>
    <x v="1"/>
  </r>
  <r>
    <n v="17"/>
    <s v=""/>
    <s v="Pegasus - AXI user bits transfer support"/>
    <s v="1_High"/>
    <s v="Joe"/>
    <s v="Not Started"/>
    <x v="3"/>
    <x v="1"/>
    <x v="1"/>
    <x v="1"/>
    <x v="1"/>
  </r>
  <r>
    <n v="18"/>
    <s v=""/>
    <s v="Pegasus - Read &amp; invalidate"/>
    <s v="1_High"/>
    <s v="Joe"/>
    <s v="Not Started"/>
    <x v="3"/>
    <x v="1"/>
    <x v="1"/>
    <x v="1"/>
    <x v="1"/>
  </r>
  <r>
    <n v="19"/>
    <s v=""/>
    <s v="NocStudio - RTL vs. Perf sim accuracy improvement"/>
    <s v="1_High"/>
    <s v="John"/>
    <s v="Not Started"/>
    <x v="3"/>
    <x v="1"/>
    <x v="1"/>
    <x v="1"/>
    <x v="1"/>
  </r>
  <r>
    <n v="20"/>
    <s v=""/>
    <s v="CCC Pre-loader"/>
    <s v="0_Customer Commit"/>
    <s v="JJ"/>
    <s v="Not Started"/>
    <x v="3"/>
    <x v="1"/>
    <x v="1"/>
    <x v="1"/>
    <x v="1"/>
  </r>
  <r>
    <n v="21"/>
    <s v=""/>
    <s v="Tagging RTL/Verif across NocStudio versions"/>
    <s v="1_High"/>
    <s v="Babu"/>
    <s v="Not Started"/>
    <x v="3"/>
    <x v="1"/>
    <x v="1"/>
    <x v="1"/>
    <x v="1"/>
  </r>
  <r>
    <n v="22"/>
    <s v=""/>
    <s v="Support of max outstanding different from Reorder Buffer depth"/>
    <s v="1_High"/>
    <s v="Babu"/>
    <s v="Not Started"/>
    <x v="3"/>
    <x v="1"/>
    <x v="1"/>
    <x v="1"/>
    <x v="1"/>
  </r>
  <r>
    <n v="23"/>
    <s v=""/>
    <s v="FuSa - Packet checksum"/>
    <s v="1_High"/>
    <s v="Babu"/>
    <s v="Not Started"/>
    <x v="3"/>
    <x v="1"/>
    <x v="1"/>
    <x v="1"/>
    <x v="1"/>
  </r>
  <r>
    <n v="24"/>
    <s v=""/>
    <s v="NocStudio: Host Model import (IPXACT)"/>
    <s v="1_High"/>
    <s v="Babu"/>
    <s v="Not Started"/>
    <x v="3"/>
    <x v="1"/>
    <x v="1"/>
    <x v="1"/>
    <x v="1"/>
  </r>
  <r>
    <n v="25"/>
    <s v=""/>
    <s v="32 port router"/>
    <s v="1_High"/>
    <s v="Babu"/>
    <s v="Not Started"/>
    <x v="3"/>
    <x v="1"/>
    <x v="1"/>
    <x v="1"/>
    <x v="1"/>
  </r>
  <r>
    <n v="26"/>
    <s v=""/>
    <s v="Isabelle: Perf counters/register updates"/>
    <s v="0_Customer Commit"/>
    <s v="Babu"/>
    <s v="Not Started"/>
    <x v="3"/>
    <x v="1"/>
    <x v="1"/>
    <x v="1"/>
    <x v="1"/>
  </r>
  <r>
    <n v="27"/>
    <s v=""/>
    <s v=""/>
    <s v=""/>
    <s v=""/>
    <s v=""/>
    <x v="3"/>
    <x v="1"/>
    <x v="1"/>
    <x v="1"/>
    <x v="1"/>
  </r>
  <r>
    <n v="28"/>
    <s v=""/>
    <s v=""/>
    <s v=""/>
    <s v=""/>
    <s v=""/>
    <x v="3"/>
    <x v="1"/>
    <x v="1"/>
    <x v="1"/>
    <x v="1"/>
  </r>
  <r>
    <n v="29"/>
    <s v=""/>
    <s v=""/>
    <s v=""/>
    <s v=""/>
    <s v=""/>
    <x v="3"/>
    <x v="1"/>
    <x v="1"/>
    <x v="1"/>
    <x v="1"/>
  </r>
  <r>
    <n v="30"/>
    <s v=""/>
    <s v=""/>
    <s v=""/>
    <s v=""/>
    <s v=""/>
    <x v="3"/>
    <x v="1"/>
    <x v="1"/>
    <x v="1"/>
    <x v="1"/>
  </r>
  <r>
    <n v="31"/>
    <s v=""/>
    <s v=""/>
    <s v=""/>
    <s v=""/>
    <s v=""/>
    <x v="3"/>
    <x v="1"/>
    <x v="1"/>
    <x v="1"/>
    <x v="1"/>
  </r>
  <r>
    <n v="32"/>
    <s v=""/>
    <s v=""/>
    <s v=""/>
    <s v=""/>
    <s v=""/>
    <x v="3"/>
    <x v="1"/>
    <x v="1"/>
    <x v="1"/>
    <x v="1"/>
  </r>
  <r>
    <n v="33"/>
    <s v=""/>
    <s v=""/>
    <s v=""/>
    <s v=""/>
    <s v=""/>
    <x v="3"/>
    <x v="1"/>
    <x v="1"/>
    <x v="1"/>
    <x v="1"/>
  </r>
  <r>
    <n v="34"/>
    <s v=""/>
    <s v=""/>
    <s v=""/>
    <s v=""/>
    <s v=""/>
    <x v="3"/>
    <x v="1"/>
    <x v="1"/>
    <x v="1"/>
    <x v="1"/>
  </r>
  <r>
    <n v="35"/>
    <s v=""/>
    <s v=""/>
    <s v=""/>
    <s v=""/>
    <s v=""/>
    <x v="3"/>
    <x v="1"/>
    <x v="1"/>
    <x v="1"/>
    <x v="1"/>
  </r>
  <r>
    <n v="36"/>
    <s v=""/>
    <s v=""/>
    <s v=""/>
    <s v=""/>
    <s v=""/>
    <x v="3"/>
    <x v="1"/>
    <x v="1"/>
    <x v="1"/>
    <x v="1"/>
  </r>
  <r>
    <n v="37"/>
    <s v=""/>
    <s v=""/>
    <s v=""/>
    <s v=""/>
    <s v=""/>
    <x v="3"/>
    <x v="1"/>
    <x v="1"/>
    <x v="1"/>
    <x v="1"/>
  </r>
  <r>
    <n v="38"/>
    <s v=""/>
    <s v=""/>
    <s v=""/>
    <s v=""/>
    <s v=""/>
    <x v="3"/>
    <x v="1"/>
    <x v="1"/>
    <x v="1"/>
    <x v="1"/>
  </r>
  <r>
    <n v="39"/>
    <s v=""/>
    <s v=""/>
    <s v=""/>
    <s v=""/>
    <s v=""/>
    <x v="3"/>
    <x v="1"/>
    <x v="1"/>
    <x v="1"/>
    <x v="1"/>
  </r>
  <r>
    <n v="40"/>
    <s v=""/>
    <s v=""/>
    <s v=""/>
    <s v=""/>
    <s v=""/>
    <x v="3"/>
    <x v="1"/>
    <x v="1"/>
    <x v="1"/>
    <x v="1"/>
  </r>
  <r>
    <n v="41"/>
    <s v=""/>
    <s v=""/>
    <s v=""/>
    <s v=""/>
    <s v=""/>
    <x v="3"/>
    <x v="1"/>
    <x v="1"/>
    <x v="1"/>
    <x v="1"/>
  </r>
  <r>
    <n v="42"/>
    <s v=""/>
    <s v=""/>
    <s v=""/>
    <s v=""/>
    <s v=""/>
    <x v="3"/>
    <x v="1"/>
    <x v="1"/>
    <x v="1"/>
    <x v="1"/>
  </r>
  <r>
    <n v="43"/>
    <s v=""/>
    <s v=""/>
    <s v=""/>
    <s v=""/>
    <s v=""/>
    <x v="3"/>
    <x v="1"/>
    <x v="1"/>
    <x v="1"/>
    <x v="1"/>
  </r>
  <r>
    <n v="44"/>
    <s v=""/>
    <s v=""/>
    <s v=""/>
    <s v=""/>
    <s v=""/>
    <x v="3"/>
    <x v="1"/>
    <x v="1"/>
    <x v="1"/>
    <x v="1"/>
  </r>
  <r>
    <n v="45"/>
    <s v=""/>
    <s v=""/>
    <s v=""/>
    <s v=""/>
    <s v=""/>
    <x v="3"/>
    <x v="1"/>
    <x v="1"/>
    <x v="1"/>
    <x v="1"/>
  </r>
  <r>
    <n v="46"/>
    <s v=""/>
    <s v=""/>
    <s v=""/>
    <s v=""/>
    <s v=""/>
    <x v="3"/>
    <x v="1"/>
    <x v="1"/>
    <x v="1"/>
    <x v="1"/>
  </r>
  <r>
    <n v="47"/>
    <s v=""/>
    <s v=""/>
    <s v=""/>
    <s v=""/>
    <s v=""/>
    <x v="3"/>
    <x v="1"/>
    <x v="1"/>
    <x v="1"/>
    <x v="1"/>
  </r>
  <r>
    <n v="48"/>
    <s v=""/>
    <s v=""/>
    <s v=""/>
    <s v=""/>
    <s v=""/>
    <x v="3"/>
    <x v="1"/>
    <x v="1"/>
    <x v="1"/>
    <x v="1"/>
  </r>
  <r>
    <n v="49"/>
    <s v=""/>
    <s v=""/>
    <s v=""/>
    <s v=""/>
    <s v=""/>
    <x v="3"/>
    <x v="1"/>
    <x v="1"/>
    <x v="1"/>
    <x v="1"/>
  </r>
  <r>
    <n v="50"/>
    <s v=""/>
    <s v=""/>
    <s v=""/>
    <s v=""/>
    <s v=""/>
    <x v="3"/>
    <x v="1"/>
    <x v="1"/>
    <x v="1"/>
    <x v="1"/>
  </r>
  <r>
    <n v="51"/>
    <s v=""/>
    <s v=""/>
    <s v=""/>
    <s v=""/>
    <s v=""/>
    <x v="3"/>
    <x v="1"/>
    <x v="1"/>
    <x v="1"/>
    <x v="1"/>
  </r>
  <r>
    <n v="52"/>
    <s v=""/>
    <s v=""/>
    <s v=""/>
    <s v=""/>
    <s v=""/>
    <x v="3"/>
    <x v="1"/>
    <x v="1"/>
    <x v="1"/>
    <x v="1"/>
  </r>
  <r>
    <n v="53"/>
    <s v=""/>
    <s v=""/>
    <s v=""/>
    <s v=""/>
    <s v=""/>
    <x v="3"/>
    <x v="1"/>
    <x v="1"/>
    <x v="1"/>
    <x v="1"/>
  </r>
  <r>
    <n v="54"/>
    <s v=""/>
    <s v=""/>
    <s v=""/>
    <s v=""/>
    <s v=""/>
    <x v="3"/>
    <x v="1"/>
    <x v="1"/>
    <x v="1"/>
    <x v="1"/>
  </r>
  <r>
    <n v="55"/>
    <s v=""/>
    <s v=""/>
    <s v=""/>
    <s v=""/>
    <s v=""/>
    <x v="3"/>
    <x v="1"/>
    <x v="1"/>
    <x v="1"/>
    <x v="1"/>
  </r>
  <r>
    <n v="56"/>
    <s v=""/>
    <s v=""/>
    <s v=""/>
    <s v=""/>
    <s v=""/>
    <x v="3"/>
    <x v="1"/>
    <x v="1"/>
    <x v="1"/>
    <x v="1"/>
  </r>
  <r>
    <n v="57"/>
    <s v=""/>
    <s v=""/>
    <s v=""/>
    <s v=""/>
    <s v=""/>
    <x v="3"/>
    <x v="1"/>
    <x v="1"/>
    <x v="1"/>
    <x v="1"/>
  </r>
  <r>
    <n v="58"/>
    <s v=""/>
    <s v=""/>
    <s v=""/>
    <s v=""/>
    <s v=""/>
    <x v="3"/>
    <x v="1"/>
    <x v="1"/>
    <x v="1"/>
    <x v="1"/>
  </r>
  <r>
    <n v="59"/>
    <s v=""/>
    <s v=""/>
    <s v=""/>
    <s v=""/>
    <s v=""/>
    <x v="3"/>
    <x v="1"/>
    <x v="1"/>
    <x v="1"/>
    <x v="1"/>
  </r>
  <r>
    <n v="60"/>
    <s v=""/>
    <s v=""/>
    <s v=""/>
    <s v=""/>
    <s v=""/>
    <x v="3"/>
    <x v="1"/>
    <x v="1"/>
    <x v="1"/>
    <x v="1"/>
  </r>
  <r>
    <n v="61"/>
    <s v=""/>
    <s v=""/>
    <s v=""/>
    <s v=""/>
    <s v=""/>
    <x v="3"/>
    <x v="1"/>
    <x v="1"/>
    <x v="1"/>
    <x v="1"/>
  </r>
  <r>
    <n v="62"/>
    <s v=""/>
    <s v=""/>
    <s v=""/>
    <s v=""/>
    <s v=""/>
    <x v="3"/>
    <x v="1"/>
    <x v="1"/>
    <x v="1"/>
    <x v="1"/>
  </r>
  <r>
    <n v="63"/>
    <s v=""/>
    <s v=""/>
    <s v=""/>
    <s v=""/>
    <s v=""/>
    <x v="3"/>
    <x v="1"/>
    <x v="1"/>
    <x v="1"/>
    <x v="1"/>
  </r>
  <r>
    <n v="64"/>
    <s v=""/>
    <s v=""/>
    <s v=""/>
    <s v=""/>
    <s v=""/>
    <x v="3"/>
    <x v="1"/>
    <x v="1"/>
    <x v="1"/>
    <x v="1"/>
  </r>
  <r>
    <n v="65"/>
    <s v=""/>
    <s v=""/>
    <s v=""/>
    <s v=""/>
    <s v=""/>
    <x v="3"/>
    <x v="1"/>
    <x v="1"/>
    <x v="1"/>
    <x v="1"/>
  </r>
  <r>
    <n v="66"/>
    <s v=""/>
    <s v=""/>
    <s v=""/>
    <s v=""/>
    <s v=""/>
    <x v="3"/>
    <x v="1"/>
    <x v="1"/>
    <x v="1"/>
    <x v="1"/>
  </r>
  <r>
    <n v="67"/>
    <s v=""/>
    <s v=""/>
    <s v=""/>
    <s v=""/>
    <s v=""/>
    <x v="3"/>
    <x v="1"/>
    <x v="1"/>
    <x v="1"/>
    <x v="1"/>
  </r>
  <r>
    <n v="68"/>
    <s v=""/>
    <s v=""/>
    <s v=""/>
    <s v=""/>
    <s v=""/>
    <x v="3"/>
    <x v="1"/>
    <x v="1"/>
    <x v="1"/>
    <x v="1"/>
  </r>
  <r>
    <n v="69"/>
    <s v=""/>
    <s v=""/>
    <s v=""/>
    <s v=""/>
    <s v=""/>
    <x v="3"/>
    <x v="1"/>
    <x v="1"/>
    <x v="1"/>
    <x v="1"/>
  </r>
  <r>
    <n v="70"/>
    <s v=""/>
    <s v=""/>
    <s v=""/>
    <s v=""/>
    <s v=""/>
    <x v="3"/>
    <x v="1"/>
    <x v="1"/>
    <x v="1"/>
    <x v="1"/>
  </r>
  <r>
    <n v="71"/>
    <s v=""/>
    <s v=""/>
    <s v=""/>
    <s v=""/>
    <s v=""/>
    <x v="3"/>
    <x v="1"/>
    <x v="1"/>
    <x v="1"/>
    <x v="1"/>
  </r>
  <r>
    <n v="72"/>
    <s v=""/>
    <s v=""/>
    <s v=""/>
    <s v=""/>
    <s v=""/>
    <x v="3"/>
    <x v="1"/>
    <x v="1"/>
    <x v="1"/>
    <x v="1"/>
  </r>
  <r>
    <n v="73"/>
    <s v=""/>
    <s v=""/>
    <s v=""/>
    <s v=""/>
    <s v=""/>
    <x v="3"/>
    <x v="1"/>
    <x v="1"/>
    <x v="1"/>
    <x v="1"/>
  </r>
  <r>
    <n v="74"/>
    <s v=""/>
    <s v=""/>
    <s v=""/>
    <s v=""/>
    <s v=""/>
    <x v="3"/>
    <x v="1"/>
    <x v="1"/>
    <x v="1"/>
    <x v="1"/>
  </r>
  <r>
    <n v="75"/>
    <s v=""/>
    <s v=""/>
    <s v=""/>
    <s v=""/>
    <s v=""/>
    <x v="3"/>
    <x v="1"/>
    <x v="1"/>
    <x v="1"/>
    <x v="1"/>
  </r>
  <r>
    <n v="76"/>
    <s v=""/>
    <s v=""/>
    <s v=""/>
    <s v=""/>
    <s v=""/>
    <x v="3"/>
    <x v="1"/>
    <x v="1"/>
    <x v="1"/>
    <x v="1"/>
  </r>
  <r>
    <n v="77"/>
    <s v=""/>
    <s v=""/>
    <s v=""/>
    <s v=""/>
    <s v=""/>
    <x v="3"/>
    <x v="1"/>
    <x v="1"/>
    <x v="1"/>
    <x v="1"/>
  </r>
  <r>
    <n v="78"/>
    <s v=""/>
    <s v=""/>
    <s v=""/>
    <s v=""/>
    <s v=""/>
    <x v="3"/>
    <x v="1"/>
    <x v="1"/>
    <x v="1"/>
    <x v="1"/>
  </r>
  <r>
    <n v="79"/>
    <s v=""/>
    <s v=""/>
    <s v=""/>
    <s v=""/>
    <s v=""/>
    <x v="3"/>
    <x v="1"/>
    <x v="1"/>
    <x v="1"/>
    <x v="1"/>
  </r>
  <r>
    <n v="80"/>
    <s v=""/>
    <s v=""/>
    <s v=""/>
    <s v=""/>
    <s v=""/>
    <x v="3"/>
    <x v="1"/>
    <x v="1"/>
    <x v="1"/>
    <x v="1"/>
  </r>
  <r>
    <n v="81"/>
    <s v=""/>
    <s v=""/>
    <s v=""/>
    <s v=""/>
    <s v=""/>
    <x v="3"/>
    <x v="1"/>
    <x v="1"/>
    <x v="1"/>
    <x v="1"/>
  </r>
  <r>
    <n v="82"/>
    <s v=""/>
    <s v=""/>
    <s v=""/>
    <s v=""/>
    <s v=""/>
    <x v="3"/>
    <x v="1"/>
    <x v="1"/>
    <x v="1"/>
    <x v="1"/>
  </r>
  <r>
    <n v="83"/>
    <s v=""/>
    <s v=""/>
    <s v=""/>
    <s v=""/>
    <s v=""/>
    <x v="3"/>
    <x v="1"/>
    <x v="1"/>
    <x v="1"/>
    <x v="1"/>
  </r>
  <r>
    <n v="84"/>
    <s v=""/>
    <s v=""/>
    <s v=""/>
    <s v=""/>
    <s v=""/>
    <x v="3"/>
    <x v="1"/>
    <x v="1"/>
    <x v="1"/>
    <x v="1"/>
  </r>
  <r>
    <n v="85"/>
    <s v=""/>
    <s v=""/>
    <s v=""/>
    <s v=""/>
    <s v=""/>
    <x v="3"/>
    <x v="1"/>
    <x v="1"/>
    <x v="1"/>
    <x v="1"/>
  </r>
  <r>
    <n v="86"/>
    <s v=""/>
    <s v=""/>
    <s v=""/>
    <s v=""/>
    <s v=""/>
    <x v="3"/>
    <x v="1"/>
    <x v="1"/>
    <x v="1"/>
    <x v="1"/>
  </r>
  <r>
    <n v="87"/>
    <s v=""/>
    <s v=""/>
    <s v=""/>
    <s v=""/>
    <s v=""/>
    <x v="3"/>
    <x v="1"/>
    <x v="1"/>
    <x v="1"/>
    <x v="1"/>
  </r>
  <r>
    <n v="90"/>
    <s v=""/>
    <s v=""/>
    <s v=""/>
    <s v=""/>
    <s v=""/>
    <x v="3"/>
    <x v="1"/>
    <x v="1"/>
    <x v="1"/>
    <x v="1"/>
  </r>
  <r>
    <n v="90"/>
    <s v=""/>
    <s v=""/>
    <s v=""/>
    <s v=""/>
    <s v=""/>
    <x v="3"/>
    <x v="1"/>
    <x v="1"/>
    <x v="1"/>
    <x v="1"/>
  </r>
  <r>
    <s v=""/>
    <s v=""/>
    <s v=""/>
    <s v=""/>
    <s v=""/>
    <s v=""/>
    <x v="3"/>
    <x v="1"/>
    <x v="1"/>
    <x v="1"/>
    <x v="1"/>
  </r>
</pivotCacheRecords>
</file>

<file path=xl/pivotCache/pivotCacheRecords2.xml><?xml version="1.0" encoding="utf-8"?>
<pivotCacheRecords xmlns="http://schemas.openxmlformats.org/spreadsheetml/2006/main" xmlns:r="http://schemas.openxmlformats.org/officeDocument/2006/relationships" count="87">
  <r>
    <n v="1"/>
    <m/>
    <s v="CCC Pre-loader"/>
    <s v="0_Customer Commit"/>
    <m/>
    <s v="JJ"/>
    <x v="0"/>
    <s v="Ingrid"/>
    <s v="Customer request"/>
    <s v="Customer request"/>
    <s v="No"/>
    <s v="No"/>
    <s v="Yes"/>
    <s v="Yes"/>
  </r>
  <r>
    <n v="2"/>
    <m/>
    <s v="CHI Support - Xilinx"/>
    <s v="0_Customer Commit"/>
    <m/>
    <s v="Joe"/>
    <x v="0"/>
    <s v="Xena"/>
    <s v="Customer request"/>
    <s v="Customer request"/>
    <s v="No"/>
    <s v="No"/>
    <s v="Yes"/>
    <s v="Yes"/>
  </r>
  <r>
    <n v="3"/>
    <m/>
    <s v="FPGA readiness - Qsys support"/>
    <s v="0_Customer Commit"/>
    <m/>
    <s v="Babu"/>
    <x v="0"/>
    <s v="Isabelle"/>
    <s v="Customer request"/>
    <s v="Customer request"/>
    <s v="Yes"/>
    <s v="Yes"/>
    <s v="Yes"/>
    <s v="Yes"/>
  </r>
  <r>
    <n v="4"/>
    <m/>
    <s v="FuSa - End to end parity check"/>
    <s v="0_Customer Commit"/>
    <m/>
    <s v="Babu"/>
    <x v="0"/>
    <s v="Mabel"/>
    <s v="Customer request"/>
    <s v="Customer request"/>
    <s v="Yes"/>
    <s v="Yes"/>
    <s v="Yes"/>
    <s v="Yes"/>
  </r>
  <r>
    <n v="5"/>
    <m/>
    <s v="FuSa: ECC on RAM Index"/>
    <s v="0_Customer Commit"/>
    <m/>
    <m/>
    <x v="1"/>
    <m/>
    <m/>
    <m/>
    <m/>
    <m/>
    <m/>
    <m/>
  </r>
  <r>
    <n v="6"/>
    <m/>
    <s v="FuSa:Parity on registers (LLC, DVM)"/>
    <s v="0_Customer Commit"/>
    <m/>
    <m/>
    <x v="1"/>
    <m/>
    <m/>
    <m/>
    <m/>
    <m/>
    <m/>
    <m/>
  </r>
  <r>
    <n v="7"/>
    <m/>
    <s v="Isabelle: Perf counters/register updates"/>
    <s v="0_Customer Commit"/>
    <m/>
    <s v="Babu"/>
    <x v="0"/>
    <s v="Isabelle"/>
    <s v="Customer request"/>
    <s v="Customer request"/>
    <s v="Yes"/>
    <s v="No"/>
    <s v="No"/>
    <s v="No"/>
  </r>
  <r>
    <n v="8"/>
    <m/>
    <s v="RAMs outside of the NoC"/>
    <s v="0_Customer Commit"/>
    <m/>
    <s v="Joe"/>
    <x v="0"/>
    <s v="Xena"/>
    <s v="Customer request"/>
    <s v="Customer request"/>
    <s v="No"/>
    <s v="No"/>
    <s v="No"/>
    <s v="Yes"/>
  </r>
  <r>
    <n v="9"/>
    <m/>
    <s v="Snowflakes support"/>
    <s v="0_Customer Commit"/>
    <m/>
    <s v="Babu"/>
    <x v="0"/>
    <s v="Quennie"/>
    <s v="Customer request"/>
    <s v="Customer request"/>
    <s v="Yes"/>
    <s v="Yes"/>
    <s v="Yes"/>
    <s v="Yes"/>
  </r>
  <r>
    <n v="10"/>
    <m/>
    <s v="Trace &amp; Debug final"/>
    <s v="0_Customer Commit"/>
    <m/>
    <s v="Jim"/>
    <x v="0"/>
    <s v="Thelma"/>
    <s v="Customer request"/>
    <s v="Customer request"/>
    <s v="No"/>
    <s v="Yes"/>
    <s v="Yes"/>
    <s v="Yes"/>
  </r>
  <r>
    <n v="11"/>
    <m/>
    <s v="32 port router"/>
    <s v="1_High"/>
    <m/>
    <s v="Babu"/>
    <x v="0"/>
    <s v="Ingrid"/>
    <s v="Customer request"/>
    <s v="Customer request"/>
    <s v="Yes"/>
    <s v="Yes"/>
    <s v="Yes"/>
    <s v="Yes"/>
  </r>
  <r>
    <n v="12"/>
    <m/>
    <s v="AHB bridge improvement (Area, AHB5)"/>
    <s v="1_High"/>
    <m/>
    <s v="Bob"/>
    <x v="0"/>
    <s v="Sarah"/>
    <s v="Customer request"/>
    <s v="Customer request"/>
    <s v="No"/>
    <s v="Yes"/>
    <s v="Yes"/>
    <s v="Yes"/>
  </r>
  <r>
    <n v="13"/>
    <m/>
    <s v="CHI Support - Gemini"/>
    <s v="1_High"/>
    <m/>
    <s v="Joe"/>
    <x v="0"/>
    <s v="Nella"/>
    <s v="Customer request"/>
    <s v="Customer request"/>
    <s v="No"/>
    <s v="No"/>
    <s v="Yes"/>
    <s v="Yes"/>
  </r>
  <r>
    <n v="14"/>
    <m/>
    <s v="FuSa - Packet checksum"/>
    <s v="1_High"/>
    <m/>
    <s v="Babu"/>
    <x v="0"/>
    <s v="Ingrid"/>
    <s v="Customer request"/>
    <s v="Customer request"/>
    <s v="Yes"/>
    <s v="Yes"/>
    <s v="Yes"/>
    <s v="Yes"/>
  </r>
  <r>
    <n v="15"/>
    <m/>
    <s v="Integrating NoCs from different NocStudio releases"/>
    <s v="1_High"/>
    <m/>
    <s v="Babu"/>
    <x v="0"/>
    <s v="Ingrid"/>
    <s v="Customer request"/>
    <s v="Customer request"/>
    <s v="Yes"/>
    <s v="Yes"/>
    <s v="Yes"/>
    <s v="Yes"/>
  </r>
  <r>
    <n v="16"/>
    <m/>
    <s v="Machine learning based build - Gemini"/>
    <s v="1_High"/>
    <m/>
    <s v="Babu"/>
    <x v="0"/>
    <s v="Isabelle"/>
    <s v="Internal"/>
    <s v="Internal"/>
    <s v="No"/>
    <s v="Yes"/>
    <s v="Yes"/>
    <s v="Yes"/>
  </r>
  <r>
    <n v="17"/>
    <m/>
    <s v="Machine learning based build - Orion"/>
    <s v="1_High"/>
    <m/>
    <s v="Babu"/>
    <x v="0"/>
    <s v="Isabelle"/>
    <s v="Internal"/>
    <s v="Internal"/>
    <s v="Yes"/>
    <s v="Yes"/>
    <s v="No"/>
    <s v="No"/>
  </r>
  <r>
    <n v="18"/>
    <m/>
    <s v="NocStudio - RTL vs. Perf sim accuracy improvement"/>
    <s v="1_High"/>
    <m/>
    <s v="John"/>
    <x v="0"/>
    <s v="Sarah"/>
    <s v="Eval request"/>
    <s v="Eval request"/>
    <s v="Yes"/>
    <s v="Yes"/>
    <s v="Yes"/>
    <s v="Yes"/>
  </r>
  <r>
    <n v="19"/>
    <m/>
    <s v="NocStudio: Host Model import (IPXACT)"/>
    <s v="1_High"/>
    <m/>
    <s v="Babu"/>
    <x v="0"/>
    <s v="Isabelle"/>
    <s v="Customer request"/>
    <s v="Customer request"/>
    <s v="Yes"/>
    <s v="Yes"/>
    <s v="Yes"/>
    <s v="Yes"/>
  </r>
  <r>
    <n v="20"/>
    <m/>
    <s v="OCP - Master and slave support"/>
    <s v="1_High"/>
    <m/>
    <s v="Perry"/>
    <x v="0"/>
    <s v="Isabelle"/>
    <s v="Customer request"/>
    <s v="Customer request"/>
    <s v="No"/>
    <s v="Yes"/>
    <s v="Yes"/>
    <s v="Yes"/>
  </r>
  <r>
    <n v="21"/>
    <m/>
    <s v="OCP sanity test bench support"/>
    <s v="1_High"/>
    <m/>
    <s v="Babu"/>
    <x v="0"/>
    <s v="Isabelle"/>
    <s v="Customer request"/>
    <s v="Customer request"/>
    <s v="No"/>
    <s v="Yes"/>
    <s v="Yes"/>
    <s v="No"/>
  </r>
  <r>
    <n v="22"/>
    <m/>
    <s v="Pegasus - AXI user bits transfer support"/>
    <s v="1_High"/>
    <m/>
    <s v="Joe"/>
    <x v="0"/>
    <s v="Sarah"/>
    <s v="Eval request"/>
    <s v="Eval request"/>
    <s v="No"/>
    <s v="No"/>
    <s v="No"/>
    <s v="Yes"/>
  </r>
  <r>
    <n v="23"/>
    <m/>
    <s v="Pegasus - Read &amp; invalidate"/>
    <s v="1_High"/>
    <m/>
    <s v="Joe"/>
    <x v="0"/>
    <s v="Sarah"/>
    <s v="Eval request"/>
    <s v="Eval request"/>
    <s v="No"/>
    <s v="No"/>
    <s v="No"/>
    <s v="Yes"/>
  </r>
  <r>
    <n v="24"/>
    <m/>
    <s v="Pegasus - Write-through support"/>
    <s v="1_High"/>
    <m/>
    <s v="Joe"/>
    <x v="0"/>
    <s v="Sarah"/>
    <s v="Eval request"/>
    <s v="Eval request"/>
    <s v="No"/>
    <s v="No"/>
    <s v="No"/>
    <s v="Yes"/>
  </r>
  <r>
    <n v="25"/>
    <m/>
    <s v="Reorder bridge"/>
    <s v="1_High"/>
    <m/>
    <s v="Babu"/>
    <x v="0"/>
    <s v="Sarah"/>
    <s v="Eval request"/>
    <s v="Eval request"/>
    <s v="No"/>
    <s v="Yes"/>
    <s v="Yes"/>
    <s v="Yes"/>
  </r>
  <r>
    <n v="26"/>
    <m/>
    <s v="SRAM support for reorder buffers"/>
    <s v="1_High"/>
    <m/>
    <s v="Babu"/>
    <x v="0"/>
    <s v="Sarah"/>
    <s v="Eval request"/>
    <s v="Eval request"/>
    <s v="No"/>
    <s v="Yes"/>
    <s v="Yes"/>
    <s v="Yes"/>
  </r>
  <r>
    <n v="27"/>
    <m/>
    <s v="Support of max outstanding different from Reorder Buffer depth"/>
    <s v="1_High"/>
    <m/>
    <s v="Babu"/>
    <x v="0"/>
    <s v="Sarah"/>
    <s v="Customer request"/>
    <s v="Customer request"/>
    <s v="No"/>
    <s v="Yes"/>
    <s v="Yes"/>
    <s v="Yes"/>
  </r>
  <r>
    <n v="28"/>
    <m/>
    <s v="SystemC support - AT models (Gemini)"/>
    <s v="1_High"/>
    <m/>
    <s v="Babu"/>
    <x v="0"/>
    <s v="Thelma"/>
    <s v="Customer request"/>
    <s v="Customer request"/>
    <s v="Yes"/>
    <s v="Yes"/>
    <s v="Yes"/>
    <s v="Yes"/>
  </r>
  <r>
    <n v="29"/>
    <m/>
    <s v="SystemC support - AT models (Orion)"/>
    <s v="1_High"/>
    <m/>
    <s v="Babu"/>
    <x v="0"/>
    <s v="Thelma"/>
    <s v="Customer request"/>
    <s v="Customer request"/>
    <s v="No"/>
    <s v="Yes"/>
    <s v="Yes"/>
    <s v="Yes"/>
  </r>
  <r>
    <n v="30"/>
    <m/>
    <s v="Bridge Latency Reduction (Rresp bypass width conv)"/>
    <s v="2_Mid"/>
    <m/>
    <m/>
    <x v="1"/>
    <m/>
    <m/>
    <m/>
    <m/>
    <m/>
    <m/>
    <m/>
  </r>
  <r>
    <n v="31"/>
    <m/>
    <s v="CSR Security Requirements Gemini"/>
    <s v="2_Mid"/>
    <m/>
    <m/>
    <x v="1"/>
    <m/>
    <m/>
    <m/>
    <m/>
    <m/>
    <m/>
    <m/>
  </r>
  <r>
    <n v="32"/>
    <m/>
    <s v="LLC: Byte Enable Storage Support (caching partial lines)"/>
    <s v="2_Mid"/>
    <m/>
    <m/>
    <x v="1"/>
    <m/>
    <m/>
    <m/>
    <m/>
    <m/>
    <m/>
    <m/>
  </r>
  <r>
    <n v="33"/>
    <m/>
    <s v="NocStudio: DDR &amp; Agent modeling"/>
    <s v="2_Mid"/>
    <m/>
    <s v="John"/>
    <x v="0"/>
    <s v="Isabelle"/>
    <s v="Customer request"/>
    <s v="Customer request"/>
    <s v="Yes"/>
    <s v="Yes"/>
    <s v="Yes"/>
    <s v="Yes"/>
  </r>
  <r>
    <n v="34"/>
    <m/>
    <s v="NocStudio: Hierarchical NoCs"/>
    <s v="2_Mid"/>
    <m/>
    <m/>
    <x v="1"/>
    <m/>
    <m/>
    <m/>
    <m/>
    <m/>
    <m/>
    <m/>
  </r>
  <r>
    <n v="35"/>
    <m/>
    <s v="NocStudio: Incremental NoC construction / freezing"/>
    <s v="2_Mid"/>
    <m/>
    <m/>
    <x v="1"/>
    <m/>
    <m/>
    <m/>
    <m/>
    <m/>
    <m/>
    <m/>
  </r>
  <r>
    <n v="36"/>
    <m/>
    <s v="NocStudio: Sideband wire reduction"/>
    <s v="2_Mid"/>
    <m/>
    <m/>
    <x v="1"/>
    <m/>
    <m/>
    <m/>
    <m/>
    <m/>
    <m/>
    <m/>
  </r>
  <r>
    <n v="37"/>
    <m/>
    <s v="Page Locality Enhancement"/>
    <s v="2_Mid"/>
    <m/>
    <m/>
    <x v="1"/>
    <m/>
    <m/>
    <m/>
    <m/>
    <m/>
    <m/>
    <m/>
  </r>
  <r>
    <n v="38"/>
    <m/>
    <s v="Regbus Clock Gating (ring master/slave, CSR)"/>
    <s v="2_Mid"/>
    <m/>
    <m/>
    <x v="1"/>
    <m/>
    <m/>
    <m/>
    <m/>
    <m/>
    <m/>
    <m/>
  </r>
  <r>
    <n v="39"/>
    <m/>
    <s v="SIB Multiple bridges in same location"/>
    <s v="2_Mid"/>
    <m/>
    <m/>
    <x v="1"/>
    <m/>
    <m/>
    <m/>
    <m/>
    <m/>
    <m/>
    <m/>
  </r>
  <r>
    <n v="40"/>
    <m/>
    <s v="Split size enhancement"/>
    <s v="2_Mid"/>
    <m/>
    <m/>
    <x v="1"/>
    <m/>
    <m/>
    <m/>
    <m/>
    <m/>
    <m/>
    <m/>
  </r>
  <r>
    <n v="41"/>
    <m/>
    <s v="T&amp;D: debug fencing"/>
    <s v="2_Mid"/>
    <m/>
    <m/>
    <x v="1"/>
    <m/>
    <m/>
    <m/>
    <m/>
    <m/>
    <m/>
    <m/>
  </r>
  <r>
    <n v="42"/>
    <m/>
    <s v="T&amp;D: segregate regbus address space"/>
    <s v="2_Mid"/>
    <m/>
    <m/>
    <x v="1"/>
    <m/>
    <m/>
    <m/>
    <m/>
    <m/>
    <m/>
    <m/>
  </r>
  <r>
    <n v="43"/>
    <m/>
    <s v="T&amp;D: trace transport across NoC"/>
    <s v="2_Mid"/>
    <m/>
    <m/>
    <x v="1"/>
    <m/>
    <m/>
    <m/>
    <m/>
    <m/>
    <m/>
    <m/>
  </r>
  <r>
    <n v="44"/>
    <m/>
    <s v="Virtual AXI: Adding VCs on transmit side"/>
    <s v="2_Mid"/>
    <m/>
    <m/>
    <x v="1"/>
    <m/>
    <m/>
    <m/>
    <m/>
    <m/>
    <m/>
    <m/>
  </r>
  <r>
    <n v="45"/>
    <m/>
    <s v="Width Conversion info returned from Slave Bridge (PPA)"/>
    <s v="2_Mid"/>
    <m/>
    <m/>
    <x v="1"/>
    <m/>
    <m/>
    <m/>
    <m/>
    <m/>
    <m/>
    <m/>
  </r>
  <r>
    <n v="46"/>
    <m/>
    <s v="DMA Engine"/>
    <s v="3_Low"/>
    <m/>
    <m/>
    <x v="1"/>
    <m/>
    <m/>
    <m/>
    <m/>
    <m/>
    <m/>
    <m/>
  </r>
  <r>
    <n v="47"/>
    <m/>
    <s v="Prefetcher Support"/>
    <s v="3_Low"/>
    <m/>
    <m/>
    <x v="1"/>
    <m/>
    <m/>
    <m/>
    <m/>
    <m/>
    <m/>
    <m/>
  </r>
  <r>
    <n v="48"/>
    <m/>
    <s v="UPF Support"/>
    <s v="3_Low"/>
    <m/>
    <m/>
    <x v="1"/>
    <m/>
    <m/>
    <m/>
    <m/>
    <m/>
    <m/>
    <m/>
  </r>
  <r>
    <n v="49"/>
    <m/>
    <s v="Clock gating bugs in NSIP"/>
    <s v="2_Mid"/>
    <m/>
    <m/>
    <x v="1"/>
    <m/>
    <m/>
    <m/>
    <m/>
    <m/>
    <m/>
    <m/>
  </r>
  <r>
    <n v="50"/>
    <m/>
    <s v="Low power support for NOC middle hops"/>
    <s v="2_Mid"/>
    <m/>
    <m/>
    <x v="1"/>
    <m/>
    <m/>
    <m/>
    <m/>
    <m/>
    <m/>
    <m/>
  </r>
  <r>
    <n v="51"/>
    <m/>
    <m/>
    <m/>
    <m/>
    <m/>
    <x v="1"/>
    <m/>
    <m/>
    <m/>
    <m/>
    <m/>
    <m/>
    <m/>
  </r>
  <r>
    <n v="52"/>
    <m/>
    <m/>
    <m/>
    <m/>
    <m/>
    <x v="1"/>
    <m/>
    <m/>
    <m/>
    <m/>
    <m/>
    <m/>
    <m/>
  </r>
  <r>
    <n v="53"/>
    <m/>
    <m/>
    <m/>
    <m/>
    <m/>
    <x v="1"/>
    <m/>
    <m/>
    <m/>
    <m/>
    <m/>
    <m/>
    <m/>
  </r>
  <r>
    <n v="54"/>
    <m/>
    <m/>
    <m/>
    <m/>
    <m/>
    <x v="1"/>
    <m/>
    <m/>
    <m/>
    <m/>
    <m/>
    <m/>
    <m/>
  </r>
  <r>
    <n v="55"/>
    <m/>
    <m/>
    <m/>
    <m/>
    <m/>
    <x v="1"/>
    <m/>
    <m/>
    <m/>
    <m/>
    <m/>
    <m/>
    <m/>
  </r>
  <r>
    <n v="56"/>
    <m/>
    <m/>
    <m/>
    <m/>
    <m/>
    <x v="1"/>
    <m/>
    <m/>
    <m/>
    <m/>
    <m/>
    <m/>
    <m/>
  </r>
  <r>
    <n v="57"/>
    <m/>
    <m/>
    <m/>
    <m/>
    <m/>
    <x v="1"/>
    <m/>
    <m/>
    <m/>
    <m/>
    <m/>
    <m/>
    <m/>
  </r>
  <r>
    <n v="58"/>
    <m/>
    <m/>
    <m/>
    <m/>
    <m/>
    <x v="1"/>
    <m/>
    <m/>
    <m/>
    <m/>
    <m/>
    <m/>
    <m/>
  </r>
  <r>
    <n v="59"/>
    <m/>
    <m/>
    <m/>
    <m/>
    <m/>
    <x v="1"/>
    <m/>
    <m/>
    <m/>
    <m/>
    <m/>
    <m/>
    <m/>
  </r>
  <r>
    <n v="60"/>
    <m/>
    <m/>
    <m/>
    <m/>
    <m/>
    <x v="1"/>
    <m/>
    <m/>
    <m/>
    <m/>
    <m/>
    <m/>
    <m/>
  </r>
  <r>
    <n v="61"/>
    <m/>
    <m/>
    <m/>
    <m/>
    <m/>
    <x v="1"/>
    <m/>
    <m/>
    <m/>
    <m/>
    <m/>
    <m/>
    <m/>
  </r>
  <r>
    <n v="62"/>
    <m/>
    <m/>
    <m/>
    <m/>
    <m/>
    <x v="1"/>
    <m/>
    <m/>
    <m/>
    <m/>
    <m/>
    <m/>
    <m/>
  </r>
  <r>
    <n v="63"/>
    <m/>
    <m/>
    <m/>
    <m/>
    <m/>
    <x v="1"/>
    <m/>
    <m/>
    <m/>
    <m/>
    <m/>
    <m/>
    <m/>
  </r>
  <r>
    <n v="64"/>
    <m/>
    <m/>
    <m/>
    <m/>
    <m/>
    <x v="1"/>
    <m/>
    <m/>
    <m/>
    <m/>
    <m/>
    <m/>
    <m/>
  </r>
  <r>
    <n v="65"/>
    <m/>
    <m/>
    <m/>
    <m/>
    <m/>
    <x v="1"/>
    <m/>
    <m/>
    <m/>
    <m/>
    <m/>
    <m/>
    <m/>
  </r>
  <r>
    <n v="66"/>
    <m/>
    <m/>
    <m/>
    <m/>
    <m/>
    <x v="1"/>
    <m/>
    <m/>
    <m/>
    <m/>
    <m/>
    <m/>
    <m/>
  </r>
  <r>
    <n v="67"/>
    <m/>
    <m/>
    <m/>
    <m/>
    <m/>
    <x v="1"/>
    <m/>
    <m/>
    <m/>
    <m/>
    <m/>
    <m/>
    <m/>
  </r>
  <r>
    <n v="68"/>
    <m/>
    <m/>
    <m/>
    <m/>
    <m/>
    <x v="1"/>
    <m/>
    <m/>
    <m/>
    <m/>
    <m/>
    <m/>
    <m/>
  </r>
  <r>
    <n v="69"/>
    <m/>
    <m/>
    <m/>
    <m/>
    <m/>
    <x v="1"/>
    <m/>
    <m/>
    <m/>
    <m/>
    <m/>
    <m/>
    <m/>
  </r>
  <r>
    <n v="70"/>
    <m/>
    <m/>
    <m/>
    <m/>
    <m/>
    <x v="1"/>
    <m/>
    <m/>
    <m/>
    <m/>
    <m/>
    <m/>
    <m/>
  </r>
  <r>
    <n v="71"/>
    <m/>
    <m/>
    <m/>
    <m/>
    <m/>
    <x v="1"/>
    <m/>
    <m/>
    <m/>
    <m/>
    <m/>
    <m/>
    <m/>
  </r>
  <r>
    <n v="72"/>
    <m/>
    <m/>
    <m/>
    <m/>
    <m/>
    <x v="1"/>
    <m/>
    <m/>
    <m/>
    <m/>
    <m/>
    <m/>
    <m/>
  </r>
  <r>
    <n v="73"/>
    <m/>
    <m/>
    <m/>
    <m/>
    <m/>
    <x v="1"/>
    <m/>
    <m/>
    <m/>
    <m/>
    <m/>
    <m/>
    <m/>
  </r>
  <r>
    <n v="74"/>
    <m/>
    <m/>
    <m/>
    <m/>
    <m/>
    <x v="1"/>
    <m/>
    <m/>
    <m/>
    <m/>
    <m/>
    <m/>
    <m/>
  </r>
  <r>
    <n v="75"/>
    <m/>
    <m/>
    <m/>
    <m/>
    <m/>
    <x v="1"/>
    <m/>
    <m/>
    <m/>
    <m/>
    <m/>
    <m/>
    <m/>
  </r>
  <r>
    <n v="76"/>
    <m/>
    <m/>
    <m/>
    <m/>
    <m/>
    <x v="1"/>
    <m/>
    <m/>
    <m/>
    <m/>
    <m/>
    <m/>
    <m/>
  </r>
  <r>
    <n v="77"/>
    <m/>
    <m/>
    <m/>
    <m/>
    <m/>
    <x v="1"/>
    <m/>
    <m/>
    <m/>
    <m/>
    <m/>
    <m/>
    <m/>
  </r>
  <r>
    <n v="78"/>
    <m/>
    <m/>
    <m/>
    <m/>
    <m/>
    <x v="1"/>
    <m/>
    <m/>
    <m/>
    <m/>
    <m/>
    <m/>
    <m/>
  </r>
  <r>
    <n v="79"/>
    <m/>
    <m/>
    <m/>
    <m/>
    <m/>
    <x v="1"/>
    <m/>
    <m/>
    <m/>
    <m/>
    <m/>
    <m/>
    <m/>
  </r>
  <r>
    <n v="80"/>
    <m/>
    <m/>
    <m/>
    <m/>
    <m/>
    <x v="1"/>
    <m/>
    <m/>
    <m/>
    <m/>
    <m/>
    <m/>
    <m/>
  </r>
  <r>
    <n v="81"/>
    <m/>
    <m/>
    <m/>
    <m/>
    <m/>
    <x v="1"/>
    <m/>
    <m/>
    <m/>
    <m/>
    <m/>
    <m/>
    <m/>
  </r>
  <r>
    <n v="82"/>
    <m/>
    <m/>
    <m/>
    <m/>
    <m/>
    <x v="1"/>
    <m/>
    <m/>
    <m/>
    <m/>
    <m/>
    <m/>
    <m/>
  </r>
  <r>
    <n v="83"/>
    <m/>
    <m/>
    <m/>
    <m/>
    <m/>
    <x v="1"/>
    <m/>
    <m/>
    <m/>
    <m/>
    <m/>
    <m/>
    <m/>
  </r>
  <r>
    <n v="84"/>
    <m/>
    <m/>
    <m/>
    <m/>
    <m/>
    <x v="1"/>
    <m/>
    <m/>
    <m/>
    <m/>
    <m/>
    <m/>
    <m/>
  </r>
  <r>
    <n v="85"/>
    <m/>
    <m/>
    <m/>
    <m/>
    <m/>
    <x v="1"/>
    <m/>
    <m/>
    <m/>
    <m/>
    <m/>
    <m/>
    <m/>
  </r>
  <r>
    <n v="86"/>
    <m/>
    <m/>
    <m/>
    <m/>
    <m/>
    <x v="1"/>
    <m/>
    <m/>
    <m/>
    <m/>
    <m/>
    <m/>
    <m/>
  </r>
  <r>
    <n v="87"/>
    <m/>
    <m/>
    <m/>
    <m/>
    <m/>
    <x v="1"/>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4:F9" firstHeaderRow="1" firstDataRow="1" firstDataCol="1"/>
  <pivotFields count="11">
    <pivotField dataField="1" showAll="0"/>
    <pivotField showAll="0"/>
    <pivotField showAll="0"/>
    <pivotField showAll="0"/>
    <pivotField showAll="0"/>
    <pivotField showAll="0"/>
    <pivotField axis="axisRow" showAll="0">
      <items count="5">
        <item x="1"/>
        <item x="0"/>
        <item x="2"/>
        <item x="3"/>
        <item t="default"/>
      </items>
    </pivotField>
    <pivotField showAll="0"/>
    <pivotField showAll="0"/>
    <pivotField showAll="0"/>
    <pivotField showAll="0"/>
  </pivotFields>
  <rowFields count="1">
    <field x="6"/>
  </rowFields>
  <rowItems count="5">
    <i>
      <x/>
    </i>
    <i>
      <x v="1"/>
    </i>
    <i>
      <x v="2"/>
    </i>
    <i>
      <x v="3"/>
    </i>
    <i t="grand">
      <x/>
    </i>
  </rowItems>
  <colItems count="1">
    <i/>
  </colItems>
  <dataFields count="1">
    <dataField name="Count of S.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4:C7" firstHeaderRow="1" firstDataRow="1" firstDataCol="1"/>
  <pivotFields count="14">
    <pivotField dataField="1" showAll="0"/>
    <pivotField showAll="0" defaultSubtotal="0"/>
    <pivotField showAll="0" defaultSubtotal="0"/>
    <pivotField showAll="0" defaultSubtotal="0"/>
    <pivotField showAll="0" defaultSubtotal="0"/>
    <pivotField showAll="0" defaultSubtotal="0"/>
    <pivotField axis="axisRow" showAll="0" defaultSubtotal="0">
      <items count="9">
        <item x="0"/>
        <item x="1"/>
        <item m="1" x="4"/>
        <item m="1" x="5"/>
        <item m="1" x="3"/>
        <item m="1" x="2"/>
        <item m="1" x="8"/>
        <item m="1" x="6"/>
        <item m="1" x="7"/>
      </items>
    </pivotField>
    <pivotField showAll="0" defaultSubtotal="0"/>
    <pivotField showAll="0" defaultSubtotal="0"/>
    <pivotField showAll="0" defaultSubtotal="0"/>
    <pivotField showAll="0"/>
    <pivotField showAll="0"/>
    <pivotField showAll="0"/>
    <pivotField showAll="0"/>
  </pivotFields>
  <rowFields count="1">
    <field x="6"/>
  </rowFields>
  <rowItems count="3">
    <i>
      <x/>
    </i>
    <i>
      <x v="1"/>
    </i>
    <i t="grand">
      <x/>
    </i>
  </rowItems>
  <colItems count="1">
    <i/>
  </colItems>
  <dataFields count="1">
    <dataField name="Count of S.No" fld="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Q4:R8" firstHeaderRow="1" firstDataRow="1" firstDataCol="1"/>
  <pivotFields count="11">
    <pivotField dataField="1" showAll="0"/>
    <pivotField showAll="0"/>
    <pivotField showAll="0"/>
    <pivotField showAll="0"/>
    <pivotField showAll="0"/>
    <pivotField showAll="0"/>
    <pivotField showAll="0">
      <items count="5">
        <item x="1"/>
        <item x="0"/>
        <item x="2"/>
        <item x="3"/>
        <item t="default"/>
      </items>
    </pivotField>
    <pivotField showAll="0">
      <items count="4">
        <item x="2"/>
        <item x="0"/>
        <item x="1"/>
        <item t="default"/>
      </items>
    </pivotField>
    <pivotField showAll="0">
      <items count="4">
        <item x="2"/>
        <item x="0"/>
        <item x="1"/>
        <item t="default"/>
      </items>
    </pivotField>
    <pivotField showAll="0">
      <items count="4">
        <item x="0"/>
        <item x="2"/>
        <item x="1"/>
        <item t="default"/>
      </items>
    </pivotField>
    <pivotField axis="axisRow" showAll="0">
      <items count="4">
        <item x="0"/>
        <item x="2"/>
        <item x="1"/>
        <item t="default"/>
      </items>
    </pivotField>
  </pivotFields>
  <rowFields count="1">
    <field x="10"/>
  </rowFields>
  <rowItems count="4">
    <i>
      <x/>
    </i>
    <i>
      <x v="1"/>
    </i>
    <i>
      <x v="2"/>
    </i>
    <i t="grand">
      <x/>
    </i>
  </rowItems>
  <colItems count="1">
    <i/>
  </colItems>
  <dataFields count="1">
    <dataField name="Count of S.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N4:O8" firstHeaderRow="1" firstDataRow="1" firstDataCol="1"/>
  <pivotFields count="11">
    <pivotField dataField="1" showAll="0"/>
    <pivotField showAll="0"/>
    <pivotField showAll="0"/>
    <pivotField showAll="0"/>
    <pivotField showAll="0"/>
    <pivotField showAll="0"/>
    <pivotField showAll="0">
      <items count="5">
        <item x="1"/>
        <item x="0"/>
        <item x="2"/>
        <item x="3"/>
        <item t="default"/>
      </items>
    </pivotField>
    <pivotField showAll="0">
      <items count="4">
        <item x="2"/>
        <item x="0"/>
        <item x="1"/>
        <item t="default"/>
      </items>
    </pivotField>
    <pivotField showAll="0">
      <items count="4">
        <item x="2"/>
        <item x="0"/>
        <item x="1"/>
        <item t="default"/>
      </items>
    </pivotField>
    <pivotField axis="axisRow" showAll="0">
      <items count="4">
        <item x="0"/>
        <item x="2"/>
        <item x="1"/>
        <item t="default"/>
      </items>
    </pivotField>
    <pivotField showAll="0"/>
  </pivotFields>
  <rowFields count="1">
    <field x="9"/>
  </rowFields>
  <rowItems count="4">
    <i>
      <x/>
    </i>
    <i>
      <x v="1"/>
    </i>
    <i>
      <x v="2"/>
    </i>
    <i t="grand">
      <x/>
    </i>
  </rowItems>
  <colItems count="1">
    <i/>
  </colItems>
  <dataFields count="1">
    <dataField name="Count of S.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4:L8" firstHeaderRow="1" firstDataRow="1" firstDataCol="1"/>
  <pivotFields count="11">
    <pivotField dataField="1" showAll="0"/>
    <pivotField showAll="0"/>
    <pivotField showAll="0"/>
    <pivotField showAll="0"/>
    <pivotField showAll="0"/>
    <pivotField showAll="0"/>
    <pivotField showAll="0">
      <items count="5">
        <item x="1"/>
        <item x="0"/>
        <item x="2"/>
        <item x="3"/>
        <item t="default"/>
      </items>
    </pivotField>
    <pivotField showAll="0">
      <items count="4">
        <item x="2"/>
        <item x="0"/>
        <item x="1"/>
        <item t="default"/>
      </items>
    </pivotField>
    <pivotField axis="axisRow" showAll="0">
      <items count="4">
        <item x="2"/>
        <item x="0"/>
        <item x="1"/>
        <item t="default"/>
      </items>
    </pivotField>
    <pivotField showAll="0"/>
    <pivotField showAll="0"/>
  </pivotFields>
  <rowFields count="1">
    <field x="8"/>
  </rowFields>
  <rowItems count="4">
    <i>
      <x/>
    </i>
    <i>
      <x v="1"/>
    </i>
    <i>
      <x v="2"/>
    </i>
    <i t="grand">
      <x/>
    </i>
  </rowItems>
  <colItems count="1">
    <i/>
  </colItems>
  <dataFields count="1">
    <dataField name="Count of S.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4:I8" firstHeaderRow="1" firstDataRow="1" firstDataCol="1"/>
  <pivotFields count="11">
    <pivotField dataField="1" showAll="0"/>
    <pivotField showAll="0"/>
    <pivotField showAll="0"/>
    <pivotField showAll="0"/>
    <pivotField showAll="0"/>
    <pivotField showAll="0"/>
    <pivotField showAll="0">
      <items count="5">
        <item x="1"/>
        <item x="0"/>
        <item x="2"/>
        <item x="3"/>
        <item t="default"/>
      </items>
    </pivotField>
    <pivotField axis="axisRow" showAll="0">
      <items count="4">
        <item x="2"/>
        <item x="0"/>
        <item x="1"/>
        <item t="default"/>
      </items>
    </pivotField>
    <pivotField showAll="0"/>
    <pivotField showAll="0"/>
    <pivotField showAll="0"/>
  </pivotFields>
  <rowFields count="1">
    <field x="7"/>
  </rowFields>
  <rowItems count="4">
    <i>
      <x/>
    </i>
    <i>
      <x v="1"/>
    </i>
    <i>
      <x v="2"/>
    </i>
    <i t="grand">
      <x/>
    </i>
  </rowItems>
  <colItems count="1">
    <i/>
  </colItems>
  <dataFields count="1">
    <dataField name="Count of S.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2:AA224"/>
  <sheetViews>
    <sheetView showGridLines="0" tabSelected="1" zoomScaleNormal="100" workbookViewId="0">
      <pane xSplit="4" ySplit="2" topLeftCell="K11" activePane="bottomRight" state="frozen"/>
      <selection pane="topRight"/>
      <selection pane="bottomLeft"/>
      <selection pane="bottomRight" activeCell="L34" sqref="L34"/>
    </sheetView>
  </sheetViews>
  <sheetFormatPr defaultRowHeight="15" x14ac:dyDescent="0.25"/>
  <cols>
    <col min="1" max="1" width="7.28515625" style="9" customWidth="1"/>
    <col min="2" max="2" width="10.42578125" style="9" bestFit="1" customWidth="1"/>
    <col min="3" max="3" width="12.5703125" style="9" bestFit="1" customWidth="1"/>
    <col min="4" max="4" width="37.28515625" style="47" customWidth="1"/>
    <col min="5" max="5" width="20.42578125" style="9" customWidth="1"/>
    <col min="6" max="6" width="11.28515625" style="9" customWidth="1"/>
    <col min="7" max="7" width="11.85546875" style="9" customWidth="1"/>
    <col min="8" max="8" width="19" style="9" hidden="1" customWidth="1"/>
    <col min="9" max="9" width="41.140625" style="9" hidden="1" customWidth="1"/>
    <col min="10" max="10" width="37.5703125" style="9" customWidth="1"/>
    <col min="11" max="11" width="47.7109375" style="9" customWidth="1"/>
    <col min="12" max="12" width="19" style="9" customWidth="1"/>
    <col min="13" max="13" width="20.7109375" customWidth="1"/>
    <col min="14" max="14" width="14.28515625" customWidth="1"/>
    <col min="15" max="16" width="23" customWidth="1"/>
    <col min="17" max="17" width="10.42578125" style="9" customWidth="1"/>
    <col min="18" max="19" width="11.7109375" style="9" customWidth="1"/>
    <col min="20" max="20" width="12.5703125" style="9" customWidth="1"/>
    <col min="21" max="24" width="9.140625" style="9"/>
    <col min="25" max="25" width="19.28515625" style="9" bestFit="1" customWidth="1"/>
    <col min="26" max="26" width="9.140625" style="9"/>
    <col min="27" max="27" width="29.42578125" style="9" bestFit="1" customWidth="1"/>
    <col min="28" max="16384" width="9.140625" style="9"/>
  </cols>
  <sheetData>
    <row r="2" spans="1:27" s="85" customFormat="1" ht="30" x14ac:dyDescent="0.25">
      <c r="A2" s="80">
        <v>2</v>
      </c>
      <c r="B2" s="81" t="s">
        <v>0</v>
      </c>
      <c r="C2" s="82" t="s">
        <v>52</v>
      </c>
      <c r="D2" s="83" t="s">
        <v>27</v>
      </c>
      <c r="E2" s="82" t="s">
        <v>61</v>
      </c>
      <c r="F2" s="82" t="s">
        <v>104</v>
      </c>
      <c r="G2" s="82" t="s">
        <v>64</v>
      </c>
      <c r="H2" s="82" t="s">
        <v>147</v>
      </c>
      <c r="I2" s="82" t="s">
        <v>148</v>
      </c>
      <c r="J2" s="82" t="s">
        <v>179</v>
      </c>
      <c r="K2" s="82" t="s">
        <v>143</v>
      </c>
      <c r="L2" s="82" t="s">
        <v>180</v>
      </c>
      <c r="M2" s="82" t="s">
        <v>29</v>
      </c>
      <c r="N2" s="82" t="s">
        <v>62</v>
      </c>
      <c r="O2" s="82" t="s">
        <v>28</v>
      </c>
      <c r="P2" s="82" t="s">
        <v>63</v>
      </c>
      <c r="Q2" s="82" t="s">
        <v>20</v>
      </c>
      <c r="R2" s="82" t="s">
        <v>21</v>
      </c>
      <c r="S2" s="82" t="s">
        <v>1</v>
      </c>
      <c r="T2" s="84" t="s">
        <v>19</v>
      </c>
      <c r="Y2" s="85" t="s">
        <v>35</v>
      </c>
      <c r="Z2" s="85" t="s">
        <v>2</v>
      </c>
      <c r="AA2" s="85" t="s">
        <v>34</v>
      </c>
    </row>
    <row r="3" spans="1:27" hidden="1" x14ac:dyDescent="0.25">
      <c r="B3" s="36">
        <f t="shared" ref="B3:B7" si="0">ROW(B3)-$A$2</f>
        <v>1</v>
      </c>
      <c r="C3" s="37"/>
      <c r="D3" s="70" t="s">
        <v>130</v>
      </c>
      <c r="E3" s="68" t="s">
        <v>31</v>
      </c>
      <c r="F3" s="68" t="s">
        <v>3</v>
      </c>
      <c r="G3" s="37" t="s">
        <v>128</v>
      </c>
      <c r="H3" s="37"/>
      <c r="I3" s="37"/>
      <c r="J3" s="37" t="s">
        <v>144</v>
      </c>
      <c r="K3" s="37"/>
      <c r="L3" s="31" t="s">
        <v>144</v>
      </c>
      <c r="M3" s="40"/>
      <c r="N3" s="40"/>
      <c r="O3" s="40"/>
      <c r="P3" s="40"/>
      <c r="Q3" s="68"/>
      <c r="R3" s="68"/>
      <c r="S3" s="68"/>
      <c r="T3" s="75"/>
      <c r="Y3" s="9" t="s">
        <v>33</v>
      </c>
      <c r="Z3" s="9" t="s">
        <v>3</v>
      </c>
      <c r="AA3" s="9" t="s">
        <v>36</v>
      </c>
    </row>
    <row r="4" spans="1:27" customFormat="1" hidden="1" x14ac:dyDescent="0.25">
      <c r="A4" s="19"/>
      <c r="B4" s="51">
        <f t="shared" si="0"/>
        <v>2</v>
      </c>
      <c r="C4" s="52"/>
      <c r="D4" s="45" t="s">
        <v>102</v>
      </c>
      <c r="E4" s="48" t="s">
        <v>30</v>
      </c>
      <c r="F4" s="48" t="s">
        <v>3</v>
      </c>
      <c r="G4" s="52" t="s">
        <v>84</v>
      </c>
      <c r="H4" s="52" t="s">
        <v>145</v>
      </c>
      <c r="I4" s="52" t="s">
        <v>160</v>
      </c>
      <c r="J4" s="52" t="s">
        <v>144</v>
      </c>
      <c r="K4" s="52" t="s">
        <v>152</v>
      </c>
      <c r="L4" s="52" t="s">
        <v>145</v>
      </c>
      <c r="M4" s="8" t="s">
        <v>36</v>
      </c>
      <c r="N4" s="8" t="s">
        <v>15</v>
      </c>
      <c r="O4" s="8" t="s">
        <v>13</v>
      </c>
      <c r="P4" s="8" t="s">
        <v>13</v>
      </c>
      <c r="Q4" s="48" t="s">
        <v>2</v>
      </c>
      <c r="R4" s="48" t="s">
        <v>2</v>
      </c>
      <c r="S4" s="48" t="s">
        <v>2</v>
      </c>
      <c r="T4" s="49" t="s">
        <v>2</v>
      </c>
      <c r="Y4" s="9" t="s">
        <v>30</v>
      </c>
      <c r="Z4" s="9" t="s">
        <v>3</v>
      </c>
      <c r="AA4" t="s">
        <v>37</v>
      </c>
    </row>
    <row r="5" spans="1:27" customFormat="1" ht="30" hidden="1" x14ac:dyDescent="0.25">
      <c r="A5" s="19"/>
      <c r="B5" s="1">
        <f t="shared" si="0"/>
        <v>3</v>
      </c>
      <c r="C5" s="2"/>
      <c r="D5" s="42" t="s">
        <v>105</v>
      </c>
      <c r="E5" s="3" t="s">
        <v>30</v>
      </c>
      <c r="F5" s="3" t="s">
        <v>3</v>
      </c>
      <c r="G5" s="2" t="s">
        <v>84</v>
      </c>
      <c r="H5" s="2"/>
      <c r="I5" s="2" t="s">
        <v>154</v>
      </c>
      <c r="J5" s="2" t="s">
        <v>145</v>
      </c>
      <c r="K5" s="2" t="s">
        <v>153</v>
      </c>
      <c r="L5" s="2"/>
      <c r="M5" s="8" t="s">
        <v>36</v>
      </c>
      <c r="N5" s="8" t="s">
        <v>14</v>
      </c>
      <c r="O5" s="8" t="s">
        <v>13</v>
      </c>
      <c r="P5" s="8" t="s">
        <v>13</v>
      </c>
      <c r="Q5" s="3" t="s">
        <v>2</v>
      </c>
      <c r="R5" s="3" t="s">
        <v>2</v>
      </c>
      <c r="S5" s="3" t="s">
        <v>2</v>
      </c>
      <c r="T5" s="4" t="s">
        <v>2</v>
      </c>
      <c r="Y5" s="9" t="s">
        <v>31</v>
      </c>
      <c r="Z5" s="9" t="s">
        <v>3</v>
      </c>
      <c r="AA5" t="s">
        <v>38</v>
      </c>
    </row>
    <row r="6" spans="1:27" customFormat="1" hidden="1" x14ac:dyDescent="0.25">
      <c r="A6" s="20"/>
      <c r="B6" s="1">
        <f t="shared" si="0"/>
        <v>4</v>
      </c>
      <c r="C6" s="2"/>
      <c r="D6" s="43" t="s">
        <v>25</v>
      </c>
      <c r="E6" s="3" t="s">
        <v>30</v>
      </c>
      <c r="F6" s="3" t="s">
        <v>3</v>
      </c>
      <c r="G6" s="2" t="s">
        <v>84</v>
      </c>
      <c r="H6" s="2"/>
      <c r="I6" s="2"/>
      <c r="J6" s="2" t="s">
        <v>145</v>
      </c>
      <c r="K6" s="2" t="s">
        <v>155</v>
      </c>
      <c r="L6" s="2"/>
      <c r="M6" s="8" t="s">
        <v>36</v>
      </c>
      <c r="N6" s="8" t="s">
        <v>15</v>
      </c>
      <c r="O6" s="8" t="s">
        <v>13</v>
      </c>
      <c r="P6" s="8" t="s">
        <v>13</v>
      </c>
      <c r="Q6" s="3" t="s">
        <v>2</v>
      </c>
      <c r="R6" s="3" t="s">
        <v>2</v>
      </c>
      <c r="S6" s="3" t="s">
        <v>2</v>
      </c>
      <c r="T6" s="4" t="s">
        <v>2</v>
      </c>
      <c r="Y6" s="9" t="s">
        <v>32</v>
      </c>
      <c r="Z6" s="9" t="s">
        <v>3</v>
      </c>
      <c r="AA6" t="s">
        <v>39</v>
      </c>
    </row>
    <row r="7" spans="1:27" customFormat="1" ht="30" hidden="1" x14ac:dyDescent="0.25">
      <c r="A7" s="19"/>
      <c r="B7" s="1">
        <f t="shared" si="0"/>
        <v>5</v>
      </c>
      <c r="C7" s="2"/>
      <c r="D7" s="77" t="s">
        <v>141</v>
      </c>
      <c r="E7" s="3" t="s">
        <v>30</v>
      </c>
      <c r="F7" s="3" t="s">
        <v>3</v>
      </c>
      <c r="G7" s="2" t="s">
        <v>84</v>
      </c>
      <c r="H7" s="2"/>
      <c r="I7" s="2"/>
      <c r="J7" s="2" t="s">
        <v>145</v>
      </c>
      <c r="K7" s="2" t="s">
        <v>156</v>
      </c>
      <c r="L7" s="2"/>
      <c r="M7" s="8" t="s">
        <v>36</v>
      </c>
      <c r="N7" s="8" t="s">
        <v>82</v>
      </c>
      <c r="O7" s="8" t="s">
        <v>13</v>
      </c>
      <c r="P7" s="8" t="s">
        <v>13</v>
      </c>
      <c r="Q7" s="3" t="s">
        <v>3</v>
      </c>
      <c r="R7" s="3" t="s">
        <v>2</v>
      </c>
      <c r="S7" s="3" t="s">
        <v>2</v>
      </c>
      <c r="T7" s="4" t="s">
        <v>2</v>
      </c>
      <c r="Y7" s="9" t="s">
        <v>5</v>
      </c>
      <c r="Z7" s="9" t="s">
        <v>124</v>
      </c>
      <c r="AA7" t="s">
        <v>40</v>
      </c>
    </row>
    <row r="8" spans="1:27" s="24" customFormat="1" hidden="1" x14ac:dyDescent="0.25">
      <c r="A8" s="29"/>
      <c r="B8" s="1">
        <f>ROW(B8)-$A$2</f>
        <v>6</v>
      </c>
      <c r="C8" s="2"/>
      <c r="D8" s="12" t="s">
        <v>67</v>
      </c>
      <c r="E8" s="3" t="s">
        <v>31</v>
      </c>
      <c r="F8" s="3" t="s">
        <v>3</v>
      </c>
      <c r="G8" s="2" t="s">
        <v>93</v>
      </c>
      <c r="H8" s="2"/>
      <c r="I8" s="2"/>
      <c r="J8" s="61" t="s">
        <v>145</v>
      </c>
      <c r="K8" s="2"/>
      <c r="L8" s="31" t="s">
        <v>41</v>
      </c>
      <c r="M8" s="8" t="s">
        <v>36</v>
      </c>
      <c r="N8" s="8" t="s">
        <v>82</v>
      </c>
      <c r="O8" s="8" t="s">
        <v>13</v>
      </c>
      <c r="P8" s="8" t="s">
        <v>13</v>
      </c>
      <c r="Q8" s="3" t="s">
        <v>3</v>
      </c>
      <c r="R8" s="3" t="s">
        <v>2</v>
      </c>
      <c r="S8" s="3" t="s">
        <v>2</v>
      </c>
      <c r="T8" s="4" t="s">
        <v>2</v>
      </c>
      <c r="Y8" s="24" t="s">
        <v>91</v>
      </c>
      <c r="AA8" s="24" t="s">
        <v>41</v>
      </c>
    </row>
    <row r="9" spans="1:27" customFormat="1" hidden="1" x14ac:dyDescent="0.25">
      <c r="A9" s="19"/>
      <c r="B9" s="1">
        <f>ROW(B9)-$A$2</f>
        <v>7</v>
      </c>
      <c r="C9" s="2"/>
      <c r="D9" s="12" t="s">
        <v>10</v>
      </c>
      <c r="E9" s="3" t="s">
        <v>31</v>
      </c>
      <c r="F9" s="3" t="s">
        <v>3</v>
      </c>
      <c r="G9" s="2" t="s">
        <v>84</v>
      </c>
      <c r="H9" s="2"/>
      <c r="I9" s="2"/>
      <c r="J9" s="2"/>
      <c r="K9" s="2"/>
      <c r="L9" s="2"/>
      <c r="M9" s="8" t="s">
        <v>36</v>
      </c>
      <c r="N9" s="8" t="s">
        <v>14</v>
      </c>
      <c r="O9" s="8" t="s">
        <v>13</v>
      </c>
      <c r="P9" s="8" t="s">
        <v>13</v>
      </c>
      <c r="Q9" s="3" t="s">
        <v>2</v>
      </c>
      <c r="R9" s="3" t="s">
        <v>2</v>
      </c>
      <c r="S9" s="3" t="s">
        <v>2</v>
      </c>
      <c r="T9" s="4" t="s">
        <v>2</v>
      </c>
      <c r="Y9" s="9" t="s">
        <v>92</v>
      </c>
      <c r="Z9" s="9" t="s">
        <v>4</v>
      </c>
      <c r="AA9" t="s">
        <v>42</v>
      </c>
    </row>
    <row r="10" spans="1:27" s="24" customFormat="1" hidden="1" x14ac:dyDescent="0.25">
      <c r="B10" s="1">
        <f>ROW(B10)-$A$2</f>
        <v>8</v>
      </c>
      <c r="C10" s="2"/>
      <c r="D10" s="11" t="s">
        <v>72</v>
      </c>
      <c r="E10" s="3" t="s">
        <v>31</v>
      </c>
      <c r="F10" s="3" t="s">
        <v>124</v>
      </c>
      <c r="G10" s="2" t="s">
        <v>84</v>
      </c>
      <c r="H10" s="2"/>
      <c r="I10" s="2"/>
      <c r="J10" s="2"/>
      <c r="K10" s="2"/>
      <c r="L10" s="2"/>
      <c r="M10" s="8" t="s">
        <v>36</v>
      </c>
      <c r="N10" s="8" t="s">
        <v>82</v>
      </c>
      <c r="O10" s="8" t="s">
        <v>12</v>
      </c>
      <c r="P10" s="8" t="s">
        <v>12</v>
      </c>
      <c r="Q10" s="3" t="s">
        <v>3</v>
      </c>
      <c r="R10" s="3" t="s">
        <v>2</v>
      </c>
      <c r="S10" s="3" t="s">
        <v>2</v>
      </c>
      <c r="T10" s="4" t="s">
        <v>2</v>
      </c>
      <c r="Y10" s="24" t="s">
        <v>5</v>
      </c>
      <c r="AA10" s="24" t="s">
        <v>43</v>
      </c>
    </row>
    <row r="11" spans="1:27" s="24" customFormat="1" x14ac:dyDescent="0.25">
      <c r="B11" s="51">
        <f>ROW(B11)-$A$2</f>
        <v>9</v>
      </c>
      <c r="C11" s="52"/>
      <c r="D11" s="60" t="s">
        <v>159</v>
      </c>
      <c r="E11" s="48" t="s">
        <v>33</v>
      </c>
      <c r="F11" s="88" t="s">
        <v>2</v>
      </c>
      <c r="G11" s="52" t="s">
        <v>128</v>
      </c>
      <c r="H11" s="61"/>
      <c r="I11" s="52" t="s">
        <v>167</v>
      </c>
      <c r="J11" s="52" t="s">
        <v>41</v>
      </c>
      <c r="K11" s="48" t="s">
        <v>167</v>
      </c>
      <c r="L11" s="52" t="s">
        <v>145</v>
      </c>
      <c r="M11" s="3"/>
      <c r="N11" s="3"/>
      <c r="O11" s="23"/>
      <c r="P11" s="2"/>
      <c r="Q11" s="52"/>
      <c r="R11" s="52"/>
      <c r="S11" s="52"/>
      <c r="T11" s="53"/>
    </row>
    <row r="12" spans="1:27" s="24" customFormat="1" ht="17.25" customHeight="1" x14ac:dyDescent="0.25">
      <c r="A12" s="29"/>
      <c r="B12" s="1">
        <f>ROW(B12)-$A$2</f>
        <v>10</v>
      </c>
      <c r="C12" s="2"/>
      <c r="D12" s="12" t="s">
        <v>189</v>
      </c>
      <c r="E12" s="3" t="s">
        <v>30</v>
      </c>
      <c r="F12" s="64" t="s">
        <v>2</v>
      </c>
      <c r="G12" s="52" t="s">
        <v>128</v>
      </c>
      <c r="H12" s="8"/>
      <c r="I12" s="8"/>
      <c r="J12" s="61" t="s">
        <v>195</v>
      </c>
      <c r="K12" s="61"/>
      <c r="L12" s="52" t="s">
        <v>41</v>
      </c>
      <c r="M12" s="3"/>
      <c r="N12" s="3"/>
      <c r="O12" s="3"/>
      <c r="P12" s="2"/>
      <c r="Q12" s="52"/>
      <c r="R12" s="52"/>
      <c r="S12" s="52"/>
      <c r="T12" s="53"/>
      <c r="AA12" s="24" t="s">
        <v>44</v>
      </c>
    </row>
    <row r="13" spans="1:27" s="24" customFormat="1" ht="17.25" customHeight="1" x14ac:dyDescent="0.25">
      <c r="A13" s="29"/>
      <c r="B13" s="30">
        <f>ROW(B13)-$A$2</f>
        <v>11</v>
      </c>
      <c r="C13" s="31"/>
      <c r="D13" s="46" t="s">
        <v>187</v>
      </c>
      <c r="E13" s="32" t="s">
        <v>33</v>
      </c>
      <c r="F13" s="87" t="s">
        <v>2</v>
      </c>
      <c r="G13" s="31" t="s">
        <v>48</v>
      </c>
      <c r="H13" s="31" t="s">
        <v>145</v>
      </c>
      <c r="I13" s="86" t="s">
        <v>181</v>
      </c>
      <c r="J13" s="61" t="s">
        <v>41</v>
      </c>
      <c r="K13" s="25" t="s">
        <v>181</v>
      </c>
      <c r="L13" s="52" t="s">
        <v>145</v>
      </c>
      <c r="M13" s="33" t="s">
        <v>36</v>
      </c>
      <c r="N13" s="33" t="s">
        <v>17</v>
      </c>
      <c r="O13" s="89" t="s">
        <v>13</v>
      </c>
      <c r="P13" s="33" t="s">
        <v>13</v>
      </c>
      <c r="Q13" s="32" t="s">
        <v>3</v>
      </c>
      <c r="R13" s="32" t="s">
        <v>2</v>
      </c>
      <c r="S13" s="32" t="s">
        <v>2</v>
      </c>
      <c r="T13" s="34" t="s">
        <v>2</v>
      </c>
    </row>
    <row r="14" spans="1:27" hidden="1" x14ac:dyDescent="0.25">
      <c r="A14" s="50"/>
      <c r="B14" s="1">
        <f>ROW(B14)-$A$2</f>
        <v>12</v>
      </c>
      <c r="C14" s="2"/>
      <c r="D14" s="42" t="s">
        <v>69</v>
      </c>
      <c r="E14" s="3" t="s">
        <v>30</v>
      </c>
      <c r="F14" s="3" t="s">
        <v>3</v>
      </c>
      <c r="G14" s="2" t="s">
        <v>128</v>
      </c>
      <c r="H14" s="2"/>
      <c r="I14" s="2"/>
      <c r="J14" s="2" t="s">
        <v>145</v>
      </c>
      <c r="K14" s="2"/>
      <c r="L14" s="2"/>
      <c r="M14" s="8" t="s">
        <v>36</v>
      </c>
      <c r="N14" s="8" t="s">
        <v>18</v>
      </c>
      <c r="O14" s="8" t="s">
        <v>13</v>
      </c>
      <c r="P14" s="8" t="s">
        <v>13</v>
      </c>
      <c r="Q14" s="3" t="s">
        <v>2</v>
      </c>
      <c r="R14" s="3" t="s">
        <v>2</v>
      </c>
      <c r="S14" s="3" t="s">
        <v>2</v>
      </c>
      <c r="T14" s="4" t="s">
        <v>2</v>
      </c>
      <c r="AA14" s="9" t="s">
        <v>45</v>
      </c>
    </row>
    <row r="15" spans="1:27" customFormat="1" x14ac:dyDescent="0.25">
      <c r="A15" s="19"/>
      <c r="B15" s="1">
        <f>ROW(B15)-$A$2</f>
        <v>13</v>
      </c>
      <c r="C15" s="2"/>
      <c r="D15" s="74" t="s">
        <v>190</v>
      </c>
      <c r="E15" s="3" t="s">
        <v>33</v>
      </c>
      <c r="F15" s="64" t="s">
        <v>131</v>
      </c>
      <c r="G15" s="2" t="s">
        <v>49</v>
      </c>
      <c r="H15" s="2"/>
      <c r="I15" s="2"/>
      <c r="J15" s="52" t="s">
        <v>41</v>
      </c>
      <c r="K15" s="52"/>
      <c r="L15" s="52" t="s">
        <v>41</v>
      </c>
      <c r="M15" s="3"/>
      <c r="N15" s="3"/>
      <c r="O15" s="3"/>
      <c r="P15" s="8"/>
      <c r="Q15" s="48"/>
      <c r="R15" s="48"/>
      <c r="S15" s="48"/>
      <c r="T15" s="49"/>
      <c r="Y15" s="9"/>
      <c r="Z15" s="9"/>
      <c r="AA15" s="9" t="s">
        <v>46</v>
      </c>
    </row>
    <row r="16" spans="1:27" customFormat="1" hidden="1" x14ac:dyDescent="0.25">
      <c r="A16" s="19"/>
      <c r="B16" s="30">
        <f>ROW(B16)-$A$2</f>
        <v>14</v>
      </c>
      <c r="C16" s="31"/>
      <c r="D16" s="44" t="s">
        <v>109</v>
      </c>
      <c r="E16" s="32" t="s">
        <v>33</v>
      </c>
      <c r="F16" s="79" t="s">
        <v>3</v>
      </c>
      <c r="G16" s="31" t="s">
        <v>127</v>
      </c>
      <c r="H16" s="31" t="s">
        <v>162</v>
      </c>
      <c r="I16" s="31"/>
      <c r="J16" s="31" t="s">
        <v>144</v>
      </c>
      <c r="K16" s="31" t="s">
        <v>165</v>
      </c>
      <c r="L16" s="31" t="s">
        <v>41</v>
      </c>
      <c r="M16" s="33"/>
      <c r="N16" s="33"/>
      <c r="O16" s="33"/>
      <c r="P16" s="33"/>
      <c r="Q16" s="32"/>
      <c r="R16" s="32"/>
      <c r="S16" s="32"/>
      <c r="T16" s="34"/>
      <c r="AA16" s="9" t="s">
        <v>56</v>
      </c>
    </row>
    <row r="17" spans="1:27" customFormat="1" ht="30" hidden="1" x14ac:dyDescent="0.25">
      <c r="B17" s="1">
        <f>ROW(B17)-$A$2</f>
        <v>15</v>
      </c>
      <c r="C17" s="2"/>
      <c r="D17" s="11" t="s">
        <v>108</v>
      </c>
      <c r="E17" s="3" t="s">
        <v>31</v>
      </c>
      <c r="F17" s="3" t="s">
        <v>3</v>
      </c>
      <c r="G17" s="2" t="s">
        <v>140</v>
      </c>
      <c r="H17" s="2"/>
      <c r="I17" s="2"/>
      <c r="J17" s="2"/>
      <c r="K17" s="2"/>
      <c r="L17" s="2"/>
      <c r="M17" s="8"/>
      <c r="N17" s="8"/>
      <c r="O17" s="8"/>
      <c r="P17" s="8"/>
      <c r="Q17" s="3"/>
      <c r="R17" s="3"/>
      <c r="S17" s="3"/>
      <c r="T17" s="4"/>
      <c r="AA17" s="9" t="s">
        <v>56</v>
      </c>
    </row>
    <row r="18" spans="1:27" hidden="1" x14ac:dyDescent="0.25">
      <c r="B18" s="1">
        <f>ROW(B18)-$A$2</f>
        <v>16</v>
      </c>
      <c r="C18" s="2"/>
      <c r="D18" s="42" t="s">
        <v>78</v>
      </c>
      <c r="E18" s="3" t="s">
        <v>30</v>
      </c>
      <c r="F18" s="3" t="s">
        <v>3</v>
      </c>
      <c r="G18" s="2" t="s">
        <v>59</v>
      </c>
      <c r="H18" s="2"/>
      <c r="I18" s="2"/>
      <c r="J18" s="2" t="s">
        <v>145</v>
      </c>
      <c r="K18" s="2" t="s">
        <v>146</v>
      </c>
      <c r="L18" s="2"/>
      <c r="M18" s="8" t="s">
        <v>36</v>
      </c>
      <c r="N18" s="8" t="s">
        <v>14</v>
      </c>
      <c r="O18" s="8" t="s">
        <v>13</v>
      </c>
      <c r="P18" s="8" t="s">
        <v>13</v>
      </c>
      <c r="Q18" s="3" t="s">
        <v>3</v>
      </c>
      <c r="R18" s="3" t="s">
        <v>3</v>
      </c>
      <c r="S18" s="3" t="s">
        <v>2</v>
      </c>
      <c r="T18" s="4" t="s">
        <v>2</v>
      </c>
      <c r="AA18" s="9" t="s">
        <v>55</v>
      </c>
    </row>
    <row r="19" spans="1:27" ht="15.75" hidden="1" customHeight="1" x14ac:dyDescent="0.25">
      <c r="A19" s="57"/>
      <c r="B19" s="1">
        <f>ROW(B19)-$A$2</f>
        <v>17</v>
      </c>
      <c r="C19" s="2"/>
      <c r="D19" s="43" t="s">
        <v>106</v>
      </c>
      <c r="E19" s="3" t="s">
        <v>30</v>
      </c>
      <c r="F19" s="3" t="s">
        <v>3</v>
      </c>
      <c r="G19" s="2" t="s">
        <v>47</v>
      </c>
      <c r="H19" s="2"/>
      <c r="I19" s="2"/>
      <c r="J19" s="2" t="s">
        <v>144</v>
      </c>
      <c r="K19" s="2"/>
      <c r="L19" s="2"/>
      <c r="M19" s="8" t="s">
        <v>36</v>
      </c>
      <c r="N19" s="8" t="s">
        <v>81</v>
      </c>
      <c r="O19" s="8" t="s">
        <v>13</v>
      </c>
      <c r="P19" s="8" t="s">
        <v>13</v>
      </c>
      <c r="Q19" s="3" t="s">
        <v>3</v>
      </c>
      <c r="R19" s="3" t="s">
        <v>3</v>
      </c>
      <c r="S19" s="3" t="s">
        <v>3</v>
      </c>
      <c r="T19" s="4" t="s">
        <v>2</v>
      </c>
      <c r="AA19" s="9" t="s">
        <v>53</v>
      </c>
    </row>
    <row r="20" spans="1:27" s="24" customFormat="1" hidden="1" x14ac:dyDescent="0.25">
      <c r="B20" s="1">
        <f>ROW(B20)-$A$2</f>
        <v>18</v>
      </c>
      <c r="C20" s="2"/>
      <c r="D20" s="42" t="s">
        <v>65</v>
      </c>
      <c r="E20" s="3" t="s">
        <v>30</v>
      </c>
      <c r="F20" s="3" t="s">
        <v>3</v>
      </c>
      <c r="G20" s="2" t="s">
        <v>47</v>
      </c>
      <c r="H20" s="2"/>
      <c r="I20" s="2"/>
      <c r="J20" s="2" t="s">
        <v>144</v>
      </c>
      <c r="K20" s="2"/>
      <c r="L20" s="2"/>
      <c r="M20" s="8" t="s">
        <v>36</v>
      </c>
      <c r="N20" s="8" t="s">
        <v>16</v>
      </c>
      <c r="O20" s="8" t="s">
        <v>13</v>
      </c>
      <c r="P20" s="8" t="s">
        <v>13</v>
      </c>
      <c r="Q20" s="3" t="s">
        <v>3</v>
      </c>
      <c r="R20" s="3" t="s">
        <v>3</v>
      </c>
      <c r="S20" s="3" t="s">
        <v>2</v>
      </c>
      <c r="T20" s="4" t="s">
        <v>2</v>
      </c>
      <c r="AA20" s="24" t="s">
        <v>54</v>
      </c>
    </row>
    <row r="21" spans="1:27" s="24" customFormat="1" hidden="1" x14ac:dyDescent="0.25">
      <c r="B21" s="1">
        <f>ROW(B21)-$A$2</f>
        <v>19</v>
      </c>
      <c r="C21" s="2"/>
      <c r="D21" s="45" t="s">
        <v>9</v>
      </c>
      <c r="E21" s="3" t="s">
        <v>30</v>
      </c>
      <c r="F21" s="3" t="s">
        <v>3</v>
      </c>
      <c r="G21" s="2" t="s">
        <v>127</v>
      </c>
      <c r="H21" s="2"/>
      <c r="I21" s="2"/>
      <c r="J21" s="2" t="s">
        <v>144</v>
      </c>
      <c r="K21" s="2"/>
      <c r="L21" s="2"/>
      <c r="M21" s="8"/>
      <c r="N21" s="8"/>
      <c r="O21" s="8"/>
      <c r="P21" s="8"/>
      <c r="Q21" s="3"/>
      <c r="R21" s="3"/>
      <c r="S21" s="3"/>
      <c r="T21" s="4"/>
    </row>
    <row r="22" spans="1:27" s="24" customFormat="1" x14ac:dyDescent="0.25">
      <c r="B22" s="1">
        <f>ROW(B22)-$A$2</f>
        <v>20</v>
      </c>
      <c r="C22" s="2"/>
      <c r="D22" s="74" t="s">
        <v>170</v>
      </c>
      <c r="E22" s="3" t="s">
        <v>33</v>
      </c>
      <c r="F22" s="64" t="s">
        <v>2</v>
      </c>
      <c r="G22" s="52" t="s">
        <v>47</v>
      </c>
      <c r="H22" s="8" t="s">
        <v>36</v>
      </c>
      <c r="I22" s="8" t="s">
        <v>171</v>
      </c>
      <c r="J22" s="61" t="s">
        <v>145</v>
      </c>
      <c r="K22" s="48" t="s">
        <v>194</v>
      </c>
      <c r="L22" s="90" t="s">
        <v>145</v>
      </c>
      <c r="M22" s="3"/>
      <c r="N22" s="3"/>
      <c r="O22" s="8"/>
      <c r="P22" s="8"/>
      <c r="Q22" s="8"/>
      <c r="R22" s="3"/>
      <c r="S22" s="3"/>
      <c r="T22" s="4"/>
    </row>
    <row r="23" spans="1:27" ht="30" hidden="1" x14ac:dyDescent="0.25">
      <c r="A23" s="58"/>
      <c r="B23" s="30">
        <f>ROW(B23)-$A$2</f>
        <v>21</v>
      </c>
      <c r="C23" s="31"/>
      <c r="D23" s="44" t="s">
        <v>121</v>
      </c>
      <c r="E23" s="32" t="s">
        <v>33</v>
      </c>
      <c r="F23" s="79" t="s">
        <v>3</v>
      </c>
      <c r="G23" s="31" t="s">
        <v>127</v>
      </c>
      <c r="H23" s="31" t="s">
        <v>163</v>
      </c>
      <c r="I23" s="31"/>
      <c r="J23" s="31" t="s">
        <v>144</v>
      </c>
      <c r="K23" s="31" t="s">
        <v>165</v>
      </c>
      <c r="L23" s="31" t="s">
        <v>144</v>
      </c>
      <c r="M23" s="33"/>
      <c r="N23" s="33"/>
      <c r="O23" s="33"/>
      <c r="P23" s="33"/>
      <c r="Q23" s="32"/>
      <c r="R23" s="32"/>
      <c r="S23" s="32"/>
      <c r="T23" s="34"/>
    </row>
    <row r="24" spans="1:27" s="24" customFormat="1" x14ac:dyDescent="0.25">
      <c r="A24" s="35"/>
      <c r="B24" s="51">
        <f>ROW(B24)-$A$2</f>
        <v>22</v>
      </c>
      <c r="C24" s="52"/>
      <c r="D24" s="45" t="s">
        <v>191</v>
      </c>
      <c r="E24" s="48" t="s">
        <v>30</v>
      </c>
      <c r="F24" s="88" t="s">
        <v>131</v>
      </c>
      <c r="G24" s="52" t="s">
        <v>47</v>
      </c>
      <c r="H24" s="52"/>
      <c r="I24" s="52"/>
      <c r="J24" s="61" t="s">
        <v>41</v>
      </c>
      <c r="K24" s="52" t="s">
        <v>165</v>
      </c>
      <c r="L24" s="52" t="s">
        <v>41</v>
      </c>
      <c r="M24" s="8"/>
      <c r="N24" s="8"/>
      <c r="O24" s="8"/>
      <c r="P24" s="8"/>
      <c r="Q24" s="48"/>
      <c r="R24" s="48"/>
      <c r="S24" s="48"/>
      <c r="T24" s="49"/>
    </row>
    <row r="25" spans="1:27" s="24" customFormat="1" ht="14.25" hidden="1" customHeight="1" x14ac:dyDescent="0.25">
      <c r="A25" s="1"/>
      <c r="B25" s="51">
        <f>ROW(B25)-$A$2</f>
        <v>23</v>
      </c>
      <c r="C25" s="52"/>
      <c r="D25" s="78" t="s">
        <v>123</v>
      </c>
      <c r="E25" s="48" t="s">
        <v>30</v>
      </c>
      <c r="F25" s="3" t="s">
        <v>3</v>
      </c>
      <c r="G25" s="52" t="s">
        <v>49</v>
      </c>
      <c r="H25" s="52"/>
      <c r="I25" s="52"/>
      <c r="J25" s="52" t="s">
        <v>145</v>
      </c>
      <c r="K25" s="52" t="s">
        <v>175</v>
      </c>
      <c r="L25" s="52" t="s">
        <v>145</v>
      </c>
      <c r="M25" s="8" t="s">
        <v>36</v>
      </c>
      <c r="N25" s="8" t="s">
        <v>82</v>
      </c>
      <c r="O25" s="8" t="s">
        <v>12</v>
      </c>
      <c r="P25" s="8" t="s">
        <v>12</v>
      </c>
      <c r="Q25" s="48" t="s">
        <v>2</v>
      </c>
      <c r="R25" s="48" t="s">
        <v>2</v>
      </c>
      <c r="S25" s="48" t="s">
        <v>2</v>
      </c>
      <c r="T25" s="49" t="s">
        <v>2</v>
      </c>
    </row>
    <row r="26" spans="1:27" s="24" customFormat="1" hidden="1" x14ac:dyDescent="0.25">
      <c r="B26" s="1">
        <f>ROW(B26)-$A$2</f>
        <v>24</v>
      </c>
      <c r="C26" s="2"/>
      <c r="D26" s="11" t="s">
        <v>122</v>
      </c>
      <c r="E26" s="3" t="s">
        <v>31</v>
      </c>
      <c r="F26" s="3" t="s">
        <v>3</v>
      </c>
      <c r="G26" s="2" t="s">
        <v>127</v>
      </c>
      <c r="H26" s="2"/>
      <c r="I26" s="2"/>
      <c r="J26" s="2"/>
      <c r="K26" s="2"/>
      <c r="L26" s="2"/>
      <c r="M26" s="8"/>
      <c r="N26" s="8"/>
      <c r="O26" s="8"/>
      <c r="P26" s="8"/>
      <c r="Q26" s="3"/>
      <c r="R26" s="3"/>
      <c r="S26" s="3"/>
      <c r="T26" s="4"/>
    </row>
    <row r="27" spans="1:27" x14ac:dyDescent="0.25">
      <c r="A27" s="24"/>
      <c r="B27" s="1">
        <f>ROW(B27)-$A$2</f>
        <v>25</v>
      </c>
      <c r="C27" s="2"/>
      <c r="D27" s="11" t="s">
        <v>103</v>
      </c>
      <c r="E27" s="3" t="s">
        <v>31</v>
      </c>
      <c r="F27" s="64" t="s">
        <v>2</v>
      </c>
      <c r="G27" s="2" t="s">
        <v>49</v>
      </c>
      <c r="H27" s="2"/>
      <c r="I27" s="2" t="s">
        <v>177</v>
      </c>
      <c r="J27" s="52" t="s">
        <v>182</v>
      </c>
      <c r="K27" s="52" t="s">
        <v>177</v>
      </c>
      <c r="L27" s="52" t="s">
        <v>145</v>
      </c>
      <c r="M27" s="8" t="s">
        <v>36</v>
      </c>
      <c r="N27" s="33" t="s">
        <v>57</v>
      </c>
      <c r="O27" s="33" t="s">
        <v>13</v>
      </c>
      <c r="P27" s="33" t="s">
        <v>13</v>
      </c>
      <c r="Q27" s="32" t="s">
        <v>2</v>
      </c>
      <c r="R27" s="32" t="s">
        <v>2</v>
      </c>
      <c r="S27" s="32" t="s">
        <v>2</v>
      </c>
      <c r="T27" s="34" t="s">
        <v>2</v>
      </c>
    </row>
    <row r="28" spans="1:27" hidden="1" x14ac:dyDescent="0.25">
      <c r="B28" s="1">
        <f>ROW(B28)-$A$2</f>
        <v>26</v>
      </c>
      <c r="C28" s="2"/>
      <c r="D28" s="11" t="s">
        <v>74</v>
      </c>
      <c r="E28" s="3" t="s">
        <v>31</v>
      </c>
      <c r="F28" s="3" t="s">
        <v>124</v>
      </c>
      <c r="G28" s="2" t="s">
        <v>47</v>
      </c>
      <c r="H28" s="2"/>
      <c r="I28" s="2"/>
      <c r="J28" s="2"/>
      <c r="K28" s="2"/>
      <c r="L28" s="2"/>
      <c r="M28" s="8" t="s">
        <v>36</v>
      </c>
      <c r="N28" s="8" t="s">
        <v>82</v>
      </c>
      <c r="O28" s="8" t="s">
        <v>12</v>
      </c>
      <c r="P28" s="8" t="s">
        <v>12</v>
      </c>
      <c r="Q28" s="3" t="s">
        <v>3</v>
      </c>
      <c r="R28" s="3" t="s">
        <v>3</v>
      </c>
      <c r="S28" s="3" t="s">
        <v>3</v>
      </c>
      <c r="T28" s="4" t="s">
        <v>2</v>
      </c>
    </row>
    <row r="29" spans="1:27" hidden="1" x14ac:dyDescent="0.25">
      <c r="A29" s="58"/>
      <c r="B29" s="1">
        <f>ROW(B29)-$A$2</f>
        <v>27</v>
      </c>
      <c r="C29" s="2"/>
      <c r="D29" s="11" t="s">
        <v>75</v>
      </c>
      <c r="E29" s="3" t="s">
        <v>31</v>
      </c>
      <c r="F29" s="3" t="s">
        <v>124</v>
      </c>
      <c r="G29" s="2" t="s">
        <v>47</v>
      </c>
      <c r="H29" s="2"/>
      <c r="I29" s="2"/>
      <c r="J29" s="2"/>
      <c r="K29" s="2"/>
      <c r="L29" s="2"/>
      <c r="M29" s="8" t="s">
        <v>36</v>
      </c>
      <c r="N29" s="8" t="s">
        <v>82</v>
      </c>
      <c r="O29" s="8" t="s">
        <v>12</v>
      </c>
      <c r="P29" s="8" t="s">
        <v>12</v>
      </c>
      <c r="Q29" s="3" t="s">
        <v>3</v>
      </c>
      <c r="R29" s="3" t="s">
        <v>3</v>
      </c>
      <c r="S29" s="3" t="s">
        <v>3</v>
      </c>
      <c r="T29" s="4" t="s">
        <v>2</v>
      </c>
    </row>
    <row r="30" spans="1:27" hidden="1" x14ac:dyDescent="0.25">
      <c r="B30" s="1">
        <f>ROW(B30)-$A$2</f>
        <v>28</v>
      </c>
      <c r="C30" s="2"/>
      <c r="D30" s="11" t="s">
        <v>73</v>
      </c>
      <c r="E30" s="3" t="s">
        <v>31</v>
      </c>
      <c r="F30" s="3" t="s">
        <v>124</v>
      </c>
      <c r="G30" s="2" t="s">
        <v>47</v>
      </c>
      <c r="H30" s="2"/>
      <c r="I30" s="2"/>
      <c r="J30" s="2"/>
      <c r="K30" s="2"/>
      <c r="L30" s="2"/>
      <c r="M30" s="8" t="s">
        <v>36</v>
      </c>
      <c r="N30" s="8" t="s">
        <v>81</v>
      </c>
      <c r="O30" s="8" t="s">
        <v>13</v>
      </c>
      <c r="P30" s="8" t="s">
        <v>13</v>
      </c>
      <c r="Q30" s="48" t="s">
        <v>3</v>
      </c>
      <c r="R30" s="48" t="s">
        <v>3</v>
      </c>
      <c r="S30" s="48" t="s">
        <v>2</v>
      </c>
      <c r="T30" s="49" t="s">
        <v>2</v>
      </c>
    </row>
    <row r="31" spans="1:27" customFormat="1" hidden="1" x14ac:dyDescent="0.25">
      <c r="A31" s="58"/>
      <c r="B31" s="1">
        <f>ROW(B31)-$A$2</f>
        <v>29</v>
      </c>
      <c r="C31" s="2"/>
      <c r="D31" s="25" t="s">
        <v>119</v>
      </c>
      <c r="E31" s="3" t="s">
        <v>32</v>
      </c>
      <c r="F31" s="64" t="s">
        <v>3</v>
      </c>
      <c r="G31" s="2" t="s">
        <v>127</v>
      </c>
      <c r="H31" s="2"/>
      <c r="I31" s="2"/>
      <c r="J31" s="33" t="s">
        <v>144</v>
      </c>
      <c r="K31" s="2"/>
      <c r="L31" s="31" t="s">
        <v>144</v>
      </c>
      <c r="M31" s="8"/>
      <c r="N31" s="8" t="s">
        <v>82</v>
      </c>
      <c r="O31" s="8" t="s">
        <v>12</v>
      </c>
      <c r="P31" s="8" t="s">
        <v>12</v>
      </c>
      <c r="Q31" s="3" t="s">
        <v>3</v>
      </c>
      <c r="R31" s="3" t="s">
        <v>3</v>
      </c>
      <c r="S31" s="3" t="s">
        <v>3</v>
      </c>
      <c r="T31" s="4" t="s">
        <v>2</v>
      </c>
    </row>
    <row r="32" spans="1:27" customFormat="1" ht="15" customHeight="1" x14ac:dyDescent="0.25">
      <c r="B32" s="30">
        <f>ROW(B32)-$A$2</f>
        <v>30</v>
      </c>
      <c r="C32" s="31"/>
      <c r="D32" s="44" t="s">
        <v>186</v>
      </c>
      <c r="E32" s="32" t="s">
        <v>33</v>
      </c>
      <c r="F32" s="87" t="s">
        <v>2</v>
      </c>
      <c r="G32" s="31" t="s">
        <v>126</v>
      </c>
      <c r="H32" s="31"/>
      <c r="I32" s="31"/>
      <c r="J32" s="52" t="s">
        <v>41</v>
      </c>
      <c r="K32" s="52" t="s">
        <v>157</v>
      </c>
      <c r="L32" s="52" t="s">
        <v>41</v>
      </c>
      <c r="M32" s="33" t="s">
        <v>36</v>
      </c>
      <c r="N32" s="33" t="s">
        <v>15</v>
      </c>
      <c r="O32" s="33" t="s">
        <v>13</v>
      </c>
      <c r="P32" s="33" t="s">
        <v>13</v>
      </c>
      <c r="Q32" s="32" t="s">
        <v>2</v>
      </c>
      <c r="R32" s="32" t="s">
        <v>3</v>
      </c>
      <c r="S32" s="32" t="s">
        <v>3</v>
      </c>
      <c r="T32" s="34" t="s">
        <v>3</v>
      </c>
    </row>
    <row r="33" spans="1:20" customFormat="1" x14ac:dyDescent="0.25">
      <c r="A33" s="20"/>
      <c r="B33" s="30">
        <f>ROW(B33)-$A$2</f>
        <v>31</v>
      </c>
      <c r="C33" s="31"/>
      <c r="D33" s="44" t="s">
        <v>80</v>
      </c>
      <c r="E33" s="32" t="s">
        <v>33</v>
      </c>
      <c r="F33" s="87" t="s">
        <v>2</v>
      </c>
      <c r="G33" s="31" t="s">
        <v>126</v>
      </c>
      <c r="H33" s="31"/>
      <c r="I33" s="31"/>
      <c r="J33" s="52" t="s">
        <v>145</v>
      </c>
      <c r="K33" s="52" t="s">
        <v>161</v>
      </c>
      <c r="L33" s="52" t="s">
        <v>41</v>
      </c>
      <c r="M33" s="33" t="s">
        <v>36</v>
      </c>
      <c r="N33" s="33" t="s">
        <v>82</v>
      </c>
      <c r="O33" s="33" t="s">
        <v>12</v>
      </c>
      <c r="P33" s="33" t="s">
        <v>12</v>
      </c>
      <c r="Q33" s="32" t="s">
        <v>3</v>
      </c>
      <c r="R33" s="32" t="s">
        <v>2</v>
      </c>
      <c r="S33" s="32" t="s">
        <v>2</v>
      </c>
      <c r="T33" s="34" t="s">
        <v>2</v>
      </c>
    </row>
    <row r="34" spans="1:20" customFormat="1" x14ac:dyDescent="0.25">
      <c r="B34" s="1">
        <f>ROW(B34)-$A$2</f>
        <v>32</v>
      </c>
      <c r="C34" s="2"/>
      <c r="D34" s="12" t="s">
        <v>176</v>
      </c>
      <c r="E34" s="3" t="s">
        <v>33</v>
      </c>
      <c r="F34" s="64" t="s">
        <v>131</v>
      </c>
      <c r="G34" s="31" t="s">
        <v>126</v>
      </c>
      <c r="H34" s="8"/>
      <c r="I34" s="8"/>
      <c r="J34" s="52" t="s">
        <v>145</v>
      </c>
      <c r="K34" s="48"/>
      <c r="L34" s="52" t="s">
        <v>41</v>
      </c>
      <c r="M34" s="3"/>
      <c r="N34" s="3"/>
      <c r="O34" s="33"/>
      <c r="P34" s="33"/>
      <c r="Q34" s="32"/>
      <c r="R34" s="32"/>
      <c r="S34" s="32"/>
      <c r="T34" s="34"/>
    </row>
    <row r="35" spans="1:20" customFormat="1" ht="30" x14ac:dyDescent="0.25">
      <c r="B35" s="30">
        <f>ROW(B35)-$A$2</f>
        <v>33</v>
      </c>
      <c r="C35" s="31"/>
      <c r="D35" s="12" t="s">
        <v>188</v>
      </c>
      <c r="E35" s="32" t="s">
        <v>30</v>
      </c>
      <c r="F35" s="32" t="s">
        <v>2</v>
      </c>
      <c r="G35" s="31" t="s">
        <v>49</v>
      </c>
      <c r="H35" s="31"/>
      <c r="I35" s="31"/>
      <c r="J35" s="52" t="s">
        <v>41</v>
      </c>
      <c r="K35" s="52"/>
      <c r="L35" s="52" t="s">
        <v>41</v>
      </c>
      <c r="M35" s="33" t="s">
        <v>36</v>
      </c>
      <c r="N35" s="22"/>
      <c r="O35" s="8"/>
      <c r="P35" s="8"/>
      <c r="Q35" s="48"/>
      <c r="R35" s="48"/>
      <c r="S35" s="48"/>
      <c r="T35" s="49"/>
    </row>
    <row r="36" spans="1:20" customFormat="1" x14ac:dyDescent="0.25">
      <c r="B36" s="51">
        <f>ROW(B36)-$A$2</f>
        <v>34</v>
      </c>
      <c r="C36" s="52"/>
      <c r="D36" s="59" t="s">
        <v>132</v>
      </c>
      <c r="E36" s="48" t="s">
        <v>30</v>
      </c>
      <c r="F36" s="88" t="s">
        <v>131</v>
      </c>
      <c r="G36" s="52" t="s">
        <v>126</v>
      </c>
      <c r="H36" s="52"/>
      <c r="I36" s="52" t="s">
        <v>153</v>
      </c>
      <c r="J36" s="52" t="s">
        <v>41</v>
      </c>
      <c r="K36" s="52" t="s">
        <v>153</v>
      </c>
      <c r="L36" s="52" t="s">
        <v>41</v>
      </c>
      <c r="M36" s="8"/>
      <c r="N36" s="8"/>
      <c r="O36" s="22"/>
      <c r="P36" s="8"/>
      <c r="Q36" s="3"/>
      <c r="R36" s="3"/>
      <c r="S36" s="3"/>
      <c r="T36" s="4"/>
    </row>
    <row r="37" spans="1:20" customFormat="1" x14ac:dyDescent="0.25">
      <c r="B37" s="1">
        <f>ROW(B37)-$A$2</f>
        <v>35</v>
      </c>
      <c r="C37" s="2"/>
      <c r="D37" s="12" t="s">
        <v>192</v>
      </c>
      <c r="E37" s="3" t="s">
        <v>33</v>
      </c>
      <c r="F37" s="64" t="s">
        <v>2</v>
      </c>
      <c r="G37" t="s">
        <v>94</v>
      </c>
      <c r="H37" s="8"/>
      <c r="I37" s="8" t="s">
        <v>193</v>
      </c>
      <c r="J37" s="61" t="s">
        <v>41</v>
      </c>
      <c r="K37" s="61"/>
      <c r="L37" s="52" t="s">
        <v>41</v>
      </c>
      <c r="M37" s="3"/>
      <c r="N37" s="3"/>
      <c r="O37" s="3"/>
      <c r="P37" s="8"/>
      <c r="Q37" s="3"/>
      <c r="R37" s="3"/>
      <c r="S37" s="3"/>
      <c r="T37" s="4"/>
    </row>
    <row r="38" spans="1:20" customFormat="1" ht="30" hidden="1" x14ac:dyDescent="0.25">
      <c r="B38" s="30">
        <f>ROW(B38)-$A$2</f>
        <v>36</v>
      </c>
      <c r="C38" s="2"/>
      <c r="D38" s="74" t="s">
        <v>185</v>
      </c>
      <c r="E38" s="3" t="s">
        <v>30</v>
      </c>
      <c r="F38" s="64" t="s">
        <v>124</v>
      </c>
      <c r="G38" t="s">
        <v>126</v>
      </c>
      <c r="H38" s="8"/>
      <c r="I38" s="8"/>
      <c r="J38" s="8"/>
      <c r="K38" s="8"/>
      <c r="L38" s="3"/>
      <c r="M38" s="3"/>
      <c r="N38" s="3"/>
      <c r="O38" s="4"/>
      <c r="P38" s="8"/>
      <c r="Q38" s="48"/>
      <c r="R38" s="48"/>
      <c r="S38" s="48"/>
      <c r="T38" s="49"/>
    </row>
    <row r="39" spans="1:20" customFormat="1" hidden="1" x14ac:dyDescent="0.25">
      <c r="B39" s="51">
        <f>ROW(B39)-$A$2</f>
        <v>37</v>
      </c>
      <c r="C39" s="52"/>
      <c r="D39" s="45" t="s">
        <v>66</v>
      </c>
      <c r="E39" s="48" t="s">
        <v>30</v>
      </c>
      <c r="F39" s="88" t="s">
        <v>3</v>
      </c>
      <c r="G39" s="52" t="s">
        <v>47</v>
      </c>
      <c r="H39" s="33" t="s">
        <v>145</v>
      </c>
      <c r="I39" s="33" t="s">
        <v>164</v>
      </c>
      <c r="J39" s="52" t="s">
        <v>184</v>
      </c>
      <c r="K39" s="33" t="s">
        <v>164</v>
      </c>
      <c r="L39" s="52" t="s">
        <v>145</v>
      </c>
      <c r="M39" s="8" t="s">
        <v>36</v>
      </c>
      <c r="N39" s="8" t="s">
        <v>15</v>
      </c>
      <c r="O39" s="8" t="s">
        <v>13</v>
      </c>
      <c r="P39" s="8" t="s">
        <v>13</v>
      </c>
      <c r="Q39" s="3" t="s">
        <v>2</v>
      </c>
      <c r="R39" s="3" t="s">
        <v>2</v>
      </c>
      <c r="S39" s="3" t="s">
        <v>2</v>
      </c>
      <c r="T39" s="4" t="s">
        <v>2</v>
      </c>
    </row>
    <row r="40" spans="1:20" customFormat="1" hidden="1" x14ac:dyDescent="0.25">
      <c r="B40" s="1">
        <f>ROW(B40)-$A$2</f>
        <v>38</v>
      </c>
      <c r="C40" s="2"/>
      <c r="D40" s="11" t="s">
        <v>110</v>
      </c>
      <c r="E40" s="3" t="s">
        <v>31</v>
      </c>
      <c r="F40" s="3" t="s">
        <v>3</v>
      </c>
      <c r="G40" s="2" t="s">
        <v>126</v>
      </c>
      <c r="H40" s="2"/>
      <c r="I40" s="2"/>
      <c r="J40" s="2"/>
      <c r="K40" s="2"/>
      <c r="L40" s="2"/>
      <c r="M40" s="8"/>
      <c r="N40" s="8"/>
      <c r="O40" s="8"/>
      <c r="P40" s="8"/>
      <c r="Q40" s="3"/>
      <c r="R40" s="3"/>
      <c r="S40" s="3"/>
      <c r="T40" s="4"/>
    </row>
    <row r="41" spans="1:20" customFormat="1" hidden="1" x14ac:dyDescent="0.25">
      <c r="B41" s="1">
        <f>ROW(B41)-$A$2</f>
        <v>39</v>
      </c>
      <c r="C41" s="2"/>
      <c r="D41" s="11" t="s">
        <v>107</v>
      </c>
      <c r="E41" s="3" t="s">
        <v>31</v>
      </c>
      <c r="F41" s="3" t="s">
        <v>3</v>
      </c>
      <c r="G41" s="2" t="s">
        <v>126</v>
      </c>
      <c r="H41" s="2"/>
      <c r="I41" s="2"/>
      <c r="J41" s="2"/>
      <c r="K41" s="2"/>
      <c r="L41" s="2"/>
      <c r="M41" s="8"/>
      <c r="N41" s="8"/>
      <c r="O41" s="8"/>
      <c r="P41" s="8"/>
      <c r="Q41" s="3"/>
      <c r="R41" s="3"/>
      <c r="S41" s="3"/>
      <c r="T41" s="4"/>
    </row>
    <row r="42" spans="1:20" customFormat="1" hidden="1" x14ac:dyDescent="0.25">
      <c r="B42" s="1">
        <f>ROW(B42)-$A$2</f>
        <v>40</v>
      </c>
      <c r="C42" s="2"/>
      <c r="D42" s="28" t="s">
        <v>172</v>
      </c>
      <c r="E42" s="3" t="s">
        <v>31</v>
      </c>
      <c r="F42" s="3" t="s">
        <v>3</v>
      </c>
      <c r="G42" s="2" t="s">
        <v>126</v>
      </c>
      <c r="H42" s="2"/>
      <c r="I42" s="2"/>
      <c r="J42" s="2" t="s">
        <v>183</v>
      </c>
      <c r="K42" s="2"/>
      <c r="L42" s="31" t="s">
        <v>144</v>
      </c>
      <c r="M42" s="8"/>
      <c r="N42" s="8"/>
      <c r="O42" s="8"/>
      <c r="P42" s="8"/>
      <c r="Q42" s="3"/>
      <c r="R42" s="3"/>
      <c r="S42" s="3"/>
      <c r="T42" s="4"/>
    </row>
    <row r="43" spans="1:20" customFormat="1" hidden="1" x14ac:dyDescent="0.25">
      <c r="B43" s="1">
        <f>ROW(B43)-$A$2</f>
        <v>41</v>
      </c>
      <c r="C43" s="2"/>
      <c r="D43" s="66" t="s">
        <v>137</v>
      </c>
      <c r="E43" s="3" t="s">
        <v>31</v>
      </c>
      <c r="F43" s="3" t="s">
        <v>3</v>
      </c>
      <c r="G43" s="2" t="s">
        <v>126</v>
      </c>
      <c r="H43" s="2"/>
      <c r="I43" s="2"/>
      <c r="J43" s="2"/>
      <c r="K43" s="2"/>
      <c r="L43" s="2"/>
      <c r="M43" s="8"/>
      <c r="N43" s="8"/>
      <c r="O43" s="8"/>
      <c r="P43" s="8"/>
      <c r="Q43" s="3"/>
      <c r="R43" s="3"/>
      <c r="S43" s="3"/>
      <c r="T43" s="4"/>
    </row>
    <row r="44" spans="1:20" customFormat="1" hidden="1" x14ac:dyDescent="0.25">
      <c r="A44" s="20"/>
      <c r="B44" s="1">
        <f>ROW(B44)-$A$2</f>
        <v>42</v>
      </c>
      <c r="C44" s="2"/>
      <c r="D44" s="12" t="s">
        <v>6</v>
      </c>
      <c r="E44" s="3" t="s">
        <v>31</v>
      </c>
      <c r="F44" s="3" t="s">
        <v>124</v>
      </c>
      <c r="G44" s="2" t="s">
        <v>126</v>
      </c>
      <c r="H44" s="2"/>
      <c r="I44" s="2"/>
      <c r="J44" s="2"/>
      <c r="K44" s="2"/>
      <c r="L44" s="2"/>
      <c r="M44" s="8"/>
      <c r="N44" s="8"/>
      <c r="O44" s="8"/>
      <c r="P44" s="8"/>
      <c r="Q44" s="3"/>
      <c r="R44" s="3"/>
      <c r="S44" s="3"/>
      <c r="T44" s="4"/>
    </row>
    <row r="45" spans="1:20" customFormat="1" hidden="1" x14ac:dyDescent="0.25">
      <c r="B45" s="1">
        <f>ROW(B45)-$A$2</f>
        <v>43</v>
      </c>
      <c r="C45" s="2"/>
      <c r="D45" s="28" t="s">
        <v>173</v>
      </c>
      <c r="E45" s="3" t="s">
        <v>31</v>
      </c>
      <c r="F45" s="3" t="s">
        <v>3</v>
      </c>
      <c r="G45" s="2" t="s">
        <v>126</v>
      </c>
      <c r="H45" s="2"/>
      <c r="I45" s="2"/>
      <c r="J45" s="2" t="s">
        <v>144</v>
      </c>
      <c r="K45" s="2"/>
      <c r="L45" s="31" t="s">
        <v>144</v>
      </c>
      <c r="M45" s="8"/>
      <c r="N45" s="8"/>
      <c r="O45" s="8"/>
      <c r="P45" s="8"/>
      <c r="Q45" s="3"/>
      <c r="R45" s="3"/>
      <c r="S45" s="3"/>
      <c r="T45" s="4"/>
    </row>
    <row r="46" spans="1:20" customFormat="1" hidden="1" x14ac:dyDescent="0.25">
      <c r="A46" s="19"/>
      <c r="B46" s="1">
        <f>ROW(B46)-$A$2</f>
        <v>44</v>
      </c>
      <c r="C46" s="2"/>
      <c r="D46" s="12" t="s">
        <v>115</v>
      </c>
      <c r="E46" s="3" t="s">
        <v>31</v>
      </c>
      <c r="F46" s="3" t="s">
        <v>124</v>
      </c>
      <c r="G46" s="2" t="s">
        <v>126</v>
      </c>
      <c r="H46" s="2"/>
      <c r="I46" s="2"/>
      <c r="J46" s="2"/>
      <c r="K46" s="2"/>
      <c r="L46" s="2"/>
      <c r="M46" s="8"/>
      <c r="N46" s="8"/>
      <c r="O46" s="8"/>
      <c r="P46" s="8"/>
      <c r="Q46" s="3"/>
      <c r="R46" s="3"/>
      <c r="S46" s="3"/>
      <c r="T46" s="4"/>
    </row>
    <row r="47" spans="1:20" customFormat="1" ht="30" hidden="1" x14ac:dyDescent="0.25">
      <c r="A47" s="19"/>
      <c r="B47" s="1">
        <f>ROW(B47)-$A$2</f>
        <v>45</v>
      </c>
      <c r="C47" s="2"/>
      <c r="D47" s="25" t="s">
        <v>26</v>
      </c>
      <c r="E47" s="3" t="s">
        <v>31</v>
      </c>
      <c r="F47" s="3" t="s">
        <v>124</v>
      </c>
      <c r="G47" s="2" t="s">
        <v>126</v>
      </c>
      <c r="H47" s="2"/>
      <c r="I47" s="2"/>
      <c r="J47" s="2"/>
      <c r="K47" s="2"/>
      <c r="L47" s="2"/>
      <c r="M47" s="8"/>
      <c r="N47" s="8" t="s">
        <v>14</v>
      </c>
      <c r="O47" s="8" t="s">
        <v>13</v>
      </c>
      <c r="P47" s="8" t="s">
        <v>13</v>
      </c>
      <c r="Q47" s="3" t="s">
        <v>2</v>
      </c>
      <c r="R47" s="3" t="s">
        <v>2</v>
      </c>
      <c r="S47" s="3" t="s">
        <v>2</v>
      </c>
      <c r="T47" s="4" t="s">
        <v>2</v>
      </c>
    </row>
    <row r="48" spans="1:20" customFormat="1" hidden="1" x14ac:dyDescent="0.25">
      <c r="B48" s="1">
        <f>ROW(B48)-$A$2</f>
        <v>46</v>
      </c>
      <c r="C48" s="2"/>
      <c r="D48" s="27" t="s">
        <v>79</v>
      </c>
      <c r="E48" s="3" t="s">
        <v>92</v>
      </c>
      <c r="F48" s="3" t="s">
        <v>134</v>
      </c>
      <c r="G48" s="2" t="s">
        <v>126</v>
      </c>
      <c r="H48" s="2"/>
      <c r="I48" s="2"/>
      <c r="J48" s="2"/>
      <c r="K48" s="2"/>
      <c r="L48" s="2"/>
      <c r="M48" s="8" t="s">
        <v>36</v>
      </c>
      <c r="N48" s="2"/>
      <c r="O48" s="2"/>
      <c r="P48" s="2"/>
      <c r="Q48" s="3"/>
      <c r="R48" s="3"/>
      <c r="S48" s="3"/>
      <c r="T48" s="4"/>
    </row>
    <row r="49" spans="1:20" customFormat="1" x14ac:dyDescent="0.25">
      <c r="B49" s="51">
        <f>ROW(B49)-$A$2</f>
        <v>47</v>
      </c>
      <c r="C49" s="52"/>
      <c r="D49" s="59" t="s">
        <v>133</v>
      </c>
      <c r="E49" s="48" t="s">
        <v>30</v>
      </c>
      <c r="F49" s="88" t="s">
        <v>131</v>
      </c>
      <c r="G49" s="52" t="s">
        <v>58</v>
      </c>
      <c r="H49" s="52"/>
      <c r="I49" s="52" t="s">
        <v>153</v>
      </c>
      <c r="J49" s="52" t="s">
        <v>145</v>
      </c>
      <c r="K49" s="52" t="s">
        <v>153</v>
      </c>
      <c r="L49" s="52" t="s">
        <v>41</v>
      </c>
      <c r="M49" s="8"/>
      <c r="N49" s="8" t="s">
        <v>15</v>
      </c>
      <c r="O49" s="8" t="s">
        <v>13</v>
      </c>
      <c r="P49" s="8" t="s">
        <v>13</v>
      </c>
      <c r="Q49" s="3" t="s">
        <v>3</v>
      </c>
      <c r="R49" s="3" t="s">
        <v>2</v>
      </c>
      <c r="S49" s="3" t="s">
        <v>2</v>
      </c>
      <c r="T49" s="4" t="s">
        <v>3</v>
      </c>
    </row>
    <row r="50" spans="1:20" customFormat="1" hidden="1" x14ac:dyDescent="0.25">
      <c r="A50" s="21"/>
      <c r="B50" s="1">
        <f>ROW(B50)-$A$2</f>
        <v>48</v>
      </c>
      <c r="C50" s="2"/>
      <c r="D50" s="12" t="s">
        <v>68</v>
      </c>
      <c r="E50" s="3" t="s">
        <v>31</v>
      </c>
      <c r="F50" s="3" t="s">
        <v>3</v>
      </c>
      <c r="G50" s="2" t="s">
        <v>50</v>
      </c>
      <c r="H50" s="2"/>
      <c r="I50" s="2"/>
      <c r="J50" s="61" t="s">
        <v>145</v>
      </c>
      <c r="K50" s="61" t="s">
        <v>178</v>
      </c>
      <c r="L50" s="31" t="s">
        <v>145</v>
      </c>
      <c r="M50" s="8" t="s">
        <v>36</v>
      </c>
      <c r="N50" s="33" t="s">
        <v>17</v>
      </c>
      <c r="O50" s="33" t="s">
        <v>13</v>
      </c>
      <c r="P50" s="33" t="s">
        <v>13</v>
      </c>
      <c r="Q50" s="32" t="s">
        <v>3</v>
      </c>
      <c r="R50" s="32" t="s">
        <v>2</v>
      </c>
      <c r="S50" s="32" t="s">
        <v>2</v>
      </c>
      <c r="T50" s="34" t="s">
        <v>2</v>
      </c>
    </row>
    <row r="51" spans="1:20" customFormat="1" hidden="1" x14ac:dyDescent="0.25">
      <c r="B51" s="30">
        <f>ROW(B51)-$A$2</f>
        <v>49</v>
      </c>
      <c r="C51" s="31"/>
      <c r="D51" s="46" t="s">
        <v>70</v>
      </c>
      <c r="E51" s="32" t="s">
        <v>33</v>
      </c>
      <c r="F51" s="32" t="s">
        <v>3</v>
      </c>
      <c r="G51" s="31" t="s">
        <v>129</v>
      </c>
      <c r="H51" s="31"/>
      <c r="I51" s="31"/>
      <c r="J51" s="31" t="s">
        <v>144</v>
      </c>
      <c r="K51" s="31"/>
      <c r="L51" s="31" t="s">
        <v>41</v>
      </c>
      <c r="M51" s="33" t="s">
        <v>36</v>
      </c>
      <c r="N51" s="33" t="s">
        <v>15</v>
      </c>
      <c r="O51" s="33" t="s">
        <v>83</v>
      </c>
      <c r="P51" s="33" t="s">
        <v>83</v>
      </c>
      <c r="Q51" s="32" t="s">
        <v>3</v>
      </c>
      <c r="R51" s="32" t="s">
        <v>2</v>
      </c>
      <c r="S51" s="32" t="s">
        <v>2</v>
      </c>
      <c r="T51" s="34" t="s">
        <v>2</v>
      </c>
    </row>
    <row r="52" spans="1:20" customFormat="1" x14ac:dyDescent="0.25">
      <c r="B52" s="30">
        <f>ROW(B52)-$A$2</f>
        <v>50</v>
      </c>
      <c r="C52" s="31"/>
      <c r="D52" s="46" t="s">
        <v>77</v>
      </c>
      <c r="E52" s="32" t="s">
        <v>33</v>
      </c>
      <c r="F52" s="87" t="s">
        <v>2</v>
      </c>
      <c r="G52" s="31" t="s">
        <v>129</v>
      </c>
      <c r="H52" s="31"/>
      <c r="I52" s="52" t="s">
        <v>153</v>
      </c>
      <c r="J52" s="52" t="s">
        <v>145</v>
      </c>
      <c r="K52" s="52" t="s">
        <v>153</v>
      </c>
      <c r="L52" s="52" t="s">
        <v>41</v>
      </c>
      <c r="M52" s="33" t="s">
        <v>36</v>
      </c>
      <c r="N52" s="33" t="s">
        <v>15</v>
      </c>
      <c r="O52" s="33" t="s">
        <v>83</v>
      </c>
      <c r="P52" s="33" t="s">
        <v>83</v>
      </c>
      <c r="Q52" s="32" t="s">
        <v>2</v>
      </c>
      <c r="R52" s="32" t="s">
        <v>2</v>
      </c>
      <c r="S52" s="32" t="s">
        <v>3</v>
      </c>
      <c r="T52" s="34" t="s">
        <v>3</v>
      </c>
    </row>
    <row r="53" spans="1:20" customFormat="1" x14ac:dyDescent="0.25">
      <c r="B53" s="30">
        <f>ROW(B53)-$A$2</f>
        <v>51</v>
      </c>
      <c r="C53" s="31"/>
      <c r="D53" s="46" t="s">
        <v>76</v>
      </c>
      <c r="E53" s="32" t="s">
        <v>33</v>
      </c>
      <c r="F53" s="87" t="s">
        <v>2</v>
      </c>
      <c r="G53" s="31" t="s">
        <v>129</v>
      </c>
      <c r="H53" s="31"/>
      <c r="I53" s="52" t="s">
        <v>153</v>
      </c>
      <c r="J53" s="52" t="s">
        <v>145</v>
      </c>
      <c r="K53" s="52" t="s">
        <v>153</v>
      </c>
      <c r="L53" s="52" t="s">
        <v>41</v>
      </c>
      <c r="M53" s="33" t="s">
        <v>36</v>
      </c>
      <c r="N53" s="8" t="s">
        <v>17</v>
      </c>
      <c r="O53" s="8" t="s">
        <v>13</v>
      </c>
      <c r="P53" s="8" t="s">
        <v>13</v>
      </c>
      <c r="Q53" s="48" t="s">
        <v>2</v>
      </c>
      <c r="R53" s="48" t="s">
        <v>2</v>
      </c>
      <c r="S53" s="48" t="s">
        <v>2</v>
      </c>
      <c r="T53" s="49" t="s">
        <v>2</v>
      </c>
    </row>
    <row r="54" spans="1:20" customFormat="1" hidden="1" x14ac:dyDescent="0.25">
      <c r="B54" s="51">
        <f>ROW(B54)-$A$2</f>
        <v>52</v>
      </c>
      <c r="C54" s="52"/>
      <c r="D54" s="59" t="s">
        <v>71</v>
      </c>
      <c r="E54" s="48" t="s">
        <v>30</v>
      </c>
      <c r="F54" s="48" t="s">
        <v>3</v>
      </c>
      <c r="G54" s="52" t="s">
        <v>129</v>
      </c>
      <c r="H54" s="52"/>
      <c r="I54" s="52"/>
      <c r="J54" s="52" t="s">
        <v>144</v>
      </c>
      <c r="K54" s="52" t="s">
        <v>166</v>
      </c>
      <c r="L54" s="52" t="s">
        <v>144</v>
      </c>
      <c r="M54" s="8" t="s">
        <v>36</v>
      </c>
      <c r="N54" s="8" t="s">
        <v>17</v>
      </c>
      <c r="O54" s="8" t="s">
        <v>13</v>
      </c>
      <c r="P54" s="8" t="s">
        <v>13</v>
      </c>
      <c r="Q54" s="48" t="s">
        <v>3</v>
      </c>
      <c r="R54" s="48" t="s">
        <v>2</v>
      </c>
      <c r="S54" s="48" t="s">
        <v>2</v>
      </c>
      <c r="T54" s="49" t="s">
        <v>2</v>
      </c>
    </row>
    <row r="55" spans="1:20" customFormat="1" ht="30" hidden="1" x14ac:dyDescent="0.25">
      <c r="B55" s="51">
        <f>ROW(B55)-$A$2</f>
        <v>53</v>
      </c>
      <c r="C55" s="52"/>
      <c r="D55" s="59" t="s">
        <v>125</v>
      </c>
      <c r="E55" s="48" t="s">
        <v>30</v>
      </c>
      <c r="F55" s="88" t="s">
        <v>3</v>
      </c>
      <c r="G55" s="52" t="s">
        <v>129</v>
      </c>
      <c r="H55" s="52"/>
      <c r="I55" s="52"/>
      <c r="J55" s="52" t="s">
        <v>144</v>
      </c>
      <c r="K55" s="52" t="s">
        <v>166</v>
      </c>
      <c r="L55" s="52" t="s">
        <v>144</v>
      </c>
      <c r="M55" s="8" t="s">
        <v>36</v>
      </c>
      <c r="N55" s="8"/>
      <c r="O55" s="8"/>
      <c r="P55" s="8"/>
      <c r="Q55" s="48"/>
      <c r="R55" s="48"/>
      <c r="S55" s="48"/>
      <c r="T55" s="49"/>
    </row>
    <row r="56" spans="1:20" customFormat="1" x14ac:dyDescent="0.25">
      <c r="A56" s="19"/>
      <c r="B56" s="1"/>
      <c r="C56" s="2"/>
      <c r="D56" s="43" t="s">
        <v>149</v>
      </c>
      <c r="E56" s="32" t="s">
        <v>33</v>
      </c>
      <c r="F56" s="87" t="s">
        <v>2</v>
      </c>
      <c r="G56" s="8" t="s">
        <v>174</v>
      </c>
      <c r="H56" s="2"/>
      <c r="I56" s="2"/>
      <c r="J56" s="61" t="s">
        <v>145</v>
      </c>
      <c r="K56" s="52" t="s">
        <v>169</v>
      </c>
      <c r="L56" s="52" t="s">
        <v>144</v>
      </c>
      <c r="M56" s="2"/>
      <c r="N56" s="2"/>
      <c r="O56" s="2"/>
      <c r="P56" s="2"/>
      <c r="Q56" s="3"/>
      <c r="R56" s="3"/>
      <c r="S56" s="3"/>
      <c r="T56" s="4"/>
    </row>
    <row r="57" spans="1:20" customFormat="1" ht="135" x14ac:dyDescent="0.25">
      <c r="A57" s="19"/>
      <c r="B57" s="1"/>
      <c r="C57" s="8"/>
      <c r="D57" s="43" t="s">
        <v>150</v>
      </c>
      <c r="E57" s="32" t="s">
        <v>33</v>
      </c>
      <c r="F57" s="87" t="s">
        <v>2</v>
      </c>
      <c r="G57" s="8" t="s">
        <v>174</v>
      </c>
      <c r="H57" s="2"/>
      <c r="I57" s="2"/>
      <c r="J57" s="61" t="s">
        <v>145</v>
      </c>
      <c r="K57" s="69" t="s">
        <v>168</v>
      </c>
      <c r="L57" s="52" t="s">
        <v>145</v>
      </c>
      <c r="M57" s="2"/>
      <c r="N57" s="2"/>
      <c r="O57" s="2"/>
      <c r="P57" s="2"/>
      <c r="Q57" s="3"/>
      <c r="R57" s="3"/>
      <c r="S57" s="3"/>
      <c r="T57" s="4"/>
    </row>
    <row r="58" spans="1:20" customFormat="1" ht="45" x14ac:dyDescent="0.25">
      <c r="B58" s="1"/>
      <c r="C58" s="2"/>
      <c r="D58" s="43" t="s">
        <v>151</v>
      </c>
      <c r="E58" s="32" t="s">
        <v>33</v>
      </c>
      <c r="F58" s="32" t="s">
        <v>2</v>
      </c>
      <c r="G58" s="8" t="s">
        <v>174</v>
      </c>
      <c r="H58" s="2"/>
      <c r="I58" s="2"/>
      <c r="J58" s="8" t="s">
        <v>145</v>
      </c>
      <c r="K58" s="69" t="s">
        <v>158</v>
      </c>
      <c r="L58" s="2" t="s">
        <v>145</v>
      </c>
      <c r="M58" s="2"/>
      <c r="N58" s="8" t="s">
        <v>15</v>
      </c>
      <c r="O58" s="8" t="s">
        <v>13</v>
      </c>
      <c r="P58" s="8" t="s">
        <v>13</v>
      </c>
      <c r="Q58" s="3" t="s">
        <v>3</v>
      </c>
      <c r="R58" s="3" t="s">
        <v>2</v>
      </c>
      <c r="S58" s="3" t="s">
        <v>2</v>
      </c>
      <c r="T58" s="4" t="s">
        <v>2</v>
      </c>
    </row>
    <row r="59" spans="1:20" customFormat="1" hidden="1" x14ac:dyDescent="0.25">
      <c r="A59" s="19"/>
      <c r="B59" s="1">
        <f>ROW(B59)-$A$2</f>
        <v>57</v>
      </c>
      <c r="C59" s="2"/>
      <c r="D59" s="12" t="s">
        <v>101</v>
      </c>
      <c r="E59" s="3" t="s">
        <v>31</v>
      </c>
      <c r="F59" s="3" t="s">
        <v>124</v>
      </c>
      <c r="G59" s="2" t="s">
        <v>142</v>
      </c>
      <c r="H59" s="2"/>
      <c r="I59" s="2"/>
      <c r="J59" s="2"/>
      <c r="K59" s="2"/>
      <c r="L59" s="2"/>
      <c r="M59" s="8" t="s">
        <v>36</v>
      </c>
      <c r="N59" s="8"/>
      <c r="O59" s="8"/>
      <c r="P59" s="8"/>
      <c r="Q59" s="3"/>
      <c r="R59" s="3"/>
      <c r="S59" s="3"/>
      <c r="T59" s="4"/>
    </row>
    <row r="60" spans="1:20" customFormat="1" ht="30" hidden="1" x14ac:dyDescent="0.25">
      <c r="A60" s="20"/>
      <c r="B60" s="1">
        <f>ROW(B60)-$A$2</f>
        <v>58</v>
      </c>
      <c r="C60" s="2"/>
      <c r="D60" s="25" t="s">
        <v>7</v>
      </c>
      <c r="E60" s="3" t="s">
        <v>31</v>
      </c>
      <c r="F60" s="3" t="s">
        <v>124</v>
      </c>
      <c r="G60" s="2"/>
      <c r="H60" s="2"/>
      <c r="I60" s="2"/>
      <c r="J60" s="2"/>
      <c r="K60" s="2"/>
      <c r="L60" s="2"/>
      <c r="M60" s="8"/>
      <c r="N60" s="8"/>
      <c r="O60" s="8"/>
      <c r="P60" s="8"/>
      <c r="Q60" s="3"/>
      <c r="R60" s="3"/>
      <c r="S60" s="3"/>
      <c r="T60" s="4"/>
    </row>
    <row r="61" spans="1:20" customFormat="1" hidden="1" x14ac:dyDescent="0.25">
      <c r="B61" s="1">
        <f>ROW(B61)-$A$2</f>
        <v>59</v>
      </c>
      <c r="C61" s="2"/>
      <c r="D61" s="26" t="s">
        <v>116</v>
      </c>
      <c r="E61" s="3" t="s">
        <v>31</v>
      </c>
      <c r="F61" s="3" t="s">
        <v>124</v>
      </c>
      <c r="G61" s="2"/>
      <c r="H61" s="2"/>
      <c r="I61" s="2"/>
      <c r="J61" s="2"/>
      <c r="K61" s="2"/>
      <c r="L61" s="2"/>
      <c r="M61" s="8"/>
      <c r="N61" s="8"/>
      <c r="O61" s="8"/>
      <c r="P61" s="8"/>
      <c r="Q61" s="3"/>
      <c r="R61" s="3"/>
      <c r="S61" s="3"/>
      <c r="T61" s="4"/>
    </row>
    <row r="62" spans="1:20" customFormat="1" ht="30" hidden="1" x14ac:dyDescent="0.25">
      <c r="A62" s="19"/>
      <c r="B62" s="1">
        <f>ROW(B62)-$A$2</f>
        <v>60</v>
      </c>
      <c r="C62" s="2"/>
      <c r="D62" s="26" t="s">
        <v>117</v>
      </c>
      <c r="E62" s="3" t="s">
        <v>31</v>
      </c>
      <c r="F62" s="3" t="s">
        <v>124</v>
      </c>
      <c r="G62" s="2"/>
      <c r="H62" s="2"/>
      <c r="I62" s="2"/>
      <c r="J62" s="2"/>
      <c r="K62" s="2"/>
      <c r="L62" s="2"/>
      <c r="M62" s="8"/>
      <c r="N62" s="8"/>
      <c r="O62" s="8"/>
      <c r="P62" s="8"/>
      <c r="Q62" s="3"/>
      <c r="R62" s="3"/>
      <c r="S62" s="3"/>
      <c r="T62" s="4"/>
    </row>
    <row r="63" spans="1:20" customFormat="1" hidden="1" x14ac:dyDescent="0.25">
      <c r="B63" s="1">
        <f>ROW(B63)-$A$2</f>
        <v>61</v>
      </c>
      <c r="C63" s="2"/>
      <c r="D63" s="25" t="s">
        <v>118</v>
      </c>
      <c r="E63" s="3" t="s">
        <v>31</v>
      </c>
      <c r="F63" s="3" t="s">
        <v>124</v>
      </c>
      <c r="G63" s="2"/>
      <c r="H63" s="2"/>
      <c r="I63" s="2"/>
      <c r="J63" s="2"/>
      <c r="K63" s="2"/>
      <c r="L63" s="2"/>
      <c r="M63" s="8"/>
      <c r="N63" s="8"/>
      <c r="O63" s="8"/>
      <c r="P63" s="8"/>
      <c r="Q63" s="3"/>
      <c r="R63" s="3"/>
      <c r="S63" s="3"/>
      <c r="T63" s="4"/>
    </row>
    <row r="64" spans="1:20" customFormat="1" ht="30" hidden="1" x14ac:dyDescent="0.25">
      <c r="B64" s="1">
        <f>ROW(B64)-$A$2</f>
        <v>62</v>
      </c>
      <c r="C64" s="2"/>
      <c r="D64" s="25" t="s">
        <v>111</v>
      </c>
      <c r="E64" s="3" t="s">
        <v>31</v>
      </c>
      <c r="F64" s="3" t="s">
        <v>124</v>
      </c>
      <c r="G64" s="2"/>
      <c r="H64" s="2"/>
      <c r="I64" s="2"/>
      <c r="J64" s="2"/>
      <c r="K64" s="2"/>
      <c r="L64" s="2"/>
      <c r="M64" s="8"/>
      <c r="N64" s="8"/>
      <c r="O64" s="8"/>
      <c r="P64" s="8"/>
      <c r="Q64" s="3"/>
      <c r="R64" s="3"/>
      <c r="S64" s="3"/>
      <c r="T64" s="4"/>
    </row>
    <row r="65" spans="1:20" customFormat="1" hidden="1" x14ac:dyDescent="0.25">
      <c r="B65" s="1">
        <f>ROW(B65)-$A$2</f>
        <v>63</v>
      </c>
      <c r="C65" s="2"/>
      <c r="D65" s="11" t="s">
        <v>8</v>
      </c>
      <c r="E65" s="3" t="s">
        <v>31</v>
      </c>
      <c r="F65" s="3" t="s">
        <v>124</v>
      </c>
      <c r="G65" s="2"/>
      <c r="H65" s="2"/>
      <c r="I65" s="2"/>
      <c r="J65" s="2"/>
      <c r="K65" s="2"/>
      <c r="L65" s="2"/>
      <c r="M65" s="8"/>
      <c r="N65" s="8"/>
      <c r="O65" s="8"/>
      <c r="P65" s="8"/>
      <c r="Q65" s="3"/>
      <c r="R65" s="3"/>
      <c r="S65" s="3"/>
      <c r="T65" s="4"/>
    </row>
    <row r="66" spans="1:20" customFormat="1" hidden="1" x14ac:dyDescent="0.25">
      <c r="B66" s="1">
        <f>ROW(B66)-$A$2</f>
        <v>64</v>
      </c>
      <c r="C66" s="2"/>
      <c r="D66" s="26" t="s">
        <v>112</v>
      </c>
      <c r="E66" s="3" t="s">
        <v>31</v>
      </c>
      <c r="F66" s="3" t="s">
        <v>124</v>
      </c>
      <c r="G66" s="2"/>
      <c r="H66" s="2"/>
      <c r="I66" s="2"/>
      <c r="J66" s="2"/>
      <c r="K66" s="2"/>
      <c r="L66" s="2"/>
      <c r="M66" s="8"/>
      <c r="N66" s="8"/>
      <c r="O66" s="8"/>
      <c r="P66" s="8"/>
      <c r="Q66" s="3"/>
      <c r="R66" s="3"/>
      <c r="S66" s="3"/>
      <c r="T66" s="4"/>
    </row>
    <row r="67" spans="1:20" customFormat="1" hidden="1" x14ac:dyDescent="0.25">
      <c r="B67" s="1">
        <f>ROW(B67)-$A$2</f>
        <v>65</v>
      </c>
      <c r="C67" s="2"/>
      <c r="D67" s="26" t="s">
        <v>113</v>
      </c>
      <c r="E67" s="3" t="s">
        <v>31</v>
      </c>
      <c r="F67" s="3" t="s">
        <v>124</v>
      </c>
      <c r="G67" s="2"/>
      <c r="H67" s="2"/>
      <c r="I67" s="2"/>
      <c r="J67" s="2"/>
      <c r="K67" s="2"/>
      <c r="L67" s="2"/>
      <c r="M67" s="8"/>
      <c r="N67" s="8"/>
      <c r="O67" s="8"/>
      <c r="P67" s="8"/>
      <c r="Q67" s="3"/>
      <c r="R67" s="3"/>
      <c r="S67" s="3"/>
      <c r="T67" s="4"/>
    </row>
    <row r="68" spans="1:20" customFormat="1" hidden="1" x14ac:dyDescent="0.25">
      <c r="B68" s="1">
        <f>ROW(B68)-$A$2</f>
        <v>66</v>
      </c>
      <c r="C68" s="2"/>
      <c r="D68" s="26" t="s">
        <v>114</v>
      </c>
      <c r="E68" s="3" t="s">
        <v>31</v>
      </c>
      <c r="F68" s="3" t="s">
        <v>124</v>
      </c>
      <c r="G68" s="2"/>
      <c r="H68" s="2"/>
      <c r="I68" s="2"/>
      <c r="J68" s="2"/>
      <c r="K68" s="2"/>
      <c r="L68" s="2"/>
      <c r="M68" s="8"/>
      <c r="N68" s="8"/>
      <c r="O68" s="8"/>
      <c r="P68" s="8"/>
      <c r="Q68" s="3"/>
      <c r="R68" s="3"/>
      <c r="S68" s="3"/>
      <c r="T68" s="4"/>
    </row>
    <row r="69" spans="1:20" customFormat="1" hidden="1" x14ac:dyDescent="0.25">
      <c r="B69" s="1">
        <f>ROW(B69)-$A$2</f>
        <v>67</v>
      </c>
      <c r="C69" s="2"/>
      <c r="D69" s="66" t="s">
        <v>135</v>
      </c>
      <c r="E69" s="3" t="s">
        <v>31</v>
      </c>
      <c r="F69" s="3" t="s">
        <v>124</v>
      </c>
      <c r="G69" s="2"/>
      <c r="H69" s="2"/>
      <c r="I69" s="2"/>
      <c r="J69" s="2"/>
      <c r="K69" s="2"/>
      <c r="L69" s="2"/>
      <c r="M69" s="8"/>
      <c r="N69" s="8"/>
      <c r="O69" s="8"/>
      <c r="P69" s="8"/>
      <c r="Q69" s="3"/>
      <c r="R69" s="3"/>
      <c r="S69" s="3"/>
      <c r="T69" s="4"/>
    </row>
    <row r="70" spans="1:20" customFormat="1" hidden="1" x14ac:dyDescent="0.25">
      <c r="B70" s="1">
        <f>ROW(B70)-$A$2</f>
        <v>68</v>
      </c>
      <c r="C70" s="2"/>
      <c r="D70" s="66" t="s">
        <v>136</v>
      </c>
      <c r="E70" s="3" t="s">
        <v>31</v>
      </c>
      <c r="F70" s="3" t="s">
        <v>124</v>
      </c>
      <c r="G70" s="2"/>
      <c r="H70" s="2"/>
      <c r="I70" s="2"/>
      <c r="J70" s="2"/>
      <c r="K70" s="2"/>
      <c r="L70" s="2"/>
      <c r="M70" s="8"/>
      <c r="N70" s="8"/>
      <c r="O70" s="8"/>
      <c r="P70" s="8"/>
      <c r="Q70" s="3"/>
      <c r="R70" s="3"/>
      <c r="S70" s="3"/>
      <c r="T70" s="4"/>
    </row>
    <row r="71" spans="1:20" customFormat="1" hidden="1" x14ac:dyDescent="0.25">
      <c r="B71" s="1">
        <f>ROW(B71)-$A$2</f>
        <v>69</v>
      </c>
      <c r="C71" s="2"/>
      <c r="D71" s="66" t="s">
        <v>138</v>
      </c>
      <c r="E71" s="3" t="s">
        <v>31</v>
      </c>
      <c r="F71" s="3" t="s">
        <v>124</v>
      </c>
      <c r="G71" s="2"/>
      <c r="H71" s="2"/>
      <c r="I71" s="2"/>
      <c r="J71" s="2"/>
      <c r="K71" s="2"/>
      <c r="L71" s="2"/>
      <c r="M71" s="8"/>
      <c r="N71" s="8"/>
      <c r="O71" s="8"/>
      <c r="P71" s="8"/>
      <c r="Q71" s="3"/>
      <c r="R71" s="3"/>
      <c r="S71" s="3"/>
      <c r="T71" s="4"/>
    </row>
    <row r="72" spans="1:20" customFormat="1" hidden="1" x14ac:dyDescent="0.25">
      <c r="B72" s="1">
        <f>ROW(B72)-$A$2</f>
        <v>70</v>
      </c>
      <c r="C72" s="2"/>
      <c r="D72" s="66" t="s">
        <v>139</v>
      </c>
      <c r="E72" s="3" t="s">
        <v>31</v>
      </c>
      <c r="F72" s="3" t="s">
        <v>124</v>
      </c>
      <c r="G72" s="2"/>
      <c r="H72" s="2"/>
      <c r="I72" s="2"/>
      <c r="J72" s="2"/>
      <c r="K72" s="2"/>
      <c r="L72" s="2"/>
      <c r="M72" s="8"/>
      <c r="N72" s="8"/>
      <c r="O72" s="8"/>
      <c r="P72" s="8"/>
      <c r="Q72" s="3"/>
      <c r="R72" s="3"/>
      <c r="S72" s="3"/>
      <c r="T72" s="4"/>
    </row>
    <row r="73" spans="1:20" customFormat="1" hidden="1" x14ac:dyDescent="0.25">
      <c r="B73" s="1">
        <f>ROW(B73)-$A$2</f>
        <v>71</v>
      </c>
      <c r="C73" s="2"/>
      <c r="D73" s="25" t="s">
        <v>120</v>
      </c>
      <c r="E73" s="3" t="s">
        <v>32</v>
      </c>
      <c r="F73" s="3" t="s">
        <v>124</v>
      </c>
      <c r="G73" s="2"/>
      <c r="H73" s="2"/>
      <c r="I73" s="2"/>
      <c r="J73" s="2"/>
      <c r="K73" s="2"/>
      <c r="L73" s="2"/>
      <c r="M73" s="8"/>
      <c r="N73" s="8"/>
      <c r="O73" s="8"/>
      <c r="P73" s="8"/>
      <c r="Q73" s="3"/>
      <c r="R73" s="3"/>
      <c r="S73" s="3"/>
      <c r="T73" s="4"/>
    </row>
    <row r="74" spans="1:20" customFormat="1" hidden="1" x14ac:dyDescent="0.25">
      <c r="B74" s="5">
        <f>ROW(B74)-$A$2</f>
        <v>72</v>
      </c>
      <c r="C74" s="6"/>
      <c r="D74" s="65" t="s">
        <v>11</v>
      </c>
      <c r="E74" s="38" t="s">
        <v>32</v>
      </c>
      <c r="F74" s="38" t="s">
        <v>124</v>
      </c>
      <c r="G74" s="6"/>
      <c r="H74" s="6"/>
      <c r="I74" s="6"/>
      <c r="J74" s="6"/>
      <c r="K74" s="6"/>
      <c r="L74" s="6"/>
      <c r="M74" s="41"/>
      <c r="N74" s="41"/>
      <c r="O74" s="41"/>
      <c r="P74" s="41"/>
      <c r="Q74" s="38"/>
      <c r="R74" s="38"/>
      <c r="S74" s="38"/>
      <c r="T74" s="76"/>
    </row>
    <row r="75" spans="1:20" customFormat="1" x14ac:dyDescent="0.25">
      <c r="B75" s="1">
        <f>ROW(B75)-$A$2</f>
        <v>73</v>
      </c>
      <c r="C75" s="2"/>
      <c r="D75" s="11"/>
      <c r="E75" s="3"/>
      <c r="F75" s="3"/>
      <c r="M75" s="8"/>
      <c r="N75" s="8"/>
      <c r="O75" s="8"/>
      <c r="P75" s="8"/>
      <c r="Q75" s="3"/>
      <c r="R75" s="3"/>
      <c r="S75" s="3"/>
      <c r="T75" s="4"/>
    </row>
    <row r="76" spans="1:20" customFormat="1" x14ac:dyDescent="0.25">
      <c r="B76" s="1">
        <f>ROW(B76)-$A$2</f>
        <v>74</v>
      </c>
      <c r="C76" s="2"/>
      <c r="D76" s="11"/>
      <c r="E76" s="3"/>
      <c r="F76" s="3"/>
      <c r="M76" s="8"/>
      <c r="N76" s="8"/>
      <c r="O76" s="8"/>
      <c r="P76" s="8"/>
      <c r="Q76" s="3"/>
      <c r="R76" s="3"/>
      <c r="S76" s="3"/>
      <c r="T76" s="4"/>
    </row>
    <row r="77" spans="1:20" customFormat="1" x14ac:dyDescent="0.25">
      <c r="B77" s="1">
        <f>ROW(B77)-$A$2</f>
        <v>75</v>
      </c>
      <c r="C77" s="2"/>
      <c r="D77" s="12"/>
      <c r="E77" s="3"/>
      <c r="F77" s="3"/>
      <c r="M77" s="8"/>
      <c r="N77" s="8"/>
      <c r="O77" s="8"/>
      <c r="P77" s="8"/>
      <c r="Q77" s="3"/>
      <c r="R77" s="3"/>
      <c r="S77" s="3"/>
      <c r="T77" s="4"/>
    </row>
    <row r="78" spans="1:20" customFormat="1" x14ac:dyDescent="0.25">
      <c r="B78" s="1">
        <f>ROW(B78)-$A$2</f>
        <v>76</v>
      </c>
      <c r="C78" s="2"/>
      <c r="D78" s="12"/>
      <c r="E78" s="3"/>
      <c r="F78" s="3"/>
      <c r="M78" s="8"/>
      <c r="N78" s="8"/>
      <c r="O78" s="8"/>
      <c r="P78" s="8"/>
      <c r="Q78" s="3"/>
      <c r="R78" s="3"/>
      <c r="S78" s="3"/>
      <c r="T78" s="4"/>
    </row>
    <row r="79" spans="1:20" customFormat="1" x14ac:dyDescent="0.25">
      <c r="A79" s="19"/>
      <c r="B79" s="1">
        <f>ROW(B79)-$A$2</f>
        <v>77</v>
      </c>
      <c r="C79" s="2"/>
      <c r="D79" s="12"/>
      <c r="E79" s="3"/>
      <c r="F79" s="3"/>
      <c r="M79" s="8"/>
      <c r="N79" s="8"/>
      <c r="O79" s="8"/>
      <c r="P79" s="8"/>
      <c r="Q79" s="3"/>
      <c r="R79" s="3"/>
      <c r="S79" s="3"/>
      <c r="T79" s="4"/>
    </row>
    <row r="80" spans="1:20" customFormat="1" x14ac:dyDescent="0.25">
      <c r="B80" s="1">
        <f>ROW(B80)-$A$2</f>
        <v>78</v>
      </c>
      <c r="C80" s="2"/>
      <c r="D80" s="12"/>
      <c r="E80" s="3"/>
      <c r="F80" s="3"/>
      <c r="M80" s="8"/>
      <c r="N80" s="8"/>
      <c r="O80" s="8"/>
      <c r="P80" s="8"/>
      <c r="Q80" s="3"/>
      <c r="R80" s="3"/>
      <c r="S80" s="3"/>
      <c r="T80" s="4"/>
    </row>
    <row r="81" spans="1:20" customFormat="1" x14ac:dyDescent="0.25">
      <c r="B81" s="1">
        <f>ROW(B81)-$A$2</f>
        <v>79</v>
      </c>
      <c r="C81" s="2"/>
      <c r="D81" s="12"/>
      <c r="E81" s="3"/>
      <c r="F81" s="3"/>
      <c r="M81" s="8"/>
      <c r="N81" s="8"/>
      <c r="O81" s="8"/>
      <c r="P81" s="8"/>
      <c r="Q81" s="3"/>
      <c r="R81" s="3"/>
      <c r="S81" s="3"/>
      <c r="T81" s="4"/>
    </row>
    <row r="82" spans="1:20" customFormat="1" x14ac:dyDescent="0.25">
      <c r="B82" s="1">
        <f>ROW(B82)-$A$2</f>
        <v>80</v>
      </c>
      <c r="C82" s="2"/>
      <c r="D82" s="12"/>
      <c r="E82" s="3"/>
      <c r="F82" s="3"/>
      <c r="M82" s="8"/>
      <c r="N82" s="8"/>
      <c r="O82" s="8"/>
      <c r="P82" s="8"/>
      <c r="Q82" s="3"/>
      <c r="R82" s="3"/>
      <c r="S82" s="3"/>
      <c r="T82" s="4"/>
    </row>
    <row r="83" spans="1:20" customFormat="1" x14ac:dyDescent="0.25">
      <c r="B83" s="1">
        <f>ROW(B83)-$A$2</f>
        <v>81</v>
      </c>
      <c r="C83" s="2"/>
      <c r="D83" s="11"/>
      <c r="E83" s="3"/>
      <c r="F83" s="3"/>
      <c r="M83" s="8"/>
      <c r="N83" s="8"/>
      <c r="O83" s="8"/>
      <c r="P83" s="8"/>
      <c r="Q83" s="3"/>
      <c r="R83" s="3"/>
      <c r="S83" s="3"/>
      <c r="T83" s="4"/>
    </row>
    <row r="84" spans="1:20" customFormat="1" x14ac:dyDescent="0.25">
      <c r="B84" s="1">
        <f>ROW(B84)-$A$2</f>
        <v>82</v>
      </c>
      <c r="C84" s="2"/>
      <c r="D84" s="12"/>
      <c r="E84" s="3"/>
      <c r="F84" s="3"/>
      <c r="M84" s="8"/>
      <c r="N84" s="8"/>
      <c r="O84" s="8"/>
      <c r="P84" s="8"/>
      <c r="Q84" s="3"/>
      <c r="R84" s="3"/>
      <c r="S84" s="3"/>
      <c r="T84" s="4"/>
    </row>
    <row r="85" spans="1:20" customFormat="1" x14ac:dyDescent="0.25">
      <c r="B85" s="1">
        <f>ROW(B85)-$A$2</f>
        <v>83</v>
      </c>
      <c r="C85" s="2"/>
      <c r="D85" s="11"/>
      <c r="E85" s="3"/>
      <c r="F85" s="3"/>
      <c r="M85" s="8"/>
      <c r="N85" s="8"/>
      <c r="O85" s="8"/>
      <c r="P85" s="8"/>
      <c r="Q85" s="3"/>
      <c r="R85" s="3"/>
      <c r="S85" s="3"/>
      <c r="T85" s="4"/>
    </row>
    <row r="86" spans="1:20" customFormat="1" x14ac:dyDescent="0.25">
      <c r="B86" s="1">
        <f>ROW(B86)-$A$2</f>
        <v>84</v>
      </c>
      <c r="C86" s="2"/>
      <c r="D86" s="11"/>
      <c r="E86" s="3"/>
      <c r="F86" s="3"/>
      <c r="M86" s="8"/>
      <c r="N86" s="8"/>
      <c r="O86" s="8"/>
      <c r="P86" s="8"/>
      <c r="Q86" s="3"/>
      <c r="R86" s="3"/>
      <c r="S86" s="3"/>
      <c r="T86" s="4"/>
    </row>
    <row r="87" spans="1:20" customFormat="1" x14ac:dyDescent="0.25">
      <c r="B87" s="1">
        <f>ROW(B87)-$A$2</f>
        <v>85</v>
      </c>
      <c r="C87" s="2"/>
      <c r="D87" s="11"/>
      <c r="E87" s="3"/>
      <c r="F87" s="3"/>
      <c r="M87" s="8"/>
      <c r="N87" s="8"/>
      <c r="O87" s="8"/>
      <c r="P87" s="8"/>
      <c r="Q87" s="3"/>
      <c r="R87" s="3"/>
      <c r="S87" s="3"/>
      <c r="T87" s="4"/>
    </row>
    <row r="88" spans="1:20" customFormat="1" x14ac:dyDescent="0.25">
      <c r="B88" s="1">
        <f>ROW(B88)-$A$2</f>
        <v>86</v>
      </c>
      <c r="C88" s="2"/>
      <c r="D88" s="11"/>
      <c r="E88" s="3"/>
      <c r="F88" s="3"/>
      <c r="M88" s="8"/>
      <c r="N88" s="8"/>
      <c r="O88" s="8"/>
      <c r="P88" s="8"/>
      <c r="Q88" s="3"/>
      <c r="R88" s="3"/>
      <c r="S88" s="3"/>
      <c r="T88" s="4"/>
    </row>
    <row r="89" spans="1:20" customFormat="1" x14ac:dyDescent="0.25">
      <c r="B89" s="1">
        <f>ROW(B89)-$A$2</f>
        <v>87</v>
      </c>
      <c r="C89" s="2"/>
      <c r="D89" s="12"/>
      <c r="E89" s="3"/>
      <c r="F89" s="3"/>
      <c r="M89" s="8"/>
      <c r="N89" s="8"/>
      <c r="O89" s="8"/>
      <c r="P89" s="8"/>
      <c r="Q89" s="3"/>
      <c r="R89" s="3"/>
      <c r="S89" s="3"/>
      <c r="T89" s="4"/>
    </row>
    <row r="90" spans="1:20" customFormat="1" x14ac:dyDescent="0.25">
      <c r="B90" s="1">
        <f>ROW(B90)-$A$2</f>
        <v>88</v>
      </c>
      <c r="C90" s="2"/>
      <c r="D90" s="11"/>
      <c r="E90" s="3"/>
      <c r="F90" s="3"/>
      <c r="M90" s="8"/>
      <c r="N90" s="8"/>
      <c r="O90" s="8"/>
      <c r="P90" s="8"/>
      <c r="Q90" s="3"/>
      <c r="R90" s="3"/>
      <c r="S90" s="3"/>
      <c r="T90" s="4"/>
    </row>
    <row r="91" spans="1:20" customFormat="1" x14ac:dyDescent="0.25">
      <c r="B91" s="1">
        <f>ROW(B91)-$A$2</f>
        <v>89</v>
      </c>
      <c r="C91" s="2"/>
      <c r="D91" s="12"/>
      <c r="E91" s="3"/>
      <c r="F91" s="3"/>
      <c r="M91" s="8"/>
      <c r="N91" s="8"/>
      <c r="O91" s="8"/>
      <c r="P91" s="8"/>
      <c r="Q91" s="3"/>
      <c r="R91" s="3"/>
      <c r="S91" s="3"/>
      <c r="T91" s="4"/>
    </row>
    <row r="92" spans="1:20" customFormat="1" x14ac:dyDescent="0.25">
      <c r="B92" s="1">
        <f>ROW(B92)-$A$2</f>
        <v>90</v>
      </c>
      <c r="C92" s="2"/>
      <c r="D92" s="12"/>
      <c r="E92" s="3"/>
      <c r="F92" s="3"/>
      <c r="M92" s="8"/>
      <c r="N92" s="8"/>
      <c r="O92" s="8"/>
      <c r="P92" s="8"/>
      <c r="Q92" s="3"/>
      <c r="R92" s="3"/>
      <c r="S92" s="3"/>
      <c r="T92" s="4"/>
    </row>
    <row r="93" spans="1:20" customFormat="1" x14ac:dyDescent="0.25">
      <c r="B93" s="1">
        <f>ROW(B93)-$A$2</f>
        <v>91</v>
      </c>
      <c r="C93" s="2"/>
      <c r="D93" s="12"/>
      <c r="E93" s="3"/>
      <c r="F93" s="3"/>
      <c r="M93" s="8"/>
      <c r="N93" s="8"/>
      <c r="O93" s="8"/>
      <c r="P93" s="8"/>
      <c r="Q93" s="3"/>
      <c r="R93" s="3"/>
      <c r="S93" s="3"/>
      <c r="T93" s="4"/>
    </row>
    <row r="94" spans="1:20" customFormat="1" x14ac:dyDescent="0.25">
      <c r="A94" s="21"/>
      <c r="B94" s="1">
        <f>ROW(B94)-$A$2</f>
        <v>92</v>
      </c>
      <c r="C94" s="2"/>
      <c r="D94" s="11"/>
      <c r="E94" s="3"/>
      <c r="F94" s="3"/>
      <c r="M94" s="8"/>
      <c r="N94" s="8"/>
      <c r="O94" s="8"/>
      <c r="P94" s="8"/>
      <c r="Q94" s="3"/>
      <c r="R94" s="3"/>
      <c r="S94" s="3"/>
      <c r="T94" s="4"/>
    </row>
    <row r="95" spans="1:20" customFormat="1" x14ac:dyDescent="0.25">
      <c r="B95" s="1">
        <f>ROW(B95)-$A$2</f>
        <v>93</v>
      </c>
      <c r="C95" s="2"/>
      <c r="D95" s="11"/>
      <c r="E95" s="3"/>
      <c r="F95" s="3"/>
      <c r="M95" s="8"/>
      <c r="N95" s="8"/>
      <c r="O95" s="8"/>
      <c r="P95" s="8"/>
      <c r="Q95" s="3"/>
      <c r="R95" s="3"/>
      <c r="S95" s="3"/>
      <c r="T95" s="4"/>
    </row>
    <row r="96" spans="1:20" customFormat="1" x14ac:dyDescent="0.25">
      <c r="B96" s="1">
        <f>ROW(B96)-$A$2</f>
        <v>94</v>
      </c>
      <c r="C96" s="2"/>
      <c r="D96" s="11"/>
      <c r="E96" s="3"/>
      <c r="F96" s="3"/>
      <c r="M96" s="8"/>
      <c r="N96" s="8"/>
      <c r="O96" s="8"/>
      <c r="P96" s="8"/>
      <c r="Q96" s="3"/>
      <c r="R96" s="3"/>
      <c r="S96" s="3"/>
      <c r="T96" s="4"/>
    </row>
    <row r="97" spans="1:20" customFormat="1" x14ac:dyDescent="0.25">
      <c r="B97" s="1">
        <f>ROW(B97)-$A$2</f>
        <v>95</v>
      </c>
      <c r="C97" s="8"/>
      <c r="D97" s="12"/>
      <c r="E97" s="3"/>
      <c r="F97" s="3"/>
      <c r="G97" s="8"/>
      <c r="H97" s="8"/>
      <c r="I97" s="8"/>
      <c r="J97" s="8"/>
      <c r="K97" s="8"/>
      <c r="L97" s="8"/>
      <c r="M97" s="8"/>
      <c r="N97" s="8"/>
      <c r="O97" s="8"/>
      <c r="P97" s="2"/>
      <c r="Q97" s="3"/>
      <c r="R97" s="3"/>
      <c r="S97" s="3"/>
      <c r="T97" s="4"/>
    </row>
    <row r="98" spans="1:20" customFormat="1" x14ac:dyDescent="0.25">
      <c r="A98" s="19"/>
      <c r="B98" s="1">
        <f>ROW(B98)-$A$2</f>
        <v>96</v>
      </c>
      <c r="C98" s="8"/>
      <c r="D98" s="12"/>
      <c r="E98" s="3"/>
      <c r="F98" s="3"/>
      <c r="G98" s="8"/>
      <c r="H98" s="8"/>
      <c r="I98" s="8"/>
      <c r="J98" s="8"/>
      <c r="K98" s="8"/>
      <c r="L98" s="8"/>
      <c r="M98" s="8"/>
      <c r="N98" s="8"/>
      <c r="O98" s="8"/>
      <c r="P98" s="2"/>
      <c r="Q98" s="3"/>
      <c r="R98" s="3"/>
      <c r="S98" s="3"/>
      <c r="T98" s="4"/>
    </row>
    <row r="99" spans="1:20" customFormat="1" x14ac:dyDescent="0.25">
      <c r="A99" s="19"/>
      <c r="B99" s="1">
        <f>ROW(B99)-$A$2</f>
        <v>97</v>
      </c>
      <c r="C99" s="8"/>
      <c r="D99" s="12"/>
      <c r="E99" s="3"/>
      <c r="F99" s="3"/>
      <c r="G99" s="8"/>
      <c r="H99" s="8"/>
      <c r="I99" s="8"/>
      <c r="J99" s="8"/>
      <c r="K99" s="8"/>
      <c r="L99" s="8"/>
      <c r="M99" s="8"/>
      <c r="N99" s="8"/>
      <c r="O99" s="8"/>
      <c r="P99" s="2"/>
      <c r="Q99" s="3"/>
      <c r="R99" s="3"/>
      <c r="S99" s="3"/>
      <c r="T99" s="4"/>
    </row>
    <row r="100" spans="1:20" customFormat="1" x14ac:dyDescent="0.25">
      <c r="A100" s="19"/>
      <c r="B100" s="36">
        <f>ROW(B100)-$A$2</f>
        <v>98</v>
      </c>
      <c r="C100" s="40"/>
      <c r="D100" s="67"/>
      <c r="E100" s="39"/>
      <c r="F100" s="39"/>
      <c r="G100" s="40"/>
      <c r="H100" s="40"/>
      <c r="I100" s="40"/>
      <c r="J100" s="40"/>
      <c r="K100" s="40"/>
      <c r="L100" s="73"/>
      <c r="M100" s="8"/>
      <c r="N100" s="8"/>
      <c r="O100" s="8"/>
      <c r="P100" s="8"/>
      <c r="Q100" s="3"/>
      <c r="R100" s="3"/>
      <c r="S100" s="3"/>
      <c r="T100" s="4"/>
    </row>
    <row r="101" spans="1:20" customFormat="1" x14ac:dyDescent="0.25">
      <c r="A101" s="19"/>
      <c r="B101" s="1">
        <v>90</v>
      </c>
      <c r="C101" s="8"/>
      <c r="D101" s="12"/>
      <c r="E101" s="39"/>
      <c r="F101" s="39"/>
      <c r="G101" s="8"/>
      <c r="H101" s="8"/>
      <c r="I101" s="8"/>
      <c r="J101" s="8"/>
      <c r="K101" s="8"/>
      <c r="L101" s="22"/>
      <c r="M101" s="8"/>
      <c r="N101" s="8"/>
      <c r="O101" s="8"/>
      <c r="P101" s="8"/>
      <c r="Q101" s="3"/>
      <c r="R101" s="3"/>
      <c r="S101" s="3"/>
      <c r="T101" s="4"/>
    </row>
    <row r="102" spans="1:20" x14ac:dyDescent="0.25">
      <c r="A102" s="19"/>
      <c r="B102" s="5">
        <v>90</v>
      </c>
      <c r="C102" s="41"/>
      <c r="D102" s="71"/>
      <c r="E102" s="39"/>
      <c r="F102" s="39"/>
      <c r="G102" s="41"/>
      <c r="H102" s="41"/>
      <c r="I102" s="41"/>
      <c r="J102" s="41"/>
      <c r="K102" s="8"/>
      <c r="L102" s="72"/>
      <c r="M102" s="8"/>
      <c r="N102" s="2"/>
      <c r="O102" s="2"/>
      <c r="P102" s="2"/>
      <c r="Q102" s="48"/>
      <c r="R102" s="48"/>
      <c r="S102" s="48"/>
      <c r="T102" s="49"/>
    </row>
    <row r="103" spans="1:20" x14ac:dyDescent="0.25">
      <c r="A103" s="50"/>
      <c r="B103" s="51"/>
      <c r="C103" s="52"/>
      <c r="D103" s="62"/>
      <c r="E103" s="52"/>
      <c r="F103" s="52"/>
      <c r="G103" s="52"/>
      <c r="H103" s="52"/>
      <c r="I103" s="52"/>
      <c r="J103" s="52"/>
      <c r="K103" s="52"/>
      <c r="L103" s="52"/>
      <c r="M103" s="2"/>
      <c r="N103" s="2"/>
      <c r="O103" s="2"/>
      <c r="P103" s="2"/>
      <c r="Q103" s="48"/>
      <c r="R103" s="48"/>
      <c r="S103" s="48"/>
      <c r="T103" s="49"/>
    </row>
    <row r="104" spans="1:20" x14ac:dyDescent="0.25">
      <c r="A104" s="50"/>
      <c r="B104" s="51"/>
      <c r="C104" s="52"/>
      <c r="D104" s="62"/>
      <c r="E104" s="52"/>
      <c r="F104" s="52"/>
      <c r="G104" s="52"/>
      <c r="H104" s="52"/>
      <c r="I104" s="52"/>
      <c r="J104" s="52"/>
      <c r="K104" s="52"/>
      <c r="L104" s="52"/>
      <c r="M104" s="2"/>
      <c r="N104" s="2"/>
      <c r="O104" s="2"/>
      <c r="P104" s="2"/>
      <c r="Q104" s="48"/>
      <c r="R104" s="48"/>
      <c r="S104" s="48"/>
      <c r="T104" s="49"/>
    </row>
    <row r="105" spans="1:20" x14ac:dyDescent="0.25">
      <c r="A105" s="50"/>
      <c r="B105" s="51"/>
      <c r="C105" s="52"/>
      <c r="D105" s="62"/>
      <c r="E105" s="52"/>
      <c r="F105" s="52"/>
      <c r="G105" s="52"/>
      <c r="H105" s="52"/>
      <c r="I105" s="52"/>
      <c r="J105" s="52"/>
      <c r="K105" s="52"/>
      <c r="L105" s="52"/>
      <c r="M105" s="2"/>
      <c r="N105" s="2"/>
      <c r="O105" s="2"/>
      <c r="P105" s="2"/>
      <c r="Q105" s="48"/>
      <c r="R105" s="48"/>
      <c r="S105" s="48"/>
      <c r="T105" s="49"/>
    </row>
    <row r="106" spans="1:20" x14ac:dyDescent="0.25">
      <c r="A106" s="50"/>
      <c r="B106" s="51"/>
      <c r="C106" s="52"/>
      <c r="D106" s="62"/>
      <c r="E106" s="52"/>
      <c r="F106" s="52"/>
      <c r="G106" s="52"/>
      <c r="H106" s="52"/>
      <c r="I106" s="52"/>
      <c r="J106" s="52"/>
      <c r="K106" s="52"/>
      <c r="L106" s="52"/>
      <c r="M106" s="2"/>
      <c r="N106" s="2"/>
      <c r="O106" s="2"/>
      <c r="P106" s="2"/>
      <c r="Q106" s="48"/>
      <c r="R106" s="48"/>
      <c r="S106" s="48"/>
      <c r="T106" s="49"/>
    </row>
    <row r="107" spans="1:20" x14ac:dyDescent="0.25">
      <c r="A107" s="50"/>
      <c r="B107" s="51"/>
      <c r="C107" s="52"/>
      <c r="D107" s="62"/>
      <c r="E107" s="52"/>
      <c r="F107" s="52"/>
      <c r="G107" s="52"/>
      <c r="H107" s="52"/>
      <c r="I107" s="52"/>
      <c r="J107" s="52"/>
      <c r="K107" s="52"/>
      <c r="L107" s="52"/>
      <c r="M107" s="2"/>
      <c r="N107" s="2"/>
      <c r="O107" s="2"/>
      <c r="P107" s="2"/>
      <c r="Q107" s="48"/>
      <c r="R107" s="48"/>
      <c r="S107" s="48"/>
      <c r="T107" s="49"/>
    </row>
    <row r="108" spans="1:20" x14ac:dyDescent="0.25">
      <c r="A108" s="50"/>
      <c r="B108" s="51"/>
      <c r="C108" s="52"/>
      <c r="D108" s="62"/>
      <c r="E108" s="52"/>
      <c r="F108" s="52"/>
      <c r="G108" s="52"/>
      <c r="H108" s="52"/>
      <c r="I108" s="52"/>
      <c r="J108" s="52"/>
      <c r="K108" s="52"/>
      <c r="L108" s="52"/>
      <c r="M108" s="2"/>
      <c r="N108" s="2"/>
      <c r="O108" s="2"/>
      <c r="P108" s="2"/>
      <c r="Q108" s="48"/>
      <c r="R108" s="48"/>
      <c r="S108" s="48"/>
      <c r="T108" s="49"/>
    </row>
    <row r="109" spans="1:20" x14ac:dyDescent="0.25">
      <c r="A109" s="50"/>
      <c r="B109" s="51"/>
      <c r="C109" s="52"/>
      <c r="D109" s="62"/>
      <c r="E109" s="52"/>
      <c r="F109" s="52"/>
      <c r="G109" s="52"/>
      <c r="H109" s="52"/>
      <c r="I109" s="52"/>
      <c r="J109" s="52"/>
      <c r="K109" s="52"/>
      <c r="L109" s="52"/>
      <c r="M109" s="2"/>
      <c r="N109" s="2"/>
      <c r="O109" s="2"/>
      <c r="P109" s="2"/>
      <c r="Q109" s="48"/>
      <c r="R109" s="48"/>
      <c r="S109" s="48"/>
      <c r="T109" s="49"/>
    </row>
    <row r="110" spans="1:20" x14ac:dyDescent="0.25">
      <c r="A110" s="50"/>
      <c r="B110" s="51"/>
      <c r="C110" s="52"/>
      <c r="D110" s="62"/>
      <c r="E110" s="52"/>
      <c r="F110" s="52"/>
      <c r="G110" s="52"/>
      <c r="H110" s="52"/>
      <c r="I110" s="52"/>
      <c r="J110" s="52"/>
      <c r="K110" s="52"/>
      <c r="L110" s="52"/>
      <c r="M110" s="2"/>
      <c r="N110" s="2"/>
      <c r="O110" s="2"/>
      <c r="P110" s="2"/>
      <c r="Q110" s="48"/>
      <c r="R110" s="48"/>
      <c r="S110" s="48"/>
      <c r="T110" s="49"/>
    </row>
    <row r="111" spans="1:20" x14ac:dyDescent="0.25">
      <c r="A111" s="50"/>
      <c r="B111" s="51"/>
      <c r="C111" s="52"/>
      <c r="D111" s="62"/>
      <c r="E111" s="52"/>
      <c r="F111" s="52"/>
      <c r="G111" s="52"/>
      <c r="H111" s="52"/>
      <c r="I111" s="52"/>
      <c r="J111" s="52"/>
      <c r="K111" s="52"/>
      <c r="L111" s="52"/>
      <c r="M111" s="2"/>
      <c r="N111" s="2"/>
      <c r="O111" s="2"/>
      <c r="P111" s="2"/>
      <c r="Q111" s="48"/>
      <c r="R111" s="48"/>
      <c r="S111" s="48"/>
      <c r="T111" s="49"/>
    </row>
    <row r="112" spans="1:20" x14ac:dyDescent="0.25">
      <c r="A112" s="50"/>
      <c r="B112" s="51"/>
      <c r="C112" s="52"/>
      <c r="D112" s="62"/>
      <c r="E112" s="52"/>
      <c r="F112" s="52"/>
      <c r="G112" s="52"/>
      <c r="H112" s="52"/>
      <c r="I112" s="52"/>
      <c r="J112" s="52"/>
      <c r="K112" s="52"/>
      <c r="L112" s="52"/>
      <c r="M112" s="2"/>
      <c r="N112" s="2"/>
      <c r="O112" s="2"/>
      <c r="P112" s="2"/>
      <c r="Q112" s="48"/>
      <c r="R112" s="48"/>
      <c r="S112" s="48"/>
      <c r="T112" s="49"/>
    </row>
    <row r="113" spans="1:20" x14ac:dyDescent="0.25">
      <c r="A113" s="50"/>
      <c r="B113" s="51"/>
      <c r="C113" s="52"/>
      <c r="D113" s="62"/>
      <c r="E113" s="52"/>
      <c r="F113" s="52"/>
      <c r="G113" s="52"/>
      <c r="H113" s="52"/>
      <c r="I113" s="52"/>
      <c r="J113" s="52"/>
      <c r="K113" s="52"/>
      <c r="L113" s="52"/>
      <c r="M113" s="2"/>
      <c r="N113" s="2"/>
      <c r="O113" s="2"/>
      <c r="P113" s="2"/>
      <c r="Q113" s="48"/>
      <c r="R113" s="48"/>
      <c r="S113" s="48"/>
      <c r="T113" s="49"/>
    </row>
    <row r="114" spans="1:20" x14ac:dyDescent="0.25">
      <c r="A114" s="50"/>
      <c r="B114" s="51"/>
      <c r="C114" s="52"/>
      <c r="D114" s="62"/>
      <c r="E114" s="52"/>
      <c r="F114" s="52"/>
      <c r="G114" s="52"/>
      <c r="H114" s="52"/>
      <c r="I114" s="52"/>
      <c r="J114" s="52"/>
      <c r="K114" s="52"/>
      <c r="L114" s="52"/>
      <c r="M114" s="2"/>
      <c r="N114" s="2"/>
      <c r="O114" s="2"/>
      <c r="P114" s="2"/>
      <c r="Q114" s="48"/>
      <c r="R114" s="48"/>
      <c r="S114" s="48"/>
      <c r="T114" s="49"/>
    </row>
    <row r="115" spans="1:20" x14ac:dyDescent="0.25">
      <c r="A115" s="50"/>
      <c r="B115" s="51"/>
      <c r="C115" s="52"/>
      <c r="D115" s="62"/>
      <c r="E115" s="52"/>
      <c r="F115" s="52"/>
      <c r="G115" s="52"/>
      <c r="H115" s="52"/>
      <c r="I115" s="52"/>
      <c r="J115" s="52"/>
      <c r="K115" s="52"/>
      <c r="L115" s="52"/>
      <c r="M115" s="2"/>
      <c r="N115" s="2"/>
      <c r="O115" s="2"/>
      <c r="P115" s="2"/>
      <c r="Q115" s="48"/>
      <c r="R115" s="48"/>
      <c r="S115" s="48"/>
      <c r="T115" s="49"/>
    </row>
    <row r="116" spans="1:20" x14ac:dyDescent="0.25">
      <c r="A116" s="50"/>
      <c r="B116" s="51"/>
      <c r="C116" s="52"/>
      <c r="D116" s="62"/>
      <c r="E116" s="52"/>
      <c r="F116" s="52"/>
      <c r="G116" s="52"/>
      <c r="H116" s="52"/>
      <c r="I116" s="52"/>
      <c r="J116" s="52"/>
      <c r="K116" s="52"/>
      <c r="L116" s="52"/>
      <c r="M116" s="2"/>
      <c r="N116" s="2"/>
      <c r="O116" s="2"/>
      <c r="P116" s="2"/>
      <c r="Q116" s="48"/>
      <c r="R116" s="48"/>
      <c r="S116" s="48"/>
      <c r="T116" s="49"/>
    </row>
    <row r="117" spans="1:20" x14ac:dyDescent="0.25">
      <c r="A117" s="50"/>
      <c r="B117" s="51"/>
      <c r="C117" s="52"/>
      <c r="D117" s="62"/>
      <c r="E117" s="52"/>
      <c r="F117" s="52"/>
      <c r="G117" s="52"/>
      <c r="H117" s="52"/>
      <c r="I117" s="52"/>
      <c r="J117" s="52"/>
      <c r="K117" s="52"/>
      <c r="L117" s="52"/>
      <c r="M117" s="2"/>
      <c r="N117" s="2"/>
      <c r="O117" s="2"/>
      <c r="P117" s="2"/>
      <c r="Q117" s="48"/>
      <c r="R117" s="48"/>
      <c r="S117" s="48"/>
      <c r="T117" s="49"/>
    </row>
    <row r="118" spans="1:20" x14ac:dyDescent="0.25">
      <c r="A118" s="50"/>
      <c r="B118" s="51"/>
      <c r="C118" s="52"/>
      <c r="D118" s="62"/>
      <c r="E118" s="52"/>
      <c r="F118" s="52"/>
      <c r="G118" s="52"/>
      <c r="H118" s="52"/>
      <c r="I118" s="52"/>
      <c r="J118" s="52"/>
      <c r="K118" s="52"/>
      <c r="L118" s="52"/>
      <c r="M118" s="2"/>
      <c r="N118" s="2"/>
      <c r="O118" s="2"/>
      <c r="P118" s="2"/>
      <c r="Q118" s="48"/>
      <c r="R118" s="48"/>
      <c r="S118" s="48"/>
      <c r="T118" s="49"/>
    </row>
    <row r="119" spans="1:20" x14ac:dyDescent="0.25">
      <c r="A119" s="50"/>
      <c r="B119" s="51"/>
      <c r="C119" s="52"/>
      <c r="D119" s="62"/>
      <c r="E119" s="52"/>
      <c r="F119" s="52"/>
      <c r="G119" s="52"/>
      <c r="H119" s="52"/>
      <c r="I119" s="52"/>
      <c r="J119" s="52"/>
      <c r="K119" s="52"/>
      <c r="L119" s="52"/>
      <c r="M119" s="2"/>
      <c r="N119" s="2"/>
      <c r="O119" s="2"/>
      <c r="P119" s="2"/>
      <c r="Q119" s="48"/>
      <c r="R119" s="48"/>
      <c r="S119" s="48"/>
      <c r="T119" s="49"/>
    </row>
    <row r="120" spans="1:20" x14ac:dyDescent="0.25">
      <c r="A120" s="50"/>
      <c r="B120" s="51"/>
      <c r="C120" s="52"/>
      <c r="D120" s="62"/>
      <c r="E120" s="52"/>
      <c r="F120" s="52"/>
      <c r="G120" s="52"/>
      <c r="H120" s="52"/>
      <c r="I120" s="52"/>
      <c r="J120" s="52"/>
      <c r="K120" s="52"/>
      <c r="L120" s="52"/>
      <c r="M120" s="2"/>
      <c r="N120" s="2"/>
      <c r="O120" s="2"/>
      <c r="P120" s="2"/>
      <c r="Q120" s="48"/>
      <c r="R120" s="48"/>
      <c r="S120" s="48"/>
      <c r="T120" s="49"/>
    </row>
    <row r="121" spans="1:20" x14ac:dyDescent="0.25">
      <c r="A121" s="50"/>
      <c r="B121" s="51"/>
      <c r="C121" s="52"/>
      <c r="D121" s="62"/>
      <c r="E121" s="52"/>
      <c r="F121" s="52"/>
      <c r="G121" s="52"/>
      <c r="H121" s="52"/>
      <c r="I121" s="52"/>
      <c r="J121" s="52"/>
      <c r="K121" s="52"/>
      <c r="L121" s="52"/>
      <c r="M121" s="2"/>
      <c r="N121" s="2"/>
      <c r="O121" s="2"/>
      <c r="P121" s="2"/>
      <c r="Q121" s="48"/>
      <c r="R121" s="48"/>
      <c r="S121" s="48"/>
      <c r="T121" s="49"/>
    </row>
    <row r="122" spans="1:20" x14ac:dyDescent="0.25">
      <c r="A122" s="50"/>
      <c r="B122" s="51"/>
      <c r="C122" s="52"/>
      <c r="D122" s="62"/>
      <c r="E122" s="52"/>
      <c r="F122" s="52"/>
      <c r="G122" s="52"/>
      <c r="H122" s="52"/>
      <c r="I122" s="52"/>
      <c r="J122" s="52"/>
      <c r="K122" s="52"/>
      <c r="L122" s="52"/>
      <c r="M122" s="2"/>
      <c r="N122" s="2"/>
      <c r="O122" s="2"/>
      <c r="P122" s="2"/>
      <c r="Q122" s="48"/>
      <c r="R122" s="48"/>
      <c r="S122" s="48"/>
      <c r="T122" s="49"/>
    </row>
    <row r="123" spans="1:20" x14ac:dyDescent="0.25">
      <c r="A123" s="50"/>
      <c r="B123" s="51"/>
      <c r="C123" s="52"/>
      <c r="D123" s="62"/>
      <c r="E123" s="52"/>
      <c r="F123" s="52"/>
      <c r="G123" s="52"/>
      <c r="H123" s="52"/>
      <c r="I123" s="52"/>
      <c r="J123" s="52"/>
      <c r="K123" s="52"/>
      <c r="L123" s="52"/>
      <c r="M123" s="2"/>
      <c r="N123" s="2"/>
      <c r="O123" s="2"/>
      <c r="P123" s="2"/>
      <c r="Q123" s="48"/>
      <c r="R123" s="48"/>
      <c r="S123" s="48"/>
      <c r="T123" s="49"/>
    </row>
    <row r="124" spans="1:20" x14ac:dyDescent="0.25">
      <c r="A124" s="50"/>
      <c r="B124" s="51"/>
      <c r="C124" s="52"/>
      <c r="D124" s="62"/>
      <c r="E124" s="52"/>
      <c r="F124" s="52"/>
      <c r="G124" s="52"/>
      <c r="H124" s="52"/>
      <c r="I124" s="52"/>
      <c r="J124" s="52"/>
      <c r="K124" s="52"/>
      <c r="L124" s="52"/>
      <c r="M124" s="2"/>
      <c r="N124" s="2"/>
      <c r="O124" s="2"/>
      <c r="P124" s="2"/>
      <c r="Q124" s="48"/>
      <c r="R124" s="48"/>
      <c r="S124" s="48"/>
      <c r="T124" s="49"/>
    </row>
    <row r="125" spans="1:20" x14ac:dyDescent="0.25">
      <c r="A125" s="50"/>
      <c r="B125" s="51"/>
      <c r="C125" s="52"/>
      <c r="D125" s="62"/>
      <c r="E125" s="52"/>
      <c r="F125" s="52"/>
      <c r="G125" s="52"/>
      <c r="H125" s="52"/>
      <c r="I125" s="52"/>
      <c r="J125" s="52"/>
      <c r="K125" s="52"/>
      <c r="L125" s="52"/>
      <c r="M125" s="2"/>
      <c r="N125" s="2"/>
      <c r="O125" s="2"/>
      <c r="P125" s="2"/>
      <c r="Q125" s="48"/>
      <c r="R125" s="48"/>
      <c r="S125" s="48"/>
      <c r="T125" s="49"/>
    </row>
    <row r="126" spans="1:20" x14ac:dyDescent="0.25">
      <c r="A126" s="50"/>
      <c r="B126" s="51"/>
      <c r="C126" s="52"/>
      <c r="D126" s="62"/>
      <c r="E126" s="52"/>
      <c r="F126" s="52"/>
      <c r="G126" s="52"/>
      <c r="H126" s="52"/>
      <c r="I126" s="52"/>
      <c r="J126" s="52"/>
      <c r="K126" s="52"/>
      <c r="L126" s="52"/>
      <c r="M126" s="2"/>
      <c r="N126" s="2"/>
      <c r="O126" s="2"/>
      <c r="P126" s="2"/>
      <c r="Q126" s="48"/>
      <c r="R126" s="48"/>
      <c r="S126" s="48"/>
      <c r="T126" s="49"/>
    </row>
    <row r="127" spans="1:20" x14ac:dyDescent="0.25">
      <c r="B127" s="51"/>
      <c r="C127" s="52"/>
      <c r="D127" s="62"/>
      <c r="E127" s="52"/>
      <c r="F127" s="52"/>
      <c r="G127" s="52"/>
      <c r="H127" s="52"/>
      <c r="I127" s="52"/>
      <c r="J127" s="52"/>
      <c r="K127" s="52"/>
      <c r="L127" s="52"/>
      <c r="M127" s="2"/>
      <c r="N127" s="2"/>
      <c r="O127" s="2"/>
      <c r="P127" s="2"/>
      <c r="Q127" s="48"/>
      <c r="R127" s="48"/>
      <c r="S127" s="48"/>
      <c r="T127" s="49"/>
    </row>
    <row r="128" spans="1:20" x14ac:dyDescent="0.25">
      <c r="B128" s="51"/>
      <c r="C128" s="52"/>
      <c r="D128" s="62"/>
      <c r="E128" s="52"/>
      <c r="F128" s="52"/>
      <c r="G128" s="52"/>
      <c r="H128" s="52"/>
      <c r="I128" s="52"/>
      <c r="J128" s="52"/>
      <c r="K128" s="52"/>
      <c r="L128" s="52"/>
      <c r="M128" s="2"/>
      <c r="N128" s="2"/>
      <c r="O128" s="2"/>
      <c r="P128" s="2"/>
      <c r="Q128" s="48"/>
      <c r="R128" s="48"/>
      <c r="S128" s="48"/>
      <c r="T128" s="49"/>
    </row>
    <row r="129" spans="2:20" x14ac:dyDescent="0.25">
      <c r="B129" s="51"/>
      <c r="C129" s="52"/>
      <c r="D129" s="62"/>
      <c r="E129" s="52"/>
      <c r="F129" s="52"/>
      <c r="G129" s="52"/>
      <c r="H129" s="52"/>
      <c r="I129" s="52"/>
      <c r="J129" s="52"/>
      <c r="K129" s="52"/>
      <c r="L129" s="52"/>
      <c r="M129" s="2"/>
      <c r="N129" s="2"/>
      <c r="O129" s="2"/>
      <c r="P129" s="2"/>
      <c r="Q129" s="48"/>
      <c r="R129" s="48"/>
      <c r="S129" s="48"/>
      <c r="T129" s="49"/>
    </row>
    <row r="130" spans="2:20" x14ac:dyDescent="0.25">
      <c r="B130" s="51"/>
      <c r="C130" s="52"/>
      <c r="D130" s="62"/>
      <c r="E130" s="52"/>
      <c r="F130" s="52"/>
      <c r="G130" s="52"/>
      <c r="H130" s="52"/>
      <c r="I130" s="52"/>
      <c r="J130" s="52"/>
      <c r="K130" s="52"/>
      <c r="L130" s="52"/>
      <c r="M130" s="2"/>
      <c r="N130" s="2"/>
      <c r="O130" s="2"/>
      <c r="P130" s="2"/>
      <c r="Q130" s="48"/>
      <c r="R130" s="48"/>
      <c r="S130" s="48"/>
      <c r="T130" s="49"/>
    </row>
    <row r="131" spans="2:20" x14ac:dyDescent="0.25">
      <c r="B131" s="51"/>
      <c r="C131" s="52"/>
      <c r="D131" s="62"/>
      <c r="E131" s="52"/>
      <c r="F131" s="52"/>
      <c r="G131" s="52"/>
      <c r="H131" s="52"/>
      <c r="I131" s="52"/>
      <c r="J131" s="52"/>
      <c r="K131" s="52"/>
      <c r="L131" s="52"/>
      <c r="M131" s="2"/>
      <c r="N131" s="2"/>
      <c r="O131" s="2"/>
      <c r="P131" s="2"/>
      <c r="Q131" s="48"/>
      <c r="R131" s="48"/>
      <c r="S131" s="48"/>
      <c r="T131" s="49"/>
    </row>
    <row r="132" spans="2:20" x14ac:dyDescent="0.25">
      <c r="B132" s="51"/>
      <c r="C132" s="52"/>
      <c r="D132" s="62"/>
      <c r="E132" s="52"/>
      <c r="F132" s="52"/>
      <c r="G132" s="52"/>
      <c r="H132" s="52"/>
      <c r="I132" s="52"/>
      <c r="J132" s="52"/>
      <c r="K132" s="52"/>
      <c r="L132" s="52"/>
      <c r="M132" s="2"/>
      <c r="N132" s="2"/>
      <c r="O132" s="2"/>
      <c r="P132" s="2"/>
      <c r="Q132" s="48"/>
      <c r="R132" s="48"/>
      <c r="S132" s="48"/>
      <c r="T132" s="49"/>
    </row>
    <row r="133" spans="2:20" x14ac:dyDescent="0.25">
      <c r="B133" s="51"/>
      <c r="C133" s="52"/>
      <c r="D133" s="62"/>
      <c r="E133" s="52"/>
      <c r="F133" s="52"/>
      <c r="G133" s="52"/>
      <c r="H133" s="52"/>
      <c r="I133" s="52"/>
      <c r="J133" s="52"/>
      <c r="K133" s="52"/>
      <c r="L133" s="52"/>
      <c r="M133" s="2"/>
      <c r="N133" s="2"/>
      <c r="O133" s="2"/>
      <c r="P133" s="2"/>
      <c r="Q133" s="48"/>
      <c r="R133" s="48"/>
      <c r="S133" s="48"/>
      <c r="T133" s="49"/>
    </row>
    <row r="134" spans="2:20" x14ac:dyDescent="0.25">
      <c r="B134" s="51"/>
      <c r="C134" s="52"/>
      <c r="D134" s="62"/>
      <c r="E134" s="52"/>
      <c r="F134" s="52"/>
      <c r="G134" s="52"/>
      <c r="H134" s="52"/>
      <c r="I134" s="52"/>
      <c r="J134" s="52"/>
      <c r="K134" s="52"/>
      <c r="L134" s="52"/>
      <c r="M134" s="2"/>
      <c r="N134" s="2"/>
      <c r="O134" s="2"/>
      <c r="P134" s="2"/>
      <c r="Q134" s="48"/>
      <c r="R134" s="48"/>
      <c r="S134" s="48"/>
      <c r="T134" s="49"/>
    </row>
    <row r="135" spans="2:20" x14ac:dyDescent="0.25">
      <c r="B135" s="51"/>
      <c r="C135" s="52"/>
      <c r="D135" s="62"/>
      <c r="E135" s="52"/>
      <c r="F135" s="52"/>
      <c r="G135" s="52"/>
      <c r="H135" s="52"/>
      <c r="I135" s="52"/>
      <c r="J135" s="52"/>
      <c r="K135" s="52"/>
      <c r="L135" s="52"/>
      <c r="M135" s="2"/>
      <c r="N135" s="2"/>
      <c r="O135" s="2"/>
      <c r="P135" s="2"/>
      <c r="Q135" s="48"/>
      <c r="R135" s="48"/>
      <c r="S135" s="48"/>
      <c r="T135" s="49"/>
    </row>
    <row r="136" spans="2:20" x14ac:dyDescent="0.25">
      <c r="B136" s="51"/>
      <c r="C136" s="52"/>
      <c r="D136" s="62"/>
      <c r="E136" s="52"/>
      <c r="F136" s="52"/>
      <c r="G136" s="52"/>
      <c r="H136" s="52"/>
      <c r="I136" s="52"/>
      <c r="J136" s="52"/>
      <c r="K136" s="52"/>
      <c r="L136" s="52"/>
      <c r="M136" s="2"/>
      <c r="N136" s="2"/>
      <c r="O136" s="2"/>
      <c r="P136" s="2"/>
      <c r="Q136" s="48"/>
      <c r="R136" s="48"/>
      <c r="S136" s="48"/>
      <c r="T136" s="49"/>
    </row>
    <row r="137" spans="2:20" x14ac:dyDescent="0.25">
      <c r="B137" s="51"/>
      <c r="C137" s="52"/>
      <c r="D137" s="62"/>
      <c r="E137" s="52"/>
      <c r="F137" s="52"/>
      <c r="G137" s="52"/>
      <c r="H137" s="52"/>
      <c r="I137" s="52"/>
      <c r="J137" s="52"/>
      <c r="K137" s="52"/>
      <c r="L137" s="52"/>
      <c r="M137" s="2"/>
      <c r="N137" s="2"/>
      <c r="O137" s="2"/>
      <c r="P137" s="2"/>
      <c r="Q137" s="48"/>
      <c r="R137" s="48"/>
      <c r="S137" s="48"/>
      <c r="T137" s="49"/>
    </row>
    <row r="138" spans="2:20" x14ac:dyDescent="0.25">
      <c r="B138" s="51"/>
      <c r="C138" s="52"/>
      <c r="D138" s="62"/>
      <c r="E138" s="52"/>
      <c r="F138" s="52"/>
      <c r="G138" s="52"/>
      <c r="H138" s="52"/>
      <c r="I138" s="52"/>
      <c r="J138" s="52"/>
      <c r="K138" s="52"/>
      <c r="L138" s="52"/>
      <c r="M138" s="2"/>
      <c r="N138" s="2"/>
      <c r="O138" s="2"/>
      <c r="P138" s="2"/>
      <c r="Q138" s="48"/>
      <c r="R138" s="48"/>
      <c r="S138" s="48"/>
      <c r="T138" s="49"/>
    </row>
    <row r="139" spans="2:20" x14ac:dyDescent="0.25">
      <c r="B139" s="51"/>
      <c r="C139" s="52"/>
      <c r="D139" s="62"/>
      <c r="E139" s="52"/>
      <c r="F139" s="52"/>
      <c r="G139" s="52"/>
      <c r="H139" s="52"/>
      <c r="I139" s="52"/>
      <c r="J139" s="52"/>
      <c r="K139" s="52"/>
      <c r="L139" s="52"/>
      <c r="M139" s="2"/>
      <c r="N139" s="2"/>
      <c r="O139" s="2"/>
      <c r="P139" s="2"/>
      <c r="Q139" s="48"/>
      <c r="R139" s="48"/>
      <c r="S139" s="48"/>
      <c r="T139" s="49"/>
    </row>
    <row r="140" spans="2:20" x14ac:dyDescent="0.25">
      <c r="B140" s="51"/>
      <c r="C140" s="52"/>
      <c r="D140" s="62"/>
      <c r="E140" s="52"/>
      <c r="F140" s="52"/>
      <c r="G140" s="52"/>
      <c r="H140" s="52"/>
      <c r="I140" s="52"/>
      <c r="J140" s="52"/>
      <c r="K140" s="52"/>
      <c r="L140" s="52"/>
      <c r="M140" s="2"/>
      <c r="N140" s="2"/>
      <c r="O140" s="2"/>
      <c r="P140" s="2"/>
      <c r="Q140" s="48"/>
      <c r="R140" s="48"/>
      <c r="S140" s="48"/>
      <c r="T140" s="49"/>
    </row>
    <row r="141" spans="2:20" x14ac:dyDescent="0.25">
      <c r="B141" s="51"/>
      <c r="C141" s="52"/>
      <c r="D141" s="62"/>
      <c r="E141" s="52"/>
      <c r="F141" s="52"/>
      <c r="G141" s="52"/>
      <c r="H141" s="52"/>
      <c r="I141" s="52"/>
      <c r="J141" s="52"/>
      <c r="K141" s="52"/>
      <c r="L141" s="52"/>
      <c r="M141" s="2"/>
      <c r="N141" s="2"/>
      <c r="O141" s="2"/>
      <c r="P141" s="2"/>
      <c r="Q141" s="48"/>
      <c r="R141" s="48"/>
      <c r="S141" s="48"/>
      <c r="T141" s="49"/>
    </row>
    <row r="142" spans="2:20" x14ac:dyDescent="0.25">
      <c r="B142" s="51"/>
      <c r="C142" s="52"/>
      <c r="D142" s="62"/>
      <c r="E142" s="52"/>
      <c r="F142" s="52"/>
      <c r="G142" s="52"/>
      <c r="H142" s="52"/>
      <c r="I142" s="52"/>
      <c r="J142" s="52"/>
      <c r="K142" s="52"/>
      <c r="L142" s="52"/>
      <c r="M142" s="2"/>
      <c r="N142" s="2"/>
      <c r="O142" s="2"/>
      <c r="P142" s="2"/>
      <c r="Q142" s="48"/>
      <c r="R142" s="48"/>
      <c r="S142" s="48"/>
      <c r="T142" s="49"/>
    </row>
    <row r="143" spans="2:20" x14ac:dyDescent="0.25">
      <c r="B143" s="51"/>
      <c r="C143" s="52"/>
      <c r="D143" s="62"/>
      <c r="E143" s="52"/>
      <c r="F143" s="52"/>
      <c r="G143" s="52"/>
      <c r="H143" s="52"/>
      <c r="I143" s="52"/>
      <c r="J143" s="52"/>
      <c r="K143" s="52"/>
      <c r="L143" s="52"/>
      <c r="M143" s="2"/>
      <c r="N143" s="2"/>
      <c r="O143" s="2"/>
      <c r="P143" s="2"/>
      <c r="Q143" s="48"/>
      <c r="R143" s="48"/>
      <c r="S143" s="48"/>
      <c r="T143" s="49"/>
    </row>
    <row r="144" spans="2:20" x14ac:dyDescent="0.25">
      <c r="B144" s="51"/>
      <c r="C144" s="52"/>
      <c r="D144" s="62"/>
      <c r="E144" s="52"/>
      <c r="F144" s="52"/>
      <c r="G144" s="52"/>
      <c r="H144" s="52"/>
      <c r="I144" s="52"/>
      <c r="J144" s="52"/>
      <c r="K144" s="52"/>
      <c r="L144" s="52"/>
      <c r="M144" s="2"/>
      <c r="N144" s="2"/>
      <c r="O144" s="2"/>
      <c r="P144" s="2"/>
      <c r="Q144" s="48"/>
      <c r="R144" s="48"/>
      <c r="S144" s="48"/>
      <c r="T144" s="49"/>
    </row>
    <row r="145" spans="2:20" x14ac:dyDescent="0.25">
      <c r="B145" s="51"/>
      <c r="C145" s="52"/>
      <c r="D145" s="62"/>
      <c r="E145" s="52"/>
      <c r="F145" s="52"/>
      <c r="G145" s="52"/>
      <c r="H145" s="52"/>
      <c r="I145" s="52"/>
      <c r="J145" s="52"/>
      <c r="K145" s="52"/>
      <c r="L145" s="52"/>
      <c r="M145" s="2"/>
      <c r="N145" s="2"/>
      <c r="O145" s="2"/>
      <c r="P145" s="2"/>
      <c r="Q145" s="48"/>
      <c r="R145" s="48"/>
      <c r="S145" s="48"/>
      <c r="T145" s="49"/>
    </row>
    <row r="146" spans="2:20" x14ac:dyDescent="0.25">
      <c r="B146" s="51"/>
      <c r="C146" s="52"/>
      <c r="D146" s="62"/>
      <c r="E146" s="52"/>
      <c r="F146" s="52"/>
      <c r="G146" s="52"/>
      <c r="H146" s="52"/>
      <c r="I146" s="52"/>
      <c r="J146" s="52"/>
      <c r="K146" s="52"/>
      <c r="L146" s="52"/>
      <c r="M146" s="2"/>
      <c r="N146" s="2"/>
      <c r="O146" s="2"/>
      <c r="P146" s="2"/>
      <c r="Q146" s="48"/>
      <c r="R146" s="48"/>
      <c r="S146" s="48"/>
      <c r="T146" s="49"/>
    </row>
    <row r="147" spans="2:20" x14ac:dyDescent="0.25">
      <c r="B147" s="51"/>
      <c r="C147" s="52"/>
      <c r="D147" s="62"/>
      <c r="E147" s="52"/>
      <c r="F147" s="52"/>
      <c r="G147" s="52"/>
      <c r="H147" s="52"/>
      <c r="I147" s="52"/>
      <c r="J147" s="52"/>
      <c r="K147" s="52"/>
      <c r="L147" s="52"/>
      <c r="M147" s="2"/>
      <c r="N147" s="2"/>
      <c r="O147" s="2"/>
      <c r="P147" s="2"/>
      <c r="Q147" s="48"/>
      <c r="R147" s="48"/>
      <c r="S147" s="48"/>
      <c r="T147" s="49"/>
    </row>
    <row r="148" spans="2:20" x14ac:dyDescent="0.25">
      <c r="B148" s="51"/>
      <c r="C148" s="52"/>
      <c r="D148" s="62"/>
      <c r="E148" s="52"/>
      <c r="F148" s="52"/>
      <c r="G148" s="52"/>
      <c r="H148" s="52"/>
      <c r="I148" s="52"/>
      <c r="J148" s="52"/>
      <c r="K148" s="52"/>
      <c r="L148" s="52"/>
      <c r="M148" s="2"/>
      <c r="N148" s="2"/>
      <c r="O148" s="2"/>
      <c r="P148" s="2"/>
      <c r="Q148" s="48"/>
      <c r="R148" s="48"/>
      <c r="S148" s="48"/>
      <c r="T148" s="49"/>
    </row>
    <row r="149" spans="2:20" x14ac:dyDescent="0.25">
      <c r="B149" s="51"/>
      <c r="C149" s="52"/>
      <c r="D149" s="62"/>
      <c r="E149" s="52"/>
      <c r="F149" s="52"/>
      <c r="G149" s="52"/>
      <c r="H149" s="52"/>
      <c r="I149" s="52"/>
      <c r="J149" s="52"/>
      <c r="K149" s="52"/>
      <c r="L149" s="52"/>
      <c r="M149" s="2"/>
      <c r="N149" s="2"/>
      <c r="O149" s="2"/>
      <c r="P149" s="2"/>
      <c r="Q149" s="48"/>
      <c r="R149" s="48"/>
      <c r="S149" s="48"/>
      <c r="T149" s="49"/>
    </row>
    <row r="150" spans="2:20" x14ac:dyDescent="0.25">
      <c r="B150" s="51"/>
      <c r="C150" s="52"/>
      <c r="D150" s="62"/>
      <c r="E150" s="52"/>
      <c r="F150" s="52"/>
      <c r="G150" s="52"/>
      <c r="H150" s="52"/>
      <c r="I150" s="52"/>
      <c r="J150" s="52"/>
      <c r="K150" s="52"/>
      <c r="L150" s="52"/>
      <c r="M150" s="2"/>
      <c r="N150" s="2"/>
      <c r="O150" s="2"/>
      <c r="P150" s="2"/>
      <c r="Q150" s="48"/>
      <c r="R150" s="48"/>
      <c r="S150" s="48"/>
      <c r="T150" s="49"/>
    </row>
    <row r="151" spans="2:20" x14ac:dyDescent="0.25">
      <c r="B151" s="51"/>
      <c r="C151" s="52"/>
      <c r="D151" s="62"/>
      <c r="E151" s="52"/>
      <c r="F151" s="52"/>
      <c r="G151" s="52"/>
      <c r="H151" s="52"/>
      <c r="I151" s="52"/>
      <c r="J151" s="52"/>
      <c r="K151" s="52"/>
      <c r="L151" s="52"/>
      <c r="M151" s="2"/>
      <c r="N151" s="2"/>
      <c r="O151" s="2"/>
      <c r="P151" s="2"/>
      <c r="Q151" s="48"/>
      <c r="R151" s="48"/>
      <c r="S151" s="48"/>
      <c r="T151" s="49"/>
    </row>
    <row r="152" spans="2:20" x14ac:dyDescent="0.25">
      <c r="B152" s="51"/>
      <c r="C152" s="52"/>
      <c r="D152" s="62"/>
      <c r="E152" s="52"/>
      <c r="F152" s="52"/>
      <c r="G152" s="52"/>
      <c r="H152" s="52"/>
      <c r="I152" s="52"/>
      <c r="J152" s="52"/>
      <c r="K152" s="52"/>
      <c r="L152" s="52"/>
      <c r="M152" s="2"/>
      <c r="N152" s="2"/>
      <c r="O152" s="2"/>
      <c r="P152" s="2"/>
      <c r="Q152" s="48"/>
      <c r="R152" s="48"/>
      <c r="S152" s="48"/>
      <c r="T152" s="49"/>
    </row>
    <row r="153" spans="2:20" x14ac:dyDescent="0.25">
      <c r="B153" s="51"/>
      <c r="C153" s="52"/>
      <c r="D153" s="62"/>
      <c r="E153" s="52"/>
      <c r="F153" s="52"/>
      <c r="G153" s="52"/>
      <c r="H153" s="52"/>
      <c r="I153" s="52"/>
      <c r="J153" s="52"/>
      <c r="K153" s="52"/>
      <c r="L153" s="52"/>
      <c r="M153" s="2"/>
      <c r="N153" s="2"/>
      <c r="O153" s="2"/>
      <c r="P153" s="2"/>
      <c r="Q153" s="48"/>
      <c r="R153" s="48"/>
      <c r="S153" s="48"/>
      <c r="T153" s="49"/>
    </row>
    <row r="154" spans="2:20" x14ac:dyDescent="0.25">
      <c r="B154" s="51"/>
      <c r="C154" s="52"/>
      <c r="D154" s="62"/>
      <c r="E154" s="52"/>
      <c r="F154" s="52"/>
      <c r="G154" s="52"/>
      <c r="H154" s="52"/>
      <c r="I154" s="52"/>
      <c r="J154" s="52"/>
      <c r="K154" s="52"/>
      <c r="L154" s="52"/>
      <c r="M154" s="2"/>
      <c r="N154" s="2"/>
      <c r="O154" s="2"/>
      <c r="P154" s="2"/>
      <c r="Q154" s="48"/>
      <c r="R154" s="48"/>
      <c r="S154" s="48"/>
      <c r="T154" s="49"/>
    </row>
    <row r="155" spans="2:20" x14ac:dyDescent="0.25">
      <c r="B155" s="51"/>
      <c r="C155" s="52"/>
      <c r="D155" s="62"/>
      <c r="E155" s="52"/>
      <c r="F155" s="52"/>
      <c r="G155" s="52"/>
      <c r="H155" s="52"/>
      <c r="I155" s="52"/>
      <c r="J155" s="52"/>
      <c r="K155" s="52"/>
      <c r="L155" s="52"/>
      <c r="M155" s="2"/>
      <c r="N155" s="2"/>
      <c r="O155" s="2"/>
      <c r="P155" s="2"/>
      <c r="Q155" s="48"/>
      <c r="R155" s="48"/>
      <c r="S155" s="48"/>
      <c r="T155" s="49"/>
    </row>
    <row r="156" spans="2:20" x14ac:dyDescent="0.25">
      <c r="B156" s="51"/>
      <c r="C156" s="52"/>
      <c r="D156" s="62"/>
      <c r="E156" s="52"/>
      <c r="F156" s="52"/>
      <c r="G156" s="52"/>
      <c r="H156" s="52"/>
      <c r="I156" s="52"/>
      <c r="J156" s="52"/>
      <c r="K156" s="52"/>
      <c r="L156" s="52"/>
      <c r="M156" s="2"/>
      <c r="N156" s="2"/>
      <c r="O156" s="2"/>
      <c r="P156" s="2"/>
      <c r="Q156" s="48"/>
      <c r="R156" s="48"/>
      <c r="S156" s="48"/>
      <c r="T156" s="49"/>
    </row>
    <row r="157" spans="2:20" x14ac:dyDescent="0.25">
      <c r="B157" s="51"/>
      <c r="C157" s="52"/>
      <c r="D157" s="62"/>
      <c r="E157" s="52"/>
      <c r="F157" s="52"/>
      <c r="G157" s="52"/>
      <c r="H157" s="52"/>
      <c r="I157" s="52"/>
      <c r="J157" s="52"/>
      <c r="K157" s="52"/>
      <c r="L157" s="52"/>
      <c r="M157" s="2"/>
      <c r="N157" s="2"/>
      <c r="O157" s="2"/>
      <c r="P157" s="2"/>
      <c r="Q157" s="48"/>
      <c r="R157" s="48"/>
      <c r="S157" s="48"/>
      <c r="T157" s="49"/>
    </row>
    <row r="158" spans="2:20" x14ac:dyDescent="0.25">
      <c r="B158" s="51"/>
      <c r="C158" s="52"/>
      <c r="D158" s="62"/>
      <c r="E158" s="52"/>
      <c r="F158" s="52"/>
      <c r="G158" s="52"/>
      <c r="H158" s="52"/>
      <c r="I158" s="52"/>
      <c r="J158" s="52"/>
      <c r="K158" s="52"/>
      <c r="L158" s="52"/>
      <c r="M158" s="2"/>
      <c r="N158" s="2"/>
      <c r="O158" s="2"/>
      <c r="P158" s="2"/>
      <c r="Q158" s="48"/>
      <c r="R158" s="48"/>
      <c r="S158" s="48"/>
      <c r="T158" s="49"/>
    </row>
    <row r="159" spans="2:20" x14ac:dyDescent="0.25">
      <c r="B159" s="51"/>
      <c r="C159" s="52"/>
      <c r="D159" s="62"/>
      <c r="E159" s="52"/>
      <c r="F159" s="52"/>
      <c r="G159" s="52"/>
      <c r="H159" s="52"/>
      <c r="I159" s="52"/>
      <c r="J159" s="52"/>
      <c r="K159" s="52"/>
      <c r="L159" s="52"/>
      <c r="M159" s="2"/>
      <c r="N159" s="2"/>
      <c r="O159" s="2"/>
      <c r="P159" s="2"/>
      <c r="Q159" s="48"/>
      <c r="R159" s="48"/>
      <c r="S159" s="48"/>
      <c r="T159" s="49"/>
    </row>
    <row r="160" spans="2:20" x14ac:dyDescent="0.25">
      <c r="B160" s="51"/>
      <c r="C160" s="52"/>
      <c r="D160" s="62"/>
      <c r="E160" s="52"/>
      <c r="F160" s="52"/>
      <c r="G160" s="52"/>
      <c r="H160" s="52"/>
      <c r="I160" s="52"/>
      <c r="J160" s="52"/>
      <c r="K160" s="52"/>
      <c r="L160" s="52"/>
      <c r="M160" s="2"/>
      <c r="N160" s="2"/>
      <c r="O160" s="2"/>
      <c r="P160" s="2"/>
      <c r="Q160" s="48"/>
      <c r="R160" s="48"/>
      <c r="S160" s="48"/>
      <c r="T160" s="49"/>
    </row>
    <row r="161" spans="2:20" x14ac:dyDescent="0.25">
      <c r="B161" s="51"/>
      <c r="C161" s="52"/>
      <c r="D161" s="62"/>
      <c r="E161" s="52"/>
      <c r="F161" s="52"/>
      <c r="G161" s="52"/>
      <c r="H161" s="52"/>
      <c r="I161" s="52"/>
      <c r="J161" s="52"/>
      <c r="K161" s="52"/>
      <c r="L161" s="52"/>
      <c r="M161" s="2"/>
      <c r="N161" s="2"/>
      <c r="O161" s="2"/>
      <c r="P161" s="2"/>
      <c r="Q161" s="48"/>
      <c r="R161" s="48"/>
      <c r="S161" s="48"/>
      <c r="T161" s="49"/>
    </row>
    <row r="162" spans="2:20" x14ac:dyDescent="0.25">
      <c r="B162" s="51"/>
      <c r="C162" s="52"/>
      <c r="D162" s="62"/>
      <c r="E162" s="52"/>
      <c r="F162" s="52"/>
      <c r="G162" s="52"/>
      <c r="H162" s="52"/>
      <c r="I162" s="52"/>
      <c r="J162" s="52"/>
      <c r="K162" s="52"/>
      <c r="L162" s="52"/>
      <c r="M162" s="2"/>
      <c r="N162" s="2"/>
      <c r="O162" s="2"/>
      <c r="P162" s="2"/>
      <c r="Q162" s="48"/>
      <c r="R162" s="48"/>
      <c r="S162" s="48"/>
      <c r="T162" s="49"/>
    </row>
    <row r="163" spans="2:20" x14ac:dyDescent="0.25">
      <c r="B163" s="51"/>
      <c r="C163" s="52"/>
      <c r="D163" s="62"/>
      <c r="E163" s="52"/>
      <c r="F163" s="52"/>
      <c r="G163" s="52"/>
      <c r="H163" s="52"/>
      <c r="I163" s="52"/>
      <c r="J163" s="52"/>
      <c r="K163" s="52"/>
      <c r="L163" s="52"/>
      <c r="M163" s="2"/>
      <c r="N163" s="2"/>
      <c r="O163" s="2"/>
      <c r="P163" s="2"/>
      <c r="Q163" s="48"/>
      <c r="R163" s="48"/>
      <c r="S163" s="48"/>
      <c r="T163" s="49"/>
    </row>
    <row r="164" spans="2:20" x14ac:dyDescent="0.25">
      <c r="B164" s="51"/>
      <c r="C164" s="52"/>
      <c r="D164" s="62"/>
      <c r="E164" s="52"/>
      <c r="F164" s="52"/>
      <c r="G164" s="52"/>
      <c r="H164" s="52"/>
      <c r="I164" s="52"/>
      <c r="J164" s="52"/>
      <c r="K164" s="52"/>
      <c r="L164" s="52"/>
      <c r="M164" s="2"/>
      <c r="N164" s="2"/>
      <c r="O164" s="2"/>
      <c r="P164" s="2"/>
      <c r="Q164" s="48"/>
      <c r="R164" s="48"/>
      <c r="S164" s="48"/>
      <c r="T164" s="49"/>
    </row>
    <row r="165" spans="2:20" x14ac:dyDescent="0.25">
      <c r="B165" s="51"/>
      <c r="C165" s="52"/>
      <c r="D165" s="62"/>
      <c r="E165" s="52"/>
      <c r="F165" s="52"/>
      <c r="G165" s="52"/>
      <c r="H165" s="52"/>
      <c r="I165" s="52"/>
      <c r="J165" s="52"/>
      <c r="K165" s="52"/>
      <c r="L165" s="52"/>
      <c r="M165" s="2"/>
      <c r="N165" s="2"/>
      <c r="O165" s="2"/>
      <c r="P165" s="2"/>
      <c r="Q165" s="48"/>
      <c r="R165" s="48"/>
      <c r="S165" s="48"/>
      <c r="T165" s="49"/>
    </row>
    <row r="166" spans="2:20" x14ac:dyDescent="0.25">
      <c r="B166" s="51"/>
      <c r="C166" s="52"/>
      <c r="D166" s="62"/>
      <c r="E166" s="52"/>
      <c r="F166" s="52"/>
      <c r="G166" s="52"/>
      <c r="H166" s="52"/>
      <c r="I166" s="52"/>
      <c r="J166" s="52"/>
      <c r="K166" s="52"/>
      <c r="L166" s="52"/>
      <c r="M166" s="2"/>
      <c r="N166" s="2"/>
      <c r="O166" s="2"/>
      <c r="P166" s="2"/>
      <c r="Q166" s="48"/>
      <c r="R166" s="48"/>
      <c r="S166" s="48"/>
      <c r="T166" s="49"/>
    </row>
    <row r="167" spans="2:20" x14ac:dyDescent="0.25">
      <c r="B167" s="51"/>
      <c r="C167" s="52"/>
      <c r="D167" s="62"/>
      <c r="E167" s="52"/>
      <c r="F167" s="52"/>
      <c r="G167" s="52"/>
      <c r="H167" s="52"/>
      <c r="I167" s="52"/>
      <c r="J167" s="52"/>
      <c r="K167" s="52"/>
      <c r="L167" s="52"/>
      <c r="M167" s="2"/>
      <c r="N167" s="2"/>
      <c r="O167" s="2"/>
      <c r="P167" s="2"/>
      <c r="Q167" s="48"/>
      <c r="R167" s="48"/>
      <c r="S167" s="48"/>
      <c r="T167" s="49"/>
    </row>
    <row r="168" spans="2:20" x14ac:dyDescent="0.25">
      <c r="B168" s="51"/>
      <c r="C168" s="52"/>
      <c r="D168" s="62"/>
      <c r="E168" s="52"/>
      <c r="F168" s="52"/>
      <c r="G168" s="52"/>
      <c r="H168" s="52"/>
      <c r="I168" s="52"/>
      <c r="J168" s="52"/>
      <c r="K168" s="52"/>
      <c r="L168" s="52"/>
      <c r="M168" s="2"/>
      <c r="N168" s="2"/>
      <c r="O168" s="2"/>
      <c r="P168" s="2"/>
      <c r="Q168" s="48"/>
      <c r="R168" s="48"/>
      <c r="S168" s="48"/>
      <c r="T168" s="49"/>
    </row>
    <row r="169" spans="2:20" x14ac:dyDescent="0.25">
      <c r="B169" s="51"/>
      <c r="C169" s="52"/>
      <c r="D169" s="62"/>
      <c r="E169" s="52"/>
      <c r="F169" s="52"/>
      <c r="G169" s="52"/>
      <c r="H169" s="52"/>
      <c r="I169" s="52"/>
      <c r="J169" s="52"/>
      <c r="K169" s="52"/>
      <c r="L169" s="52"/>
      <c r="M169" s="2"/>
      <c r="N169" s="2"/>
      <c r="O169" s="2"/>
      <c r="P169" s="2"/>
      <c r="Q169" s="48"/>
      <c r="R169" s="48"/>
      <c r="S169" s="48"/>
      <c r="T169" s="49"/>
    </row>
    <row r="170" spans="2:20" x14ac:dyDescent="0.25">
      <c r="B170" s="51"/>
      <c r="C170" s="52"/>
      <c r="D170" s="62"/>
      <c r="E170" s="52"/>
      <c r="F170" s="52"/>
      <c r="G170" s="52"/>
      <c r="H170" s="52"/>
      <c r="I170" s="52"/>
      <c r="J170" s="52"/>
      <c r="K170" s="52"/>
      <c r="L170" s="52"/>
      <c r="M170" s="2"/>
      <c r="N170" s="2"/>
      <c r="O170" s="2"/>
      <c r="P170" s="2"/>
      <c r="Q170" s="48"/>
      <c r="R170" s="48"/>
      <c r="S170" s="48"/>
      <c r="T170" s="49"/>
    </row>
    <row r="171" spans="2:20" x14ac:dyDescent="0.25">
      <c r="B171" s="51"/>
      <c r="C171" s="52"/>
      <c r="D171" s="62"/>
      <c r="E171" s="52"/>
      <c r="F171" s="52"/>
      <c r="G171" s="52"/>
      <c r="H171" s="52"/>
      <c r="I171" s="52"/>
      <c r="J171" s="52"/>
      <c r="K171" s="52"/>
      <c r="L171" s="52"/>
      <c r="M171" s="2"/>
      <c r="N171" s="2"/>
      <c r="O171" s="2"/>
      <c r="P171" s="2"/>
      <c r="Q171" s="48"/>
      <c r="R171" s="48"/>
      <c r="S171" s="48"/>
      <c r="T171" s="49"/>
    </row>
    <row r="172" spans="2:20" x14ac:dyDescent="0.25">
      <c r="B172" s="51"/>
      <c r="C172" s="52"/>
      <c r="D172" s="62"/>
      <c r="E172" s="52"/>
      <c r="F172" s="52"/>
      <c r="G172" s="52"/>
      <c r="H172" s="52"/>
      <c r="I172" s="52"/>
      <c r="J172" s="52"/>
      <c r="K172" s="52"/>
      <c r="L172" s="52"/>
      <c r="M172" s="2"/>
      <c r="N172" s="2"/>
      <c r="O172" s="2"/>
      <c r="P172" s="2"/>
      <c r="Q172" s="48"/>
      <c r="R172" s="48"/>
      <c r="S172" s="48"/>
      <c r="T172" s="49"/>
    </row>
    <row r="173" spans="2:20" x14ac:dyDescent="0.25">
      <c r="B173" s="51"/>
      <c r="C173" s="52"/>
      <c r="D173" s="62"/>
      <c r="E173" s="52"/>
      <c r="F173" s="52"/>
      <c r="G173" s="52"/>
      <c r="H173" s="52"/>
      <c r="I173" s="52"/>
      <c r="J173" s="52"/>
      <c r="K173" s="52"/>
      <c r="L173" s="52"/>
      <c r="M173" s="2"/>
      <c r="N173" s="2"/>
      <c r="O173" s="2"/>
      <c r="P173" s="2"/>
      <c r="Q173" s="48"/>
      <c r="R173" s="48"/>
      <c r="S173" s="48"/>
      <c r="T173" s="49"/>
    </row>
    <row r="174" spans="2:20" x14ac:dyDescent="0.25">
      <c r="B174" s="51"/>
      <c r="C174" s="52"/>
      <c r="D174" s="62"/>
      <c r="E174" s="52"/>
      <c r="F174" s="52"/>
      <c r="G174" s="52"/>
      <c r="H174" s="52"/>
      <c r="I174" s="52"/>
      <c r="J174" s="52"/>
      <c r="K174" s="52"/>
      <c r="L174" s="52"/>
      <c r="M174" s="2"/>
      <c r="N174" s="2"/>
      <c r="O174" s="2"/>
      <c r="P174" s="2"/>
      <c r="Q174" s="48"/>
      <c r="R174" s="48"/>
      <c r="S174" s="48"/>
      <c r="T174" s="49"/>
    </row>
    <row r="175" spans="2:20" x14ac:dyDescent="0.25">
      <c r="B175" s="51"/>
      <c r="C175" s="52"/>
      <c r="D175" s="62"/>
      <c r="E175" s="52"/>
      <c r="F175" s="52"/>
      <c r="G175" s="52"/>
      <c r="H175" s="52"/>
      <c r="I175" s="52"/>
      <c r="J175" s="52"/>
      <c r="K175" s="52"/>
      <c r="L175" s="52"/>
      <c r="M175" s="2"/>
      <c r="N175" s="2"/>
      <c r="O175" s="2"/>
      <c r="P175" s="2"/>
      <c r="Q175" s="48"/>
      <c r="R175" s="48"/>
      <c r="S175" s="48"/>
      <c r="T175" s="49"/>
    </row>
    <row r="176" spans="2:20" x14ac:dyDescent="0.25">
      <c r="B176" s="51"/>
      <c r="C176" s="52"/>
      <c r="D176" s="62"/>
      <c r="E176" s="52"/>
      <c r="F176" s="52"/>
      <c r="G176" s="52"/>
      <c r="H176" s="52"/>
      <c r="I176" s="52"/>
      <c r="J176" s="52"/>
      <c r="K176" s="52"/>
      <c r="L176" s="52"/>
      <c r="M176" s="2"/>
      <c r="N176" s="2"/>
      <c r="O176" s="2"/>
      <c r="P176" s="2"/>
      <c r="Q176" s="48"/>
      <c r="R176" s="48"/>
      <c r="S176" s="48"/>
      <c r="T176" s="49"/>
    </row>
    <row r="177" spans="2:20" x14ac:dyDescent="0.25">
      <c r="B177" s="51"/>
      <c r="C177" s="52"/>
      <c r="D177" s="62"/>
      <c r="E177" s="52"/>
      <c r="F177" s="52"/>
      <c r="G177" s="52"/>
      <c r="H177" s="52"/>
      <c r="I177" s="52"/>
      <c r="J177" s="52"/>
      <c r="K177" s="52"/>
      <c r="L177" s="52"/>
      <c r="M177" s="2"/>
      <c r="N177" s="2"/>
      <c r="O177" s="2"/>
      <c r="P177" s="2"/>
      <c r="Q177" s="48"/>
      <c r="R177" s="48"/>
      <c r="S177" s="48"/>
      <c r="T177" s="49"/>
    </row>
    <row r="178" spans="2:20" x14ac:dyDescent="0.25">
      <c r="B178" s="51"/>
      <c r="C178" s="52"/>
      <c r="D178" s="62"/>
      <c r="E178" s="52"/>
      <c r="F178" s="52"/>
      <c r="G178" s="52"/>
      <c r="H178" s="52"/>
      <c r="I178" s="52"/>
      <c r="J178" s="52"/>
      <c r="K178" s="52"/>
      <c r="L178" s="52"/>
      <c r="M178" s="2"/>
      <c r="N178" s="2"/>
      <c r="O178" s="2"/>
      <c r="P178" s="2"/>
      <c r="Q178" s="48"/>
      <c r="R178" s="48"/>
      <c r="S178" s="48"/>
      <c r="T178" s="49"/>
    </row>
    <row r="179" spans="2:20" x14ac:dyDescent="0.25">
      <c r="B179" s="51"/>
      <c r="C179" s="52"/>
      <c r="D179" s="62"/>
      <c r="E179" s="52"/>
      <c r="F179" s="52"/>
      <c r="G179" s="52"/>
      <c r="H179" s="52"/>
      <c r="I179" s="52"/>
      <c r="J179" s="52"/>
      <c r="K179" s="52"/>
      <c r="L179" s="52"/>
      <c r="M179" s="2"/>
      <c r="N179" s="2"/>
      <c r="O179" s="2"/>
      <c r="P179" s="2"/>
      <c r="Q179" s="48"/>
      <c r="R179" s="48"/>
      <c r="S179" s="48"/>
      <c r="T179" s="49"/>
    </row>
    <row r="180" spans="2:20" x14ac:dyDescent="0.25">
      <c r="B180" s="51"/>
      <c r="C180" s="52"/>
      <c r="D180" s="62"/>
      <c r="E180" s="52"/>
      <c r="F180" s="52"/>
      <c r="G180" s="52"/>
      <c r="H180" s="52"/>
      <c r="I180" s="52"/>
      <c r="J180" s="52"/>
      <c r="K180" s="52"/>
      <c r="L180" s="52"/>
      <c r="M180" s="2"/>
      <c r="N180" s="2"/>
      <c r="O180" s="2"/>
      <c r="P180" s="2"/>
      <c r="Q180" s="48"/>
      <c r="R180" s="48"/>
      <c r="S180" s="48"/>
      <c r="T180" s="49"/>
    </row>
    <row r="181" spans="2:20" x14ac:dyDescent="0.25">
      <c r="B181" s="51"/>
      <c r="C181" s="52"/>
      <c r="D181" s="62"/>
      <c r="E181" s="52"/>
      <c r="F181" s="52"/>
      <c r="G181" s="52"/>
      <c r="H181" s="52"/>
      <c r="I181" s="52"/>
      <c r="J181" s="52"/>
      <c r="K181" s="52"/>
      <c r="L181" s="52"/>
      <c r="M181" s="2"/>
      <c r="N181" s="2"/>
      <c r="O181" s="2"/>
      <c r="P181" s="2"/>
      <c r="Q181" s="48"/>
      <c r="R181" s="48"/>
      <c r="S181" s="48"/>
      <c r="T181" s="49"/>
    </row>
    <row r="182" spans="2:20" x14ac:dyDescent="0.25">
      <c r="B182" s="51"/>
      <c r="C182" s="52"/>
      <c r="D182" s="62"/>
      <c r="E182" s="52"/>
      <c r="F182" s="52"/>
      <c r="G182" s="52"/>
      <c r="H182" s="52"/>
      <c r="I182" s="52"/>
      <c r="J182" s="52"/>
      <c r="K182" s="52"/>
      <c r="L182" s="52"/>
      <c r="M182" s="2"/>
      <c r="N182" s="2"/>
      <c r="O182" s="2"/>
      <c r="P182" s="2"/>
      <c r="Q182" s="48"/>
      <c r="R182" s="48"/>
      <c r="S182" s="48"/>
      <c r="T182" s="49"/>
    </row>
    <row r="183" spans="2:20" x14ac:dyDescent="0.25">
      <c r="B183" s="51"/>
      <c r="C183" s="52"/>
      <c r="D183" s="62"/>
      <c r="E183" s="52"/>
      <c r="F183" s="52"/>
      <c r="G183" s="52"/>
      <c r="H183" s="52"/>
      <c r="I183" s="52"/>
      <c r="J183" s="52"/>
      <c r="K183" s="52"/>
      <c r="L183" s="52"/>
      <c r="M183" s="2"/>
      <c r="N183" s="2"/>
      <c r="O183" s="2"/>
      <c r="P183" s="2"/>
      <c r="Q183" s="48"/>
      <c r="R183" s="48"/>
      <c r="S183" s="48"/>
      <c r="T183" s="49"/>
    </row>
    <row r="184" spans="2:20" x14ac:dyDescent="0.25">
      <c r="B184" s="51"/>
      <c r="C184" s="52"/>
      <c r="D184" s="62"/>
      <c r="E184" s="52"/>
      <c r="F184" s="52"/>
      <c r="G184" s="52"/>
      <c r="H184" s="52"/>
      <c r="I184" s="52"/>
      <c r="J184" s="52"/>
      <c r="K184" s="52"/>
      <c r="L184" s="52"/>
      <c r="M184" s="2"/>
      <c r="N184" s="2"/>
      <c r="O184" s="2"/>
      <c r="P184" s="2"/>
      <c r="Q184" s="48"/>
      <c r="R184" s="48"/>
      <c r="S184" s="48"/>
      <c r="T184" s="49"/>
    </row>
    <row r="185" spans="2:20" x14ac:dyDescent="0.25">
      <c r="B185" s="51"/>
      <c r="C185" s="52"/>
      <c r="D185" s="62"/>
      <c r="E185" s="52"/>
      <c r="F185" s="52"/>
      <c r="G185" s="52"/>
      <c r="H185" s="52"/>
      <c r="I185" s="52"/>
      <c r="J185" s="52"/>
      <c r="K185" s="52"/>
      <c r="L185" s="52"/>
      <c r="M185" s="2"/>
      <c r="N185" s="2"/>
      <c r="O185" s="2"/>
      <c r="P185" s="2"/>
      <c r="Q185" s="48"/>
      <c r="R185" s="48"/>
      <c r="S185" s="48"/>
      <c r="T185" s="49"/>
    </row>
    <row r="186" spans="2:20" x14ac:dyDescent="0.25">
      <c r="B186" s="51"/>
      <c r="C186" s="52"/>
      <c r="D186" s="62"/>
      <c r="E186" s="52"/>
      <c r="F186" s="52"/>
      <c r="G186" s="52"/>
      <c r="H186" s="52"/>
      <c r="I186" s="52"/>
      <c r="J186" s="52"/>
      <c r="K186" s="52"/>
      <c r="L186" s="52"/>
      <c r="M186" s="2"/>
      <c r="N186" s="2"/>
      <c r="O186" s="2"/>
      <c r="P186" s="2"/>
      <c r="Q186" s="48"/>
      <c r="R186" s="48"/>
      <c r="S186" s="48"/>
      <c r="T186" s="49"/>
    </row>
    <row r="187" spans="2:20" x14ac:dyDescent="0.25">
      <c r="B187" s="51"/>
      <c r="C187" s="52"/>
      <c r="D187" s="62"/>
      <c r="E187" s="52"/>
      <c r="F187" s="52"/>
      <c r="G187" s="52"/>
      <c r="H187" s="52"/>
      <c r="I187" s="52"/>
      <c r="J187" s="52"/>
      <c r="K187" s="52"/>
      <c r="L187" s="52"/>
      <c r="M187" s="2"/>
      <c r="N187" s="2"/>
      <c r="O187" s="2"/>
      <c r="P187" s="2"/>
      <c r="Q187" s="48"/>
      <c r="R187" s="48"/>
      <c r="S187" s="48"/>
      <c r="T187" s="49"/>
    </row>
    <row r="188" spans="2:20" x14ac:dyDescent="0.25">
      <c r="B188" s="51"/>
      <c r="C188" s="52"/>
      <c r="D188" s="62"/>
      <c r="E188" s="52"/>
      <c r="F188" s="52"/>
      <c r="G188" s="52"/>
      <c r="H188" s="52"/>
      <c r="I188" s="52"/>
      <c r="J188" s="52"/>
      <c r="K188" s="52"/>
      <c r="L188" s="52"/>
      <c r="M188" s="2"/>
      <c r="N188" s="2"/>
      <c r="O188" s="2"/>
      <c r="P188" s="2"/>
      <c r="Q188" s="48"/>
      <c r="R188" s="48"/>
      <c r="S188" s="48"/>
      <c r="T188" s="49"/>
    </row>
    <row r="189" spans="2:20" x14ac:dyDescent="0.25">
      <c r="B189" s="51"/>
      <c r="C189" s="52"/>
      <c r="D189" s="62"/>
      <c r="E189" s="52"/>
      <c r="F189" s="52"/>
      <c r="G189" s="52"/>
      <c r="H189" s="52"/>
      <c r="I189" s="52"/>
      <c r="J189" s="52"/>
      <c r="K189" s="52"/>
      <c r="L189" s="52"/>
      <c r="M189" s="2"/>
      <c r="N189" s="2"/>
      <c r="O189" s="2"/>
      <c r="P189" s="2"/>
      <c r="Q189" s="48"/>
      <c r="R189" s="48"/>
      <c r="S189" s="48"/>
      <c r="T189" s="49"/>
    </row>
    <row r="190" spans="2:20" x14ac:dyDescent="0.25">
      <c r="B190" s="51"/>
      <c r="C190" s="52"/>
      <c r="D190" s="62"/>
      <c r="E190" s="52"/>
      <c r="F190" s="52"/>
      <c r="G190" s="52"/>
      <c r="H190" s="52"/>
      <c r="I190" s="52"/>
      <c r="J190" s="52"/>
      <c r="K190" s="52"/>
      <c r="L190" s="52"/>
      <c r="M190" s="2"/>
      <c r="N190" s="2"/>
      <c r="O190" s="2"/>
      <c r="P190" s="2"/>
      <c r="Q190" s="48"/>
      <c r="R190" s="48"/>
      <c r="S190" s="48"/>
      <c r="T190" s="49"/>
    </row>
    <row r="191" spans="2:20" x14ac:dyDescent="0.25">
      <c r="B191" s="51"/>
      <c r="C191" s="52"/>
      <c r="D191" s="62"/>
      <c r="E191" s="52"/>
      <c r="F191" s="52"/>
      <c r="G191" s="52"/>
      <c r="H191" s="52"/>
      <c r="I191" s="52"/>
      <c r="J191" s="52"/>
      <c r="K191" s="52"/>
      <c r="L191" s="52"/>
      <c r="M191" s="2"/>
      <c r="N191" s="2"/>
      <c r="O191" s="2"/>
      <c r="P191" s="2"/>
      <c r="Q191" s="48"/>
      <c r="R191" s="48"/>
      <c r="S191" s="48"/>
      <c r="T191" s="49"/>
    </row>
    <row r="192" spans="2:20" x14ac:dyDescent="0.25">
      <c r="B192" s="51"/>
      <c r="C192" s="52"/>
      <c r="D192" s="62"/>
      <c r="E192" s="52"/>
      <c r="F192" s="52"/>
      <c r="G192" s="52"/>
      <c r="H192" s="52"/>
      <c r="I192" s="52"/>
      <c r="J192" s="52"/>
      <c r="K192" s="52"/>
      <c r="L192" s="52"/>
      <c r="M192" s="2"/>
      <c r="N192" s="2"/>
      <c r="O192" s="2"/>
      <c r="P192" s="2"/>
      <c r="Q192" s="48"/>
      <c r="R192" s="48"/>
      <c r="S192" s="48"/>
      <c r="T192" s="49"/>
    </row>
    <row r="193" spans="2:20" x14ac:dyDescent="0.25">
      <c r="B193" s="51"/>
      <c r="C193" s="52"/>
      <c r="D193" s="62"/>
      <c r="E193" s="52"/>
      <c r="F193" s="52"/>
      <c r="G193" s="52"/>
      <c r="H193" s="52"/>
      <c r="I193" s="52"/>
      <c r="J193" s="52"/>
      <c r="K193" s="52"/>
      <c r="L193" s="52"/>
      <c r="M193" s="2"/>
      <c r="N193" s="2"/>
      <c r="O193" s="2"/>
      <c r="P193" s="2"/>
      <c r="Q193" s="48"/>
      <c r="R193" s="48"/>
      <c r="S193" s="48"/>
      <c r="T193" s="49"/>
    </row>
    <row r="194" spans="2:20" x14ac:dyDescent="0.25">
      <c r="B194" s="51"/>
      <c r="C194" s="52"/>
      <c r="D194" s="62"/>
      <c r="E194" s="52"/>
      <c r="F194" s="52"/>
      <c r="G194" s="52"/>
      <c r="H194" s="52"/>
      <c r="I194" s="52"/>
      <c r="J194" s="52"/>
      <c r="K194" s="52"/>
      <c r="L194" s="52"/>
      <c r="M194" s="2"/>
      <c r="N194" s="2"/>
      <c r="O194" s="2"/>
      <c r="P194" s="2"/>
      <c r="Q194" s="48"/>
      <c r="R194" s="48"/>
      <c r="S194" s="48"/>
      <c r="T194" s="49"/>
    </row>
    <row r="195" spans="2:20" x14ac:dyDescent="0.25">
      <c r="B195" s="51"/>
      <c r="C195" s="52"/>
      <c r="D195" s="62"/>
      <c r="E195" s="52"/>
      <c r="F195" s="52"/>
      <c r="G195" s="52"/>
      <c r="H195" s="52"/>
      <c r="I195" s="52"/>
      <c r="J195" s="52"/>
      <c r="K195" s="52"/>
      <c r="L195" s="52"/>
      <c r="M195" s="2"/>
      <c r="N195" s="2"/>
      <c r="O195" s="2"/>
      <c r="P195" s="2"/>
      <c r="Q195" s="48"/>
      <c r="R195" s="48"/>
      <c r="S195" s="48"/>
      <c r="T195" s="49"/>
    </row>
    <row r="196" spans="2:20" x14ac:dyDescent="0.25">
      <c r="B196" s="51"/>
      <c r="C196" s="52"/>
      <c r="D196" s="62"/>
      <c r="E196" s="52"/>
      <c r="F196" s="52"/>
      <c r="G196" s="52"/>
      <c r="H196" s="52"/>
      <c r="I196" s="52"/>
      <c r="J196" s="52"/>
      <c r="K196" s="52"/>
      <c r="L196" s="52"/>
      <c r="M196" s="2"/>
      <c r="N196" s="2"/>
      <c r="O196" s="2"/>
      <c r="P196" s="2"/>
      <c r="Q196" s="48"/>
      <c r="R196" s="48"/>
      <c r="S196" s="48"/>
      <c r="T196" s="49"/>
    </row>
    <row r="197" spans="2:20" x14ac:dyDescent="0.25">
      <c r="B197" s="51"/>
      <c r="C197" s="52"/>
      <c r="D197" s="62"/>
      <c r="E197" s="52"/>
      <c r="F197" s="52"/>
      <c r="G197" s="52"/>
      <c r="H197" s="52"/>
      <c r="I197" s="52"/>
      <c r="J197" s="52"/>
      <c r="K197" s="52"/>
      <c r="L197" s="52"/>
      <c r="M197" s="2"/>
      <c r="N197" s="2"/>
      <c r="O197" s="2"/>
      <c r="P197" s="2"/>
      <c r="Q197" s="48"/>
      <c r="R197" s="48"/>
      <c r="S197" s="48"/>
      <c r="T197" s="49"/>
    </row>
    <row r="198" spans="2:20" x14ac:dyDescent="0.25">
      <c r="B198" s="51"/>
      <c r="C198" s="52"/>
      <c r="D198" s="62"/>
      <c r="E198" s="52"/>
      <c r="F198" s="52"/>
      <c r="G198" s="52"/>
      <c r="H198" s="52"/>
      <c r="I198" s="52"/>
      <c r="J198" s="52"/>
      <c r="K198" s="52"/>
      <c r="L198" s="52"/>
      <c r="M198" s="2"/>
      <c r="N198" s="2"/>
      <c r="O198" s="2"/>
      <c r="P198" s="2"/>
      <c r="Q198" s="48"/>
      <c r="R198" s="48"/>
      <c r="S198" s="48"/>
      <c r="T198" s="49"/>
    </row>
    <row r="199" spans="2:20" x14ac:dyDescent="0.25">
      <c r="B199" s="51"/>
      <c r="C199" s="52"/>
      <c r="D199" s="62"/>
      <c r="E199" s="52"/>
      <c r="F199" s="52"/>
      <c r="G199" s="52"/>
      <c r="H199" s="52"/>
      <c r="I199" s="52"/>
      <c r="J199" s="52"/>
      <c r="K199" s="52"/>
      <c r="L199" s="52"/>
      <c r="M199" s="2"/>
      <c r="N199" s="2"/>
      <c r="O199" s="2"/>
      <c r="P199" s="2"/>
      <c r="Q199" s="48"/>
      <c r="R199" s="48"/>
      <c r="S199" s="48"/>
      <c r="T199" s="49"/>
    </row>
    <row r="200" spans="2:20" x14ac:dyDescent="0.25">
      <c r="B200" s="51"/>
      <c r="C200" s="52"/>
      <c r="D200" s="62"/>
      <c r="E200" s="52"/>
      <c r="F200" s="52"/>
      <c r="G200" s="52"/>
      <c r="H200" s="52"/>
      <c r="I200" s="52"/>
      <c r="J200" s="52"/>
      <c r="K200" s="52"/>
      <c r="L200" s="52"/>
      <c r="M200" s="2"/>
      <c r="N200" s="2"/>
      <c r="O200" s="2"/>
      <c r="P200" s="2"/>
      <c r="Q200" s="48"/>
      <c r="R200" s="48"/>
      <c r="S200" s="48"/>
      <c r="T200" s="49"/>
    </row>
    <row r="201" spans="2:20" x14ac:dyDescent="0.25">
      <c r="B201" s="51"/>
      <c r="C201" s="52"/>
      <c r="D201" s="62"/>
      <c r="E201" s="52"/>
      <c r="F201" s="52"/>
      <c r="G201" s="52"/>
      <c r="H201" s="52"/>
      <c r="I201" s="52"/>
      <c r="J201" s="52"/>
      <c r="K201" s="52"/>
      <c r="L201" s="52"/>
      <c r="M201" s="2"/>
      <c r="N201" s="2"/>
      <c r="O201" s="2"/>
      <c r="P201" s="2"/>
      <c r="Q201" s="48"/>
      <c r="R201" s="48"/>
      <c r="S201" s="48"/>
      <c r="T201" s="49"/>
    </row>
    <row r="202" spans="2:20" x14ac:dyDescent="0.25">
      <c r="B202" s="51"/>
      <c r="C202" s="52"/>
      <c r="D202" s="62"/>
      <c r="E202" s="52"/>
      <c r="F202" s="52"/>
      <c r="G202" s="52"/>
      <c r="H202" s="52"/>
      <c r="I202" s="52"/>
      <c r="J202" s="52"/>
      <c r="K202" s="52"/>
      <c r="L202" s="52"/>
      <c r="M202" s="2"/>
      <c r="N202" s="2"/>
      <c r="O202" s="2"/>
      <c r="P202" s="2"/>
      <c r="Q202" s="48"/>
      <c r="R202" s="48"/>
      <c r="S202" s="48"/>
      <c r="T202" s="49"/>
    </row>
    <row r="203" spans="2:20" x14ac:dyDescent="0.25">
      <c r="B203" s="51"/>
      <c r="C203" s="52"/>
      <c r="D203" s="62"/>
      <c r="E203" s="52"/>
      <c r="F203" s="52"/>
      <c r="G203" s="52"/>
      <c r="H203" s="52"/>
      <c r="I203" s="52"/>
      <c r="J203" s="52"/>
      <c r="K203" s="52"/>
      <c r="L203" s="52"/>
      <c r="M203" s="2"/>
      <c r="N203" s="2"/>
      <c r="O203" s="2"/>
      <c r="P203" s="2"/>
      <c r="Q203" s="48"/>
      <c r="R203" s="48"/>
      <c r="S203" s="48"/>
      <c r="T203" s="49"/>
    </row>
    <row r="204" spans="2:20" x14ac:dyDescent="0.25">
      <c r="B204" s="51"/>
      <c r="C204" s="52"/>
      <c r="D204" s="62"/>
      <c r="E204" s="52"/>
      <c r="F204" s="52"/>
      <c r="G204" s="52"/>
      <c r="H204" s="52"/>
      <c r="I204" s="52"/>
      <c r="J204" s="52"/>
      <c r="K204" s="52"/>
      <c r="L204" s="52"/>
      <c r="M204" s="2"/>
      <c r="N204" s="2"/>
      <c r="O204" s="2"/>
      <c r="P204" s="2"/>
      <c r="Q204" s="48"/>
      <c r="R204" s="48"/>
      <c r="S204" s="48"/>
      <c r="T204" s="49"/>
    </row>
    <row r="205" spans="2:20" x14ac:dyDescent="0.25">
      <c r="B205" s="51"/>
      <c r="C205" s="52"/>
      <c r="D205" s="62"/>
      <c r="E205" s="52"/>
      <c r="F205" s="52"/>
      <c r="G205" s="52"/>
      <c r="H205" s="52"/>
      <c r="I205" s="52"/>
      <c r="J205" s="52"/>
      <c r="K205" s="52"/>
      <c r="L205" s="52"/>
      <c r="M205" s="2"/>
      <c r="N205" s="2"/>
      <c r="O205" s="2"/>
      <c r="P205" s="2"/>
      <c r="Q205" s="48"/>
      <c r="R205" s="48"/>
      <c r="S205" s="48"/>
      <c r="T205" s="49"/>
    </row>
    <row r="206" spans="2:20" x14ac:dyDescent="0.25">
      <c r="B206" s="51"/>
      <c r="C206" s="52"/>
      <c r="D206" s="62"/>
      <c r="E206" s="52"/>
      <c r="F206" s="52"/>
      <c r="G206" s="52"/>
      <c r="H206" s="52"/>
      <c r="I206" s="52"/>
      <c r="J206" s="52"/>
      <c r="K206" s="52"/>
      <c r="L206" s="52"/>
      <c r="M206" s="2"/>
      <c r="N206" s="2"/>
      <c r="O206" s="2"/>
      <c r="P206" s="2"/>
      <c r="Q206" s="48"/>
      <c r="R206" s="48"/>
      <c r="S206" s="48"/>
      <c r="T206" s="49"/>
    </row>
    <row r="207" spans="2:20" x14ac:dyDescent="0.25">
      <c r="B207" s="51"/>
      <c r="C207" s="52"/>
      <c r="D207" s="62"/>
      <c r="E207" s="52"/>
      <c r="F207" s="52"/>
      <c r="G207" s="52"/>
      <c r="H207" s="52"/>
      <c r="I207" s="52"/>
      <c r="J207" s="52"/>
      <c r="K207" s="52"/>
      <c r="L207" s="52"/>
      <c r="M207" s="2"/>
      <c r="N207" s="2"/>
      <c r="O207" s="2"/>
      <c r="P207" s="2"/>
      <c r="Q207" s="48"/>
      <c r="R207" s="48"/>
      <c r="S207" s="48"/>
      <c r="T207" s="49"/>
    </row>
    <row r="208" spans="2:20" x14ac:dyDescent="0.25">
      <c r="B208" s="51"/>
      <c r="C208" s="52"/>
      <c r="D208" s="62"/>
      <c r="E208" s="52"/>
      <c r="F208" s="52"/>
      <c r="G208" s="52"/>
      <c r="H208" s="52"/>
      <c r="I208" s="52"/>
      <c r="J208" s="52"/>
      <c r="K208" s="52"/>
      <c r="L208" s="52"/>
      <c r="M208" s="2"/>
      <c r="N208" s="2"/>
      <c r="O208" s="2"/>
      <c r="P208" s="2"/>
      <c r="Q208" s="48"/>
      <c r="R208" s="48"/>
      <c r="S208" s="48"/>
      <c r="T208" s="49"/>
    </row>
    <row r="209" spans="2:20" x14ac:dyDescent="0.25">
      <c r="B209" s="51"/>
      <c r="C209" s="52"/>
      <c r="D209" s="62"/>
      <c r="E209" s="52"/>
      <c r="F209" s="52"/>
      <c r="G209" s="52"/>
      <c r="H209" s="52"/>
      <c r="I209" s="52"/>
      <c r="J209" s="52"/>
      <c r="K209" s="52"/>
      <c r="L209" s="52"/>
      <c r="M209" s="2"/>
      <c r="N209" s="2"/>
      <c r="O209" s="2"/>
      <c r="P209" s="2"/>
      <c r="Q209" s="48"/>
      <c r="R209" s="48"/>
      <c r="S209" s="48"/>
      <c r="T209" s="49"/>
    </row>
    <row r="210" spans="2:20" x14ac:dyDescent="0.25">
      <c r="B210" s="51"/>
      <c r="C210" s="52"/>
      <c r="D210" s="62"/>
      <c r="E210" s="52"/>
      <c r="F210" s="52"/>
      <c r="G210" s="52"/>
      <c r="H210" s="52"/>
      <c r="I210" s="52"/>
      <c r="J210" s="52"/>
      <c r="K210" s="52"/>
      <c r="L210" s="52"/>
      <c r="M210" s="2"/>
      <c r="N210" s="2"/>
      <c r="O210" s="2"/>
      <c r="P210" s="2"/>
      <c r="Q210" s="48"/>
      <c r="R210" s="48"/>
      <c r="S210" s="48"/>
      <c r="T210" s="49"/>
    </row>
    <row r="211" spans="2:20" x14ac:dyDescent="0.25">
      <c r="B211" s="51"/>
      <c r="C211" s="52"/>
      <c r="D211" s="62"/>
      <c r="E211" s="52"/>
      <c r="F211" s="52"/>
      <c r="G211" s="52"/>
      <c r="H211" s="52"/>
      <c r="I211" s="52"/>
      <c r="J211" s="52"/>
      <c r="K211" s="52"/>
      <c r="L211" s="52"/>
      <c r="M211" s="2"/>
      <c r="N211" s="2"/>
      <c r="O211" s="2"/>
      <c r="P211" s="2"/>
      <c r="Q211" s="48"/>
      <c r="R211" s="48"/>
      <c r="S211" s="48"/>
      <c r="T211" s="49"/>
    </row>
    <row r="212" spans="2:20" x14ac:dyDescent="0.25">
      <c r="B212" s="51"/>
      <c r="C212" s="52"/>
      <c r="D212" s="62"/>
      <c r="E212" s="52"/>
      <c r="F212" s="52"/>
      <c r="G212" s="52"/>
      <c r="H212" s="52"/>
      <c r="I212" s="52"/>
      <c r="J212" s="52"/>
      <c r="K212" s="52"/>
      <c r="L212" s="52"/>
      <c r="M212" s="2"/>
      <c r="N212" s="2"/>
      <c r="O212" s="2"/>
      <c r="P212" s="2"/>
      <c r="Q212" s="48"/>
      <c r="R212" s="48"/>
      <c r="S212" s="48"/>
      <c r="T212" s="49"/>
    </row>
    <row r="213" spans="2:20" x14ac:dyDescent="0.25">
      <c r="B213" s="51"/>
      <c r="C213" s="52"/>
      <c r="D213" s="62"/>
      <c r="E213" s="52"/>
      <c r="F213" s="52"/>
      <c r="G213" s="52"/>
      <c r="H213" s="52"/>
      <c r="I213" s="52"/>
      <c r="J213" s="52"/>
      <c r="K213" s="52"/>
      <c r="L213" s="52"/>
      <c r="M213" s="2"/>
      <c r="N213" s="2"/>
      <c r="O213" s="2"/>
      <c r="P213" s="2"/>
      <c r="Q213" s="48"/>
      <c r="R213" s="48"/>
      <c r="S213" s="48"/>
      <c r="T213" s="49"/>
    </row>
    <row r="214" spans="2:20" x14ac:dyDescent="0.25">
      <c r="B214" s="51"/>
      <c r="C214" s="52"/>
      <c r="D214" s="62"/>
      <c r="E214" s="52"/>
      <c r="F214" s="52"/>
      <c r="G214" s="52"/>
      <c r="H214" s="52"/>
      <c r="I214" s="52"/>
      <c r="J214" s="52"/>
      <c r="K214" s="52"/>
      <c r="L214" s="52"/>
      <c r="M214" s="2"/>
      <c r="N214" s="2"/>
      <c r="O214" s="2"/>
      <c r="P214" s="2"/>
      <c r="Q214" s="48"/>
      <c r="R214" s="48"/>
      <c r="S214" s="48"/>
      <c r="T214" s="49"/>
    </row>
    <row r="215" spans="2:20" x14ac:dyDescent="0.25">
      <c r="B215" s="51"/>
      <c r="C215" s="52"/>
      <c r="D215" s="62"/>
      <c r="E215" s="52"/>
      <c r="F215" s="52"/>
      <c r="G215" s="52"/>
      <c r="H215" s="52"/>
      <c r="I215" s="52"/>
      <c r="J215" s="52"/>
      <c r="K215" s="52"/>
      <c r="L215" s="52"/>
      <c r="M215" s="2"/>
      <c r="N215" s="2"/>
      <c r="O215" s="2"/>
      <c r="P215" s="2"/>
      <c r="Q215" s="48"/>
      <c r="R215" s="48"/>
      <c r="S215" s="48"/>
      <c r="T215" s="49"/>
    </row>
    <row r="216" spans="2:20" x14ac:dyDescent="0.25">
      <c r="B216" s="51"/>
      <c r="C216" s="52"/>
      <c r="D216" s="62"/>
      <c r="E216" s="52"/>
      <c r="F216" s="52"/>
      <c r="G216" s="52"/>
      <c r="H216" s="52"/>
      <c r="I216" s="52"/>
      <c r="J216" s="52"/>
      <c r="K216" s="52"/>
      <c r="L216" s="52"/>
      <c r="M216" s="2"/>
      <c r="N216" s="2"/>
      <c r="O216" s="2"/>
      <c r="P216" s="2"/>
      <c r="Q216" s="48"/>
      <c r="R216" s="48"/>
      <c r="S216" s="48"/>
      <c r="T216" s="49"/>
    </row>
    <row r="217" spans="2:20" x14ac:dyDescent="0.25">
      <c r="B217" s="51"/>
      <c r="C217" s="52"/>
      <c r="D217" s="62"/>
      <c r="E217" s="52"/>
      <c r="F217" s="52"/>
      <c r="G217" s="52"/>
      <c r="H217" s="52"/>
      <c r="I217" s="52"/>
      <c r="J217" s="52"/>
      <c r="K217" s="52"/>
      <c r="L217" s="52"/>
      <c r="M217" s="2"/>
      <c r="N217" s="2"/>
      <c r="O217" s="2"/>
      <c r="P217" s="2"/>
      <c r="Q217" s="48"/>
      <c r="R217" s="48"/>
      <c r="S217" s="48"/>
      <c r="T217" s="49"/>
    </row>
    <row r="218" spans="2:20" x14ac:dyDescent="0.25">
      <c r="B218" s="51"/>
      <c r="C218" s="52"/>
      <c r="D218" s="62"/>
      <c r="E218" s="52"/>
      <c r="F218" s="52"/>
      <c r="G218" s="52"/>
      <c r="H218" s="52"/>
      <c r="I218" s="52"/>
      <c r="J218" s="52"/>
      <c r="K218" s="52"/>
      <c r="L218" s="52"/>
      <c r="M218" s="2"/>
      <c r="N218" s="2"/>
      <c r="O218" s="2"/>
      <c r="P218" s="2"/>
      <c r="Q218" s="48"/>
      <c r="R218" s="48"/>
      <c r="S218" s="48"/>
      <c r="T218" s="49"/>
    </row>
    <row r="219" spans="2:20" x14ac:dyDescent="0.25">
      <c r="B219" s="51"/>
      <c r="C219" s="52"/>
      <c r="D219" s="62"/>
      <c r="E219" s="52"/>
      <c r="F219" s="52"/>
      <c r="G219" s="52"/>
      <c r="H219" s="52"/>
      <c r="I219" s="52"/>
      <c r="J219" s="52"/>
      <c r="K219" s="52"/>
      <c r="L219" s="52"/>
      <c r="M219" s="2"/>
      <c r="N219" s="2"/>
      <c r="O219" s="2"/>
      <c r="P219" s="2"/>
      <c r="Q219" s="48"/>
      <c r="R219" s="48"/>
      <c r="S219" s="48"/>
      <c r="T219" s="49"/>
    </row>
    <row r="220" spans="2:20" x14ac:dyDescent="0.25">
      <c r="B220" s="51"/>
      <c r="C220" s="52"/>
      <c r="D220" s="62"/>
      <c r="E220" s="52"/>
      <c r="F220" s="52"/>
      <c r="G220" s="52"/>
      <c r="H220" s="52"/>
      <c r="I220" s="52"/>
      <c r="J220" s="52"/>
      <c r="K220" s="52"/>
      <c r="L220" s="52"/>
      <c r="M220" s="2"/>
      <c r="N220" s="2"/>
      <c r="O220" s="2"/>
      <c r="P220" s="2"/>
      <c r="Q220" s="48"/>
      <c r="R220" s="48"/>
      <c r="S220" s="48"/>
      <c r="T220" s="49"/>
    </row>
    <row r="221" spans="2:20" x14ac:dyDescent="0.25">
      <c r="B221" s="51"/>
      <c r="C221" s="52"/>
      <c r="D221" s="62"/>
      <c r="E221" s="52"/>
      <c r="F221" s="52"/>
      <c r="G221" s="52"/>
      <c r="H221" s="52"/>
      <c r="I221" s="52"/>
      <c r="J221" s="52"/>
      <c r="K221" s="52"/>
      <c r="L221" s="52"/>
      <c r="M221" s="2"/>
      <c r="N221" s="2"/>
      <c r="O221" s="2"/>
      <c r="P221" s="2"/>
      <c r="Q221" s="48"/>
      <c r="R221" s="48"/>
      <c r="S221" s="48"/>
      <c r="T221" s="49"/>
    </row>
    <row r="222" spans="2:20" x14ac:dyDescent="0.25">
      <c r="B222" s="51"/>
      <c r="C222" s="52"/>
      <c r="D222" s="62"/>
      <c r="E222" s="52"/>
      <c r="F222" s="52"/>
      <c r="G222" s="52"/>
      <c r="H222" s="52"/>
      <c r="I222" s="52"/>
      <c r="J222" s="52"/>
      <c r="K222" s="52"/>
      <c r="L222" s="52"/>
      <c r="M222" s="2"/>
      <c r="N222" s="2"/>
      <c r="O222" s="2"/>
      <c r="P222" s="2"/>
      <c r="Q222" s="48"/>
      <c r="R222" s="48"/>
      <c r="S222" s="48"/>
      <c r="T222" s="49"/>
    </row>
    <row r="223" spans="2:20" x14ac:dyDescent="0.25">
      <c r="B223" s="51"/>
      <c r="C223" s="52"/>
      <c r="D223" s="62"/>
      <c r="E223" s="52"/>
      <c r="F223" s="52"/>
      <c r="G223" s="52"/>
      <c r="H223" s="52"/>
      <c r="I223" s="52"/>
      <c r="J223" s="52"/>
      <c r="K223" s="52"/>
      <c r="L223" s="52"/>
      <c r="M223" s="2"/>
      <c r="N223" s="6"/>
      <c r="O223" s="6"/>
      <c r="P223" s="6"/>
      <c r="Q223" s="55"/>
      <c r="R223" s="55"/>
      <c r="S223" s="55"/>
      <c r="T223" s="56"/>
    </row>
    <row r="224" spans="2:20" x14ac:dyDescent="0.25">
      <c r="B224" s="54"/>
      <c r="C224" s="55"/>
      <c r="D224" s="63"/>
      <c r="E224" s="55"/>
      <c r="F224" s="55"/>
      <c r="G224" s="55"/>
      <c r="H224" s="55"/>
      <c r="I224" s="55"/>
      <c r="J224" s="55"/>
      <c r="K224" s="55"/>
      <c r="L224" s="55"/>
      <c r="M224" s="6"/>
    </row>
  </sheetData>
  <autoFilter ref="B2:T102">
    <filterColumn colId="4">
      <filters blank="1">
        <filter val="Yes"/>
      </filters>
    </filterColumn>
    <sortState ref="B11:T102">
      <sortCondition ref="G2:G102"/>
    </sortState>
  </autoFilter>
  <sortState ref="A4:Z91">
    <sortCondition ref="D4:D91"/>
  </sortState>
  <conditionalFormatting sqref="Q31:T1048576 N30 M31 Q1:T29 K25">
    <cfRule type="cellIs" dxfId="186" priority="213" operator="equal">
      <formula>"No"</formula>
    </cfRule>
  </conditionalFormatting>
  <conditionalFormatting sqref="C3:C10 C14:C16 C12">
    <cfRule type="expression" dxfId="185" priority="210">
      <formula>$M3 = "Done"</formula>
    </cfRule>
  </conditionalFormatting>
  <conditionalFormatting sqref="D97">
    <cfRule type="expression" dxfId="184" priority="215">
      <formula>$M94 = "Done"</formula>
    </cfRule>
  </conditionalFormatting>
  <conditionalFormatting sqref="D94 N34:T34">
    <cfRule type="expression" dxfId="183" priority="217">
      <formula>$M37 = "Done"</formula>
    </cfRule>
  </conditionalFormatting>
  <conditionalFormatting sqref="D17">
    <cfRule type="expression" dxfId="182" priority="208">
      <formula>$M17 = "Done"</formula>
    </cfRule>
  </conditionalFormatting>
  <conditionalFormatting sqref="C17">
    <cfRule type="expression" dxfId="181" priority="207">
      <formula>$M17 = "Done"</formula>
    </cfRule>
  </conditionalFormatting>
  <conditionalFormatting sqref="G32:H34 G1:H10 G26:H30 G37:H37 G39:H1048576 G14:H24 G12:H12">
    <cfRule type="containsText" dxfId="180" priority="171" operator="containsText" text="john">
      <formula>NOT(ISERROR(SEARCH("john",G1)))</formula>
    </cfRule>
    <cfRule type="containsText" dxfId="179" priority="172" operator="containsText" text="jj">
      <formula>NOT(ISERROR(SEARCH("jj",G1)))</formula>
    </cfRule>
    <cfRule type="containsText" dxfId="178" priority="173" operator="containsText" text="eric">
      <formula>NOT(ISERROR(SEARCH("eric",G1)))</formula>
    </cfRule>
    <cfRule type="containsText" dxfId="177" priority="174" operator="containsText" text="babu">
      <formula>NOT(ISERROR(SEARCH("babu",G1)))</formula>
    </cfRule>
    <cfRule type="containsText" dxfId="176" priority="175" operator="containsText" text="sailesh">
      <formula>NOT(ISERROR(SEARCH("sailesh",G1)))</formula>
    </cfRule>
    <cfRule type="containsText" dxfId="175" priority="176" operator="containsText" text="joe">
      <formula>NOT(ISERROR(SEARCH("joe",G1)))</formula>
    </cfRule>
    <cfRule type="containsText" dxfId="174" priority="177" operator="containsText" text="joji">
      <formula>NOT(ISERROR(SEARCH("joji",G1)))</formula>
    </cfRule>
    <cfRule type="containsText" dxfId="173" priority="178" operator="containsText" text="jim">
      <formula>NOT(ISERROR(SEARCH("jim",G1)))</formula>
    </cfRule>
  </conditionalFormatting>
  <conditionalFormatting sqref="E32:E34 E103:E1048576 E1:E10 E26:E30 E37 E39:E99 E14:E24 E12">
    <cfRule type="containsText" dxfId="172" priority="170" operator="containsText" text="customer commit">
      <formula>NOT(ISERROR(SEARCH("customer commit",E1)))</formula>
    </cfRule>
  </conditionalFormatting>
  <conditionalFormatting sqref="G32:G34 G1:G10 G26:G30 G37 G39:G1048576 G14:G24 G12">
    <cfRule type="containsText" dxfId="171" priority="168" operator="containsText" text="nishant">
      <formula>NOT(ISERROR(SEARCH("nishant",G1)))</formula>
    </cfRule>
  </conditionalFormatting>
  <conditionalFormatting sqref="K31">
    <cfRule type="cellIs" dxfId="170" priority="167" operator="equal">
      <formula>"No"</formula>
    </cfRule>
  </conditionalFormatting>
  <conditionalFormatting sqref="B31:E31 H31 M31 J31:K31 K25 K35">
    <cfRule type="expression" dxfId="169" priority="166">
      <formula>$H25 = "Done"</formula>
    </cfRule>
  </conditionalFormatting>
  <conditionalFormatting sqref="I31">
    <cfRule type="expression" dxfId="168" priority="219">
      <formula>$M7 = "Done"</formula>
    </cfRule>
  </conditionalFormatting>
  <conditionalFormatting sqref="G31">
    <cfRule type="expression" dxfId="167" priority="165">
      <formula>$M31 = "Done"</formula>
    </cfRule>
  </conditionalFormatting>
  <conditionalFormatting sqref="G31">
    <cfRule type="containsText" dxfId="166" priority="157" operator="containsText" text="john">
      <formula>NOT(ISERROR(SEARCH("john",G31)))</formula>
    </cfRule>
    <cfRule type="containsText" dxfId="165" priority="158" operator="containsText" text="jj">
      <formula>NOT(ISERROR(SEARCH("jj",G31)))</formula>
    </cfRule>
    <cfRule type="containsText" dxfId="164" priority="159" operator="containsText" text="eric">
      <formula>NOT(ISERROR(SEARCH("eric",G31)))</formula>
    </cfRule>
    <cfRule type="containsText" dxfId="163" priority="160" operator="containsText" text="babu">
      <formula>NOT(ISERROR(SEARCH("babu",G31)))</formula>
    </cfRule>
    <cfRule type="containsText" dxfId="162" priority="161" operator="containsText" text="sailesh">
      <formula>NOT(ISERROR(SEARCH("sailesh",G31)))</formula>
    </cfRule>
    <cfRule type="containsText" dxfId="161" priority="162" operator="containsText" text="joe">
      <formula>NOT(ISERROR(SEARCH("joe",G31)))</formula>
    </cfRule>
    <cfRule type="containsText" dxfId="160" priority="163" operator="containsText" text="joji">
      <formula>NOT(ISERROR(SEARCH("joji",G31)))</formula>
    </cfRule>
    <cfRule type="containsText" dxfId="159" priority="164" operator="containsText" text="jim">
      <formula>NOT(ISERROR(SEARCH("jim",G31)))</formula>
    </cfRule>
  </conditionalFormatting>
  <conditionalFormatting sqref="G31">
    <cfRule type="containsText" dxfId="158" priority="156" operator="containsText" text="nishant">
      <formula>NOT(ISERROR(SEARCH("nishant",G31)))</formula>
    </cfRule>
  </conditionalFormatting>
  <conditionalFormatting sqref="J1:J10 J26:J34 J37 J14:J24 J39:J1048576">
    <cfRule type="containsText" dxfId="157" priority="154" operator="containsText" text="done">
      <formula>NOT(ISERROR(SEARCH("done",J1)))</formula>
    </cfRule>
    <cfRule type="containsText" dxfId="156" priority="155" operator="containsText" text="review">
      <formula>NOT(ISERROR(SEARCH("review",J1)))</formula>
    </cfRule>
  </conditionalFormatting>
  <conditionalFormatting sqref="L10">
    <cfRule type="containsText" dxfId="155" priority="152" operator="containsText" text="done">
      <formula>NOT(ISERROR(SEARCH("done",L10)))</formula>
    </cfRule>
    <cfRule type="containsText" dxfId="154" priority="153" operator="containsText" text="review">
      <formula>NOT(ISERROR(SEARCH("review",L10)))</formula>
    </cfRule>
  </conditionalFormatting>
  <conditionalFormatting sqref="L12">
    <cfRule type="containsText" dxfId="153" priority="150" operator="containsText" text="done">
      <formula>NOT(ISERROR(SEARCH("done",L12)))</formula>
    </cfRule>
    <cfRule type="containsText" dxfId="152" priority="151" operator="containsText" text="review">
      <formula>NOT(ISERROR(SEARCH("review",L12)))</formula>
    </cfRule>
  </conditionalFormatting>
  <conditionalFormatting sqref="L18">
    <cfRule type="containsText" dxfId="151" priority="148" operator="containsText" text="done">
      <formula>NOT(ISERROR(SEARCH("done",L18)))</formula>
    </cfRule>
    <cfRule type="containsText" dxfId="150" priority="149" operator="containsText" text="review">
      <formula>NOT(ISERROR(SEARCH("review",L18)))</formula>
    </cfRule>
  </conditionalFormatting>
  <conditionalFormatting sqref="L20">
    <cfRule type="containsText" dxfId="149" priority="146" operator="containsText" text="done">
      <formula>NOT(ISERROR(SEARCH("done",L20)))</formula>
    </cfRule>
    <cfRule type="containsText" dxfId="148" priority="147" operator="containsText" text="review">
      <formula>NOT(ISERROR(SEARCH("review",L20)))</formula>
    </cfRule>
  </conditionalFormatting>
  <conditionalFormatting sqref="L21">
    <cfRule type="containsText" dxfId="147" priority="144" operator="containsText" text="done">
      <formula>NOT(ISERROR(SEARCH("done",L21)))</formula>
    </cfRule>
    <cfRule type="containsText" dxfId="146" priority="145" operator="containsText" text="review">
      <formula>NOT(ISERROR(SEARCH("review",L21)))</formula>
    </cfRule>
  </conditionalFormatting>
  <conditionalFormatting sqref="L22">
    <cfRule type="containsText" dxfId="145" priority="142" operator="containsText" text="done">
      <formula>NOT(ISERROR(SEARCH("done",L22)))</formula>
    </cfRule>
    <cfRule type="containsText" dxfId="144" priority="143" operator="containsText" text="review">
      <formula>NOT(ISERROR(SEARCH("review",L22)))</formula>
    </cfRule>
  </conditionalFormatting>
  <conditionalFormatting sqref="L23">
    <cfRule type="containsText" dxfId="143" priority="140" operator="containsText" text="done">
      <formula>NOT(ISERROR(SEARCH("done",L23)))</formula>
    </cfRule>
    <cfRule type="containsText" dxfId="142" priority="141" operator="containsText" text="review">
      <formula>NOT(ISERROR(SEARCH("review",L23)))</formula>
    </cfRule>
  </conditionalFormatting>
  <conditionalFormatting sqref="L24">
    <cfRule type="containsText" dxfId="141" priority="138" operator="containsText" text="done">
      <formula>NOT(ISERROR(SEARCH("done",L24)))</formula>
    </cfRule>
    <cfRule type="containsText" dxfId="140" priority="139" operator="containsText" text="review">
      <formula>NOT(ISERROR(SEARCH("review",L24)))</formula>
    </cfRule>
  </conditionalFormatting>
  <conditionalFormatting sqref="J31">
    <cfRule type="expression" dxfId="139" priority="137">
      <formula>$M31 = "Done"</formula>
    </cfRule>
  </conditionalFormatting>
  <conditionalFormatting sqref="J31">
    <cfRule type="containsText" dxfId="138" priority="134" operator="containsText" text="NA">
      <formula>NOT(ISERROR(SEARCH("NA",J31)))</formula>
    </cfRule>
    <cfRule type="cellIs" dxfId="137" priority="135" operator="equal">
      <formula>"Done"</formula>
    </cfRule>
    <cfRule type="cellIs" dxfId="136" priority="136" operator="equal">
      <formula>"Pending"</formula>
    </cfRule>
  </conditionalFormatting>
  <conditionalFormatting sqref="E100:E102">
    <cfRule type="expression" dxfId="135" priority="129">
      <formula>$M100 = "Done"</formula>
    </cfRule>
  </conditionalFormatting>
  <conditionalFormatting sqref="E100:E102">
    <cfRule type="containsText" dxfId="134" priority="128" operator="containsText" text="customer commit">
      <formula>NOT(ISERROR(SEARCH("customer commit",E100)))</formula>
    </cfRule>
  </conditionalFormatting>
  <conditionalFormatting sqref="N25:T29 N31:T33 N39:T223">
    <cfRule type="expression" dxfId="133" priority="220">
      <formula>$M26 = "Done"</formula>
    </cfRule>
  </conditionalFormatting>
  <conditionalFormatting sqref="N30">
    <cfRule type="expression" dxfId="132" priority="275">
      <formula>$H31 = "Done"</formula>
    </cfRule>
  </conditionalFormatting>
  <conditionalFormatting sqref="M25:N25">
    <cfRule type="cellIs" dxfId="131" priority="127" operator="equal">
      <formula>"No"</formula>
    </cfRule>
  </conditionalFormatting>
  <conditionalFormatting sqref="A25:E25 M25:N25 H25:I25">
    <cfRule type="expression" dxfId="130" priority="126">
      <formula>$H25 = "Done"</formula>
    </cfRule>
  </conditionalFormatting>
  <conditionalFormatting sqref="B25">
    <cfRule type="expression" dxfId="129" priority="125">
      <formula>$H25 = "Done"</formula>
    </cfRule>
  </conditionalFormatting>
  <conditionalFormatting sqref="C25">
    <cfRule type="expression" dxfId="128" priority="124">
      <formula>$H25 = "Done"</formula>
    </cfRule>
  </conditionalFormatting>
  <conditionalFormatting sqref="D45">
    <cfRule type="expression" dxfId="127" priority="123">
      <formula>$H45 = "Done"</formula>
    </cfRule>
  </conditionalFormatting>
  <conditionalFormatting sqref="J25">
    <cfRule type="expression" dxfId="126" priority="122">
      <formula>$M25 = "Done"</formula>
    </cfRule>
  </conditionalFormatting>
  <conditionalFormatting sqref="J25">
    <cfRule type="containsText" dxfId="125" priority="119" operator="containsText" text="NA">
      <formula>NOT(ISERROR(SEARCH("NA",J25)))</formula>
    </cfRule>
    <cfRule type="cellIs" dxfId="124" priority="120" operator="equal">
      <formula>"Done"</formula>
    </cfRule>
    <cfRule type="cellIs" dxfId="123" priority="121" operator="equal">
      <formula>"Pending"</formula>
    </cfRule>
  </conditionalFormatting>
  <conditionalFormatting sqref="J25">
    <cfRule type="containsText" dxfId="122" priority="117" operator="containsText" text="done">
      <formula>NOT(ISERROR(SEARCH("done",J25)))</formula>
    </cfRule>
    <cfRule type="containsText" dxfId="121" priority="118" operator="containsText" text="review">
      <formula>NOT(ISERROR(SEARCH("review",J25)))</formula>
    </cfRule>
  </conditionalFormatting>
  <conditionalFormatting sqref="L50 L45 L42 L31:L32 L24:L25">
    <cfRule type="containsText" dxfId="120" priority="115" operator="containsText" text="done">
      <formula>NOT(ISERROR(SEARCH("done",L24)))</formula>
    </cfRule>
    <cfRule type="containsText" dxfId="119" priority="116" operator="containsText" text="review">
      <formula>NOT(ISERROR(SEARCH("review",L24)))</formula>
    </cfRule>
  </conditionalFormatting>
  <conditionalFormatting sqref="L31">
    <cfRule type="expression" dxfId="118" priority="114">
      <formula>$M31 = "Done"</formula>
    </cfRule>
  </conditionalFormatting>
  <conditionalFormatting sqref="L31 L25">
    <cfRule type="containsText" dxfId="117" priority="111" operator="containsText" text="NA">
      <formula>NOT(ISERROR(SEARCH("NA",L25)))</formula>
    </cfRule>
    <cfRule type="cellIs" dxfId="116" priority="112" operator="equal">
      <formula>"Done"</formula>
    </cfRule>
    <cfRule type="cellIs" dxfId="115" priority="113" operator="equal">
      <formula>"Pending"</formula>
    </cfRule>
  </conditionalFormatting>
  <conditionalFormatting sqref="L3">
    <cfRule type="containsText" dxfId="114" priority="109" operator="containsText" text="done">
      <formula>NOT(ISERROR(SEARCH("done",L3)))</formula>
    </cfRule>
    <cfRule type="containsText" dxfId="113" priority="110" operator="containsText" text="review">
      <formula>NOT(ISERROR(SEARCH("review",L3)))</formula>
    </cfRule>
  </conditionalFormatting>
  <conditionalFormatting sqref="L12">
    <cfRule type="containsText" dxfId="112" priority="107" operator="containsText" text="done">
      <formula>NOT(ISERROR(SEARCH("done",L12)))</formula>
    </cfRule>
    <cfRule type="containsText" dxfId="111" priority="108" operator="containsText" text="review">
      <formula>NOT(ISERROR(SEARCH("review",L12)))</formula>
    </cfRule>
  </conditionalFormatting>
  <conditionalFormatting sqref="G25">
    <cfRule type="expression" dxfId="110" priority="105">
      <formula>$M25 = "Done"</formula>
    </cfRule>
  </conditionalFormatting>
  <conditionalFormatting sqref="G25">
    <cfRule type="containsText" dxfId="109" priority="97" operator="containsText" text="john">
      <formula>NOT(ISERROR(SEARCH("john",G25)))</formula>
    </cfRule>
    <cfRule type="containsText" dxfId="108" priority="98" operator="containsText" text="jj">
      <formula>NOT(ISERROR(SEARCH("jj",G25)))</formula>
    </cfRule>
    <cfRule type="containsText" dxfId="107" priority="99" operator="containsText" text="eric">
      <formula>NOT(ISERROR(SEARCH("eric",G25)))</formula>
    </cfRule>
    <cfRule type="containsText" dxfId="106" priority="100" operator="containsText" text="babu">
      <formula>NOT(ISERROR(SEARCH("babu",G25)))</formula>
    </cfRule>
    <cfRule type="containsText" dxfId="105" priority="101" operator="containsText" text="sailesh">
      <formula>NOT(ISERROR(SEARCH("sailesh",G25)))</formula>
    </cfRule>
    <cfRule type="containsText" dxfId="104" priority="102" operator="containsText" text="joe">
      <formula>NOT(ISERROR(SEARCH("joe",G25)))</formula>
    </cfRule>
    <cfRule type="containsText" dxfId="103" priority="103" operator="containsText" text="joji">
      <formula>NOT(ISERROR(SEARCH("joji",G25)))</formula>
    </cfRule>
    <cfRule type="containsText" dxfId="102" priority="104" operator="containsText" text="jim">
      <formula>NOT(ISERROR(SEARCH("jim",G25)))</formula>
    </cfRule>
  </conditionalFormatting>
  <conditionalFormatting sqref="G25">
    <cfRule type="containsText" dxfId="101" priority="96" operator="containsText" text="nishant">
      <formula>NOT(ISERROR(SEARCH("nishant",G25)))</formula>
    </cfRule>
  </conditionalFormatting>
  <conditionalFormatting sqref="N37:T37 P38:T38">
    <cfRule type="expression" dxfId="100" priority="278">
      <formula>$M39 = "Done"</formula>
    </cfRule>
  </conditionalFormatting>
  <conditionalFormatting sqref="K35 M35:N35">
    <cfRule type="cellIs" dxfId="99" priority="95" operator="equal">
      <formula>"No"</formula>
    </cfRule>
  </conditionalFormatting>
  <conditionalFormatting sqref="B35:E35 M35:N35 H35:I35">
    <cfRule type="expression" dxfId="98" priority="94">
      <formula>$H35 = "Done"</formula>
    </cfRule>
  </conditionalFormatting>
  <conditionalFormatting sqref="J35">
    <cfRule type="expression" dxfId="97" priority="93">
      <formula>$M35 = "Done"</formula>
    </cfRule>
  </conditionalFormatting>
  <conditionalFormatting sqref="J35">
    <cfRule type="containsText" dxfId="96" priority="90" operator="containsText" text="NA">
      <formula>NOT(ISERROR(SEARCH("NA",J35)))</formula>
    </cfRule>
    <cfRule type="cellIs" dxfId="95" priority="91" operator="equal">
      <formula>"Done"</formula>
    </cfRule>
    <cfRule type="cellIs" dxfId="94" priority="92" operator="equal">
      <formula>"Pending"</formula>
    </cfRule>
  </conditionalFormatting>
  <conditionalFormatting sqref="J35">
    <cfRule type="containsText" dxfId="93" priority="88" operator="containsText" text="done">
      <formula>NOT(ISERROR(SEARCH("done",J35)))</formula>
    </cfRule>
    <cfRule type="containsText" dxfId="92" priority="89" operator="containsText" text="review">
      <formula>NOT(ISERROR(SEARCH("review",J35)))</formula>
    </cfRule>
  </conditionalFormatting>
  <conditionalFormatting sqref="L35">
    <cfRule type="containsText" dxfId="91" priority="86" operator="containsText" text="done">
      <formula>NOT(ISERROR(SEARCH("done",L35)))</formula>
    </cfRule>
    <cfRule type="containsText" dxfId="90" priority="87" operator="containsText" text="review">
      <formula>NOT(ISERROR(SEARCH("review",L35)))</formula>
    </cfRule>
  </conditionalFormatting>
  <conditionalFormatting sqref="L35">
    <cfRule type="expression" dxfId="89" priority="85">
      <formula>$M35 = "Done"</formula>
    </cfRule>
  </conditionalFormatting>
  <conditionalFormatting sqref="L35">
    <cfRule type="containsText" dxfId="88" priority="82" operator="containsText" text="NA">
      <formula>NOT(ISERROR(SEARCH("NA",L35)))</formula>
    </cfRule>
    <cfRule type="cellIs" dxfId="87" priority="83" operator="equal">
      <formula>"Done"</formula>
    </cfRule>
    <cfRule type="cellIs" dxfId="86" priority="84" operator="equal">
      <formula>"Pending"</formula>
    </cfRule>
  </conditionalFormatting>
  <conditionalFormatting sqref="G35">
    <cfRule type="expression" dxfId="85" priority="81">
      <formula>$M35 = "Done"</formula>
    </cfRule>
  </conditionalFormatting>
  <conditionalFormatting sqref="G35">
    <cfRule type="containsText" dxfId="84" priority="73" operator="containsText" text="john">
      <formula>NOT(ISERROR(SEARCH("john",G35)))</formula>
    </cfRule>
    <cfRule type="containsText" dxfId="83" priority="74" operator="containsText" text="jj">
      <formula>NOT(ISERROR(SEARCH("jj",G35)))</formula>
    </cfRule>
    <cfRule type="containsText" dxfId="82" priority="75" operator="containsText" text="eric">
      <formula>NOT(ISERROR(SEARCH("eric",G35)))</formula>
    </cfRule>
    <cfRule type="containsText" dxfId="81" priority="76" operator="containsText" text="babu">
      <formula>NOT(ISERROR(SEARCH("babu",G35)))</formula>
    </cfRule>
    <cfRule type="containsText" dxfId="80" priority="77" operator="containsText" text="sailesh">
      <formula>NOT(ISERROR(SEARCH("sailesh",G35)))</formula>
    </cfRule>
    <cfRule type="containsText" dxfId="79" priority="78" operator="containsText" text="joe">
      <formula>NOT(ISERROR(SEARCH("joe",G35)))</formula>
    </cfRule>
    <cfRule type="containsText" dxfId="78" priority="79" operator="containsText" text="joji">
      <formula>NOT(ISERROR(SEARCH("joji",G35)))</formula>
    </cfRule>
    <cfRule type="containsText" dxfId="77" priority="80" operator="containsText" text="jim">
      <formula>NOT(ISERROR(SEARCH("jim",G35)))</formula>
    </cfRule>
  </conditionalFormatting>
  <conditionalFormatting sqref="G35">
    <cfRule type="containsText" dxfId="76" priority="72" operator="containsText" text="nishant">
      <formula>NOT(ISERROR(SEARCH("nishant",G35)))</formula>
    </cfRule>
  </conditionalFormatting>
  <conditionalFormatting sqref="I1:I10 I40:I1048576 K39 I14:I35 I37 I12">
    <cfRule type="containsText" dxfId="75" priority="71" operator="containsText" text="app note">
      <formula>NOT(ISERROR(SEARCH("app note",I1)))</formula>
    </cfRule>
  </conditionalFormatting>
  <conditionalFormatting sqref="J12">
    <cfRule type="expression" dxfId="74" priority="70">
      <formula>$M12 = "Done"</formula>
    </cfRule>
  </conditionalFormatting>
  <conditionalFormatting sqref="J12">
    <cfRule type="containsText" dxfId="73" priority="67" operator="containsText" text="NA">
      <formula>NOT(ISERROR(SEARCH("NA",J12)))</formula>
    </cfRule>
    <cfRule type="cellIs" dxfId="72" priority="68" operator="equal">
      <formula>"Done"</formula>
    </cfRule>
    <cfRule type="cellIs" dxfId="71" priority="69" operator="equal">
      <formula>"Pending"</formula>
    </cfRule>
  </conditionalFormatting>
  <conditionalFormatting sqref="J12">
    <cfRule type="containsText" dxfId="70" priority="65" operator="containsText" text="done">
      <formula>NOT(ISERROR(SEARCH("done",J12)))</formula>
    </cfRule>
    <cfRule type="containsText" dxfId="69" priority="66" operator="containsText" text="review">
      <formula>NOT(ISERROR(SEARCH("review",J12)))</formula>
    </cfRule>
  </conditionalFormatting>
  <conditionalFormatting sqref="J1:J10 J39:J1048576 J37 J12 J14:J35">
    <cfRule type="containsText" dxfId="68" priority="63" operator="containsText" text="Pending">
      <formula>NOT(ISERROR(SEARCH("Pending",J1)))</formula>
    </cfRule>
    <cfRule type="containsText" dxfId="67" priority="64" operator="containsText" text="NA">
      <formula>NOT(ISERROR(SEARCH("NA",J1)))</formula>
    </cfRule>
  </conditionalFormatting>
  <conditionalFormatting sqref="L1:L10 L39:L1048576 L37 L14:L35 L12">
    <cfRule type="containsText" dxfId="66" priority="60" operator="containsText" text="Done">
      <formula>NOT(ISERROR(SEARCH("Done",L1)))</formula>
    </cfRule>
    <cfRule type="containsText" dxfId="65" priority="61" operator="containsText" text="NA">
      <formula>NOT(ISERROR(SEARCH("NA",L1)))</formula>
    </cfRule>
    <cfRule type="containsText" dxfId="64" priority="62" operator="containsText" text="Pending">
      <formula>NOT(ISERROR(SEARCH("Pending",L1)))</formula>
    </cfRule>
  </conditionalFormatting>
  <conditionalFormatting sqref="K49 I39">
    <cfRule type="containsText" dxfId="63" priority="59" operator="containsText" text="app note">
      <formula>NOT(ISERROR(SEARCH("app note",I39)))</formula>
    </cfRule>
  </conditionalFormatting>
  <conditionalFormatting sqref="K52:K53">
    <cfRule type="containsText" dxfId="62" priority="58" operator="containsText" text="app note">
      <formula>NOT(ISERROR(SEARCH("app note",K52)))</formula>
    </cfRule>
  </conditionalFormatting>
  <conditionalFormatting sqref="K1:K10 K39:K1048576 K14:K35 K37 K12">
    <cfRule type="containsText" dxfId="61" priority="57" operator="containsText" text="app note">
      <formula>NOT(ISERROR(SEARCH("app note",K1)))</formula>
    </cfRule>
  </conditionalFormatting>
  <conditionalFormatting sqref="L38:O38">
    <cfRule type="cellIs" dxfId="60" priority="56" operator="equal">
      <formula>"No"</formula>
    </cfRule>
  </conditionalFormatting>
  <conditionalFormatting sqref="D38:O38">
    <cfRule type="expression" dxfId="59" priority="55">
      <formula>$H38 = "Done"</formula>
    </cfRule>
  </conditionalFormatting>
  <conditionalFormatting sqref="C38">
    <cfRule type="expression" dxfId="58" priority="54">
      <formula>$H38 = "Done"</formula>
    </cfRule>
  </conditionalFormatting>
  <conditionalFormatting sqref="D37">
    <cfRule type="expression" dxfId="57" priority="53">
      <formula>$H37 = "Done"</formula>
    </cfRule>
  </conditionalFormatting>
  <conditionalFormatting sqref="M13:O13">
    <cfRule type="cellIs" dxfId="56" priority="52" operator="equal">
      <formula>"No"</formula>
    </cfRule>
  </conditionalFormatting>
  <conditionalFormatting sqref="B13 D13:F13 H13:I13 M13:O13 K13">
    <cfRule type="expression" dxfId="55" priority="51">
      <formula>$H13 = "Done"</formula>
    </cfRule>
  </conditionalFormatting>
  <conditionalFormatting sqref="C13">
    <cfRule type="expression" dxfId="54" priority="50">
      <formula>$H13 = "Done"</formula>
    </cfRule>
  </conditionalFormatting>
  <conditionalFormatting sqref="G13">
    <cfRule type="containsText" dxfId="53" priority="42" operator="containsText" text="john">
      <formula>NOT(ISERROR(SEARCH("john",G13)))</formula>
    </cfRule>
    <cfRule type="containsText" dxfId="52" priority="43" operator="containsText" text="jj">
      <formula>NOT(ISERROR(SEARCH("jj",G13)))</formula>
    </cfRule>
    <cfRule type="containsText" dxfId="51" priority="44" operator="containsText" text="eric">
      <formula>NOT(ISERROR(SEARCH("eric",G13)))</formula>
    </cfRule>
    <cfRule type="containsText" dxfId="50" priority="45" operator="containsText" text="babu">
      <formula>NOT(ISERROR(SEARCH("babu",G13)))</formula>
    </cfRule>
    <cfRule type="containsText" dxfId="49" priority="46" operator="containsText" text="sailesh">
      <formula>NOT(ISERROR(SEARCH("sailesh",G13)))</formula>
    </cfRule>
    <cfRule type="containsText" dxfId="48" priority="47" operator="containsText" text="joe">
      <formula>NOT(ISERROR(SEARCH("joe",G13)))</formula>
    </cfRule>
    <cfRule type="containsText" dxfId="47" priority="48" operator="containsText" text="joji">
      <formula>NOT(ISERROR(SEARCH("joji",G13)))</formula>
    </cfRule>
    <cfRule type="containsText" dxfId="46" priority="49" operator="containsText" text="jim">
      <formula>NOT(ISERROR(SEARCH("jim",G13)))</formula>
    </cfRule>
  </conditionalFormatting>
  <conditionalFormatting sqref="G13">
    <cfRule type="containsText" dxfId="45" priority="41" operator="containsText" text="nishant">
      <formula>NOT(ISERROR(SEARCH("nishant",G13)))</formula>
    </cfRule>
  </conditionalFormatting>
  <conditionalFormatting sqref="O35:T35 P36:T36">
    <cfRule type="expression" dxfId="44" priority="279">
      <formula>$M39 = "Done"</formula>
    </cfRule>
  </conditionalFormatting>
  <conditionalFormatting sqref="M36:O36">
    <cfRule type="cellIs" dxfId="43" priority="40" operator="equal">
      <formula>"No"</formula>
    </cfRule>
  </conditionalFormatting>
  <conditionalFormatting sqref="B36 D36:I36 M36:O36 K36">
    <cfRule type="expression" dxfId="42" priority="39">
      <formula>$H36 = "Done"</formula>
    </cfRule>
  </conditionalFormatting>
  <conditionalFormatting sqref="C36">
    <cfRule type="expression" dxfId="41" priority="38">
      <formula>$H36 = "Done"</formula>
    </cfRule>
  </conditionalFormatting>
  <conditionalFormatting sqref="M11:O11">
    <cfRule type="cellIs" dxfId="36" priority="37" operator="equal">
      <formula>"No"</formula>
    </cfRule>
  </conditionalFormatting>
  <conditionalFormatting sqref="E11:I11 B11:C11 M11:O11 K11">
    <cfRule type="expression" dxfId="35" priority="36">
      <formula>$H11 = "Done"</formula>
    </cfRule>
  </conditionalFormatting>
  <conditionalFormatting sqref="L11 L13">
    <cfRule type="containsText" dxfId="34" priority="33" operator="containsText" text="Done">
      <formula>NOT(ISERROR(SEARCH("Done",L11)))</formula>
    </cfRule>
    <cfRule type="containsText" dxfId="33" priority="34" operator="containsText" text="NA">
      <formula>NOT(ISERROR(SEARCH("NA",L11)))</formula>
    </cfRule>
    <cfRule type="containsText" dxfId="32" priority="35" operator="containsText" text="Pending">
      <formula>NOT(ISERROR(SEARCH("Pending",L11)))</formula>
    </cfRule>
  </conditionalFormatting>
  <conditionalFormatting sqref="J11">
    <cfRule type="containsText" dxfId="31" priority="31" operator="containsText" text="done">
      <formula>NOT(ISERROR(SEARCH("done",J11)))</formula>
    </cfRule>
    <cfRule type="containsText" dxfId="30" priority="32" operator="containsText" text="review">
      <formula>NOT(ISERROR(SEARCH("review",J11)))</formula>
    </cfRule>
  </conditionalFormatting>
  <conditionalFormatting sqref="J11">
    <cfRule type="containsText" dxfId="29" priority="29" operator="containsText" text="Pending">
      <formula>NOT(ISERROR(SEARCH("Pending",J11)))</formula>
    </cfRule>
    <cfRule type="containsText" dxfId="28" priority="30" operator="containsText" text="NA">
      <formula>NOT(ISERROR(SEARCH("NA",J11)))</formula>
    </cfRule>
  </conditionalFormatting>
  <conditionalFormatting sqref="J15">
    <cfRule type="expression" dxfId="27" priority="28">
      <formula>$M15 = "Done"</formula>
    </cfRule>
  </conditionalFormatting>
  <conditionalFormatting sqref="J15">
    <cfRule type="containsText" dxfId="26" priority="25" operator="containsText" text="NA">
      <formula>NOT(ISERROR(SEARCH("NA",J15)))</formula>
    </cfRule>
    <cfRule type="cellIs" dxfId="25" priority="26" operator="equal">
      <formula>"Done"</formula>
    </cfRule>
    <cfRule type="cellIs" dxfId="24" priority="27" operator="equal">
      <formula>"Pending"</formula>
    </cfRule>
  </conditionalFormatting>
  <conditionalFormatting sqref="J15">
    <cfRule type="containsText" dxfId="23" priority="23" operator="containsText" text="done">
      <formula>NOT(ISERROR(SEARCH("done",J15)))</formula>
    </cfRule>
    <cfRule type="containsText" dxfId="22" priority="24" operator="containsText" text="review">
      <formula>NOT(ISERROR(SEARCH("review",J15)))</formula>
    </cfRule>
  </conditionalFormatting>
  <conditionalFormatting sqref="L36">
    <cfRule type="containsText" dxfId="21" priority="21" operator="containsText" text="done">
      <formula>NOT(ISERROR(SEARCH("done",L36)))</formula>
    </cfRule>
    <cfRule type="containsText" dxfId="20" priority="22" operator="containsText" text="review">
      <formula>NOT(ISERROR(SEARCH("review",L36)))</formula>
    </cfRule>
  </conditionalFormatting>
  <conditionalFormatting sqref="L36">
    <cfRule type="expression" dxfId="19" priority="20">
      <formula>$M36 = "Done"</formula>
    </cfRule>
  </conditionalFormatting>
  <conditionalFormatting sqref="L36">
    <cfRule type="containsText" dxfId="18" priority="17" operator="containsText" text="NA">
      <formula>NOT(ISERROR(SEARCH("NA",L36)))</formula>
    </cfRule>
    <cfRule type="cellIs" dxfId="17" priority="18" operator="equal">
      <formula>"Done"</formula>
    </cfRule>
    <cfRule type="cellIs" dxfId="16" priority="19" operator="equal">
      <formula>"Pending"</formula>
    </cfRule>
  </conditionalFormatting>
  <conditionalFormatting sqref="L36">
    <cfRule type="containsText" dxfId="15" priority="14" operator="containsText" text="Done">
      <formula>NOT(ISERROR(SEARCH("Done",L36)))</formula>
    </cfRule>
    <cfRule type="containsText" dxfId="14" priority="15" operator="containsText" text="NA">
      <formula>NOT(ISERROR(SEARCH("NA",L36)))</formula>
    </cfRule>
    <cfRule type="containsText" dxfId="13" priority="16" operator="containsText" text="Pending">
      <formula>NOT(ISERROR(SEARCH("Pending",L36)))</formula>
    </cfRule>
  </conditionalFormatting>
  <conditionalFormatting sqref="J36">
    <cfRule type="containsText" dxfId="12" priority="12" operator="containsText" text="done">
      <formula>NOT(ISERROR(SEARCH("done",J36)))</formula>
    </cfRule>
    <cfRule type="containsText" dxfId="11" priority="13" operator="containsText" text="review">
      <formula>NOT(ISERROR(SEARCH("review",J36)))</formula>
    </cfRule>
  </conditionalFormatting>
  <conditionalFormatting sqref="J36">
    <cfRule type="expression" dxfId="10" priority="11">
      <formula>$M36 = "Done"</formula>
    </cfRule>
  </conditionalFormatting>
  <conditionalFormatting sqref="J36">
    <cfRule type="containsText" dxfId="9" priority="8" operator="containsText" text="NA">
      <formula>NOT(ISERROR(SEARCH("NA",J36)))</formula>
    </cfRule>
    <cfRule type="cellIs" dxfId="8" priority="9" operator="equal">
      <formula>"Done"</formula>
    </cfRule>
    <cfRule type="cellIs" dxfId="7" priority="10" operator="equal">
      <formula>"Pending"</formula>
    </cfRule>
  </conditionalFormatting>
  <conditionalFormatting sqref="J36">
    <cfRule type="containsText" dxfId="6" priority="5" operator="containsText" text="Done">
      <formula>NOT(ISERROR(SEARCH("Done",J36)))</formula>
    </cfRule>
    <cfRule type="containsText" dxfId="5" priority="6" operator="containsText" text="NA">
      <formula>NOT(ISERROR(SEARCH("NA",J36)))</formula>
    </cfRule>
    <cfRule type="containsText" dxfId="4" priority="7" operator="containsText" text="Pending">
      <formula>NOT(ISERROR(SEARCH("Pending",J36)))</formula>
    </cfRule>
  </conditionalFormatting>
  <conditionalFormatting sqref="J13">
    <cfRule type="containsText" dxfId="3" priority="3" operator="containsText" text="done">
      <formula>NOT(ISERROR(SEARCH("done",J13)))</formula>
    </cfRule>
    <cfRule type="containsText" dxfId="2" priority="4" operator="containsText" text="review">
      <formula>NOT(ISERROR(SEARCH("review",J13)))</formula>
    </cfRule>
  </conditionalFormatting>
  <conditionalFormatting sqref="J13">
    <cfRule type="containsText" dxfId="1" priority="1" operator="containsText" text="Pending">
      <formula>NOT(ISERROR(SEARCH("Pending",J13)))</formula>
    </cfRule>
    <cfRule type="containsText" dxfId="0" priority="2" operator="containsText" text="NA">
      <formula>NOT(ISERROR(SEARCH("NA",J13)))</formula>
    </cfRule>
  </conditionalFormatting>
  <dataValidations count="20">
    <dataValidation type="list" allowBlank="1" showInputMessage="1" showErrorMessage="1" sqref="E26:E30 E14:E24 E39:E102 E32:E34 E37 E3:E10 E12">
      <formula1>$Y$2:$Y$15</formula1>
    </dataValidation>
    <dataValidation type="list" allowBlank="1" showInputMessage="1" showErrorMessage="1" sqref="Q31:T227 R25:T25 Q26:T29 Q3:T24">
      <formula1>$Z$2:$Z$14</formula1>
    </dataValidation>
    <dataValidation type="list" allowBlank="1" showInputMessage="1" showErrorMessage="1" sqref="M26:M30 M14:M24 M39:M224 M32:M34 M37 M3:M10 M12">
      <formula1>$AA$3:$AA$20</formula1>
    </dataValidation>
    <dataValidation type="list" allowBlank="1" showInputMessage="1" showErrorMessage="1" sqref="F12 F37 F14:F34 F3:F10 F39:F105">
      <formula1>$Z$2:$Z$9</formula1>
    </dataValidation>
    <dataValidation type="list" allowBlank="1" showInputMessage="1" showErrorMessage="1" sqref="F35">
      <formula1>$T$2:$T$9</formula1>
    </dataValidation>
    <dataValidation type="list" allowBlank="1" showInputMessage="1" showErrorMessage="1" sqref="K31 N30 M31">
      <formula1>$T$2:$T$15</formula1>
    </dataValidation>
    <dataValidation type="list" allowBlank="1" showInputMessage="1" showErrorMessage="1" sqref="E31">
      <formula1>$S$2:$S$16</formula1>
    </dataValidation>
    <dataValidation type="list" allowBlank="1" showInputMessage="1" showErrorMessage="1" sqref="H31">
      <formula1>$U$3:$U$31</formula1>
    </dataValidation>
    <dataValidation type="list" allowBlank="1" showInputMessage="1" showErrorMessage="1" sqref="H25 H35">
      <formula1>$U$3:$U$22</formula1>
    </dataValidation>
    <dataValidation type="list" allowBlank="1" showInputMessage="1" showErrorMessage="1" sqref="K25 K35 M35:N35 M25:N25 E11">
      <formula1>$T$2:$T$16</formula1>
    </dataValidation>
    <dataValidation type="list" allowBlank="1" showInputMessage="1" showErrorMessage="1" sqref="E25 E35">
      <formula1>$S$2:$S$17</formula1>
    </dataValidation>
    <dataValidation type="list" allowBlank="1" showInputMessage="1" showErrorMessage="1" sqref="F38 F13 F36 F11">
      <formula1>$U$2:$U$9</formula1>
    </dataValidation>
    <dataValidation type="list" allowBlank="1" showInputMessage="1" showErrorMessage="1" sqref="H38">
      <formula1>$V$3:$V$23</formula1>
    </dataValidation>
    <dataValidation type="list" allowBlank="1" showInputMessage="1" showErrorMessage="1" sqref="L38:O38">
      <formula1>$U$2:$U$17</formula1>
    </dataValidation>
    <dataValidation type="list" allowBlank="1" showInputMessage="1" showErrorMessage="1" sqref="E38">
      <formula1>$T$2:$T$18</formula1>
    </dataValidation>
    <dataValidation type="list" allowBlank="1" showInputMessage="1" showErrorMessage="1" sqref="H13 H36">
      <formula1>$V$3:$V$22</formula1>
    </dataValidation>
    <dataValidation type="list" allowBlank="1" showInputMessage="1" showErrorMessage="1" sqref="M13:O13 M36:O36">
      <formula1>$U$2:$U$16</formula1>
    </dataValidation>
    <dataValidation type="list" allowBlank="1" showInputMessage="1" showErrorMessage="1" sqref="E13 E36">
      <formula1>$T$2:$T$17</formula1>
    </dataValidation>
    <dataValidation type="list" allowBlank="1" showInputMessage="1" showErrorMessage="1" sqref="H11">
      <formula1>$V$3:$V$21</formula1>
    </dataValidation>
    <dataValidation type="list" allowBlank="1" showInputMessage="1" showErrorMessage="1" sqref="M11:O11">
      <formula1>$U$2:$U$15</formula1>
    </dataValidation>
  </dataValidations>
  <pageMargins left="0.7" right="0.7" top="0.75" bottom="0.75" header="0.3" footer="0.3"/>
  <pageSetup scale="4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T216"/>
  <sheetViews>
    <sheetView showGridLines="0" zoomScale="85" zoomScaleNormal="85" workbookViewId="0">
      <pane xSplit="4" ySplit="2" topLeftCell="E3" activePane="bottomRight" state="frozen"/>
      <selection pane="topRight"/>
      <selection pane="bottomLeft"/>
      <selection pane="bottomRight" activeCell="E3" sqref="E3"/>
    </sheetView>
  </sheetViews>
  <sheetFormatPr defaultRowHeight="15" x14ac:dyDescent="0.25"/>
  <cols>
    <col min="1" max="1" width="7.28515625" customWidth="1"/>
    <col min="2" max="2" width="10.42578125" bestFit="1" customWidth="1"/>
    <col min="3" max="3" width="12.5703125" bestFit="1" customWidth="1"/>
    <col min="4" max="4" width="44" customWidth="1"/>
    <col min="5" max="6" width="21.28515625" customWidth="1"/>
    <col min="7" max="7" width="19" bestFit="1" customWidth="1"/>
    <col min="8" max="8" width="20.7109375" bestFit="1" customWidth="1"/>
    <col min="9" max="9" width="16.28515625" bestFit="1" customWidth="1"/>
    <col min="10" max="10" width="17.5703125" bestFit="1" customWidth="1"/>
    <col min="11" max="11" width="20.140625" bestFit="1" customWidth="1"/>
    <col min="12" max="12" width="16.5703125" bestFit="1" customWidth="1"/>
    <col min="13" max="13" width="23" bestFit="1" customWidth="1"/>
    <col min="18" max="18" width="19.28515625" bestFit="1" customWidth="1"/>
    <col min="20" max="20" width="29.42578125" bestFit="1" customWidth="1"/>
  </cols>
  <sheetData>
    <row r="2" spans="1:20" x14ac:dyDescent="0.25">
      <c r="A2" s="10">
        <v>2</v>
      </c>
      <c r="B2" s="16" t="str">
        <f>IF(ISBLANK('FeatureList-Status'!B2),"",'FeatureList-Status'!B2)</f>
        <v>S.No</v>
      </c>
      <c r="C2" s="17" t="str">
        <f>IF(ISBLANK('FeatureList-Status'!C2),"",'FeatureList-Status'!C2)</f>
        <v>Aha No</v>
      </c>
      <c r="D2" s="17" t="str">
        <f>IF(ISBLANK('FeatureList-Status'!D2),"",'FeatureList-Status'!D2)</f>
        <v>name</v>
      </c>
      <c r="E2" s="17" t="str">
        <f>IF(ISBLANK('FeatureList-Status'!E2),"",'FeatureList-Status'!E2)</f>
        <v>priority_level</v>
      </c>
      <c r="F2" s="17"/>
      <c r="G2" s="17" t="str">
        <f>IF(ISBLANK('FeatureList-Status'!G2),"",'FeatureList-Status'!G2)</f>
        <v>release_owner</v>
      </c>
      <c r="H2" s="17" t="str">
        <f>IF(ISBLANK('FeatureList-Status'!M2),"",'FeatureList-Status'!M2)</f>
        <v>workflow_status</v>
      </c>
      <c r="I2" s="17" t="s">
        <v>86</v>
      </c>
      <c r="J2" s="17" t="s">
        <v>87</v>
      </c>
      <c r="K2" s="17" t="s">
        <v>90</v>
      </c>
      <c r="L2" s="17" t="s">
        <v>88</v>
      </c>
      <c r="M2" s="18" t="s">
        <v>89</v>
      </c>
      <c r="R2" s="9" t="s">
        <v>35</v>
      </c>
      <c r="S2" s="9" t="s">
        <v>2</v>
      </c>
      <c r="T2" s="9" t="s">
        <v>34</v>
      </c>
    </row>
    <row r="3" spans="1:20" x14ac:dyDescent="0.25">
      <c r="B3" s="1">
        <f>IF(ISBLANK('FeatureList-Status'!B3),"",'FeatureList-Status'!B3)</f>
        <v>1</v>
      </c>
      <c r="C3" s="2" t="str">
        <f>IF(ISBLANK('FeatureList-Status'!C3),"",'FeatureList-Status'!C3)</f>
        <v/>
      </c>
      <c r="D3" s="2" t="str">
        <f>IF(ISBLANK('FeatureList-Status'!D3),"",'FeatureList-Status'!D3)</f>
        <v>SRAMs of different physical dimesions instantiating same module</v>
      </c>
      <c r="E3" s="2" t="str">
        <f>IF(ISBLANK('FeatureList-Status'!E3),"",'FeatureList-Status'!E3)</f>
        <v>2_Mid</v>
      </c>
      <c r="F3" s="2" t="str">
        <f>IF(ISBLANK('FeatureList-Status'!F3),"",'FeatureList-Status'!F3)</f>
        <v>No</v>
      </c>
      <c r="G3" s="2" t="str">
        <f>IF(ISBLANK('FeatureList-Status'!G3),"",'FeatureList-Status'!G3)</f>
        <v>eric</v>
      </c>
      <c r="H3" s="2" t="str">
        <f>IF(ISBLANK('FeatureList-Status'!M3),"",'FeatureList-Status'!M3)</f>
        <v/>
      </c>
      <c r="I3" s="8" t="s">
        <v>47</v>
      </c>
      <c r="J3" s="8" t="s">
        <v>58</v>
      </c>
      <c r="K3" s="8" t="s">
        <v>58</v>
      </c>
      <c r="L3" s="8" t="s">
        <v>47</v>
      </c>
      <c r="M3" s="22" t="s">
        <v>59</v>
      </c>
      <c r="R3" s="9" t="s">
        <v>33</v>
      </c>
      <c r="S3" s="9" t="s">
        <v>3</v>
      </c>
      <c r="T3" t="s">
        <v>36</v>
      </c>
    </row>
    <row r="4" spans="1:20" x14ac:dyDescent="0.25">
      <c r="A4" s="19"/>
      <c r="B4" s="1">
        <f>IF(ISBLANK('FeatureList-Status'!B4),"",'FeatureList-Status'!B4)</f>
        <v>2</v>
      </c>
      <c r="C4" s="2" t="str">
        <f>IF(ISBLANK('FeatureList-Status'!C4),"",'FeatureList-Status'!C4)</f>
        <v/>
      </c>
      <c r="D4" s="2" t="str">
        <f>IF(ISBLANK('FeatureList-Status'!D4),"",'FeatureList-Status'!D4)</f>
        <v>FPGA readiness - Qsys support</v>
      </c>
      <c r="E4" s="2" t="str">
        <f>IF(ISBLANK('FeatureList-Status'!E4),"",'FeatureList-Status'!E4)</f>
        <v>1_High</v>
      </c>
      <c r="F4" s="2" t="str">
        <f>IF(ISBLANK('FeatureList-Status'!F4),"",'FeatureList-Status'!F4)</f>
        <v>No</v>
      </c>
      <c r="G4" s="2" t="str">
        <f>IF(ISBLANK('FeatureList-Status'!G4),"",'FeatureList-Status'!G4)</f>
        <v>Babu</v>
      </c>
      <c r="H4" s="2" t="str">
        <f>IF(ISBLANK('FeatureList-Status'!M4),"",'FeatureList-Status'!M4)</f>
        <v>Not Started</v>
      </c>
      <c r="I4" s="8" t="s">
        <v>47</v>
      </c>
      <c r="J4" s="8" t="s">
        <v>58</v>
      </c>
      <c r="K4" s="8" t="s">
        <v>58</v>
      </c>
      <c r="L4" s="8" t="s">
        <v>47</v>
      </c>
      <c r="M4" s="22" t="s">
        <v>59</v>
      </c>
      <c r="R4" s="9" t="s">
        <v>30</v>
      </c>
      <c r="S4" s="9" t="s">
        <v>3</v>
      </c>
      <c r="T4" t="s">
        <v>37</v>
      </c>
    </row>
    <row r="5" spans="1:20" x14ac:dyDescent="0.25">
      <c r="A5" s="19"/>
      <c r="B5" s="1">
        <f>IF(ISBLANK('FeatureList-Status'!B5),"",'FeatureList-Status'!B5)</f>
        <v>3</v>
      </c>
      <c r="C5" s="2" t="str">
        <f>IF(ISBLANK('FeatureList-Status'!C5),"",'FeatureList-Status'!C5)</f>
        <v/>
      </c>
      <c r="D5" s="2" t="str">
        <f>IF(ISBLANK('FeatureList-Status'!D5),"",'FeatureList-Status'!D5)</f>
        <v>Integrating NoCs from different NocStudio releases</v>
      </c>
      <c r="E5" s="2" t="str">
        <f>IF(ISBLANK('FeatureList-Status'!E5),"",'FeatureList-Status'!E5)</f>
        <v>1_High</v>
      </c>
      <c r="F5" s="2" t="str">
        <f>IF(ISBLANK('FeatureList-Status'!F5),"",'FeatureList-Status'!F5)</f>
        <v>No</v>
      </c>
      <c r="G5" s="2" t="str">
        <f>IF(ISBLANK('FeatureList-Status'!G5),"",'FeatureList-Status'!G5)</f>
        <v>Babu</v>
      </c>
      <c r="H5" s="2" t="str">
        <f>IF(ISBLANK('FeatureList-Status'!M5),"",'FeatureList-Status'!M5)</f>
        <v>Not Started</v>
      </c>
      <c r="I5" s="8" t="s">
        <v>93</v>
      </c>
      <c r="J5" s="8"/>
      <c r="K5" s="8"/>
      <c r="L5" s="8"/>
      <c r="M5" s="22"/>
      <c r="R5" s="9" t="s">
        <v>31</v>
      </c>
      <c r="S5" s="9" t="s">
        <v>3</v>
      </c>
      <c r="T5" t="s">
        <v>38</v>
      </c>
    </row>
    <row r="6" spans="1:20" x14ac:dyDescent="0.25">
      <c r="A6" s="20"/>
      <c r="B6" s="1">
        <f>IF(ISBLANK('FeatureList-Status'!B6),"",'FeatureList-Status'!B6)</f>
        <v>4</v>
      </c>
      <c r="C6" s="2" t="str">
        <f>IF(ISBLANK('FeatureList-Status'!C6),"",'FeatureList-Status'!C6)</f>
        <v/>
      </c>
      <c r="D6" s="2" t="str">
        <f>IF(ISBLANK('FeatureList-Status'!D6),"",'FeatureList-Status'!D6)</f>
        <v>NocStudio: Host Model import (IPXACT)</v>
      </c>
      <c r="E6" s="2" t="str">
        <f>IF(ISBLANK('FeatureList-Status'!E6),"",'FeatureList-Status'!E6)</f>
        <v>1_High</v>
      </c>
      <c r="F6" s="2" t="str">
        <f>IF(ISBLANK('FeatureList-Status'!F6),"",'FeatureList-Status'!F6)</f>
        <v>No</v>
      </c>
      <c r="G6" s="2" t="str">
        <f>IF(ISBLANK('FeatureList-Status'!G6),"",'FeatureList-Status'!G6)</f>
        <v>Babu</v>
      </c>
      <c r="H6" s="2" t="str">
        <f>IF(ISBLANK('FeatureList-Status'!M6),"",'FeatureList-Status'!M6)</f>
        <v>Not Started</v>
      </c>
      <c r="I6" s="8" t="s">
        <v>50</v>
      </c>
      <c r="J6" s="8" t="s">
        <v>51</v>
      </c>
      <c r="K6" s="8" t="s">
        <v>51</v>
      </c>
      <c r="L6" s="8" t="s">
        <v>50</v>
      </c>
      <c r="M6" s="22" t="s">
        <v>94</v>
      </c>
      <c r="R6" s="9" t="s">
        <v>32</v>
      </c>
      <c r="S6" s="9" t="s">
        <v>3</v>
      </c>
      <c r="T6" t="s">
        <v>39</v>
      </c>
    </row>
    <row r="7" spans="1:20" x14ac:dyDescent="0.25">
      <c r="A7" s="19"/>
      <c r="B7" s="1">
        <f>IF(ISBLANK('FeatureList-Status'!B7),"",'FeatureList-Status'!B7)</f>
        <v>5</v>
      </c>
      <c r="C7" s="2" t="str">
        <f>IF(ISBLANK('FeatureList-Status'!C7),"",'FeatureList-Status'!C7)</f>
        <v/>
      </c>
      <c r="D7" s="2" t="str">
        <f>IF(ISBLANK('FeatureList-Status'!D7),"",'FeatureList-Status'!D7)</f>
        <v>Max outstanding different from Reorder Buffer depth</v>
      </c>
      <c r="E7" s="2" t="str">
        <f>IF(ISBLANK('FeatureList-Status'!E7),"",'FeatureList-Status'!E7)</f>
        <v>1_High</v>
      </c>
      <c r="F7" s="2" t="str">
        <f>IF(ISBLANK('FeatureList-Status'!F7),"",'FeatureList-Status'!F7)</f>
        <v>No</v>
      </c>
      <c r="G7" s="2" t="str">
        <f>IF(ISBLANK('FeatureList-Status'!G7),"",'FeatureList-Status'!G7)</f>
        <v>Babu</v>
      </c>
      <c r="H7" s="2" t="str">
        <f>IF(ISBLANK('FeatureList-Status'!M7),"",'FeatureList-Status'!M7)</f>
        <v>Not Started</v>
      </c>
      <c r="I7" s="8"/>
      <c r="J7" s="8"/>
      <c r="K7" s="8"/>
      <c r="L7" s="8"/>
      <c r="M7" s="22"/>
      <c r="R7" s="9" t="s">
        <v>5</v>
      </c>
      <c r="S7" s="9" t="s">
        <v>3</v>
      </c>
      <c r="T7" t="s">
        <v>40</v>
      </c>
    </row>
    <row r="8" spans="1:20" x14ac:dyDescent="0.25">
      <c r="A8" s="19"/>
      <c r="B8" s="1">
        <f>IF(ISBLANK('FeatureList-Status'!B8),"",'FeatureList-Status'!B8)</f>
        <v>6</v>
      </c>
      <c r="C8" s="2" t="str">
        <f>IF(ISBLANK('FeatureList-Status'!C8),"",'FeatureList-Status'!C8)</f>
        <v/>
      </c>
      <c r="D8" s="2" t="str">
        <f>IF(ISBLANK('FeatureList-Status'!D8),"",'FeatureList-Status'!D8)</f>
        <v>AHB bridge improvement (Area, AHB5)</v>
      </c>
      <c r="E8" s="2" t="str">
        <f>IF(ISBLANK('FeatureList-Status'!E8),"",'FeatureList-Status'!E8)</f>
        <v>2_Mid</v>
      </c>
      <c r="F8" s="2" t="str">
        <f>IF(ISBLANK('FeatureList-Status'!F8),"",'FeatureList-Status'!F8)</f>
        <v>No</v>
      </c>
      <c r="G8" s="2" t="str">
        <f>IF(ISBLANK('FeatureList-Status'!G8),"",'FeatureList-Status'!G8)</f>
        <v>Bob</v>
      </c>
      <c r="H8" s="2" t="str">
        <f>IF(ISBLANK('FeatureList-Status'!M8),"",'FeatureList-Status'!M8)</f>
        <v>Not Started</v>
      </c>
      <c r="I8" s="8"/>
      <c r="J8" s="8"/>
      <c r="K8" s="8"/>
      <c r="L8" s="8"/>
      <c r="M8" s="22"/>
      <c r="R8" s="9" t="s">
        <v>60</v>
      </c>
      <c r="S8" s="9"/>
      <c r="T8" t="s">
        <v>41</v>
      </c>
    </row>
    <row r="9" spans="1:20" x14ac:dyDescent="0.25">
      <c r="A9" s="19"/>
      <c r="B9" s="1">
        <f>IF(ISBLANK('FeatureList-Status'!B9),"",'FeatureList-Status'!B9)</f>
        <v>7</v>
      </c>
      <c r="C9" s="2" t="str">
        <f>IF(ISBLANK('FeatureList-Status'!C9),"",'FeatureList-Status'!C9)</f>
        <v/>
      </c>
      <c r="D9" s="2" t="str">
        <f>IF(ISBLANK('FeatureList-Status'!D9),"",'FeatureList-Status'!D9)</f>
        <v>32 port router</v>
      </c>
      <c r="E9" s="2" t="str">
        <f>IF(ISBLANK('FeatureList-Status'!E9),"",'FeatureList-Status'!E9)</f>
        <v>2_Mid</v>
      </c>
      <c r="F9" s="2" t="str">
        <f>IF(ISBLANK('FeatureList-Status'!F9),"",'FeatureList-Status'!F9)</f>
        <v>No</v>
      </c>
      <c r="G9" s="2" t="str">
        <f>IF(ISBLANK('FeatureList-Status'!G9),"",'FeatureList-Status'!G9)</f>
        <v>Babu</v>
      </c>
      <c r="H9" s="2" t="str">
        <f>IF(ISBLANK('FeatureList-Status'!M9),"",'FeatureList-Status'!M9)</f>
        <v>Not Started</v>
      </c>
      <c r="I9" s="8"/>
      <c r="J9" s="8"/>
      <c r="K9" s="8"/>
      <c r="L9" s="8"/>
      <c r="M9" s="22"/>
      <c r="R9" s="9"/>
      <c r="S9" s="9" t="s">
        <v>4</v>
      </c>
      <c r="T9" t="s">
        <v>42</v>
      </c>
    </row>
    <row r="10" spans="1:20" x14ac:dyDescent="0.25">
      <c r="B10" s="1">
        <f>IF(ISBLANK('FeatureList-Status'!B10),"",'FeatureList-Status'!B10)</f>
        <v>8</v>
      </c>
      <c r="C10" s="2" t="str">
        <f>IF(ISBLANK('FeatureList-Status'!C10),"",'FeatureList-Status'!C10)</f>
        <v/>
      </c>
      <c r="D10" s="2" t="str">
        <f>IF(ISBLANK('FeatureList-Status'!D10),"",'FeatureList-Status'!D10)</f>
        <v>Reorder bridge</v>
      </c>
      <c r="E10" s="2" t="str">
        <f>IF(ISBLANK('FeatureList-Status'!E10),"",'FeatureList-Status'!E10)</f>
        <v>2_Mid</v>
      </c>
      <c r="F10" s="2" t="str">
        <f>IF(ISBLANK('FeatureList-Status'!F10),"",'FeatureList-Status'!F10)</f>
        <v>Next Rel</v>
      </c>
      <c r="G10" s="2" t="str">
        <f>IF(ISBLANK('FeatureList-Status'!G10),"",'FeatureList-Status'!G10)</f>
        <v>Babu</v>
      </c>
      <c r="H10" s="2" t="str">
        <f>IF(ISBLANK('FeatureList-Status'!M10),"",'FeatureList-Status'!M10)</f>
        <v>Not Started</v>
      </c>
      <c r="I10" s="8"/>
      <c r="J10" s="8"/>
      <c r="K10" s="8"/>
      <c r="L10" s="8"/>
      <c r="M10" s="22"/>
      <c r="R10" s="9" t="s">
        <v>5</v>
      </c>
      <c r="S10" s="9"/>
      <c r="T10" s="9" t="s">
        <v>43</v>
      </c>
    </row>
    <row r="11" spans="1:20" x14ac:dyDescent="0.25">
      <c r="A11" s="19"/>
      <c r="B11" s="1">
        <f>IF(ISBLANK('FeatureList-Status'!B12),"",'FeatureList-Status'!B12)</f>
        <v>10</v>
      </c>
      <c r="C11" s="2" t="str">
        <f>IF(ISBLANK('FeatureList-Status'!C12),"",'FeatureList-Status'!C12)</f>
        <v/>
      </c>
      <c r="D11" s="2" t="str">
        <f>IF(ISBLANK('FeatureList-Status'!D12),"",'FeatureList-Status'!D12)</f>
        <v>Tcl interface to NoCStudio</v>
      </c>
      <c r="E11" s="2" t="str">
        <f>IF(ISBLANK('FeatureList-Status'!E12),"",'FeatureList-Status'!E12)</f>
        <v>1_High</v>
      </c>
      <c r="F11" s="2" t="str">
        <f>IF(ISBLANK('FeatureList-Status'!F12),"",'FeatureList-Status'!F12)</f>
        <v>Yes</v>
      </c>
      <c r="G11" s="2" t="str">
        <f>IF(ISBLANK('FeatureList-Status'!G12),"",'FeatureList-Status'!G12)</f>
        <v>eric</v>
      </c>
      <c r="H11" s="2" t="str">
        <f>IF(ISBLANK('FeatureList-Status'!M12),"",'FeatureList-Status'!M12)</f>
        <v/>
      </c>
      <c r="I11" s="8"/>
      <c r="J11" s="8"/>
      <c r="K11" s="8"/>
      <c r="L11" s="8"/>
      <c r="M11" s="22"/>
      <c r="R11" s="9"/>
      <c r="S11" s="9"/>
      <c r="T11" s="9" t="s">
        <v>44</v>
      </c>
    </row>
    <row r="12" spans="1:20" x14ac:dyDescent="0.25">
      <c r="A12" s="19"/>
      <c r="B12" s="1">
        <f>IF(ISBLANK('FeatureList-Status'!B14),"",'FeatureList-Status'!B14)</f>
        <v>12</v>
      </c>
      <c r="C12" s="2" t="str">
        <f>IF(ISBLANK('FeatureList-Status'!C14),"",'FeatureList-Status'!C14)</f>
        <v/>
      </c>
      <c r="D12" s="2" t="str">
        <f>IF(ISBLANK('FeatureList-Status'!D14),"",'FeatureList-Status'!D14)</f>
        <v>Snowflakes support</v>
      </c>
      <c r="E12" s="2" t="str">
        <f>IF(ISBLANK('FeatureList-Status'!E14),"",'FeatureList-Status'!E14)</f>
        <v>1_High</v>
      </c>
      <c r="F12" s="2" t="str">
        <f>IF(ISBLANK('FeatureList-Status'!F14),"",'FeatureList-Status'!F14)</f>
        <v>No</v>
      </c>
      <c r="G12" s="2" t="str">
        <f>IF(ISBLANK('FeatureList-Status'!G14),"",'FeatureList-Status'!G14)</f>
        <v>eric</v>
      </c>
      <c r="H12" s="2" t="str">
        <f>IF(ISBLANK('FeatureList-Status'!M14),"",'FeatureList-Status'!M14)</f>
        <v>Not Started</v>
      </c>
      <c r="I12" s="8"/>
      <c r="J12" s="8"/>
      <c r="K12" s="8"/>
      <c r="L12" s="8"/>
      <c r="M12" s="22"/>
      <c r="R12" s="9"/>
      <c r="S12" s="9"/>
      <c r="T12" s="9" t="s">
        <v>45</v>
      </c>
    </row>
    <row r="13" spans="1:20" x14ac:dyDescent="0.25">
      <c r="A13" s="19"/>
      <c r="B13" s="1">
        <f>IF(ISBLANK('FeatureList-Status'!B15),"",'FeatureList-Status'!B15)</f>
        <v>13</v>
      </c>
      <c r="C13" s="2" t="str">
        <f>IF(ISBLANK('FeatureList-Status'!C15),"",'FeatureList-Status'!C15)</f>
        <v/>
      </c>
      <c r="D13" s="2" t="str">
        <f>IF(ISBLANK('FeatureList-Status'!D15),"",'FeatureList-Status'!D15)</f>
        <v>Regfile support for LLC, CCC,IOCB</v>
      </c>
      <c r="E13" s="2" t="str">
        <f>IF(ISBLANK('FeatureList-Status'!E15),"",'FeatureList-Status'!E15)</f>
        <v>0_Customer Commit</v>
      </c>
      <c r="F13" s="2" t="str">
        <f>IF(ISBLANK('FeatureList-Status'!F15),"",'FeatureList-Status'!F15)</f>
        <v>yes</v>
      </c>
      <c r="G13" s="2" t="str">
        <f>IF(ISBLANK('FeatureList-Status'!G15),"",'FeatureList-Status'!G15)</f>
        <v>John</v>
      </c>
      <c r="H13" s="2" t="str">
        <f>IF(ISBLANK('FeatureList-Status'!M15),"",'FeatureList-Status'!M15)</f>
        <v/>
      </c>
      <c r="I13" s="8"/>
      <c r="J13" s="8"/>
      <c r="K13" s="8"/>
      <c r="L13" s="8"/>
      <c r="M13" s="22"/>
      <c r="R13" s="9"/>
      <c r="S13" s="9"/>
      <c r="T13" s="9" t="s">
        <v>46</v>
      </c>
    </row>
    <row r="14" spans="1:20" x14ac:dyDescent="0.25">
      <c r="A14" s="19"/>
      <c r="B14" s="1">
        <f>IF(ISBLANK('FeatureList-Status'!B16),"",'FeatureList-Status'!B16)</f>
        <v>14</v>
      </c>
      <c r="C14" s="2" t="str">
        <f>IF(ISBLANK('FeatureList-Status'!C16),"",'FeatureList-Status'!C16)</f>
        <v/>
      </c>
      <c r="D14" s="2" t="str">
        <f>IF(ISBLANK('FeatureList-Status'!D16),"",'FeatureList-Status'!D16)</f>
        <v>FuSa: ECC on RAM Index</v>
      </c>
      <c r="E14" s="2" t="str">
        <f>IF(ISBLANK('FeatureList-Status'!E16),"",'FeatureList-Status'!E16)</f>
        <v>0_Customer Commit</v>
      </c>
      <c r="F14" s="2" t="str">
        <f>IF(ISBLANK('FeatureList-Status'!F16),"",'FeatureList-Status'!F16)</f>
        <v>No</v>
      </c>
      <c r="G14" s="2" t="str">
        <f>IF(ISBLANK('FeatureList-Status'!G16),"",'FeatureList-Status'!G16)</f>
        <v>joe</v>
      </c>
      <c r="H14" s="2" t="str">
        <f>IF(ISBLANK('FeatureList-Status'!M16),"",'FeatureList-Status'!M16)</f>
        <v/>
      </c>
      <c r="I14" s="8"/>
      <c r="J14" s="8"/>
      <c r="K14" s="8"/>
      <c r="L14" s="8"/>
      <c r="M14" s="22"/>
      <c r="T14" s="9" t="s">
        <v>56</v>
      </c>
    </row>
    <row r="15" spans="1:20" x14ac:dyDescent="0.25">
      <c r="B15" s="1">
        <f>IF(ISBLANK('FeatureList-Status'!B17),"",'FeatureList-Status'!B17)</f>
        <v>15</v>
      </c>
      <c r="C15" s="2" t="str">
        <f>IF(ISBLANK('FeatureList-Status'!C17),"",'FeatureList-Status'!C17)</f>
        <v/>
      </c>
      <c r="D15" s="2" t="str">
        <f>IF(ISBLANK('FeatureList-Status'!D17),"",'FeatureList-Status'!D17)</f>
        <v>Low power support for NOC middle hops</v>
      </c>
      <c r="E15" s="2" t="str">
        <f>IF(ISBLANK('FeatureList-Status'!E17),"",'FeatureList-Status'!E17)</f>
        <v>2_Mid</v>
      </c>
      <c r="F15" s="2" t="str">
        <f>IF(ISBLANK('FeatureList-Status'!F17),"",'FeatureList-Status'!F17)</f>
        <v>No</v>
      </c>
      <c r="G15" s="2" t="str">
        <f>IF(ISBLANK('FeatureList-Status'!G17),"",'FeatureList-Status'!G17)</f>
        <v>jim</v>
      </c>
      <c r="H15" s="2" t="str">
        <f>IF(ISBLANK('FeatureList-Status'!M17),"",'FeatureList-Status'!M17)</f>
        <v/>
      </c>
      <c r="I15" s="8"/>
      <c r="J15" s="8"/>
      <c r="K15" s="8"/>
      <c r="L15" s="8"/>
      <c r="M15" s="22"/>
      <c r="T15" s="9" t="s">
        <v>56</v>
      </c>
    </row>
    <row r="16" spans="1:20" x14ac:dyDescent="0.25">
      <c r="B16" s="1">
        <f>IF(ISBLANK('FeatureList-Status'!B18),"",'FeatureList-Status'!B18)</f>
        <v>16</v>
      </c>
      <c r="C16" s="2" t="str">
        <f>IF(ISBLANK('FeatureList-Status'!C18),"",'FeatureList-Status'!C18)</f>
        <v/>
      </c>
      <c r="D16" s="2" t="str">
        <f>IF(ISBLANK('FeatureList-Status'!D18),"",'FeatureList-Status'!D18)</f>
        <v>CCC Pre-loader</v>
      </c>
      <c r="E16" s="2" t="str">
        <f>IF(ISBLANK('FeatureList-Status'!E18),"",'FeatureList-Status'!E18)</f>
        <v>1_High</v>
      </c>
      <c r="F16" s="2" t="str">
        <f>IF(ISBLANK('FeatureList-Status'!F18),"",'FeatureList-Status'!F18)</f>
        <v>No</v>
      </c>
      <c r="G16" s="2" t="str">
        <f>IF(ISBLANK('FeatureList-Status'!G18),"",'FeatureList-Status'!G18)</f>
        <v>JJ</v>
      </c>
      <c r="H16" s="2" t="str">
        <f>IF(ISBLANK('FeatureList-Status'!M18),"",'FeatureList-Status'!M18)</f>
        <v>Not Started</v>
      </c>
      <c r="I16" s="8"/>
      <c r="J16" s="8"/>
      <c r="K16" s="8"/>
      <c r="L16" s="8"/>
      <c r="M16" s="22"/>
      <c r="T16" s="9" t="s">
        <v>55</v>
      </c>
    </row>
    <row r="17" spans="1:20" x14ac:dyDescent="0.25">
      <c r="A17" s="21"/>
      <c r="B17" s="1">
        <f>IF(ISBLANK('FeatureList-Status'!B19),"",'FeatureList-Status'!B19)</f>
        <v>17</v>
      </c>
      <c r="C17" s="2" t="str">
        <f>IF(ISBLANK('FeatureList-Status'!C19),"",'FeatureList-Status'!C19)</f>
        <v/>
      </c>
      <c r="D17" s="2" t="str">
        <f>IF(ISBLANK('FeatureList-Status'!D19),"",'FeatureList-Status'!D19)</f>
        <v>RAMs outside of the NoC</v>
      </c>
      <c r="E17" s="2" t="str">
        <f>IF(ISBLANK('FeatureList-Status'!E19),"",'FeatureList-Status'!E19)</f>
        <v>1_High</v>
      </c>
      <c r="F17" s="2" t="str">
        <f>IF(ISBLANK('FeatureList-Status'!F19),"",'FeatureList-Status'!F19)</f>
        <v>No</v>
      </c>
      <c r="G17" s="2" t="str">
        <f>IF(ISBLANK('FeatureList-Status'!G19),"",'FeatureList-Status'!G19)</f>
        <v>Joe</v>
      </c>
      <c r="H17" s="2" t="str">
        <f>IF(ISBLANK('FeatureList-Status'!M19),"",'FeatureList-Status'!M19)</f>
        <v>Not Started</v>
      </c>
      <c r="I17" s="8"/>
      <c r="J17" s="8"/>
      <c r="K17" s="8"/>
      <c r="L17" s="8"/>
      <c r="M17" s="22"/>
      <c r="T17" s="9" t="s">
        <v>53</v>
      </c>
    </row>
    <row r="18" spans="1:20" x14ac:dyDescent="0.25">
      <c r="B18" s="1">
        <f>IF(ISBLANK('FeatureList-Status'!B20),"",'FeatureList-Status'!B20)</f>
        <v>18</v>
      </c>
      <c r="C18" s="2" t="str">
        <f>IF(ISBLANK('FeatureList-Status'!C20),"",'FeatureList-Status'!C20)</f>
        <v/>
      </c>
      <c r="D18" s="2" t="str">
        <f>IF(ISBLANK('FeatureList-Status'!D20),"",'FeatureList-Status'!D20)</f>
        <v>CHI Support - Gemini</v>
      </c>
      <c r="E18" s="2" t="str">
        <f>IF(ISBLANK('FeatureList-Status'!E20),"",'FeatureList-Status'!E20)</f>
        <v>1_High</v>
      </c>
      <c r="F18" s="2" t="str">
        <f>IF(ISBLANK('FeatureList-Status'!F20),"",'FeatureList-Status'!F20)</f>
        <v>No</v>
      </c>
      <c r="G18" s="2" t="str">
        <f>IF(ISBLANK('FeatureList-Status'!G20),"",'FeatureList-Status'!G20)</f>
        <v>Joe</v>
      </c>
      <c r="H18" s="2" t="str">
        <f>IF(ISBLANK('FeatureList-Status'!M20),"",'FeatureList-Status'!M20)</f>
        <v>Not Started</v>
      </c>
      <c r="I18" s="8"/>
      <c r="J18" s="8"/>
      <c r="K18" s="8"/>
      <c r="L18" s="8"/>
      <c r="M18" s="22"/>
      <c r="T18" s="9" t="s">
        <v>54</v>
      </c>
    </row>
    <row r="19" spans="1:20" x14ac:dyDescent="0.25">
      <c r="B19" s="1">
        <f>IF(ISBLANK('FeatureList-Status'!B32),"",'FeatureList-Status'!B32)</f>
        <v>30</v>
      </c>
      <c r="C19" s="2" t="str">
        <f>IF(ISBLANK('FeatureList-Status'!C32),"",'FeatureList-Status'!C32)</f>
        <v/>
      </c>
      <c r="D19" s="2" t="str">
        <f>IF(ISBLANK('FeatureList-Status'!D32),"",'FeatureList-Status'!D32)</f>
        <v>FuSa - Interface parity check</v>
      </c>
      <c r="E19" s="2" t="str">
        <f>IF(ISBLANK('FeatureList-Status'!E32),"",'FeatureList-Status'!E32)</f>
        <v>0_Customer Commit</v>
      </c>
      <c r="F19" s="2" t="str">
        <f>IF(ISBLANK('FeatureList-Status'!F32),"",'FeatureList-Status'!F32)</f>
        <v>Yes</v>
      </c>
      <c r="G19" s="2" t="str">
        <f>IF(ISBLANK('FeatureList-Status'!G32),"",'FeatureList-Status'!G32)</f>
        <v>joji</v>
      </c>
      <c r="H19" s="2" t="str">
        <f>IF(ISBLANK('FeatureList-Status'!M32),"",'FeatureList-Status'!M32)</f>
        <v>Not Started</v>
      </c>
      <c r="I19" s="8"/>
      <c r="J19" s="8"/>
      <c r="K19" s="8"/>
      <c r="L19" s="8"/>
      <c r="M19" s="22"/>
    </row>
    <row r="20" spans="1:20" x14ac:dyDescent="0.25">
      <c r="B20" s="1">
        <f>IF(ISBLANK('FeatureList-Status'!B21),"",'FeatureList-Status'!B21)</f>
        <v>19</v>
      </c>
      <c r="C20" s="2" t="str">
        <f>IF(ISBLANK('FeatureList-Status'!C21),"",'FeatureList-Status'!C21)</f>
        <v/>
      </c>
      <c r="D20" s="2" t="str">
        <f>IF(ISBLANK('FeatureList-Status'!D21),"",'FeatureList-Status'!D21)</f>
        <v>CSR Security Requirements Gemini</v>
      </c>
      <c r="E20" s="2" t="str">
        <f>IF(ISBLANK('FeatureList-Status'!E21),"",'FeatureList-Status'!E21)</f>
        <v>1_High</v>
      </c>
      <c r="F20" s="2" t="str">
        <f>IF(ISBLANK('FeatureList-Status'!F21),"",'FeatureList-Status'!F21)</f>
        <v>No</v>
      </c>
      <c r="G20" s="2" t="str">
        <f>IF(ISBLANK('FeatureList-Status'!G21),"",'FeatureList-Status'!G21)</f>
        <v>joe</v>
      </c>
      <c r="H20" s="2" t="str">
        <f>IF(ISBLANK('FeatureList-Status'!M21),"",'FeatureList-Status'!M21)</f>
        <v/>
      </c>
      <c r="I20" s="8"/>
      <c r="J20" s="8"/>
      <c r="K20" s="8"/>
      <c r="L20" s="8"/>
      <c r="M20" s="22"/>
    </row>
    <row r="21" spans="1:20" x14ac:dyDescent="0.25">
      <c r="B21" s="1">
        <f>IF(ISBLANK('FeatureList-Status'!B22),"",'FeatureList-Status'!B22)</f>
        <v>20</v>
      </c>
      <c r="C21" s="2" t="str">
        <f>IF(ISBLANK('FeatureList-Status'!C22),"",'FeatureList-Status'!C22)</f>
        <v/>
      </c>
      <c r="D21" s="2" t="str">
        <f>IF(ISBLANK('FeatureList-Status'!D22),"",'FeatureList-Status'!D22)</f>
        <v>Non-coherent traffic going through CCC</v>
      </c>
      <c r="E21" s="2" t="str">
        <f>IF(ISBLANK('FeatureList-Status'!E22),"",'FeatureList-Status'!E22)</f>
        <v>0_Customer Commit</v>
      </c>
      <c r="F21" s="2" t="str">
        <f>IF(ISBLANK('FeatureList-Status'!F22),"",'FeatureList-Status'!F22)</f>
        <v>Yes</v>
      </c>
      <c r="G21" s="2" t="str">
        <f>IF(ISBLANK('FeatureList-Status'!G22),"",'FeatureList-Status'!G22)</f>
        <v>Joe</v>
      </c>
      <c r="H21" s="2" t="str">
        <f>IF(ISBLANK('FeatureList-Status'!M22),"",'FeatureList-Status'!M22)</f>
        <v/>
      </c>
      <c r="I21" s="8"/>
      <c r="J21" s="8"/>
      <c r="K21" s="8"/>
      <c r="L21" s="8"/>
      <c r="M21" s="22"/>
    </row>
    <row r="22" spans="1:20" x14ac:dyDescent="0.25">
      <c r="A22" s="20"/>
      <c r="B22" s="1">
        <f>IF(ISBLANK('FeatureList-Status'!B23),"",'FeatureList-Status'!B23)</f>
        <v>21</v>
      </c>
      <c r="C22" s="2" t="str">
        <f>IF(ISBLANK('FeatureList-Status'!C23),"",'FeatureList-Status'!C23)</f>
        <v/>
      </c>
      <c r="D22" s="2" t="str">
        <f>IF(ISBLANK('FeatureList-Status'!D23),"",'FeatureList-Status'!D23)</f>
        <v>LLC: Byte Enable Storage Support (caching partial lines)</v>
      </c>
      <c r="E22" s="2" t="str">
        <f>IF(ISBLANK('FeatureList-Status'!E23),"",'FeatureList-Status'!E23)</f>
        <v>0_Customer Commit</v>
      </c>
      <c r="F22" s="2" t="str">
        <f>IF(ISBLANK('FeatureList-Status'!F23),"",'FeatureList-Status'!F23)</f>
        <v>No</v>
      </c>
      <c r="G22" s="2" t="str">
        <f>IF(ISBLANK('FeatureList-Status'!G23),"",'FeatureList-Status'!G23)</f>
        <v>joe</v>
      </c>
      <c r="H22" s="2" t="str">
        <f>IF(ISBLANK('FeatureList-Status'!M23),"",'FeatureList-Status'!M23)</f>
        <v/>
      </c>
      <c r="I22" s="8"/>
      <c r="J22" s="8"/>
      <c r="K22" s="8"/>
      <c r="L22" s="8"/>
      <c r="M22" s="22"/>
    </row>
    <row r="23" spans="1:20" x14ac:dyDescent="0.25">
      <c r="B23" s="1">
        <f>IF(ISBLANK('FeatureList-Status'!B26),"",'FeatureList-Status'!B26)</f>
        <v>24</v>
      </c>
      <c r="C23" s="2" t="str">
        <f>IF(ISBLANK('FeatureList-Status'!C26),"",'FeatureList-Status'!C26)</f>
        <v/>
      </c>
      <c r="D23" s="2" t="str">
        <f>IF(ISBLANK('FeatureList-Status'!D26),"",'FeatureList-Status'!D26)</f>
        <v>FuSa:Parity on registers (LLC, DVM)</v>
      </c>
      <c r="E23" s="2" t="str">
        <f>IF(ISBLANK('FeatureList-Status'!E26),"",'FeatureList-Status'!E26)</f>
        <v>2_Mid</v>
      </c>
      <c r="F23" s="2" t="str">
        <f>IF(ISBLANK('FeatureList-Status'!F26),"",'FeatureList-Status'!F26)</f>
        <v>No</v>
      </c>
      <c r="G23" s="2" t="str">
        <f>IF(ISBLANK('FeatureList-Status'!G26),"",'FeatureList-Status'!G26)</f>
        <v>joe</v>
      </c>
      <c r="H23" s="2" t="str">
        <f>IF(ISBLANK('FeatureList-Status'!M26),"",'FeatureList-Status'!M26)</f>
        <v/>
      </c>
      <c r="I23" s="8"/>
      <c r="J23" s="8"/>
      <c r="K23" s="8"/>
      <c r="L23" s="8"/>
      <c r="M23" s="22"/>
    </row>
    <row r="24" spans="1:20" x14ac:dyDescent="0.25">
      <c r="B24" s="1">
        <f>IF(ISBLANK('FeatureList-Status'!B27),"",'FeatureList-Status'!B27)</f>
        <v>25</v>
      </c>
      <c r="C24" s="2" t="str">
        <f>IF(ISBLANK('FeatureList-Status'!C27),"",'FeatureList-Status'!C27)</f>
        <v/>
      </c>
      <c r="D24" s="2" t="str">
        <f>IF(ISBLANK('FeatureList-Status'!D27),"",'FeatureList-Status'!D27)</f>
        <v>NocStudio: DDR &amp; Agent modeling</v>
      </c>
      <c r="E24" s="2" t="str">
        <f>IF(ISBLANK('FeatureList-Status'!E27),"",'FeatureList-Status'!E27)</f>
        <v>2_Mid</v>
      </c>
      <c r="F24" s="2" t="str">
        <f>IF(ISBLANK('FeatureList-Status'!F27),"",'FeatureList-Status'!F27)</f>
        <v>Yes</v>
      </c>
      <c r="G24" s="2" t="str">
        <f>IF(ISBLANK('FeatureList-Status'!G27),"",'FeatureList-Status'!G27)</f>
        <v>John</v>
      </c>
      <c r="H24" s="2" t="str">
        <f>IF(ISBLANK('FeatureList-Status'!M27),"",'FeatureList-Status'!M27)</f>
        <v>Not Started</v>
      </c>
      <c r="I24" s="8"/>
      <c r="J24" s="8"/>
      <c r="K24" s="8"/>
      <c r="L24" s="8"/>
      <c r="M24" s="22"/>
    </row>
    <row r="25" spans="1:20" x14ac:dyDescent="0.25">
      <c r="A25" s="21"/>
      <c r="B25" s="1">
        <f>IF(ISBLANK('FeatureList-Status'!B24),"",'FeatureList-Status'!B24)</f>
        <v>22</v>
      </c>
      <c r="C25" s="2" t="str">
        <f>IF(ISBLANK('FeatureList-Status'!C24),"",'FeatureList-Status'!C24)</f>
        <v/>
      </c>
      <c r="D25" s="2" t="str">
        <f>IF(ISBLANK('FeatureList-Status'!D24),"",'FeatureList-Status'!D24)</f>
        <v>512bit IOCB support (remove Wack)</v>
      </c>
      <c r="E25" s="2" t="str">
        <f>IF(ISBLANK('FeatureList-Status'!E24),"",'FeatureList-Status'!E24)</f>
        <v>1_High</v>
      </c>
      <c r="F25" s="2" t="str">
        <f>IF(ISBLANK('FeatureList-Status'!F24),"",'FeatureList-Status'!F24)</f>
        <v>yes</v>
      </c>
      <c r="G25" s="2" t="str">
        <f>IF(ISBLANK('FeatureList-Status'!G24),"",'FeatureList-Status'!G24)</f>
        <v>Joe</v>
      </c>
      <c r="H25" s="2" t="str">
        <f>IF(ISBLANK('FeatureList-Status'!M24),"",'FeatureList-Status'!M24)</f>
        <v/>
      </c>
      <c r="I25" s="8"/>
      <c r="J25" s="8"/>
      <c r="K25" s="8"/>
      <c r="L25" s="8"/>
      <c r="M25" s="22"/>
    </row>
    <row r="26" spans="1:20" x14ac:dyDescent="0.25">
      <c r="B26" s="1">
        <f>IF(ISBLANK('FeatureList-Status'!B28),"",'FeatureList-Status'!B28)</f>
        <v>26</v>
      </c>
      <c r="C26" s="2" t="str">
        <f>IF(ISBLANK('FeatureList-Status'!C28),"",'FeatureList-Status'!C28)</f>
        <v/>
      </c>
      <c r="D26" s="2" t="str">
        <f>IF(ISBLANK('FeatureList-Status'!D28),"",'FeatureList-Status'!D28)</f>
        <v>Pegasus - AXI user bits transfer support</v>
      </c>
      <c r="E26" s="2" t="str">
        <f>IF(ISBLANK('FeatureList-Status'!E28),"",'FeatureList-Status'!E28)</f>
        <v>2_Mid</v>
      </c>
      <c r="F26" s="2" t="str">
        <f>IF(ISBLANK('FeatureList-Status'!F28),"",'FeatureList-Status'!F28)</f>
        <v>Next Rel</v>
      </c>
      <c r="G26" s="2" t="str">
        <f>IF(ISBLANK('FeatureList-Status'!G28),"",'FeatureList-Status'!G28)</f>
        <v>Joe</v>
      </c>
      <c r="H26" s="2" t="str">
        <f>IF(ISBLANK('FeatureList-Status'!M28),"",'FeatureList-Status'!M28)</f>
        <v>Not Started</v>
      </c>
      <c r="I26" s="8"/>
      <c r="J26" s="8"/>
      <c r="K26" s="8"/>
      <c r="L26" s="8"/>
      <c r="M26" s="22"/>
    </row>
    <row r="27" spans="1:20" x14ac:dyDescent="0.25">
      <c r="A27" s="20"/>
      <c r="B27" s="1">
        <f>IF(ISBLANK('FeatureList-Status'!B29),"",'FeatureList-Status'!B29)</f>
        <v>27</v>
      </c>
      <c r="C27" s="2" t="str">
        <f>IF(ISBLANK('FeatureList-Status'!C29),"",'FeatureList-Status'!C29)</f>
        <v/>
      </c>
      <c r="D27" s="2" t="str">
        <f>IF(ISBLANK('FeatureList-Status'!D29),"",'FeatureList-Status'!D29)</f>
        <v>Pegasus - Read &amp; invalidate</v>
      </c>
      <c r="E27" s="2" t="str">
        <f>IF(ISBLANK('FeatureList-Status'!E29),"",'FeatureList-Status'!E29)</f>
        <v>2_Mid</v>
      </c>
      <c r="F27" s="2" t="str">
        <f>IF(ISBLANK('FeatureList-Status'!F29),"",'FeatureList-Status'!F29)</f>
        <v>Next Rel</v>
      </c>
      <c r="G27" s="2" t="str">
        <f>IF(ISBLANK('FeatureList-Status'!G29),"",'FeatureList-Status'!G29)</f>
        <v>Joe</v>
      </c>
      <c r="H27" s="2" t="str">
        <f>IF(ISBLANK('FeatureList-Status'!M29),"",'FeatureList-Status'!M29)</f>
        <v>Not Started</v>
      </c>
      <c r="I27" s="8"/>
      <c r="J27" s="8"/>
      <c r="K27" s="8"/>
      <c r="L27" s="8"/>
      <c r="M27" s="22"/>
    </row>
    <row r="28" spans="1:20" x14ac:dyDescent="0.25">
      <c r="B28" s="1">
        <f>IF(ISBLANK('FeatureList-Status'!B30),"",'FeatureList-Status'!B30)</f>
        <v>28</v>
      </c>
      <c r="C28" s="2" t="str">
        <f>IF(ISBLANK('FeatureList-Status'!C30),"",'FeatureList-Status'!C30)</f>
        <v/>
      </c>
      <c r="D28" s="2" t="str">
        <f>IF(ISBLANK('FeatureList-Status'!D30),"",'FeatureList-Status'!D30)</f>
        <v>Pegasus - Write-through support</v>
      </c>
      <c r="E28" s="2" t="str">
        <f>IF(ISBLANK('FeatureList-Status'!E30),"",'FeatureList-Status'!E30)</f>
        <v>2_Mid</v>
      </c>
      <c r="F28" s="2" t="str">
        <f>IF(ISBLANK('FeatureList-Status'!F30),"",'FeatureList-Status'!F30)</f>
        <v>Next Rel</v>
      </c>
      <c r="G28" s="2" t="str">
        <f>IF(ISBLANK('FeatureList-Status'!G30),"",'FeatureList-Status'!G30)</f>
        <v>Joe</v>
      </c>
      <c r="H28" s="2" t="str">
        <f>IF(ISBLANK('FeatureList-Status'!M30),"",'FeatureList-Status'!M30)</f>
        <v>Not Started</v>
      </c>
      <c r="I28" s="8"/>
      <c r="J28" s="8"/>
      <c r="K28" s="8"/>
      <c r="L28" s="8"/>
      <c r="M28" s="22"/>
    </row>
    <row r="29" spans="1:20" x14ac:dyDescent="0.25">
      <c r="A29" s="20"/>
      <c r="B29" s="1">
        <f>IF(ISBLANK('FeatureList-Status'!B33),"",'FeatureList-Status'!B33)</f>
        <v>31</v>
      </c>
      <c r="C29" s="2" t="str">
        <f>IF(ISBLANK('FeatureList-Status'!C33),"",'FeatureList-Status'!C33)</f>
        <v/>
      </c>
      <c r="D29" s="2" t="str">
        <f>IF(ISBLANK('FeatureList-Status'!D33),"",'FeatureList-Status'!D33)</f>
        <v>Isabelle: Perf counters/register updates</v>
      </c>
      <c r="E29" s="2" t="str">
        <f>IF(ISBLANK('FeatureList-Status'!E33),"",'FeatureList-Status'!E33)</f>
        <v>0_Customer Commit</v>
      </c>
      <c r="F29" s="2" t="str">
        <f>IF(ISBLANK('FeatureList-Status'!F33),"",'FeatureList-Status'!F33)</f>
        <v>Yes</v>
      </c>
      <c r="G29" s="2" t="str">
        <f>IF(ISBLANK('FeatureList-Status'!G33),"",'FeatureList-Status'!G33)</f>
        <v>joji</v>
      </c>
      <c r="H29" s="2" t="str">
        <f>IF(ISBLANK('FeatureList-Status'!M33),"",'FeatureList-Status'!M33)</f>
        <v>Not Started</v>
      </c>
      <c r="I29" s="8"/>
      <c r="J29" s="8"/>
      <c r="K29" s="8"/>
      <c r="L29" s="8"/>
      <c r="M29" s="22"/>
    </row>
    <row r="30" spans="1:20" x14ac:dyDescent="0.25">
      <c r="B30" s="1">
        <f>IF(ISBLANK('FeatureList-Status'!B34),"",'FeatureList-Status'!B34)</f>
        <v>32</v>
      </c>
      <c r="C30" s="2" t="str">
        <f>IF(ISBLANK('FeatureList-Status'!C34),"",'FeatureList-Status'!C34)</f>
        <v/>
      </c>
      <c r="D30" s="2" t="str">
        <f>IF(ISBLANK('FeatureList-Status'!D34),"",'FeatureList-Status'!D34)</f>
        <v>Asymetric rd &amp; wr width sizes</v>
      </c>
      <c r="E30" s="2" t="str">
        <f>IF(ISBLANK('FeatureList-Status'!E34),"",'FeatureList-Status'!E34)</f>
        <v>0_Customer Commit</v>
      </c>
      <c r="F30" s="2" t="str">
        <f>IF(ISBLANK('FeatureList-Status'!F34),"",'FeatureList-Status'!F34)</f>
        <v>yes</v>
      </c>
      <c r="G30" s="2" t="str">
        <f>IF(ISBLANK('FeatureList-Status'!G34),"",'FeatureList-Status'!G34)</f>
        <v>joji</v>
      </c>
      <c r="H30" s="2" t="str">
        <f>IF(ISBLANK('FeatureList-Status'!M34),"",'FeatureList-Status'!M34)</f>
        <v/>
      </c>
      <c r="I30" s="8"/>
      <c r="J30" s="8"/>
      <c r="K30" s="8"/>
      <c r="L30" s="8"/>
      <c r="M30" s="22"/>
    </row>
    <row r="31" spans="1:20" x14ac:dyDescent="0.25">
      <c r="B31" s="1">
        <f>IF(ISBLANK('FeatureList-Status'!B37),"",'FeatureList-Status'!B37)</f>
        <v>35</v>
      </c>
      <c r="C31" s="2" t="str">
        <f>IF(ISBLANK('FeatureList-Status'!C37),"",'FeatureList-Status'!C37)</f>
        <v/>
      </c>
      <c r="D31" s="2" t="str">
        <f>IF(ISBLANK('FeatureList-Status'!D37),"",'FeatureList-Status'!D37)</f>
        <v>ROB (Reorder Bridge) for Orion (Non LP)</v>
      </c>
      <c r="E31" s="2" t="str">
        <f>IF(ISBLANK('FeatureList-Status'!E37),"",'FeatureList-Status'!E37)</f>
        <v>0_Customer Commit</v>
      </c>
      <c r="F31" s="2" t="str">
        <f>IF(ISBLANK('FeatureList-Status'!F37),"",'FeatureList-Status'!F37)</f>
        <v>Yes</v>
      </c>
      <c r="G31" s="2" t="str">
        <f>IF(ISBLANK('FeatureList-Status'!G37),"",'FeatureList-Status'!G37)</f>
        <v>Kiran</v>
      </c>
      <c r="H31" s="2" t="str">
        <f>IF(ISBLANK('FeatureList-Status'!M37),"",'FeatureList-Status'!M37)</f>
        <v/>
      </c>
      <c r="I31" s="8"/>
      <c r="J31" s="8"/>
      <c r="K31" s="8"/>
      <c r="L31" s="8"/>
      <c r="M31" s="22"/>
    </row>
    <row r="32" spans="1:20" x14ac:dyDescent="0.25">
      <c r="B32" s="1">
        <f>IF(ISBLANK('FeatureList-Status'!B40),"",'FeatureList-Status'!B40)</f>
        <v>38</v>
      </c>
      <c r="C32" s="2" t="str">
        <f>IF(ISBLANK('FeatureList-Status'!C40),"",'FeatureList-Status'!C40)</f>
        <v/>
      </c>
      <c r="D32" s="2" t="str">
        <f>IF(ISBLANK('FeatureList-Status'!D40),"",'FeatureList-Status'!D40)</f>
        <v>Split size enhancement</v>
      </c>
      <c r="E32" s="2" t="str">
        <f>IF(ISBLANK('FeatureList-Status'!E40),"",'FeatureList-Status'!E40)</f>
        <v>2_Mid</v>
      </c>
      <c r="F32" s="2" t="str">
        <f>IF(ISBLANK('FeatureList-Status'!F40),"",'FeatureList-Status'!F40)</f>
        <v>No</v>
      </c>
      <c r="G32" s="2" t="str">
        <f>IF(ISBLANK('FeatureList-Status'!G40),"",'FeatureList-Status'!G40)</f>
        <v>joji</v>
      </c>
      <c r="H32" s="2" t="str">
        <f>IF(ISBLANK('FeatureList-Status'!M40),"",'FeatureList-Status'!M40)</f>
        <v/>
      </c>
      <c r="I32" s="8"/>
      <c r="J32" s="8"/>
      <c r="K32" s="8"/>
      <c r="L32" s="8"/>
      <c r="M32" s="22"/>
    </row>
    <row r="33" spans="1:13" x14ac:dyDescent="0.25">
      <c r="B33" s="1">
        <f>IF(ISBLANK('FeatureList-Status'!B41),"",'FeatureList-Status'!B41)</f>
        <v>39</v>
      </c>
      <c r="C33" s="2" t="str">
        <f>IF(ISBLANK('FeatureList-Status'!C41),"",'FeatureList-Status'!C41)</f>
        <v/>
      </c>
      <c r="D33" s="2" t="str">
        <f>IF(ISBLANK('FeatureList-Status'!D41),"",'FeatureList-Status'!D41)</f>
        <v>Clock gating bugs in NSIP</v>
      </c>
      <c r="E33" s="2" t="str">
        <f>IF(ISBLANK('FeatureList-Status'!E41),"",'FeatureList-Status'!E41)</f>
        <v>2_Mid</v>
      </c>
      <c r="F33" s="2" t="str">
        <f>IF(ISBLANK('FeatureList-Status'!F41),"",'FeatureList-Status'!F41)</f>
        <v>No</v>
      </c>
      <c r="G33" s="2" t="str">
        <f>IF(ISBLANK('FeatureList-Status'!G41),"",'FeatureList-Status'!G41)</f>
        <v>joji</v>
      </c>
      <c r="H33" s="2" t="str">
        <f>IF(ISBLANK('FeatureList-Status'!M41),"",'FeatureList-Status'!M41)</f>
        <v/>
      </c>
      <c r="I33" s="8"/>
      <c r="J33" s="8"/>
      <c r="K33" s="8"/>
      <c r="L33" s="8"/>
      <c r="M33" s="22"/>
    </row>
    <row r="34" spans="1:13" x14ac:dyDescent="0.25">
      <c r="B34" s="1">
        <f>IF(ISBLANK('FeatureList-Status'!B42),"",'FeatureList-Status'!B42)</f>
        <v>40</v>
      </c>
      <c r="C34" s="2" t="str">
        <f>IF(ISBLANK('FeatureList-Status'!C42),"",'FeatureList-Status'!C42)</f>
        <v/>
      </c>
      <c r="D34" s="2" t="str">
        <f>IF(ISBLANK('FeatureList-Status'!D42),"",'FeatureList-Status'!D42)</f>
        <v>Flop structure parity - All FIFOs, non FIFOs in Bridges (ASIL)</v>
      </c>
      <c r="E34" s="2" t="str">
        <f>IF(ISBLANK('FeatureList-Status'!E42),"",'FeatureList-Status'!E42)</f>
        <v>2_Mid</v>
      </c>
      <c r="F34" s="2" t="str">
        <f>IF(ISBLANK('FeatureList-Status'!F42),"",'FeatureList-Status'!F42)</f>
        <v>No</v>
      </c>
      <c r="G34" s="2" t="str">
        <f>IF(ISBLANK('FeatureList-Status'!G42),"",'FeatureList-Status'!G42)</f>
        <v>joji</v>
      </c>
      <c r="H34" s="2" t="str">
        <f>IF(ISBLANK('FeatureList-Status'!M42),"",'FeatureList-Status'!M42)</f>
        <v/>
      </c>
      <c r="I34" s="8"/>
      <c r="J34" s="8"/>
      <c r="K34" s="8"/>
      <c r="L34" s="8"/>
      <c r="M34" s="22"/>
    </row>
    <row r="35" spans="1:13" x14ac:dyDescent="0.25">
      <c r="B35" s="1">
        <f>IF(ISBLANK('FeatureList-Status'!B43),"",'FeatureList-Status'!B43)</f>
        <v>41</v>
      </c>
      <c r="C35" s="2" t="str">
        <f>IF(ISBLANK('FeatureList-Status'!C43),"",'FeatureList-Status'!C43)</f>
        <v/>
      </c>
      <c r="D35" s="2" t="str">
        <f>IF(ISBLANK('FeatureList-Status'!D43),"",'FeatureList-Status'!D43)</f>
        <v>End to End ECC Data (ASIL)</v>
      </c>
      <c r="E35" s="2" t="str">
        <f>IF(ISBLANK('FeatureList-Status'!E43),"",'FeatureList-Status'!E43)</f>
        <v>2_Mid</v>
      </c>
      <c r="F35" s="2" t="str">
        <f>IF(ISBLANK('FeatureList-Status'!F43),"",'FeatureList-Status'!F43)</f>
        <v>No</v>
      </c>
      <c r="G35" s="2" t="str">
        <f>IF(ISBLANK('FeatureList-Status'!G43),"",'FeatureList-Status'!G43)</f>
        <v>joji</v>
      </c>
      <c r="H35" s="2" t="str">
        <f>IF(ISBLANK('FeatureList-Status'!M43),"",'FeatureList-Status'!M43)</f>
        <v/>
      </c>
      <c r="I35" s="8"/>
      <c r="J35" s="8"/>
      <c r="K35" s="8"/>
      <c r="L35" s="8"/>
      <c r="M35" s="22"/>
    </row>
    <row r="36" spans="1:13" x14ac:dyDescent="0.25">
      <c r="A36" s="20"/>
      <c r="B36" s="1">
        <f>IF(ISBLANK('FeatureList-Status'!B44),"",'FeatureList-Status'!B44)</f>
        <v>42</v>
      </c>
      <c r="C36" s="2" t="str">
        <f>IF(ISBLANK('FeatureList-Status'!C44),"",'FeatureList-Status'!C44)</f>
        <v/>
      </c>
      <c r="D36" s="2" t="str">
        <f>IF(ISBLANK('FeatureList-Status'!D44),"",'FeatureList-Status'!D44)</f>
        <v>Page Locality Enhancement</v>
      </c>
      <c r="E36" s="2" t="str">
        <f>IF(ISBLANK('FeatureList-Status'!E44),"",'FeatureList-Status'!E44)</f>
        <v>2_Mid</v>
      </c>
      <c r="F36" s="2" t="str">
        <f>IF(ISBLANK('FeatureList-Status'!F44),"",'FeatureList-Status'!F44)</f>
        <v>Next Rel</v>
      </c>
      <c r="G36" s="2" t="str">
        <f>IF(ISBLANK('FeatureList-Status'!G44),"",'FeatureList-Status'!G44)</f>
        <v>joji</v>
      </c>
      <c r="H36" s="2" t="str">
        <f>IF(ISBLANK('FeatureList-Status'!M44),"",'FeatureList-Status'!M44)</f>
        <v/>
      </c>
      <c r="I36" s="8"/>
      <c r="J36" s="8"/>
      <c r="K36" s="8"/>
      <c r="L36" s="8"/>
      <c r="M36" s="22"/>
    </row>
    <row r="37" spans="1:13" x14ac:dyDescent="0.25">
      <c r="B37" s="1">
        <f>IF(ISBLANK('FeatureList-Status'!B45),"",'FeatureList-Status'!B45)</f>
        <v>43</v>
      </c>
      <c r="C37" s="2" t="str">
        <f>IF(ISBLANK('FeatureList-Status'!C45),"",'FeatureList-Status'!C45)</f>
        <v/>
      </c>
      <c r="D37" s="2" t="str">
        <f>IF(ISBLANK('FeatureList-Status'!D45),"",'FeatureList-Status'!D45)</f>
        <v>Interface Parity including the R5/R7 (ASIL) - NS implementation</v>
      </c>
      <c r="E37" s="2" t="str">
        <f>IF(ISBLANK('FeatureList-Status'!E45),"",'FeatureList-Status'!E45)</f>
        <v>2_Mid</v>
      </c>
      <c r="F37" s="2" t="str">
        <f>IF(ISBLANK('FeatureList-Status'!F45),"",'FeatureList-Status'!F45)</f>
        <v>No</v>
      </c>
      <c r="G37" s="2" t="str">
        <f>IF(ISBLANK('FeatureList-Status'!G45),"",'FeatureList-Status'!G45)</f>
        <v>joji</v>
      </c>
      <c r="H37" s="2" t="str">
        <f>IF(ISBLANK('FeatureList-Status'!M45),"",'FeatureList-Status'!M45)</f>
        <v/>
      </c>
      <c r="I37" s="8"/>
      <c r="J37" s="8"/>
      <c r="K37" s="8"/>
      <c r="L37" s="8"/>
      <c r="M37" s="22"/>
    </row>
    <row r="38" spans="1:13" x14ac:dyDescent="0.25">
      <c r="A38" s="19"/>
      <c r="B38" s="1">
        <f>IF(ISBLANK('FeatureList-Status'!B46),"",'FeatureList-Status'!B46)</f>
        <v>44</v>
      </c>
      <c r="C38" s="2" t="str">
        <f>IF(ISBLANK('FeatureList-Status'!C46),"",'FeatureList-Status'!C46)</f>
        <v/>
      </c>
      <c r="D38" s="2" t="str">
        <f>IF(ISBLANK('FeatureList-Status'!D46),"",'FeatureList-Status'!D46)</f>
        <v>Virtual AXI: Adding VCs on transmit side</v>
      </c>
      <c r="E38" s="2" t="str">
        <f>IF(ISBLANK('FeatureList-Status'!E46),"",'FeatureList-Status'!E46)</f>
        <v>2_Mid</v>
      </c>
      <c r="F38" s="2" t="str">
        <f>IF(ISBLANK('FeatureList-Status'!F46),"",'FeatureList-Status'!F46)</f>
        <v>Next Rel</v>
      </c>
      <c r="G38" s="2" t="str">
        <f>IF(ISBLANK('FeatureList-Status'!G46),"",'FeatureList-Status'!G46)</f>
        <v>joji</v>
      </c>
      <c r="H38" s="2" t="str">
        <f>IF(ISBLANK('FeatureList-Status'!M46),"",'FeatureList-Status'!M46)</f>
        <v/>
      </c>
      <c r="I38" s="8"/>
      <c r="J38" s="8"/>
      <c r="K38" s="8"/>
      <c r="L38" s="8"/>
      <c r="M38" s="22"/>
    </row>
    <row r="39" spans="1:13" x14ac:dyDescent="0.25">
      <c r="A39" s="19"/>
      <c r="B39" s="1">
        <f>IF(ISBLANK('FeatureList-Status'!B47),"",'FeatureList-Status'!B47)</f>
        <v>45</v>
      </c>
      <c r="C39" s="2" t="str">
        <f>IF(ISBLANK('FeatureList-Status'!C47),"",'FeatureList-Status'!C47)</f>
        <v/>
      </c>
      <c r="D39" s="2" t="str">
        <f>IF(ISBLANK('FeatureList-Status'!D47),"",'FeatureList-Status'!D47)</f>
        <v>Width Conversion info returned from Slave Bridge (PPA)</v>
      </c>
      <c r="E39" s="2" t="str">
        <f>IF(ISBLANK('FeatureList-Status'!E47),"",'FeatureList-Status'!E47)</f>
        <v>2_Mid</v>
      </c>
      <c r="F39" s="2" t="str">
        <f>IF(ISBLANK('FeatureList-Status'!F47),"",'FeatureList-Status'!F47)</f>
        <v>Next Rel</v>
      </c>
      <c r="G39" s="2" t="str">
        <f>IF(ISBLANK('FeatureList-Status'!G47),"",'FeatureList-Status'!G47)</f>
        <v>joji</v>
      </c>
      <c r="H39" s="2" t="str">
        <f>IF(ISBLANK('FeatureList-Status'!M47),"",'FeatureList-Status'!M47)</f>
        <v/>
      </c>
      <c r="I39" s="8"/>
      <c r="J39" s="8"/>
      <c r="K39" s="8"/>
      <c r="L39" s="8"/>
      <c r="M39" s="22"/>
    </row>
    <row r="40" spans="1:13" x14ac:dyDescent="0.25">
      <c r="B40" s="1">
        <f>IF(ISBLANK('FeatureList-Status'!B48),"",'FeatureList-Status'!B48)</f>
        <v>46</v>
      </c>
      <c r="C40" s="2" t="str">
        <f>IF(ISBLANK('FeatureList-Status'!C48),"",'FeatureList-Status'!C48)</f>
        <v/>
      </c>
      <c r="D40" s="2" t="str">
        <f>IF(ISBLANK('FeatureList-Status'!D48),"",'FeatureList-Status'!D48)</f>
        <v>FuSa - Packet checksum</v>
      </c>
      <c r="E40" s="2" t="str">
        <f>IF(ISBLANK('FeatureList-Status'!E48),"",'FeatureList-Status'!E48)</f>
        <v>Dropped</v>
      </c>
      <c r="F40" s="2" t="str">
        <f>IF(ISBLANK('FeatureList-Status'!F48),"",'FeatureList-Status'!F48)</f>
        <v>no</v>
      </c>
      <c r="G40" s="2" t="str">
        <f>IF(ISBLANK('FeatureList-Status'!G48),"",'FeatureList-Status'!G48)</f>
        <v>joji</v>
      </c>
      <c r="H40" s="2" t="str">
        <f>IF(ISBLANK('FeatureList-Status'!M48),"",'FeatureList-Status'!M48)</f>
        <v>Not Started</v>
      </c>
      <c r="I40" s="8"/>
      <c r="J40" s="8"/>
      <c r="K40" s="8"/>
      <c r="L40" s="8"/>
      <c r="M40" s="22"/>
    </row>
    <row r="41" spans="1:13" x14ac:dyDescent="0.25">
      <c r="B41" s="1">
        <f>IF(ISBLANK('FeatureList-Status'!B49),"",'FeatureList-Status'!B49)</f>
        <v>47</v>
      </c>
      <c r="C41" s="2" t="str">
        <f>IF(ISBLANK('FeatureList-Status'!C49),"",'FeatureList-Status'!C49)</f>
        <v/>
      </c>
      <c r="D41" s="2" t="str">
        <f>IF(ISBLANK('FeatureList-Status'!D49),"",'FeatureList-Status'!D49)</f>
        <v>Memory controller deadlock fix - SW</v>
      </c>
      <c r="E41" s="2" t="str">
        <f>IF(ISBLANK('FeatureList-Status'!E49),"",'FeatureList-Status'!E49)</f>
        <v>1_High</v>
      </c>
      <c r="F41" s="2" t="str">
        <f>IF(ISBLANK('FeatureList-Status'!F49),"",'FeatureList-Status'!F49)</f>
        <v>yes</v>
      </c>
      <c r="G41" s="2" t="str">
        <f>IF(ISBLANK('FeatureList-Status'!G49),"",'FeatureList-Status'!G49)</f>
        <v>Nishant</v>
      </c>
      <c r="H41" s="2" t="str">
        <f>IF(ISBLANK('FeatureList-Status'!M49),"",'FeatureList-Status'!M49)</f>
        <v/>
      </c>
      <c r="I41" s="8"/>
      <c r="J41" s="8"/>
      <c r="K41" s="8"/>
      <c r="L41" s="8"/>
      <c r="M41" s="22"/>
    </row>
    <row r="42" spans="1:13" x14ac:dyDescent="0.25">
      <c r="A42" s="21"/>
      <c r="B42" s="1">
        <f>IF(ISBLANK('FeatureList-Status'!B50),"",'FeatureList-Status'!B50)</f>
        <v>48</v>
      </c>
      <c r="C42" s="2" t="str">
        <f>IF(ISBLANK('FeatureList-Status'!C50),"",'FeatureList-Status'!C50)</f>
        <v/>
      </c>
      <c r="D42" s="2" t="str">
        <f>IF(ISBLANK('FeatureList-Status'!D50),"",'FeatureList-Status'!D50)</f>
        <v>OCP - Master and slave support</v>
      </c>
      <c r="E42" s="2" t="str">
        <f>IF(ISBLANK('FeatureList-Status'!E50),"",'FeatureList-Status'!E50)</f>
        <v>2_Mid</v>
      </c>
      <c r="F42" s="2" t="str">
        <f>IF(ISBLANK('FeatureList-Status'!F50),"",'FeatureList-Status'!F50)</f>
        <v>No</v>
      </c>
      <c r="G42" s="2" t="str">
        <f>IF(ISBLANK('FeatureList-Status'!G50),"",'FeatureList-Status'!G50)</f>
        <v>Perry</v>
      </c>
      <c r="H42" s="2" t="str">
        <f>IF(ISBLANK('FeatureList-Status'!M50),"",'FeatureList-Status'!M50)</f>
        <v>Not Started</v>
      </c>
      <c r="I42" s="8"/>
      <c r="J42" s="8"/>
      <c r="K42" s="8"/>
      <c r="L42" s="8"/>
      <c r="M42" s="22"/>
    </row>
    <row r="43" spans="1:13" x14ac:dyDescent="0.25">
      <c r="B43" s="1">
        <f>IF(ISBLANK('FeatureList-Status'!B51),"",'FeatureList-Status'!B51)</f>
        <v>49</v>
      </c>
      <c r="C43" s="2" t="str">
        <f>IF(ISBLANK('FeatureList-Status'!C51),"",'FeatureList-Status'!C51)</f>
        <v/>
      </c>
      <c r="D43" s="2" t="str">
        <f>IF(ISBLANK('FeatureList-Status'!D51),"",'FeatureList-Status'!D51)</f>
        <v>SystemC support - AT models (Orion)</v>
      </c>
      <c r="E43" s="2" t="str">
        <f>IF(ISBLANK('FeatureList-Status'!E51),"",'FeatureList-Status'!E51)</f>
        <v>0_Customer Commit</v>
      </c>
      <c r="F43" s="2" t="str">
        <f>IF(ISBLANK('FeatureList-Status'!F51),"",'FeatureList-Status'!F51)</f>
        <v>No</v>
      </c>
      <c r="G43" s="2" t="str">
        <f>IF(ISBLANK('FeatureList-Status'!G51),"",'FeatureList-Status'!G51)</f>
        <v>Sailesh</v>
      </c>
      <c r="H43" s="2" t="str">
        <f>IF(ISBLANK('FeatureList-Status'!M51),"",'FeatureList-Status'!M51)</f>
        <v>Not Started</v>
      </c>
      <c r="I43" s="8"/>
      <c r="J43" s="8"/>
      <c r="K43" s="8"/>
      <c r="L43" s="8"/>
      <c r="M43" s="22"/>
    </row>
    <row r="44" spans="1:13" x14ac:dyDescent="0.25">
      <c r="B44" s="1">
        <f>IF(ISBLANK('FeatureList-Status'!B52),"",'FeatureList-Status'!B52)</f>
        <v>50</v>
      </c>
      <c r="C44" s="2" t="str">
        <f>IF(ISBLANK('FeatureList-Status'!C52),"",'FeatureList-Status'!C52)</f>
        <v/>
      </c>
      <c r="D44" s="2" t="str">
        <f>IF(ISBLANK('FeatureList-Status'!D52),"",'FeatureList-Status'!D52)</f>
        <v>Machine learning based build - Gemini</v>
      </c>
      <c r="E44" s="2" t="str">
        <f>IF(ISBLANK('FeatureList-Status'!E52),"",'FeatureList-Status'!E52)</f>
        <v>0_Customer Commit</v>
      </c>
      <c r="F44" s="2" t="str">
        <f>IF(ISBLANK('FeatureList-Status'!F52),"",'FeatureList-Status'!F52)</f>
        <v>Yes</v>
      </c>
      <c r="G44" s="2" t="str">
        <f>IF(ISBLANK('FeatureList-Status'!G52),"",'FeatureList-Status'!G52)</f>
        <v>Sailesh</v>
      </c>
      <c r="H44" s="2" t="str">
        <f>IF(ISBLANK('FeatureList-Status'!M52),"",'FeatureList-Status'!M52)</f>
        <v>Not Started</v>
      </c>
      <c r="I44" s="8"/>
      <c r="J44" s="8"/>
      <c r="K44" s="8"/>
      <c r="L44" s="8"/>
      <c r="M44" s="22"/>
    </row>
    <row r="45" spans="1:13" x14ac:dyDescent="0.25">
      <c r="B45" s="1">
        <f>IF(ISBLANK('FeatureList-Status'!B53),"",'FeatureList-Status'!B53)</f>
        <v>51</v>
      </c>
      <c r="C45" s="2" t="str">
        <f>IF(ISBLANK('FeatureList-Status'!C53),"",'FeatureList-Status'!C53)</f>
        <v/>
      </c>
      <c r="D45" s="2" t="str">
        <f>IF(ISBLANK('FeatureList-Status'!D53),"",'FeatureList-Status'!D53)</f>
        <v>Machine learning based build - Orion</v>
      </c>
      <c r="E45" s="2" t="str">
        <f>IF(ISBLANK('FeatureList-Status'!E53),"",'FeatureList-Status'!E53)</f>
        <v>0_Customer Commit</v>
      </c>
      <c r="F45" s="2" t="str">
        <f>IF(ISBLANK('FeatureList-Status'!F53),"",'FeatureList-Status'!F53)</f>
        <v>Yes</v>
      </c>
      <c r="G45" s="2" t="str">
        <f>IF(ISBLANK('FeatureList-Status'!G53),"",'FeatureList-Status'!G53)</f>
        <v>Sailesh</v>
      </c>
      <c r="H45" s="2" t="str">
        <f>IF(ISBLANK('FeatureList-Status'!M53),"",'FeatureList-Status'!M53)</f>
        <v>Not Started</v>
      </c>
      <c r="I45" s="8"/>
      <c r="J45" s="8"/>
      <c r="K45" s="8"/>
      <c r="L45" s="8"/>
      <c r="M45" s="22"/>
    </row>
    <row r="46" spans="1:13" x14ac:dyDescent="0.25">
      <c r="B46" s="1">
        <f>IF(ISBLANK('FeatureList-Status'!B54),"",'FeatureList-Status'!B54)</f>
        <v>52</v>
      </c>
      <c r="C46" s="2" t="str">
        <f>IF(ISBLANK('FeatureList-Status'!C54),"",'FeatureList-Status'!C54)</f>
        <v/>
      </c>
      <c r="D46" s="2" t="str">
        <f>IF(ISBLANK('FeatureList-Status'!D54),"",'FeatureList-Status'!D54)</f>
        <v>SystemC support - AT models (Gemini)</v>
      </c>
      <c r="E46" s="2" t="str">
        <f>IF(ISBLANK('FeatureList-Status'!E54),"",'FeatureList-Status'!E54)</f>
        <v>1_High</v>
      </c>
      <c r="F46" s="2" t="str">
        <f>IF(ISBLANK('FeatureList-Status'!F54),"",'FeatureList-Status'!F54)</f>
        <v>No</v>
      </c>
      <c r="G46" s="2" t="str">
        <f>IF(ISBLANK('FeatureList-Status'!G54),"",'FeatureList-Status'!G54)</f>
        <v>Sailesh</v>
      </c>
      <c r="H46" s="2" t="str">
        <f>IF(ISBLANK('FeatureList-Status'!M54),"",'FeatureList-Status'!M54)</f>
        <v>Not Started</v>
      </c>
      <c r="I46" s="8"/>
      <c r="J46" s="8"/>
      <c r="K46" s="8"/>
      <c r="L46" s="8"/>
      <c r="M46" s="22"/>
    </row>
    <row r="47" spans="1:13" x14ac:dyDescent="0.25">
      <c r="B47" s="1">
        <f>IF(ISBLANK('FeatureList-Status'!B55),"",'FeatureList-Status'!B55)</f>
        <v>53</v>
      </c>
      <c r="C47" s="2" t="str">
        <f>IF(ISBLANK('FeatureList-Status'!C55),"",'FeatureList-Status'!C55)</f>
        <v/>
      </c>
      <c r="D47" s="2" t="str">
        <f>IF(ISBLANK('FeatureList-Status'!D55),"",'FeatureList-Status'!D55)</f>
        <v>SystemC support - Cache models for Pegasus &amp; Directory</v>
      </c>
      <c r="E47" s="2" t="str">
        <f>IF(ISBLANK('FeatureList-Status'!E55),"",'FeatureList-Status'!E55)</f>
        <v>1_High</v>
      </c>
      <c r="F47" s="2" t="str">
        <f>IF(ISBLANK('FeatureList-Status'!F55),"",'FeatureList-Status'!F55)</f>
        <v>No</v>
      </c>
      <c r="G47" s="2" t="str">
        <f>IF(ISBLANK('FeatureList-Status'!G55),"",'FeatureList-Status'!G55)</f>
        <v>Sailesh</v>
      </c>
      <c r="H47" s="2" t="str">
        <f>IF(ISBLANK('FeatureList-Status'!M55),"",'FeatureList-Status'!M55)</f>
        <v>Not Started</v>
      </c>
      <c r="I47" s="8"/>
      <c r="J47" s="8"/>
      <c r="K47" s="8"/>
      <c r="L47" s="8"/>
      <c r="M47" s="22"/>
    </row>
    <row r="48" spans="1:13" x14ac:dyDescent="0.25">
      <c r="A48" s="19"/>
      <c r="B48" s="1" t="str">
        <f>IF(ISBLANK('FeatureList-Status'!B56),"",'FeatureList-Status'!B56)</f>
        <v/>
      </c>
      <c r="C48" s="2" t="str">
        <f>IF(ISBLANK('FeatureList-Status'!C56),"",'FeatureList-Status'!C56)</f>
        <v/>
      </c>
      <c r="D48" s="2" t="str">
        <f>IF(ISBLANK('FeatureList-Status'!D56),"",'FeatureList-Status'!D56)</f>
        <v>Commands and Properties</v>
      </c>
      <c r="E48" s="2" t="str">
        <f>IF(ISBLANK('FeatureList-Status'!E56),"",'FeatureList-Status'!E56)</f>
        <v>0_Customer Commit</v>
      </c>
      <c r="F48" s="2" t="str">
        <f>IF(ISBLANK('FeatureList-Status'!F56),"",'FeatureList-Status'!F56)</f>
        <v>Yes</v>
      </c>
      <c r="G48" s="2" t="str">
        <f>IF(ISBLANK('FeatureList-Status'!G56),"",'FeatureList-Status'!G56)</f>
        <v>x-Nishant</v>
      </c>
      <c r="H48" s="2" t="str">
        <f>IF(ISBLANK('FeatureList-Status'!M56),"",'FeatureList-Status'!M56)</f>
        <v/>
      </c>
      <c r="I48" s="8"/>
      <c r="J48" s="8"/>
      <c r="K48" s="8"/>
      <c r="L48" s="8"/>
      <c r="M48" s="22"/>
    </row>
    <row r="49" spans="1:13" x14ac:dyDescent="0.25">
      <c r="A49" s="19"/>
      <c r="B49" s="1" t="str">
        <f>IF(ISBLANK('FeatureList-Status'!B57),"",'FeatureList-Status'!B57)</f>
        <v/>
      </c>
      <c r="C49" s="2" t="str">
        <f>IF(ISBLANK('FeatureList-Status'!C57),"",'FeatureList-Status'!C57)</f>
        <v/>
      </c>
      <c r="D49" s="2" t="str">
        <f>IF(ISBLANK('FeatureList-Status'!D57),"",'FeatureList-Status'!D57)</f>
        <v>NoC Improvements</v>
      </c>
      <c r="E49" s="2" t="str">
        <f>IF(ISBLANK('FeatureList-Status'!E57),"",'FeatureList-Status'!E57)</f>
        <v>0_Customer Commit</v>
      </c>
      <c r="F49" s="2" t="str">
        <f>IF(ISBLANK('FeatureList-Status'!F57),"",'FeatureList-Status'!F57)</f>
        <v>Yes</v>
      </c>
      <c r="G49" s="2" t="str">
        <f>IF(ISBLANK('FeatureList-Status'!G57),"",'FeatureList-Status'!G57)</f>
        <v>x-Nishant</v>
      </c>
      <c r="H49" s="2" t="str">
        <f>IF(ISBLANK('FeatureList-Status'!M57),"",'FeatureList-Status'!M57)</f>
        <v/>
      </c>
      <c r="I49" s="8"/>
      <c r="J49" s="8"/>
      <c r="K49" s="8"/>
      <c r="L49" s="8"/>
      <c r="M49" s="22"/>
    </row>
    <row r="50" spans="1:13" x14ac:dyDescent="0.25">
      <c r="B50" s="1" t="str">
        <f>IF(ISBLANK('FeatureList-Status'!B58),"",'FeatureList-Status'!B58)</f>
        <v/>
      </c>
      <c r="C50" s="2" t="str">
        <f>IF(ISBLANK('FeatureList-Status'!C58),"",'FeatureList-Status'!C58)</f>
        <v/>
      </c>
      <c r="D50" s="2" t="str">
        <f>IF(ISBLANK('FeatureList-Status'!D58),"",'FeatureList-Status'!D58)</f>
        <v>GUI Enhancements</v>
      </c>
      <c r="E50" s="2" t="str">
        <f>IF(ISBLANK('FeatureList-Status'!E58),"",'FeatureList-Status'!E58)</f>
        <v>0_Customer Commit</v>
      </c>
      <c r="F50" s="2" t="str">
        <f>IF(ISBLANK('FeatureList-Status'!F58),"",'FeatureList-Status'!F58)</f>
        <v>Yes</v>
      </c>
      <c r="G50" s="2" t="str">
        <f>IF(ISBLANK('FeatureList-Status'!G58),"",'FeatureList-Status'!G58)</f>
        <v>x-Nishant</v>
      </c>
      <c r="H50" s="2" t="str">
        <f>IF(ISBLANK('FeatureList-Status'!M58),"",'FeatureList-Status'!M58)</f>
        <v/>
      </c>
      <c r="I50" s="8"/>
      <c r="J50" s="8"/>
      <c r="K50" s="8"/>
      <c r="L50" s="8"/>
      <c r="M50" s="22"/>
    </row>
    <row r="51" spans="1:13" x14ac:dyDescent="0.25">
      <c r="A51" s="19"/>
      <c r="B51" s="1">
        <f>IF(ISBLANK('FeatureList-Status'!B59),"",'FeatureList-Status'!B59)</f>
        <v>57</v>
      </c>
      <c r="C51" s="2" t="str">
        <f>IF(ISBLANK('FeatureList-Status'!C59),"",'FeatureList-Status'!C59)</f>
        <v/>
      </c>
      <c r="D51" s="2" t="str">
        <f>IF(ISBLANK('FeatureList-Status'!D59),"",'FeatureList-Status'!D59)</f>
        <v>OCP sanity test bench support</v>
      </c>
      <c r="E51" s="2" t="str">
        <f>IF(ISBLANK('FeatureList-Status'!E59),"",'FeatureList-Status'!E59)</f>
        <v>2_Mid</v>
      </c>
      <c r="F51" s="2" t="str">
        <f>IF(ISBLANK('FeatureList-Status'!F59),"",'FeatureList-Status'!F59)</f>
        <v>Next Rel</v>
      </c>
      <c r="G51" s="2" t="str">
        <f>IF(ISBLANK('FeatureList-Status'!G59),"",'FeatureList-Status'!G59)</f>
        <v>Will</v>
      </c>
      <c r="H51" s="2" t="str">
        <f>IF(ISBLANK('FeatureList-Status'!M59),"",'FeatureList-Status'!M59)</f>
        <v>Not Started</v>
      </c>
      <c r="I51" s="8"/>
      <c r="J51" s="8"/>
      <c r="K51" s="8"/>
      <c r="L51" s="8"/>
      <c r="M51" s="22"/>
    </row>
    <row r="52" spans="1:13" x14ac:dyDescent="0.25">
      <c r="A52" s="20"/>
      <c r="B52" s="1">
        <f>IF(ISBLANK('FeatureList-Status'!B60),"",'FeatureList-Status'!B60)</f>
        <v>58</v>
      </c>
      <c r="C52" s="2" t="str">
        <f>IF(ISBLANK('FeatureList-Status'!C60),"",'FeatureList-Status'!C60)</f>
        <v/>
      </c>
      <c r="D52" s="2" t="str">
        <f>IF(ISBLANK('FeatureList-Status'!D60),"",'FeatureList-Status'!D60)</f>
        <v>Bridge Latency Reduction (Rresp bypass width conv)</v>
      </c>
      <c r="E52" s="2" t="str">
        <f>IF(ISBLANK('FeatureList-Status'!E60),"",'FeatureList-Status'!E60)</f>
        <v>2_Mid</v>
      </c>
      <c r="F52" s="2" t="str">
        <f>IF(ISBLANK('FeatureList-Status'!F60),"",'FeatureList-Status'!F60)</f>
        <v>Next Rel</v>
      </c>
      <c r="G52" s="2" t="str">
        <f>IF(ISBLANK('FeatureList-Status'!G60),"",'FeatureList-Status'!G60)</f>
        <v/>
      </c>
      <c r="H52" s="2" t="str">
        <f>IF(ISBLANK('FeatureList-Status'!M60),"",'FeatureList-Status'!M60)</f>
        <v/>
      </c>
      <c r="I52" s="8"/>
      <c r="J52" s="8"/>
      <c r="K52" s="8"/>
      <c r="L52" s="8"/>
      <c r="M52" s="22"/>
    </row>
    <row r="53" spans="1:13" x14ac:dyDescent="0.25">
      <c r="B53" s="1">
        <f>IF(ISBLANK('FeatureList-Status'!B61),"",'FeatureList-Status'!B61)</f>
        <v>59</v>
      </c>
      <c r="C53" s="2" t="str">
        <f>IF(ISBLANK('FeatureList-Status'!C61),"",'FeatureList-Status'!C61)</f>
        <v/>
      </c>
      <c r="D53" s="2" t="str">
        <f>IF(ISBLANK('FeatureList-Status'!D61),"",'FeatureList-Status'!D61)</f>
        <v>NocStudio: Hierarchical NoCs</v>
      </c>
      <c r="E53" s="2" t="str">
        <f>IF(ISBLANK('FeatureList-Status'!E61),"",'FeatureList-Status'!E61)</f>
        <v>2_Mid</v>
      </c>
      <c r="F53" s="2" t="str">
        <f>IF(ISBLANK('FeatureList-Status'!F61),"",'FeatureList-Status'!F61)</f>
        <v>Next Rel</v>
      </c>
      <c r="G53" s="2" t="str">
        <f>IF(ISBLANK('FeatureList-Status'!G61),"",'FeatureList-Status'!G61)</f>
        <v/>
      </c>
      <c r="H53" s="2" t="str">
        <f>IF(ISBLANK('FeatureList-Status'!M61),"",'FeatureList-Status'!M61)</f>
        <v/>
      </c>
      <c r="I53" s="8"/>
      <c r="J53" s="8"/>
      <c r="K53" s="8"/>
      <c r="L53" s="8"/>
      <c r="M53" s="22"/>
    </row>
    <row r="54" spans="1:13" x14ac:dyDescent="0.25">
      <c r="A54" s="19"/>
      <c r="B54" s="1">
        <f>IF(ISBLANK('FeatureList-Status'!B62),"",'FeatureList-Status'!B62)</f>
        <v>60</v>
      </c>
      <c r="C54" s="2" t="str">
        <f>IF(ISBLANK('FeatureList-Status'!C62),"",'FeatureList-Status'!C62)</f>
        <v/>
      </c>
      <c r="D54" s="2" t="str">
        <f>IF(ISBLANK('FeatureList-Status'!D62),"",'FeatureList-Status'!D62)</f>
        <v>NocStudio: Incremental NoC construction / freezing</v>
      </c>
      <c r="E54" s="2" t="str">
        <f>IF(ISBLANK('FeatureList-Status'!E62),"",'FeatureList-Status'!E62)</f>
        <v>2_Mid</v>
      </c>
      <c r="F54" s="2" t="str">
        <f>IF(ISBLANK('FeatureList-Status'!F62),"",'FeatureList-Status'!F62)</f>
        <v>Next Rel</v>
      </c>
      <c r="G54" s="2" t="str">
        <f>IF(ISBLANK('FeatureList-Status'!G62),"",'FeatureList-Status'!G62)</f>
        <v/>
      </c>
      <c r="H54" s="2" t="str">
        <f>IF(ISBLANK('FeatureList-Status'!M62),"",'FeatureList-Status'!M62)</f>
        <v/>
      </c>
      <c r="I54" s="8"/>
      <c r="J54" s="8"/>
      <c r="K54" s="8"/>
      <c r="L54" s="8"/>
      <c r="M54" s="22"/>
    </row>
    <row r="55" spans="1:13" x14ac:dyDescent="0.25">
      <c r="B55" s="1">
        <f>IF(ISBLANK('FeatureList-Status'!B63),"",'FeatureList-Status'!B63)</f>
        <v>61</v>
      </c>
      <c r="C55" s="2" t="str">
        <f>IF(ISBLANK('FeatureList-Status'!C63),"",'FeatureList-Status'!C63)</f>
        <v/>
      </c>
      <c r="D55" s="2" t="str">
        <f>IF(ISBLANK('FeatureList-Status'!D63),"",'FeatureList-Status'!D63)</f>
        <v>NocStudio: Sideband wire reduction</v>
      </c>
      <c r="E55" s="2" t="str">
        <f>IF(ISBLANK('FeatureList-Status'!E63),"",'FeatureList-Status'!E63)</f>
        <v>2_Mid</v>
      </c>
      <c r="F55" s="2" t="str">
        <f>IF(ISBLANK('FeatureList-Status'!F63),"",'FeatureList-Status'!F63)</f>
        <v>Next Rel</v>
      </c>
      <c r="G55" s="2" t="str">
        <f>IF(ISBLANK('FeatureList-Status'!G63),"",'FeatureList-Status'!G63)</f>
        <v/>
      </c>
      <c r="H55" s="2" t="str">
        <f>IF(ISBLANK('FeatureList-Status'!M63),"",'FeatureList-Status'!M63)</f>
        <v/>
      </c>
      <c r="I55" s="8"/>
      <c r="J55" s="8"/>
      <c r="K55" s="8"/>
      <c r="L55" s="8"/>
      <c r="M55" s="22"/>
    </row>
    <row r="56" spans="1:13" x14ac:dyDescent="0.25">
      <c r="B56" s="1">
        <f>IF(ISBLANK('FeatureList-Status'!B64),"",'FeatureList-Status'!B64)</f>
        <v>62</v>
      </c>
      <c r="C56" s="2" t="str">
        <f>IF(ISBLANK('FeatureList-Status'!C64),"",'FeatureList-Status'!C64)</f>
        <v/>
      </c>
      <c r="D56" s="2" t="str">
        <f>IF(ISBLANK('FeatureList-Status'!D64),"",'FeatureList-Status'!D64)</f>
        <v>Regbus Clock Gating (ring master/slave, CSR)</v>
      </c>
      <c r="E56" s="2" t="str">
        <f>IF(ISBLANK('FeatureList-Status'!E64),"",'FeatureList-Status'!E64)</f>
        <v>2_Mid</v>
      </c>
      <c r="F56" s="2" t="str">
        <f>IF(ISBLANK('FeatureList-Status'!F64),"",'FeatureList-Status'!F64)</f>
        <v>Next Rel</v>
      </c>
      <c r="G56" s="2" t="str">
        <f>IF(ISBLANK('FeatureList-Status'!G64),"",'FeatureList-Status'!G64)</f>
        <v/>
      </c>
      <c r="H56" s="2" t="str">
        <f>IF(ISBLANK('FeatureList-Status'!M64),"",'FeatureList-Status'!M64)</f>
        <v/>
      </c>
      <c r="I56" s="8"/>
      <c r="J56" s="8"/>
      <c r="K56" s="8"/>
      <c r="L56" s="8"/>
      <c r="M56" s="22"/>
    </row>
    <row r="57" spans="1:13" x14ac:dyDescent="0.25">
      <c r="B57" s="1">
        <f>IF(ISBLANK('FeatureList-Status'!B65),"",'FeatureList-Status'!B65)</f>
        <v>63</v>
      </c>
      <c r="C57" s="2" t="str">
        <f>IF(ISBLANK('FeatureList-Status'!C65),"",'FeatureList-Status'!C65)</f>
        <v/>
      </c>
      <c r="D57" s="2" t="str">
        <f>IF(ISBLANK('FeatureList-Status'!D65),"",'FeatureList-Status'!D65)</f>
        <v>SIB Multiple bridges in same location</v>
      </c>
      <c r="E57" s="2" t="str">
        <f>IF(ISBLANK('FeatureList-Status'!E65),"",'FeatureList-Status'!E65)</f>
        <v>2_Mid</v>
      </c>
      <c r="F57" s="2" t="str">
        <f>IF(ISBLANK('FeatureList-Status'!F65),"",'FeatureList-Status'!F65)</f>
        <v>Next Rel</v>
      </c>
      <c r="G57" s="2" t="str">
        <f>IF(ISBLANK('FeatureList-Status'!G65),"",'FeatureList-Status'!G65)</f>
        <v/>
      </c>
      <c r="H57" s="2" t="str">
        <f>IF(ISBLANK('FeatureList-Status'!M65),"",'FeatureList-Status'!M65)</f>
        <v/>
      </c>
      <c r="I57" s="8"/>
      <c r="J57" s="8"/>
      <c r="K57" s="8"/>
      <c r="L57" s="8"/>
      <c r="M57" s="22"/>
    </row>
    <row r="58" spans="1:13" x14ac:dyDescent="0.25">
      <c r="B58" s="1">
        <f>IF(ISBLANK('FeatureList-Status'!B66),"",'FeatureList-Status'!B66)</f>
        <v>64</v>
      </c>
      <c r="C58" s="2" t="str">
        <f>IF(ISBLANK('FeatureList-Status'!C66),"",'FeatureList-Status'!C66)</f>
        <v/>
      </c>
      <c r="D58" s="2" t="str">
        <f>IF(ISBLANK('FeatureList-Status'!D66),"",'FeatureList-Status'!D66)</f>
        <v>T&amp;D: debug fencing</v>
      </c>
      <c r="E58" s="2" t="str">
        <f>IF(ISBLANK('FeatureList-Status'!E66),"",'FeatureList-Status'!E66)</f>
        <v>2_Mid</v>
      </c>
      <c r="F58" s="2" t="str">
        <f>IF(ISBLANK('FeatureList-Status'!F66),"",'FeatureList-Status'!F66)</f>
        <v>Next Rel</v>
      </c>
      <c r="G58" s="2" t="str">
        <f>IF(ISBLANK('FeatureList-Status'!G66),"",'FeatureList-Status'!G66)</f>
        <v/>
      </c>
      <c r="H58" s="2" t="str">
        <f>IF(ISBLANK('FeatureList-Status'!M66),"",'FeatureList-Status'!M66)</f>
        <v/>
      </c>
      <c r="I58" s="8"/>
      <c r="J58" s="8"/>
      <c r="K58" s="8"/>
      <c r="L58" s="8"/>
      <c r="M58" s="22"/>
    </row>
    <row r="59" spans="1:13" x14ac:dyDescent="0.25">
      <c r="B59" s="1">
        <f>IF(ISBLANK('FeatureList-Status'!B67),"",'FeatureList-Status'!B67)</f>
        <v>65</v>
      </c>
      <c r="C59" s="2" t="str">
        <f>IF(ISBLANK('FeatureList-Status'!C67),"",'FeatureList-Status'!C67)</f>
        <v/>
      </c>
      <c r="D59" s="2" t="str">
        <f>IF(ISBLANK('FeatureList-Status'!D67),"",'FeatureList-Status'!D67)</f>
        <v>T&amp;D: segregate regbus address space</v>
      </c>
      <c r="E59" s="2" t="str">
        <f>IF(ISBLANK('FeatureList-Status'!E67),"",'FeatureList-Status'!E67)</f>
        <v>2_Mid</v>
      </c>
      <c r="F59" s="2" t="str">
        <f>IF(ISBLANK('FeatureList-Status'!F67),"",'FeatureList-Status'!F67)</f>
        <v>Next Rel</v>
      </c>
      <c r="G59" s="2" t="str">
        <f>IF(ISBLANK('FeatureList-Status'!G67),"",'FeatureList-Status'!G67)</f>
        <v/>
      </c>
      <c r="H59" s="2" t="str">
        <f>IF(ISBLANK('FeatureList-Status'!M67),"",'FeatureList-Status'!M67)</f>
        <v/>
      </c>
      <c r="I59" s="8"/>
      <c r="J59" s="8"/>
      <c r="K59" s="8"/>
      <c r="L59" s="8"/>
      <c r="M59" s="22"/>
    </row>
    <row r="60" spans="1:13" x14ac:dyDescent="0.25">
      <c r="B60" s="1">
        <f>IF(ISBLANK('FeatureList-Status'!B68),"",'FeatureList-Status'!B68)</f>
        <v>66</v>
      </c>
      <c r="C60" s="2" t="str">
        <f>IF(ISBLANK('FeatureList-Status'!C68),"",'FeatureList-Status'!C68)</f>
        <v/>
      </c>
      <c r="D60" s="2" t="str">
        <f>IF(ISBLANK('FeatureList-Status'!D68),"",'FeatureList-Status'!D68)</f>
        <v>T&amp;D: trace transport across NoC</v>
      </c>
      <c r="E60" s="2" t="str">
        <f>IF(ISBLANK('FeatureList-Status'!E68),"",'FeatureList-Status'!E68)</f>
        <v>2_Mid</v>
      </c>
      <c r="F60" s="2" t="str">
        <f>IF(ISBLANK('FeatureList-Status'!F68),"",'FeatureList-Status'!F68)</f>
        <v>Next Rel</v>
      </c>
      <c r="G60" s="2" t="str">
        <f>IF(ISBLANK('FeatureList-Status'!G68),"",'FeatureList-Status'!G68)</f>
        <v/>
      </c>
      <c r="H60" s="2" t="str">
        <f>IF(ISBLANK('FeatureList-Status'!M68),"",'FeatureList-Status'!M68)</f>
        <v/>
      </c>
      <c r="I60" s="8"/>
      <c r="J60" s="8"/>
      <c r="K60" s="8"/>
      <c r="L60" s="8"/>
      <c r="M60" s="22"/>
    </row>
    <row r="61" spans="1:13" x14ac:dyDescent="0.25">
      <c r="B61" s="1">
        <f>IF(ISBLANK('FeatureList-Status'!B69),"",'FeatureList-Status'!B69)</f>
        <v>67</v>
      </c>
      <c r="C61" s="2" t="str">
        <f>IF(ISBLANK('FeatureList-Status'!C69),"",'FeatureList-Status'!C69)</f>
        <v/>
      </c>
      <c r="D61" s="2" t="str">
        <f>IF(ISBLANK('FeatureList-Status'!D69),"",'FeatureList-Status'!D69)</f>
        <v>ECC checking for directory control buffer (ASIL)</v>
      </c>
      <c r="E61" s="2" t="str">
        <f>IF(ISBLANK('FeatureList-Status'!E69),"",'FeatureList-Status'!E69)</f>
        <v>2_Mid</v>
      </c>
      <c r="F61" s="2" t="str">
        <f>IF(ISBLANK('FeatureList-Status'!F69),"",'FeatureList-Status'!F69)</f>
        <v>Next Rel</v>
      </c>
      <c r="G61" s="2" t="str">
        <f>IF(ISBLANK('FeatureList-Status'!G69),"",'FeatureList-Status'!G69)</f>
        <v/>
      </c>
      <c r="H61" s="2" t="str">
        <f>IF(ISBLANK('FeatureList-Status'!M69),"",'FeatureList-Status'!M69)</f>
        <v/>
      </c>
      <c r="I61" s="8"/>
      <c r="J61" s="8"/>
      <c r="K61" s="8"/>
      <c r="L61" s="8"/>
      <c r="M61" s="22"/>
    </row>
    <row r="62" spans="1:13" x14ac:dyDescent="0.25">
      <c r="B62" s="1">
        <f>IF(ISBLANK('FeatureList-Status'!B70),"",'FeatureList-Status'!B70)</f>
        <v>68</v>
      </c>
      <c r="C62" s="2" t="str">
        <f>IF(ISBLANK('FeatureList-Status'!C70),"",'FeatureList-Status'!C70)</f>
        <v/>
      </c>
      <c r="D62" s="2" t="str">
        <f>IF(ISBLANK('FeatureList-Status'!D70),"",'FeatureList-Status'!D70)</f>
        <v>Constant parameter arrays - parity (ASIL)</v>
      </c>
      <c r="E62" s="2" t="str">
        <f>IF(ISBLANK('FeatureList-Status'!E70),"",'FeatureList-Status'!E70)</f>
        <v>2_Mid</v>
      </c>
      <c r="F62" s="2" t="str">
        <f>IF(ISBLANK('FeatureList-Status'!F70),"",'FeatureList-Status'!F70)</f>
        <v>Next Rel</v>
      </c>
      <c r="G62" s="2" t="str">
        <f>IF(ISBLANK('FeatureList-Status'!G70),"",'FeatureList-Status'!G70)</f>
        <v/>
      </c>
      <c r="H62" s="2" t="str">
        <f>IF(ISBLANK('FeatureList-Status'!M70),"",'FeatureList-Status'!M70)</f>
        <v/>
      </c>
      <c r="I62" s="8"/>
      <c r="J62" s="8"/>
      <c r="K62" s="8"/>
      <c r="L62" s="8"/>
      <c r="M62" s="22"/>
    </row>
    <row r="63" spans="1:13" x14ac:dyDescent="0.25">
      <c r="B63" s="1">
        <f>IF(ISBLANK('FeatureList-Status'!B71),"",'FeatureList-Status'!B71)</f>
        <v>69</v>
      </c>
      <c r="C63" s="2" t="str">
        <f>IF(ISBLANK('FeatureList-Status'!C71),"",'FeatureList-Status'!C71)</f>
        <v/>
      </c>
      <c r="D63" s="2" t="str">
        <f>IF(ISBLANK('FeatureList-Status'!D71),"",'FeatureList-Status'!D71)</f>
        <v>CCC – Snoop Queue parity protection (ASIL)</v>
      </c>
      <c r="E63" s="2" t="str">
        <f>IF(ISBLANK('FeatureList-Status'!E71),"",'FeatureList-Status'!E71)</f>
        <v>2_Mid</v>
      </c>
      <c r="F63" s="2" t="str">
        <f>IF(ISBLANK('FeatureList-Status'!F71),"",'FeatureList-Status'!F71)</f>
        <v>Next Rel</v>
      </c>
      <c r="G63" s="2" t="str">
        <f>IF(ISBLANK('FeatureList-Status'!G71),"",'FeatureList-Status'!G71)</f>
        <v/>
      </c>
      <c r="H63" s="2" t="str">
        <f>IF(ISBLANK('FeatureList-Status'!M71),"",'FeatureList-Status'!M71)</f>
        <v/>
      </c>
      <c r="I63" s="8"/>
      <c r="J63" s="8"/>
      <c r="K63" s="8"/>
      <c r="L63" s="8"/>
      <c r="M63" s="22"/>
    </row>
    <row r="64" spans="1:13" x14ac:dyDescent="0.25">
      <c r="B64" s="1">
        <f>IF(ISBLANK('FeatureList-Status'!B72),"",'FeatureList-Status'!B72)</f>
        <v>70</v>
      </c>
      <c r="C64" s="2" t="str">
        <f>IF(ISBLANK('FeatureList-Status'!C72),"",'FeatureList-Status'!C72)</f>
        <v/>
      </c>
      <c r="D64" s="2" t="str">
        <f>IF(ISBLANK('FeatureList-Status'!D72),"",'FeatureList-Status'!D72)</f>
        <v>LLC – SPRT storage parity protection (ASIL)</v>
      </c>
      <c r="E64" s="2" t="str">
        <f>IF(ISBLANK('FeatureList-Status'!E72),"",'FeatureList-Status'!E72)</f>
        <v>2_Mid</v>
      </c>
      <c r="F64" s="2" t="str">
        <f>IF(ISBLANK('FeatureList-Status'!F72),"",'FeatureList-Status'!F72)</f>
        <v>Next Rel</v>
      </c>
      <c r="G64" s="2" t="str">
        <f>IF(ISBLANK('FeatureList-Status'!G72),"",'FeatureList-Status'!G72)</f>
        <v/>
      </c>
      <c r="H64" s="2" t="str">
        <f>IF(ISBLANK('FeatureList-Status'!M72),"",'FeatureList-Status'!M72)</f>
        <v/>
      </c>
      <c r="I64" s="8"/>
      <c r="J64" s="8"/>
      <c r="K64" s="8"/>
      <c r="L64" s="8"/>
      <c r="M64" s="22"/>
    </row>
    <row r="65" spans="1:13" x14ac:dyDescent="0.25">
      <c r="B65" s="1">
        <f>IF(ISBLANK('FeatureList-Status'!B73),"",'FeatureList-Status'!B73)</f>
        <v>71</v>
      </c>
      <c r="C65" s="2" t="str">
        <f>IF(ISBLANK('FeatureList-Status'!C73),"",'FeatureList-Status'!C73)</f>
        <v/>
      </c>
      <c r="D65" s="2" t="str">
        <f>IF(ISBLANK('FeatureList-Status'!D73),"",'FeatureList-Status'!D73)</f>
        <v>DMA Engine</v>
      </c>
      <c r="E65" s="2" t="str">
        <f>IF(ISBLANK('FeatureList-Status'!E73),"",'FeatureList-Status'!E73)</f>
        <v>3_Low</v>
      </c>
      <c r="F65" s="2" t="str">
        <f>IF(ISBLANK('FeatureList-Status'!F73),"",'FeatureList-Status'!F73)</f>
        <v>Next Rel</v>
      </c>
      <c r="G65" s="2" t="str">
        <f>IF(ISBLANK('FeatureList-Status'!G73),"",'FeatureList-Status'!G73)</f>
        <v/>
      </c>
      <c r="H65" s="2" t="str">
        <f>IF(ISBLANK('FeatureList-Status'!M73),"",'FeatureList-Status'!M73)</f>
        <v/>
      </c>
      <c r="I65" s="8"/>
      <c r="J65" s="8"/>
      <c r="K65" s="8"/>
      <c r="L65" s="8"/>
      <c r="M65" s="22"/>
    </row>
    <row r="66" spans="1:13" x14ac:dyDescent="0.25">
      <c r="B66" s="1">
        <f>IF(ISBLANK('FeatureList-Status'!B74),"",'FeatureList-Status'!B74)</f>
        <v>72</v>
      </c>
      <c r="C66" s="2" t="str">
        <f>IF(ISBLANK('FeatureList-Status'!C74),"",'FeatureList-Status'!C74)</f>
        <v/>
      </c>
      <c r="D66" s="2" t="str">
        <f>IF(ISBLANK('FeatureList-Status'!D74),"",'FeatureList-Status'!D74)</f>
        <v>UPF Support</v>
      </c>
      <c r="E66" s="2" t="str">
        <f>IF(ISBLANK('FeatureList-Status'!E74),"",'FeatureList-Status'!E74)</f>
        <v>3_Low</v>
      </c>
      <c r="F66" s="2" t="str">
        <f>IF(ISBLANK('FeatureList-Status'!F74),"",'FeatureList-Status'!F74)</f>
        <v>Next Rel</v>
      </c>
      <c r="G66" s="2" t="str">
        <f>IF(ISBLANK('FeatureList-Status'!G74),"",'FeatureList-Status'!G74)</f>
        <v/>
      </c>
      <c r="H66" s="2" t="str">
        <f>IF(ISBLANK('FeatureList-Status'!M74),"",'FeatureList-Status'!M74)</f>
        <v/>
      </c>
      <c r="I66" s="8"/>
      <c r="J66" s="8"/>
      <c r="K66" s="8"/>
      <c r="L66" s="8"/>
      <c r="M66" s="22"/>
    </row>
    <row r="67" spans="1:13" x14ac:dyDescent="0.25">
      <c r="B67" s="1">
        <f>IF(ISBLANK('FeatureList-Status'!B75),"",'FeatureList-Status'!B75)</f>
        <v>73</v>
      </c>
      <c r="C67" s="2" t="str">
        <f>IF(ISBLANK('FeatureList-Status'!C75),"",'FeatureList-Status'!C75)</f>
        <v/>
      </c>
      <c r="D67" s="2" t="str">
        <f>IF(ISBLANK('FeatureList-Status'!D75),"",'FeatureList-Status'!D75)</f>
        <v/>
      </c>
      <c r="E67" s="2" t="str">
        <f>IF(ISBLANK('FeatureList-Status'!E75),"",'FeatureList-Status'!E75)</f>
        <v/>
      </c>
      <c r="F67" s="2" t="str">
        <f>IF(ISBLANK('FeatureList-Status'!F75),"",'FeatureList-Status'!F75)</f>
        <v/>
      </c>
      <c r="G67" s="2" t="str">
        <f>IF(ISBLANK('FeatureList-Status'!G75),"",'FeatureList-Status'!G75)</f>
        <v/>
      </c>
      <c r="H67" s="2" t="str">
        <f>IF(ISBLANK('FeatureList-Status'!M75),"",'FeatureList-Status'!M75)</f>
        <v/>
      </c>
      <c r="I67" s="8"/>
      <c r="J67" s="8"/>
      <c r="K67" s="8"/>
      <c r="L67" s="8"/>
      <c r="M67" s="22"/>
    </row>
    <row r="68" spans="1:13" x14ac:dyDescent="0.25">
      <c r="B68" s="1">
        <f>IF(ISBLANK('FeatureList-Status'!B76),"",'FeatureList-Status'!B76)</f>
        <v>74</v>
      </c>
      <c r="C68" s="2" t="str">
        <f>IF(ISBLANK('FeatureList-Status'!C76),"",'FeatureList-Status'!C76)</f>
        <v/>
      </c>
      <c r="D68" s="2" t="str">
        <f>IF(ISBLANK('FeatureList-Status'!D76),"",'FeatureList-Status'!D76)</f>
        <v/>
      </c>
      <c r="E68" s="2" t="str">
        <f>IF(ISBLANK('FeatureList-Status'!E76),"",'FeatureList-Status'!E76)</f>
        <v/>
      </c>
      <c r="F68" s="2" t="str">
        <f>IF(ISBLANK('FeatureList-Status'!F76),"",'FeatureList-Status'!F76)</f>
        <v/>
      </c>
      <c r="G68" s="2" t="str">
        <f>IF(ISBLANK('FeatureList-Status'!G76),"",'FeatureList-Status'!G76)</f>
        <v/>
      </c>
      <c r="H68" s="2" t="str">
        <f>IF(ISBLANK('FeatureList-Status'!M76),"",'FeatureList-Status'!M76)</f>
        <v/>
      </c>
      <c r="I68" s="8"/>
      <c r="J68" s="8"/>
      <c r="K68" s="8"/>
      <c r="L68" s="8"/>
      <c r="M68" s="22"/>
    </row>
    <row r="69" spans="1:13" x14ac:dyDescent="0.25">
      <c r="B69" s="1">
        <f>IF(ISBLANK('FeatureList-Status'!B77),"",'FeatureList-Status'!B77)</f>
        <v>75</v>
      </c>
      <c r="C69" s="2" t="str">
        <f>IF(ISBLANK('FeatureList-Status'!C77),"",'FeatureList-Status'!C77)</f>
        <v/>
      </c>
      <c r="D69" s="2" t="str">
        <f>IF(ISBLANK('FeatureList-Status'!D77),"",'FeatureList-Status'!D77)</f>
        <v/>
      </c>
      <c r="E69" s="2" t="str">
        <f>IF(ISBLANK('FeatureList-Status'!E77),"",'FeatureList-Status'!E77)</f>
        <v/>
      </c>
      <c r="F69" s="2" t="str">
        <f>IF(ISBLANK('FeatureList-Status'!F77),"",'FeatureList-Status'!F77)</f>
        <v/>
      </c>
      <c r="G69" s="2" t="str">
        <f>IF(ISBLANK('FeatureList-Status'!G77),"",'FeatureList-Status'!G77)</f>
        <v/>
      </c>
      <c r="H69" s="2" t="str">
        <f>IF(ISBLANK('FeatureList-Status'!M77),"",'FeatureList-Status'!M77)</f>
        <v/>
      </c>
      <c r="I69" s="8"/>
      <c r="J69" s="8"/>
      <c r="K69" s="8"/>
      <c r="L69" s="8"/>
      <c r="M69" s="22"/>
    </row>
    <row r="70" spans="1:13" x14ac:dyDescent="0.25">
      <c r="B70" s="1">
        <f>IF(ISBLANK('FeatureList-Status'!B78),"",'FeatureList-Status'!B78)</f>
        <v>76</v>
      </c>
      <c r="C70" s="2" t="str">
        <f>IF(ISBLANK('FeatureList-Status'!C78),"",'FeatureList-Status'!C78)</f>
        <v/>
      </c>
      <c r="D70" s="2" t="str">
        <f>IF(ISBLANK('FeatureList-Status'!D78),"",'FeatureList-Status'!D78)</f>
        <v/>
      </c>
      <c r="E70" s="2" t="str">
        <f>IF(ISBLANK('FeatureList-Status'!E78),"",'FeatureList-Status'!E78)</f>
        <v/>
      </c>
      <c r="F70" s="2" t="str">
        <f>IF(ISBLANK('FeatureList-Status'!F78),"",'FeatureList-Status'!F78)</f>
        <v/>
      </c>
      <c r="G70" s="2" t="str">
        <f>IF(ISBLANK('FeatureList-Status'!G78),"",'FeatureList-Status'!G78)</f>
        <v/>
      </c>
      <c r="H70" s="2" t="str">
        <f>IF(ISBLANK('FeatureList-Status'!M78),"",'FeatureList-Status'!M78)</f>
        <v/>
      </c>
      <c r="I70" s="8"/>
      <c r="J70" s="8"/>
      <c r="K70" s="8"/>
      <c r="L70" s="8"/>
      <c r="M70" s="22"/>
    </row>
    <row r="71" spans="1:13" x14ac:dyDescent="0.25">
      <c r="A71" s="19"/>
      <c r="B71" s="1">
        <f>IF(ISBLANK('FeatureList-Status'!B79),"",'FeatureList-Status'!B79)</f>
        <v>77</v>
      </c>
      <c r="C71" s="2" t="str">
        <f>IF(ISBLANK('FeatureList-Status'!C79),"",'FeatureList-Status'!C79)</f>
        <v/>
      </c>
      <c r="D71" s="2" t="str">
        <f>IF(ISBLANK('FeatureList-Status'!D79),"",'FeatureList-Status'!D79)</f>
        <v/>
      </c>
      <c r="E71" s="2" t="str">
        <f>IF(ISBLANK('FeatureList-Status'!E79),"",'FeatureList-Status'!E79)</f>
        <v/>
      </c>
      <c r="F71" s="2" t="str">
        <f>IF(ISBLANK('FeatureList-Status'!F79),"",'FeatureList-Status'!F79)</f>
        <v/>
      </c>
      <c r="G71" s="2" t="str">
        <f>IF(ISBLANK('FeatureList-Status'!G79),"",'FeatureList-Status'!G79)</f>
        <v/>
      </c>
      <c r="H71" s="2" t="str">
        <f>IF(ISBLANK('FeatureList-Status'!M79),"",'FeatureList-Status'!M79)</f>
        <v/>
      </c>
      <c r="I71" s="8"/>
      <c r="J71" s="8"/>
      <c r="K71" s="8"/>
      <c r="L71" s="8"/>
      <c r="M71" s="22"/>
    </row>
    <row r="72" spans="1:13" x14ac:dyDescent="0.25">
      <c r="B72" s="1">
        <f>IF(ISBLANK('FeatureList-Status'!B80),"",'FeatureList-Status'!B80)</f>
        <v>78</v>
      </c>
      <c r="C72" s="2" t="str">
        <f>IF(ISBLANK('FeatureList-Status'!C80),"",'FeatureList-Status'!C80)</f>
        <v/>
      </c>
      <c r="D72" s="2" t="str">
        <f>IF(ISBLANK('FeatureList-Status'!D80),"",'FeatureList-Status'!D80)</f>
        <v/>
      </c>
      <c r="E72" s="2" t="str">
        <f>IF(ISBLANK('FeatureList-Status'!E80),"",'FeatureList-Status'!E80)</f>
        <v/>
      </c>
      <c r="F72" s="2" t="str">
        <f>IF(ISBLANK('FeatureList-Status'!F80),"",'FeatureList-Status'!F80)</f>
        <v/>
      </c>
      <c r="G72" s="2" t="str">
        <f>IF(ISBLANK('FeatureList-Status'!G80),"",'FeatureList-Status'!G80)</f>
        <v/>
      </c>
      <c r="H72" s="2" t="str">
        <f>IF(ISBLANK('FeatureList-Status'!M80),"",'FeatureList-Status'!M80)</f>
        <v/>
      </c>
      <c r="I72" s="8"/>
      <c r="J72" s="8"/>
      <c r="K72" s="8"/>
      <c r="L72" s="8"/>
      <c r="M72" s="22"/>
    </row>
    <row r="73" spans="1:13" x14ac:dyDescent="0.25">
      <c r="B73" s="1">
        <f>IF(ISBLANK('FeatureList-Status'!B81),"",'FeatureList-Status'!B81)</f>
        <v>79</v>
      </c>
      <c r="C73" s="2" t="str">
        <f>IF(ISBLANK('FeatureList-Status'!C81),"",'FeatureList-Status'!C81)</f>
        <v/>
      </c>
      <c r="D73" s="2" t="str">
        <f>IF(ISBLANK('FeatureList-Status'!D81),"",'FeatureList-Status'!D81)</f>
        <v/>
      </c>
      <c r="E73" s="2" t="str">
        <f>IF(ISBLANK('FeatureList-Status'!E81),"",'FeatureList-Status'!E81)</f>
        <v/>
      </c>
      <c r="F73" s="2" t="str">
        <f>IF(ISBLANK('FeatureList-Status'!F81),"",'FeatureList-Status'!F81)</f>
        <v/>
      </c>
      <c r="G73" s="2" t="str">
        <f>IF(ISBLANK('FeatureList-Status'!G81),"",'FeatureList-Status'!G81)</f>
        <v/>
      </c>
      <c r="H73" s="2" t="str">
        <f>IF(ISBLANK('FeatureList-Status'!M81),"",'FeatureList-Status'!M81)</f>
        <v/>
      </c>
      <c r="I73" s="8"/>
      <c r="J73" s="8"/>
      <c r="K73" s="8"/>
      <c r="L73" s="8"/>
      <c r="M73" s="22"/>
    </row>
    <row r="74" spans="1:13" x14ac:dyDescent="0.25">
      <c r="B74" s="1">
        <f>IF(ISBLANK('FeatureList-Status'!B82),"",'FeatureList-Status'!B82)</f>
        <v>80</v>
      </c>
      <c r="C74" s="2" t="str">
        <f>IF(ISBLANK('FeatureList-Status'!C82),"",'FeatureList-Status'!C82)</f>
        <v/>
      </c>
      <c r="D74" s="2" t="str">
        <f>IF(ISBLANK('FeatureList-Status'!D82),"",'FeatureList-Status'!D82)</f>
        <v/>
      </c>
      <c r="E74" s="2" t="str">
        <f>IF(ISBLANK('FeatureList-Status'!E82),"",'FeatureList-Status'!E82)</f>
        <v/>
      </c>
      <c r="F74" s="2" t="str">
        <f>IF(ISBLANK('FeatureList-Status'!F82),"",'FeatureList-Status'!F82)</f>
        <v/>
      </c>
      <c r="G74" s="2" t="str">
        <f>IF(ISBLANK('FeatureList-Status'!G82),"",'FeatureList-Status'!G82)</f>
        <v/>
      </c>
      <c r="H74" s="2" t="str">
        <f>IF(ISBLANK('FeatureList-Status'!M82),"",'FeatureList-Status'!M82)</f>
        <v/>
      </c>
      <c r="I74" s="8"/>
      <c r="J74" s="8"/>
      <c r="K74" s="8"/>
      <c r="L74" s="8"/>
      <c r="M74" s="22"/>
    </row>
    <row r="75" spans="1:13" x14ac:dyDescent="0.25">
      <c r="B75" s="1">
        <f>IF(ISBLANK('FeatureList-Status'!B83),"",'FeatureList-Status'!B83)</f>
        <v>81</v>
      </c>
      <c r="C75" s="2" t="str">
        <f>IF(ISBLANK('FeatureList-Status'!C83),"",'FeatureList-Status'!C83)</f>
        <v/>
      </c>
      <c r="D75" s="2" t="str">
        <f>IF(ISBLANK('FeatureList-Status'!D83),"",'FeatureList-Status'!D83)</f>
        <v/>
      </c>
      <c r="E75" s="2" t="str">
        <f>IF(ISBLANK('FeatureList-Status'!E83),"",'FeatureList-Status'!E83)</f>
        <v/>
      </c>
      <c r="F75" s="2" t="str">
        <f>IF(ISBLANK('FeatureList-Status'!F83),"",'FeatureList-Status'!F83)</f>
        <v/>
      </c>
      <c r="G75" s="2" t="str">
        <f>IF(ISBLANK('FeatureList-Status'!G83),"",'FeatureList-Status'!G83)</f>
        <v/>
      </c>
      <c r="H75" s="2" t="str">
        <f>IF(ISBLANK('FeatureList-Status'!M83),"",'FeatureList-Status'!M83)</f>
        <v/>
      </c>
      <c r="I75" s="8"/>
      <c r="J75" s="8"/>
      <c r="K75" s="8"/>
      <c r="L75" s="8"/>
      <c r="M75" s="22"/>
    </row>
    <row r="76" spans="1:13" x14ac:dyDescent="0.25">
      <c r="B76" s="1">
        <f>IF(ISBLANK('FeatureList-Status'!B84),"",'FeatureList-Status'!B84)</f>
        <v>82</v>
      </c>
      <c r="C76" s="2" t="str">
        <f>IF(ISBLANK('FeatureList-Status'!C84),"",'FeatureList-Status'!C84)</f>
        <v/>
      </c>
      <c r="D76" s="2" t="str">
        <f>IF(ISBLANK('FeatureList-Status'!D84),"",'FeatureList-Status'!D84)</f>
        <v/>
      </c>
      <c r="E76" s="2" t="str">
        <f>IF(ISBLANK('FeatureList-Status'!E84),"",'FeatureList-Status'!E84)</f>
        <v/>
      </c>
      <c r="F76" s="2" t="str">
        <f>IF(ISBLANK('FeatureList-Status'!F84),"",'FeatureList-Status'!F84)</f>
        <v/>
      </c>
      <c r="G76" s="2" t="str">
        <f>IF(ISBLANK('FeatureList-Status'!G84),"",'FeatureList-Status'!G84)</f>
        <v/>
      </c>
      <c r="H76" s="2" t="str">
        <f>IF(ISBLANK('FeatureList-Status'!M84),"",'FeatureList-Status'!M84)</f>
        <v/>
      </c>
      <c r="I76" s="8"/>
      <c r="J76" s="8"/>
      <c r="K76" s="8"/>
      <c r="L76" s="8"/>
      <c r="M76" s="22"/>
    </row>
    <row r="77" spans="1:13" x14ac:dyDescent="0.25">
      <c r="B77" s="1">
        <f>IF(ISBLANK('FeatureList-Status'!B85),"",'FeatureList-Status'!B85)</f>
        <v>83</v>
      </c>
      <c r="C77" s="2" t="str">
        <f>IF(ISBLANK('FeatureList-Status'!C85),"",'FeatureList-Status'!C85)</f>
        <v/>
      </c>
      <c r="D77" s="2" t="str">
        <f>IF(ISBLANK('FeatureList-Status'!D85),"",'FeatureList-Status'!D85)</f>
        <v/>
      </c>
      <c r="E77" s="2" t="str">
        <f>IF(ISBLANK('FeatureList-Status'!E85),"",'FeatureList-Status'!E85)</f>
        <v/>
      </c>
      <c r="F77" s="2" t="str">
        <f>IF(ISBLANK('FeatureList-Status'!F85),"",'FeatureList-Status'!F85)</f>
        <v/>
      </c>
      <c r="G77" s="2" t="str">
        <f>IF(ISBLANK('FeatureList-Status'!G85),"",'FeatureList-Status'!G85)</f>
        <v/>
      </c>
      <c r="H77" s="2" t="str">
        <f>IF(ISBLANK('FeatureList-Status'!M85),"",'FeatureList-Status'!M85)</f>
        <v/>
      </c>
      <c r="I77" s="8"/>
      <c r="J77" s="8"/>
      <c r="K77" s="8"/>
      <c r="L77" s="8"/>
      <c r="M77" s="22"/>
    </row>
    <row r="78" spans="1:13" x14ac:dyDescent="0.25">
      <c r="B78" s="1">
        <f>IF(ISBLANK('FeatureList-Status'!B86),"",'FeatureList-Status'!B86)</f>
        <v>84</v>
      </c>
      <c r="C78" s="2" t="str">
        <f>IF(ISBLANK('FeatureList-Status'!C86),"",'FeatureList-Status'!C86)</f>
        <v/>
      </c>
      <c r="D78" s="2" t="str">
        <f>IF(ISBLANK('FeatureList-Status'!D86),"",'FeatureList-Status'!D86)</f>
        <v/>
      </c>
      <c r="E78" s="2" t="str">
        <f>IF(ISBLANK('FeatureList-Status'!E86),"",'FeatureList-Status'!E86)</f>
        <v/>
      </c>
      <c r="F78" s="2" t="str">
        <f>IF(ISBLANK('FeatureList-Status'!F86),"",'FeatureList-Status'!F86)</f>
        <v/>
      </c>
      <c r="G78" s="2" t="str">
        <f>IF(ISBLANK('FeatureList-Status'!G86),"",'FeatureList-Status'!G86)</f>
        <v/>
      </c>
      <c r="H78" s="2" t="str">
        <f>IF(ISBLANK('FeatureList-Status'!M86),"",'FeatureList-Status'!M86)</f>
        <v/>
      </c>
      <c r="I78" s="8"/>
      <c r="J78" s="8"/>
      <c r="K78" s="8"/>
      <c r="L78" s="8"/>
      <c r="M78" s="22"/>
    </row>
    <row r="79" spans="1:13" x14ac:dyDescent="0.25">
      <c r="B79" s="1">
        <f>IF(ISBLANK('FeatureList-Status'!B87),"",'FeatureList-Status'!B87)</f>
        <v>85</v>
      </c>
      <c r="C79" s="2" t="str">
        <f>IF(ISBLANK('FeatureList-Status'!C87),"",'FeatureList-Status'!C87)</f>
        <v/>
      </c>
      <c r="D79" s="2" t="str">
        <f>IF(ISBLANK('FeatureList-Status'!D87),"",'FeatureList-Status'!D87)</f>
        <v/>
      </c>
      <c r="E79" s="2" t="str">
        <f>IF(ISBLANK('FeatureList-Status'!E87),"",'FeatureList-Status'!E87)</f>
        <v/>
      </c>
      <c r="F79" s="2" t="str">
        <f>IF(ISBLANK('FeatureList-Status'!F87),"",'FeatureList-Status'!F87)</f>
        <v/>
      </c>
      <c r="G79" s="2" t="str">
        <f>IF(ISBLANK('FeatureList-Status'!G87),"",'FeatureList-Status'!G87)</f>
        <v/>
      </c>
      <c r="H79" s="2" t="str">
        <f>IF(ISBLANK('FeatureList-Status'!M87),"",'FeatureList-Status'!M87)</f>
        <v/>
      </c>
      <c r="I79" s="8"/>
      <c r="J79" s="8"/>
      <c r="K79" s="8"/>
      <c r="L79" s="8"/>
      <c r="M79" s="22"/>
    </row>
    <row r="80" spans="1:13" x14ac:dyDescent="0.25">
      <c r="B80" s="1">
        <f>IF(ISBLANK('FeatureList-Status'!B88),"",'FeatureList-Status'!B88)</f>
        <v>86</v>
      </c>
      <c r="C80" s="2" t="str">
        <f>IF(ISBLANK('FeatureList-Status'!C88),"",'FeatureList-Status'!C88)</f>
        <v/>
      </c>
      <c r="D80" s="2" t="str">
        <f>IF(ISBLANK('FeatureList-Status'!D88),"",'FeatureList-Status'!D88)</f>
        <v/>
      </c>
      <c r="E80" s="2" t="str">
        <f>IF(ISBLANK('FeatureList-Status'!E88),"",'FeatureList-Status'!E88)</f>
        <v/>
      </c>
      <c r="F80" s="2" t="str">
        <f>IF(ISBLANK('FeatureList-Status'!F88),"",'FeatureList-Status'!F88)</f>
        <v/>
      </c>
      <c r="G80" s="2" t="str">
        <f>IF(ISBLANK('FeatureList-Status'!G88),"",'FeatureList-Status'!G88)</f>
        <v/>
      </c>
      <c r="H80" s="2" t="str">
        <f>IF(ISBLANK('FeatureList-Status'!M88),"",'FeatureList-Status'!M88)</f>
        <v/>
      </c>
      <c r="I80" s="8"/>
      <c r="J80" s="8"/>
      <c r="K80" s="8"/>
      <c r="L80" s="8"/>
      <c r="M80" s="22"/>
    </row>
    <row r="81" spans="1:13" x14ac:dyDescent="0.25">
      <c r="B81" s="1">
        <f>IF(ISBLANK('FeatureList-Status'!B89),"",'FeatureList-Status'!B89)</f>
        <v>87</v>
      </c>
      <c r="C81" s="2" t="str">
        <f>IF(ISBLANK('FeatureList-Status'!C89),"",'FeatureList-Status'!C89)</f>
        <v/>
      </c>
      <c r="D81" s="2" t="str">
        <f>IF(ISBLANK('FeatureList-Status'!D89),"",'FeatureList-Status'!D89)</f>
        <v/>
      </c>
      <c r="E81" s="2" t="str">
        <f>IF(ISBLANK('FeatureList-Status'!E89),"",'FeatureList-Status'!E89)</f>
        <v/>
      </c>
      <c r="F81" s="2" t="str">
        <f>IF(ISBLANK('FeatureList-Status'!F89),"",'FeatureList-Status'!F89)</f>
        <v/>
      </c>
      <c r="G81" s="2" t="str">
        <f>IF(ISBLANK('FeatureList-Status'!G89),"",'FeatureList-Status'!G89)</f>
        <v/>
      </c>
      <c r="H81" s="2" t="str">
        <f>IF(ISBLANK('FeatureList-Status'!M89),"",'FeatureList-Status'!M89)</f>
        <v/>
      </c>
      <c r="I81" s="8"/>
      <c r="J81" s="8"/>
      <c r="K81" s="8"/>
      <c r="L81" s="8"/>
      <c r="M81" s="22"/>
    </row>
    <row r="82" spans="1:13" x14ac:dyDescent="0.25">
      <c r="B82" s="1">
        <f>IF(ISBLANK('FeatureList-Status'!B90),"",'FeatureList-Status'!B90)</f>
        <v>88</v>
      </c>
      <c r="C82" s="2" t="str">
        <f>IF(ISBLANK('FeatureList-Status'!C90),"",'FeatureList-Status'!C90)</f>
        <v/>
      </c>
      <c r="D82" s="2" t="str">
        <f>IF(ISBLANK('FeatureList-Status'!D90),"",'FeatureList-Status'!D90)</f>
        <v/>
      </c>
      <c r="E82" s="2" t="str">
        <f>IF(ISBLANK('FeatureList-Status'!E90),"",'FeatureList-Status'!E90)</f>
        <v/>
      </c>
      <c r="F82" s="2" t="str">
        <f>IF(ISBLANK('FeatureList-Status'!F90),"",'FeatureList-Status'!F90)</f>
        <v/>
      </c>
      <c r="G82" s="2" t="str">
        <f>IF(ISBLANK('FeatureList-Status'!G90),"",'FeatureList-Status'!G90)</f>
        <v/>
      </c>
      <c r="H82" s="2" t="str">
        <f>IF(ISBLANK('FeatureList-Status'!M90),"",'FeatureList-Status'!M90)</f>
        <v/>
      </c>
      <c r="I82" s="8"/>
      <c r="J82" s="8"/>
      <c r="K82" s="8"/>
      <c r="L82" s="8"/>
      <c r="M82" s="22"/>
    </row>
    <row r="83" spans="1:13" x14ac:dyDescent="0.25">
      <c r="B83" s="1">
        <f>IF(ISBLANK('FeatureList-Status'!B91),"",'FeatureList-Status'!B91)</f>
        <v>89</v>
      </c>
      <c r="C83" s="2" t="str">
        <f>IF(ISBLANK('FeatureList-Status'!C91),"",'FeatureList-Status'!C91)</f>
        <v/>
      </c>
      <c r="D83" s="2" t="str">
        <f>IF(ISBLANK('FeatureList-Status'!D91),"",'FeatureList-Status'!D91)</f>
        <v/>
      </c>
      <c r="E83" s="2" t="str">
        <f>IF(ISBLANK('FeatureList-Status'!E91),"",'FeatureList-Status'!E91)</f>
        <v/>
      </c>
      <c r="F83" s="2" t="str">
        <f>IF(ISBLANK('FeatureList-Status'!F91),"",'FeatureList-Status'!F91)</f>
        <v/>
      </c>
      <c r="G83" s="2" t="str">
        <f>IF(ISBLANK('FeatureList-Status'!G91),"",'FeatureList-Status'!G91)</f>
        <v/>
      </c>
      <c r="H83" s="2" t="str">
        <f>IF(ISBLANK('FeatureList-Status'!M91),"",'FeatureList-Status'!M91)</f>
        <v/>
      </c>
      <c r="I83" s="8"/>
      <c r="J83" s="8"/>
      <c r="K83" s="8"/>
      <c r="L83" s="8"/>
      <c r="M83" s="22"/>
    </row>
    <row r="84" spans="1:13" x14ac:dyDescent="0.25">
      <c r="B84" s="1">
        <f>IF(ISBLANK('FeatureList-Status'!B92),"",'FeatureList-Status'!B92)</f>
        <v>90</v>
      </c>
      <c r="C84" s="2" t="str">
        <f>IF(ISBLANK('FeatureList-Status'!C92),"",'FeatureList-Status'!C92)</f>
        <v/>
      </c>
      <c r="D84" s="2" t="str">
        <f>IF(ISBLANK('FeatureList-Status'!D92),"",'FeatureList-Status'!D92)</f>
        <v/>
      </c>
      <c r="E84" s="2" t="str">
        <f>IF(ISBLANK('FeatureList-Status'!E92),"",'FeatureList-Status'!E92)</f>
        <v/>
      </c>
      <c r="F84" s="2" t="str">
        <f>IF(ISBLANK('FeatureList-Status'!F92),"",'FeatureList-Status'!F92)</f>
        <v/>
      </c>
      <c r="G84" s="2" t="str">
        <f>IF(ISBLANK('FeatureList-Status'!G92),"",'FeatureList-Status'!G92)</f>
        <v/>
      </c>
      <c r="H84" s="2" t="str">
        <f>IF(ISBLANK('FeatureList-Status'!M92),"",'FeatureList-Status'!M92)</f>
        <v/>
      </c>
      <c r="I84" s="8"/>
      <c r="J84" s="8"/>
      <c r="K84" s="8"/>
      <c r="L84" s="8"/>
      <c r="M84" s="22"/>
    </row>
    <row r="85" spans="1:13" x14ac:dyDescent="0.25">
      <c r="B85" s="1">
        <f>IF(ISBLANK('FeatureList-Status'!B93),"",'FeatureList-Status'!B93)</f>
        <v>91</v>
      </c>
      <c r="C85" s="2" t="str">
        <f>IF(ISBLANK('FeatureList-Status'!C93),"",'FeatureList-Status'!C93)</f>
        <v/>
      </c>
      <c r="D85" s="2" t="str">
        <f>IF(ISBLANK('FeatureList-Status'!D93),"",'FeatureList-Status'!D93)</f>
        <v/>
      </c>
      <c r="E85" s="2" t="str">
        <f>IF(ISBLANK('FeatureList-Status'!E93),"",'FeatureList-Status'!E93)</f>
        <v/>
      </c>
      <c r="F85" s="2" t="str">
        <f>IF(ISBLANK('FeatureList-Status'!F93),"",'FeatureList-Status'!F93)</f>
        <v/>
      </c>
      <c r="G85" s="2" t="str">
        <f>IF(ISBLANK('FeatureList-Status'!G93),"",'FeatureList-Status'!G93)</f>
        <v/>
      </c>
      <c r="H85" s="2" t="str">
        <f>IF(ISBLANK('FeatureList-Status'!M93),"",'FeatureList-Status'!M93)</f>
        <v/>
      </c>
      <c r="I85" s="8"/>
      <c r="J85" s="8"/>
      <c r="K85" s="8"/>
      <c r="L85" s="8"/>
      <c r="M85" s="22"/>
    </row>
    <row r="86" spans="1:13" x14ac:dyDescent="0.25">
      <c r="A86" s="21"/>
      <c r="B86" s="1">
        <f>IF(ISBLANK('FeatureList-Status'!B94),"",'FeatureList-Status'!B94)</f>
        <v>92</v>
      </c>
      <c r="C86" s="2" t="str">
        <f>IF(ISBLANK('FeatureList-Status'!C94),"",'FeatureList-Status'!C94)</f>
        <v/>
      </c>
      <c r="D86" s="2" t="str">
        <f>IF(ISBLANK('FeatureList-Status'!D94),"",'FeatureList-Status'!D94)</f>
        <v/>
      </c>
      <c r="E86" s="2" t="str">
        <f>IF(ISBLANK('FeatureList-Status'!E94),"",'FeatureList-Status'!E94)</f>
        <v/>
      </c>
      <c r="F86" s="2" t="str">
        <f>IF(ISBLANK('FeatureList-Status'!F94),"",'FeatureList-Status'!F94)</f>
        <v/>
      </c>
      <c r="G86" s="2" t="str">
        <f>IF(ISBLANK('FeatureList-Status'!G94),"",'FeatureList-Status'!G94)</f>
        <v/>
      </c>
      <c r="H86" s="2" t="str">
        <f>IF(ISBLANK('FeatureList-Status'!M94),"",'FeatureList-Status'!M94)</f>
        <v/>
      </c>
      <c r="I86" s="8"/>
      <c r="J86" s="8"/>
      <c r="K86" s="8"/>
      <c r="L86" s="8"/>
      <c r="M86" s="22"/>
    </row>
    <row r="87" spans="1:13" x14ac:dyDescent="0.25">
      <c r="B87" s="1">
        <f>IF(ISBLANK('FeatureList-Status'!B95),"",'FeatureList-Status'!B95)</f>
        <v>93</v>
      </c>
      <c r="C87" s="2" t="str">
        <f>IF(ISBLANK('FeatureList-Status'!C95),"",'FeatureList-Status'!C95)</f>
        <v/>
      </c>
      <c r="D87" s="2" t="str">
        <f>IF(ISBLANK('FeatureList-Status'!D95),"",'FeatureList-Status'!D95)</f>
        <v/>
      </c>
      <c r="E87" s="2" t="str">
        <f>IF(ISBLANK('FeatureList-Status'!E95),"",'FeatureList-Status'!E95)</f>
        <v/>
      </c>
      <c r="F87" s="2" t="str">
        <f>IF(ISBLANK('FeatureList-Status'!F95),"",'FeatureList-Status'!F95)</f>
        <v/>
      </c>
      <c r="G87" s="2" t="str">
        <f>IF(ISBLANK('FeatureList-Status'!G95),"",'FeatureList-Status'!G95)</f>
        <v/>
      </c>
      <c r="H87" s="2" t="str">
        <f>IF(ISBLANK('FeatureList-Status'!M95),"",'FeatureList-Status'!M95)</f>
        <v/>
      </c>
      <c r="I87" s="8"/>
      <c r="J87" s="8"/>
      <c r="K87" s="8"/>
      <c r="L87" s="8"/>
      <c r="M87" s="23"/>
    </row>
    <row r="88" spans="1:13" x14ac:dyDescent="0.25">
      <c r="B88" s="1">
        <f>IF(ISBLANK('FeatureList-Status'!B96),"",'FeatureList-Status'!B96)</f>
        <v>94</v>
      </c>
      <c r="C88" s="2" t="str">
        <f>IF(ISBLANK('FeatureList-Status'!C96),"",'FeatureList-Status'!C96)</f>
        <v/>
      </c>
      <c r="D88" s="2" t="str">
        <f>IF(ISBLANK('FeatureList-Status'!D96),"",'FeatureList-Status'!D96)</f>
        <v/>
      </c>
      <c r="E88" s="2" t="str">
        <f>IF(ISBLANK('FeatureList-Status'!E96),"",'FeatureList-Status'!E96)</f>
        <v/>
      </c>
      <c r="F88" s="2" t="str">
        <f>IF(ISBLANK('FeatureList-Status'!F96),"",'FeatureList-Status'!F96)</f>
        <v/>
      </c>
      <c r="G88" s="2" t="str">
        <f>IF(ISBLANK('FeatureList-Status'!G96),"",'FeatureList-Status'!G96)</f>
        <v/>
      </c>
      <c r="H88" s="2" t="str">
        <f>IF(ISBLANK('FeatureList-Status'!M96),"",'FeatureList-Status'!M96)</f>
        <v/>
      </c>
      <c r="I88" s="8"/>
      <c r="J88" s="8"/>
      <c r="K88" s="8"/>
      <c r="L88" s="8"/>
      <c r="M88" s="23"/>
    </row>
    <row r="89" spans="1:13" x14ac:dyDescent="0.25">
      <c r="B89" s="1">
        <f>IF(ISBLANK('FeatureList-Status'!B97),"",'FeatureList-Status'!B97)</f>
        <v>95</v>
      </c>
      <c r="C89" s="2" t="str">
        <f>IF(ISBLANK('FeatureList-Status'!C97),"",'FeatureList-Status'!C97)</f>
        <v/>
      </c>
      <c r="D89" s="2" t="str">
        <f>IF(ISBLANK('FeatureList-Status'!D97),"",'FeatureList-Status'!D97)</f>
        <v/>
      </c>
      <c r="E89" s="2" t="str">
        <f>IF(ISBLANK('FeatureList-Status'!E97),"",'FeatureList-Status'!E97)</f>
        <v/>
      </c>
      <c r="F89" s="2" t="str">
        <f>IF(ISBLANK('FeatureList-Status'!F97),"",'FeatureList-Status'!F97)</f>
        <v/>
      </c>
      <c r="G89" s="2" t="str">
        <f>IF(ISBLANK('FeatureList-Status'!G97),"",'FeatureList-Status'!G97)</f>
        <v/>
      </c>
      <c r="H89" s="2" t="str">
        <f>IF(ISBLANK('FeatureList-Status'!M97),"",'FeatureList-Status'!M97)</f>
        <v/>
      </c>
      <c r="I89" s="8"/>
      <c r="J89" s="8"/>
      <c r="K89" s="8"/>
      <c r="L89" s="8"/>
      <c r="M89" s="23"/>
    </row>
    <row r="90" spans="1:13" x14ac:dyDescent="0.25">
      <c r="A90" s="19"/>
      <c r="B90" s="1">
        <f>IF(ISBLANK('FeatureList-Status'!B98),"",'FeatureList-Status'!B98)</f>
        <v>96</v>
      </c>
      <c r="C90" s="2" t="str">
        <f>IF(ISBLANK('FeatureList-Status'!C98),"",'FeatureList-Status'!C98)</f>
        <v/>
      </c>
      <c r="D90" s="2" t="str">
        <f>IF(ISBLANK('FeatureList-Status'!D98),"",'FeatureList-Status'!D98)</f>
        <v/>
      </c>
      <c r="E90" s="2" t="str">
        <f>IF(ISBLANK('FeatureList-Status'!E98),"",'FeatureList-Status'!E98)</f>
        <v/>
      </c>
      <c r="F90" s="2" t="str">
        <f>IF(ISBLANK('FeatureList-Status'!F98),"",'FeatureList-Status'!F98)</f>
        <v/>
      </c>
      <c r="G90" s="2" t="str">
        <f>IF(ISBLANK('FeatureList-Status'!G98),"",'FeatureList-Status'!G98)</f>
        <v/>
      </c>
      <c r="H90" s="2" t="str">
        <f>IF(ISBLANK('FeatureList-Status'!M98),"",'FeatureList-Status'!M98)</f>
        <v/>
      </c>
      <c r="I90" s="8"/>
      <c r="J90" s="8"/>
      <c r="K90" s="8"/>
      <c r="L90" s="8"/>
      <c r="M90" s="22"/>
    </row>
    <row r="91" spans="1:13" x14ac:dyDescent="0.25">
      <c r="A91" s="19"/>
      <c r="B91" s="1">
        <f>IF(ISBLANK('FeatureList-Status'!B99),"",'FeatureList-Status'!B99)</f>
        <v>97</v>
      </c>
      <c r="C91" s="2" t="str">
        <f>IF(ISBLANK('FeatureList-Status'!C99),"",'FeatureList-Status'!C99)</f>
        <v/>
      </c>
      <c r="D91" s="2" t="str">
        <f>IF(ISBLANK('FeatureList-Status'!D99),"",'FeatureList-Status'!D99)</f>
        <v/>
      </c>
      <c r="E91" s="2" t="str">
        <f>IF(ISBLANK('FeatureList-Status'!E99),"",'FeatureList-Status'!E99)</f>
        <v/>
      </c>
      <c r="F91" s="2" t="str">
        <f>IF(ISBLANK('FeatureList-Status'!F99),"",'FeatureList-Status'!F99)</f>
        <v/>
      </c>
      <c r="G91" s="2" t="str">
        <f>IF(ISBLANK('FeatureList-Status'!G99),"",'FeatureList-Status'!G99)</f>
        <v/>
      </c>
      <c r="H91" s="2" t="str">
        <f>IF(ISBLANK('FeatureList-Status'!M99),"",'FeatureList-Status'!M99)</f>
        <v/>
      </c>
      <c r="I91" s="8"/>
      <c r="J91" s="8"/>
      <c r="K91" s="8"/>
      <c r="L91" s="8"/>
      <c r="M91" s="22"/>
    </row>
    <row r="92" spans="1:13" x14ac:dyDescent="0.25">
      <c r="A92" s="19"/>
      <c r="B92" s="5">
        <f>IF(ISBLANK('FeatureList-Status'!B100),"",'FeatureList-Status'!B100)</f>
        <v>98</v>
      </c>
      <c r="C92" s="6" t="str">
        <f>IF(ISBLANK('FeatureList-Status'!C100),"",'FeatureList-Status'!C100)</f>
        <v/>
      </c>
      <c r="D92" s="6" t="str">
        <f>IF(ISBLANK('FeatureList-Status'!D100),"",'FeatureList-Status'!D100)</f>
        <v/>
      </c>
      <c r="E92" s="6" t="str">
        <f>IF(ISBLANK('FeatureList-Status'!E100),"",'FeatureList-Status'!E100)</f>
        <v/>
      </c>
      <c r="F92" s="6" t="str">
        <f>IF(ISBLANK('FeatureList-Status'!F100),"",'FeatureList-Status'!F100)</f>
        <v/>
      </c>
      <c r="G92" s="6" t="str">
        <f>IF(ISBLANK('FeatureList-Status'!G100),"",'FeatureList-Status'!G100)</f>
        <v/>
      </c>
      <c r="H92" s="6" t="str">
        <f>IF(ISBLANK('FeatureList-Status'!M100),"",'FeatureList-Status'!M100)</f>
        <v/>
      </c>
      <c r="I92" s="6"/>
      <c r="J92" s="6"/>
      <c r="K92" s="6"/>
      <c r="L92" s="6"/>
      <c r="M92" s="7"/>
    </row>
    <row r="93" spans="1:13" x14ac:dyDescent="0.25">
      <c r="A93" s="19"/>
      <c r="B93" s="1"/>
      <c r="C93" s="8"/>
      <c r="D93" s="2"/>
      <c r="E93" s="2"/>
      <c r="F93" s="2"/>
      <c r="G93" s="2"/>
      <c r="H93" s="2"/>
      <c r="I93" s="2"/>
      <c r="J93" s="2"/>
      <c r="K93" s="2"/>
      <c r="L93" s="2"/>
      <c r="M93" s="2"/>
    </row>
    <row r="94" spans="1:13" x14ac:dyDescent="0.25">
      <c r="A94" s="19"/>
      <c r="B94" s="1"/>
      <c r="C94" s="2"/>
      <c r="D94" s="2"/>
      <c r="E94" s="2"/>
      <c r="F94" s="2"/>
      <c r="G94" s="2"/>
      <c r="H94" s="2"/>
      <c r="I94" s="2"/>
      <c r="J94" s="2"/>
      <c r="K94" s="2"/>
      <c r="L94" s="2"/>
      <c r="M94" s="2"/>
    </row>
    <row r="95" spans="1:13" x14ac:dyDescent="0.25">
      <c r="A95" s="19"/>
      <c r="B95" s="1"/>
      <c r="C95" s="2"/>
      <c r="D95" s="2"/>
      <c r="E95" s="2"/>
      <c r="F95" s="2"/>
      <c r="G95" s="2"/>
      <c r="H95" s="2"/>
      <c r="I95" s="2"/>
      <c r="J95" s="2"/>
      <c r="K95" s="2"/>
      <c r="L95" s="2"/>
      <c r="M95" s="2"/>
    </row>
    <row r="96" spans="1:13" x14ac:dyDescent="0.25">
      <c r="A96" s="19"/>
      <c r="B96" s="1"/>
      <c r="C96" s="2"/>
      <c r="D96" s="2"/>
      <c r="E96" s="2"/>
      <c r="F96" s="2"/>
      <c r="G96" s="2"/>
      <c r="H96" s="2"/>
      <c r="I96" s="2"/>
      <c r="J96" s="2"/>
      <c r="K96" s="2"/>
      <c r="L96" s="2"/>
      <c r="M96" s="2"/>
    </row>
    <row r="97" spans="1:13" x14ac:dyDescent="0.25">
      <c r="A97" s="19"/>
      <c r="B97" s="1"/>
      <c r="C97" s="2"/>
      <c r="D97" s="2"/>
      <c r="E97" s="2"/>
      <c r="F97" s="2"/>
      <c r="G97" s="2"/>
      <c r="H97" s="2"/>
      <c r="I97" s="2"/>
      <c r="J97" s="2"/>
      <c r="K97" s="2"/>
      <c r="L97" s="2"/>
      <c r="M97" s="2"/>
    </row>
    <row r="98" spans="1:13" x14ac:dyDescent="0.25">
      <c r="A98" s="19"/>
      <c r="B98" s="1"/>
      <c r="C98" s="2"/>
      <c r="D98" s="2"/>
      <c r="E98" s="2"/>
      <c r="F98" s="2"/>
      <c r="G98" s="2"/>
      <c r="H98" s="2"/>
      <c r="I98" s="2"/>
      <c r="J98" s="2"/>
      <c r="K98" s="2"/>
      <c r="L98" s="2"/>
      <c r="M98" s="2"/>
    </row>
    <row r="99" spans="1:13" x14ac:dyDescent="0.25">
      <c r="A99" s="19"/>
      <c r="B99" s="1"/>
      <c r="C99" s="2"/>
      <c r="D99" s="2"/>
      <c r="E99" s="2"/>
      <c r="F99" s="2"/>
      <c r="G99" s="2"/>
      <c r="H99" s="2"/>
      <c r="I99" s="2"/>
      <c r="J99" s="2"/>
      <c r="K99" s="2"/>
      <c r="L99" s="2"/>
      <c r="M99" s="2"/>
    </row>
    <row r="100" spans="1:13" x14ac:dyDescent="0.25">
      <c r="A100" s="19"/>
      <c r="B100" s="1"/>
      <c r="C100" s="2"/>
      <c r="D100" s="2"/>
      <c r="E100" s="2"/>
      <c r="F100" s="2"/>
      <c r="G100" s="2"/>
      <c r="H100" s="2"/>
      <c r="I100" s="2"/>
      <c r="J100" s="2"/>
      <c r="K100" s="2"/>
      <c r="L100" s="2"/>
      <c r="M100" s="2"/>
    </row>
    <row r="101" spans="1:13" x14ac:dyDescent="0.25">
      <c r="A101" s="19"/>
      <c r="B101" s="1"/>
      <c r="C101" s="2"/>
      <c r="D101" s="2"/>
      <c r="E101" s="2"/>
      <c r="F101" s="2"/>
      <c r="G101" s="2"/>
      <c r="H101" s="2"/>
      <c r="I101" s="2"/>
      <c r="J101" s="2"/>
      <c r="K101" s="2"/>
      <c r="L101" s="2"/>
      <c r="M101" s="2"/>
    </row>
    <row r="102" spans="1:13" x14ac:dyDescent="0.25">
      <c r="A102" s="19"/>
      <c r="B102" s="1"/>
      <c r="C102" s="2"/>
      <c r="D102" s="2"/>
      <c r="E102" s="2"/>
      <c r="F102" s="2"/>
      <c r="G102" s="2"/>
      <c r="H102" s="2"/>
      <c r="I102" s="2"/>
      <c r="J102" s="2"/>
      <c r="K102" s="2"/>
      <c r="L102" s="2"/>
      <c r="M102" s="2"/>
    </row>
    <row r="103" spans="1:13" x14ac:dyDescent="0.25">
      <c r="A103" s="19"/>
      <c r="B103" s="1"/>
      <c r="C103" s="2"/>
      <c r="D103" s="2"/>
      <c r="E103" s="2"/>
      <c r="F103" s="2"/>
      <c r="G103" s="2"/>
      <c r="H103" s="2"/>
      <c r="I103" s="2"/>
      <c r="J103" s="2"/>
      <c r="K103" s="2"/>
      <c r="L103" s="2"/>
      <c r="M103" s="2"/>
    </row>
    <row r="104" spans="1:13" x14ac:dyDescent="0.25">
      <c r="A104" s="19"/>
      <c r="B104" s="1"/>
      <c r="C104" s="2"/>
      <c r="D104" s="2"/>
      <c r="E104" s="2"/>
      <c r="F104" s="2"/>
      <c r="G104" s="2"/>
      <c r="H104" s="2"/>
      <c r="I104" s="2"/>
      <c r="J104" s="2"/>
      <c r="K104" s="2"/>
      <c r="L104" s="2"/>
      <c r="M104" s="2"/>
    </row>
    <row r="105" spans="1:13" x14ac:dyDescent="0.25">
      <c r="A105" s="19"/>
      <c r="B105" s="1"/>
      <c r="C105" s="2"/>
      <c r="D105" s="2"/>
      <c r="E105" s="2"/>
      <c r="F105" s="2"/>
      <c r="G105" s="2"/>
      <c r="H105" s="2"/>
      <c r="I105" s="2"/>
      <c r="J105" s="2"/>
      <c r="K105" s="2"/>
      <c r="L105" s="2"/>
      <c r="M105" s="2"/>
    </row>
    <row r="106" spans="1:13" x14ac:dyDescent="0.25">
      <c r="A106" s="19"/>
      <c r="B106" s="1"/>
      <c r="C106" s="2"/>
      <c r="D106" s="2"/>
      <c r="E106" s="2"/>
      <c r="F106" s="2"/>
      <c r="G106" s="2"/>
      <c r="H106" s="2"/>
      <c r="I106" s="2"/>
      <c r="J106" s="2"/>
      <c r="K106" s="2"/>
      <c r="L106" s="2"/>
      <c r="M106" s="2"/>
    </row>
    <row r="107" spans="1:13" x14ac:dyDescent="0.25">
      <c r="A107" s="19"/>
      <c r="B107" s="1"/>
      <c r="C107" s="2"/>
      <c r="D107" s="2"/>
      <c r="E107" s="2"/>
      <c r="F107" s="2"/>
      <c r="G107" s="2"/>
      <c r="H107" s="2"/>
      <c r="I107" s="2"/>
      <c r="J107" s="2"/>
      <c r="K107" s="2"/>
      <c r="L107" s="2"/>
      <c r="M107" s="2"/>
    </row>
    <row r="108" spans="1:13" x14ac:dyDescent="0.25">
      <c r="A108" s="19"/>
      <c r="B108" s="1"/>
      <c r="C108" s="2"/>
      <c r="D108" s="2"/>
      <c r="E108" s="2"/>
      <c r="F108" s="2"/>
      <c r="G108" s="2"/>
      <c r="H108" s="2"/>
      <c r="I108" s="2"/>
      <c r="J108" s="2"/>
      <c r="K108" s="2"/>
      <c r="L108" s="2"/>
      <c r="M108" s="2"/>
    </row>
    <row r="109" spans="1:13" x14ac:dyDescent="0.25">
      <c r="A109" s="19"/>
      <c r="B109" s="1"/>
      <c r="C109" s="2"/>
      <c r="D109" s="2"/>
      <c r="E109" s="2"/>
      <c r="F109" s="2"/>
      <c r="G109" s="2"/>
      <c r="H109" s="2"/>
      <c r="I109" s="2"/>
      <c r="J109" s="2"/>
      <c r="K109" s="2"/>
      <c r="L109" s="2"/>
      <c r="M109" s="2"/>
    </row>
    <row r="110" spans="1:13" x14ac:dyDescent="0.25">
      <c r="A110" s="19"/>
      <c r="B110" s="1"/>
      <c r="C110" s="2"/>
      <c r="D110" s="2"/>
      <c r="E110" s="2"/>
      <c r="F110" s="2"/>
      <c r="G110" s="2"/>
      <c r="H110" s="2"/>
      <c r="I110" s="2"/>
      <c r="J110" s="2"/>
      <c r="K110" s="2"/>
      <c r="L110" s="2"/>
      <c r="M110" s="2"/>
    </row>
    <row r="111" spans="1:13" x14ac:dyDescent="0.25">
      <c r="A111" s="19"/>
      <c r="B111" s="1"/>
      <c r="C111" s="2"/>
      <c r="D111" s="2"/>
      <c r="E111" s="2"/>
      <c r="F111" s="2"/>
      <c r="G111" s="2"/>
      <c r="H111" s="2"/>
      <c r="I111" s="2"/>
      <c r="J111" s="2"/>
      <c r="K111" s="2"/>
      <c r="L111" s="2"/>
      <c r="M111" s="2"/>
    </row>
    <row r="112" spans="1:13" x14ac:dyDescent="0.25">
      <c r="A112" s="19"/>
      <c r="B112" s="1"/>
      <c r="C112" s="2"/>
      <c r="D112" s="2"/>
      <c r="E112" s="2"/>
      <c r="F112" s="2"/>
      <c r="G112" s="2"/>
      <c r="H112" s="2"/>
      <c r="I112" s="2"/>
      <c r="J112" s="2"/>
      <c r="K112" s="2"/>
      <c r="L112" s="2"/>
      <c r="M112" s="2"/>
    </row>
    <row r="113" spans="1:13" x14ac:dyDescent="0.25">
      <c r="A113" s="19"/>
      <c r="B113" s="1"/>
      <c r="C113" s="2"/>
      <c r="D113" s="2"/>
      <c r="E113" s="2"/>
      <c r="F113" s="2"/>
      <c r="G113" s="2"/>
      <c r="H113" s="2"/>
      <c r="I113" s="2"/>
      <c r="J113" s="2"/>
      <c r="K113" s="2"/>
      <c r="L113" s="2"/>
      <c r="M113" s="2"/>
    </row>
    <row r="114" spans="1:13" x14ac:dyDescent="0.25">
      <c r="A114" s="19"/>
      <c r="B114" s="1"/>
      <c r="C114" s="2"/>
      <c r="D114" s="2"/>
      <c r="E114" s="2"/>
      <c r="F114" s="2"/>
      <c r="G114" s="2"/>
      <c r="H114" s="2"/>
      <c r="I114" s="2"/>
      <c r="J114" s="2"/>
      <c r="K114" s="2"/>
      <c r="L114" s="2"/>
      <c r="M114" s="2"/>
    </row>
    <row r="115" spans="1:13" x14ac:dyDescent="0.25">
      <c r="A115" s="19"/>
      <c r="B115" s="1"/>
      <c r="C115" s="2"/>
      <c r="D115" s="2"/>
      <c r="E115" s="2"/>
      <c r="F115" s="2"/>
      <c r="G115" s="2"/>
      <c r="H115" s="2"/>
      <c r="I115" s="2"/>
      <c r="J115" s="2"/>
      <c r="K115" s="2"/>
      <c r="L115" s="2"/>
      <c r="M115" s="2"/>
    </row>
    <row r="116" spans="1:13" x14ac:dyDescent="0.25">
      <c r="A116" s="19"/>
      <c r="B116" s="1"/>
      <c r="C116" s="2"/>
      <c r="D116" s="2"/>
      <c r="E116" s="2"/>
      <c r="F116" s="2"/>
      <c r="G116" s="2"/>
      <c r="H116" s="2"/>
      <c r="I116" s="2"/>
      <c r="J116" s="2"/>
      <c r="K116" s="2"/>
      <c r="L116" s="2"/>
      <c r="M116" s="2"/>
    </row>
    <row r="117" spans="1:13" x14ac:dyDescent="0.25">
      <c r="A117" s="19"/>
      <c r="B117" s="1"/>
      <c r="C117" s="2"/>
      <c r="D117" s="2"/>
      <c r="E117" s="2"/>
      <c r="F117" s="2"/>
      <c r="G117" s="2"/>
      <c r="H117" s="2"/>
      <c r="I117" s="2"/>
      <c r="J117" s="2"/>
      <c r="K117" s="2"/>
      <c r="L117" s="2"/>
      <c r="M117" s="2"/>
    </row>
    <row r="118" spans="1:13" x14ac:dyDescent="0.25">
      <c r="A118" s="19"/>
      <c r="B118" s="1"/>
      <c r="C118" s="2"/>
      <c r="D118" s="2"/>
      <c r="E118" s="2"/>
      <c r="F118" s="2"/>
      <c r="G118" s="2"/>
      <c r="H118" s="2"/>
      <c r="I118" s="2"/>
      <c r="J118" s="2"/>
      <c r="K118" s="2"/>
      <c r="L118" s="2"/>
      <c r="M118" s="2"/>
    </row>
    <row r="119" spans="1:13" x14ac:dyDescent="0.25">
      <c r="B119" s="1"/>
      <c r="C119" s="2"/>
      <c r="D119" s="2"/>
      <c r="E119" s="2"/>
      <c r="F119" s="2"/>
      <c r="G119" s="2"/>
      <c r="H119" s="2"/>
      <c r="I119" s="2"/>
      <c r="J119" s="2"/>
      <c r="K119" s="2"/>
      <c r="L119" s="2"/>
      <c r="M119" s="2"/>
    </row>
    <row r="120" spans="1:13" x14ac:dyDescent="0.25">
      <c r="B120" s="1"/>
      <c r="C120" s="2"/>
      <c r="D120" s="2"/>
      <c r="E120" s="2"/>
      <c r="F120" s="2"/>
      <c r="G120" s="2"/>
      <c r="H120" s="2"/>
      <c r="I120" s="2"/>
      <c r="J120" s="2"/>
      <c r="K120" s="2"/>
      <c r="L120" s="2"/>
      <c r="M120" s="2"/>
    </row>
    <row r="121" spans="1:13" x14ac:dyDescent="0.25">
      <c r="B121" s="1"/>
      <c r="C121" s="2"/>
      <c r="D121" s="2"/>
      <c r="E121" s="2"/>
      <c r="F121" s="2"/>
      <c r="G121" s="2"/>
      <c r="H121" s="2"/>
      <c r="I121" s="2"/>
      <c r="J121" s="2"/>
      <c r="K121" s="2"/>
      <c r="L121" s="2"/>
      <c r="M121" s="2"/>
    </row>
    <row r="122" spans="1:13" x14ac:dyDescent="0.25">
      <c r="B122" s="1"/>
      <c r="C122" s="2"/>
      <c r="D122" s="2"/>
      <c r="E122" s="2"/>
      <c r="F122" s="2"/>
      <c r="G122" s="2"/>
      <c r="H122" s="2"/>
      <c r="I122" s="2"/>
      <c r="J122" s="2"/>
      <c r="K122" s="2"/>
      <c r="L122" s="2"/>
      <c r="M122" s="2"/>
    </row>
    <row r="123" spans="1:13" x14ac:dyDescent="0.25">
      <c r="B123" s="1"/>
      <c r="C123" s="2"/>
      <c r="D123" s="2"/>
      <c r="E123" s="2"/>
      <c r="F123" s="2"/>
      <c r="G123" s="2"/>
      <c r="H123" s="2"/>
      <c r="I123" s="2"/>
      <c r="J123" s="2"/>
      <c r="K123" s="2"/>
      <c r="L123" s="2"/>
      <c r="M123" s="2"/>
    </row>
    <row r="124" spans="1:13" x14ac:dyDescent="0.25">
      <c r="B124" s="1"/>
      <c r="C124" s="2"/>
      <c r="D124" s="2"/>
      <c r="E124" s="2"/>
      <c r="F124" s="2"/>
      <c r="G124" s="2"/>
      <c r="H124" s="2"/>
      <c r="I124" s="2"/>
      <c r="J124" s="2"/>
      <c r="K124" s="2"/>
      <c r="L124" s="2"/>
      <c r="M124" s="2"/>
    </row>
    <row r="125" spans="1:13" x14ac:dyDescent="0.25">
      <c r="B125" s="1"/>
      <c r="C125" s="2"/>
      <c r="D125" s="2"/>
      <c r="E125" s="2"/>
      <c r="F125" s="2"/>
      <c r="G125" s="2"/>
      <c r="H125" s="2"/>
      <c r="I125" s="2"/>
      <c r="J125" s="2"/>
      <c r="K125" s="2"/>
      <c r="L125" s="2"/>
      <c r="M125" s="2"/>
    </row>
    <row r="126" spans="1:13" x14ac:dyDescent="0.25">
      <c r="B126" s="1"/>
      <c r="C126" s="2"/>
      <c r="D126" s="2"/>
      <c r="E126" s="2"/>
      <c r="F126" s="2"/>
      <c r="G126" s="2"/>
      <c r="H126" s="2"/>
      <c r="I126" s="2"/>
      <c r="J126" s="2"/>
      <c r="K126" s="2"/>
      <c r="L126" s="2"/>
      <c r="M126" s="2"/>
    </row>
    <row r="127" spans="1:13" x14ac:dyDescent="0.25">
      <c r="B127" s="1"/>
      <c r="C127" s="2"/>
      <c r="D127" s="2"/>
      <c r="E127" s="2"/>
      <c r="F127" s="2"/>
      <c r="G127" s="2"/>
      <c r="H127" s="2"/>
      <c r="I127" s="2"/>
      <c r="J127" s="2"/>
      <c r="K127" s="2"/>
      <c r="L127" s="2"/>
      <c r="M127" s="2"/>
    </row>
    <row r="128" spans="1:13" x14ac:dyDescent="0.25">
      <c r="B128" s="1"/>
      <c r="C128" s="2"/>
      <c r="D128" s="2"/>
      <c r="E128" s="2"/>
      <c r="F128" s="2"/>
      <c r="G128" s="2"/>
      <c r="H128" s="2"/>
      <c r="I128" s="2"/>
      <c r="J128" s="2"/>
      <c r="K128" s="2"/>
      <c r="L128" s="2"/>
      <c r="M128" s="2"/>
    </row>
    <row r="129" spans="2:13" x14ac:dyDescent="0.25">
      <c r="B129" s="1"/>
      <c r="C129" s="2"/>
      <c r="D129" s="2"/>
      <c r="E129" s="2"/>
      <c r="F129" s="2"/>
      <c r="G129" s="2"/>
      <c r="H129" s="2"/>
      <c r="I129" s="2"/>
      <c r="J129" s="2"/>
      <c r="K129" s="2"/>
      <c r="L129" s="2"/>
      <c r="M129" s="2"/>
    </row>
    <row r="130" spans="2:13" x14ac:dyDescent="0.25">
      <c r="B130" s="1"/>
      <c r="C130" s="2"/>
      <c r="D130" s="2"/>
      <c r="E130" s="2"/>
      <c r="F130" s="2"/>
      <c r="G130" s="2"/>
      <c r="H130" s="2"/>
      <c r="I130" s="2"/>
      <c r="J130" s="2"/>
      <c r="K130" s="2"/>
      <c r="L130" s="2"/>
      <c r="M130" s="2"/>
    </row>
    <row r="131" spans="2:13" x14ac:dyDescent="0.25">
      <c r="B131" s="1"/>
      <c r="C131" s="2"/>
      <c r="D131" s="2"/>
      <c r="E131" s="2"/>
      <c r="F131" s="2"/>
      <c r="G131" s="2"/>
      <c r="H131" s="2"/>
      <c r="I131" s="2"/>
      <c r="J131" s="2"/>
      <c r="K131" s="2"/>
      <c r="L131" s="2"/>
      <c r="M131" s="2"/>
    </row>
    <row r="132" spans="2:13" x14ac:dyDescent="0.25">
      <c r="B132" s="1"/>
      <c r="C132" s="2"/>
      <c r="D132" s="2"/>
      <c r="E132" s="2"/>
      <c r="F132" s="2"/>
      <c r="G132" s="2"/>
      <c r="H132" s="2"/>
      <c r="I132" s="2"/>
      <c r="J132" s="2"/>
      <c r="K132" s="2"/>
      <c r="L132" s="2"/>
      <c r="M132" s="2"/>
    </row>
    <row r="133" spans="2:13" x14ac:dyDescent="0.25">
      <c r="B133" s="1"/>
      <c r="C133" s="2"/>
      <c r="D133" s="2"/>
      <c r="E133" s="2"/>
      <c r="F133" s="2"/>
      <c r="G133" s="2"/>
      <c r="H133" s="2"/>
      <c r="I133" s="2"/>
      <c r="J133" s="2"/>
      <c r="K133" s="2"/>
      <c r="L133" s="2"/>
      <c r="M133" s="2"/>
    </row>
    <row r="134" spans="2:13" x14ac:dyDescent="0.25">
      <c r="B134" s="1"/>
      <c r="C134" s="2"/>
      <c r="D134" s="2"/>
      <c r="E134" s="2"/>
      <c r="F134" s="2"/>
      <c r="G134" s="2"/>
      <c r="H134" s="2"/>
      <c r="I134" s="2"/>
      <c r="J134" s="2"/>
      <c r="K134" s="2"/>
      <c r="L134" s="2"/>
      <c r="M134" s="2"/>
    </row>
    <row r="135" spans="2:13" x14ac:dyDescent="0.25">
      <c r="B135" s="1"/>
      <c r="C135" s="2"/>
      <c r="D135" s="2"/>
      <c r="E135" s="2"/>
      <c r="F135" s="2"/>
      <c r="G135" s="2"/>
      <c r="H135" s="2"/>
      <c r="I135" s="2"/>
      <c r="J135" s="2"/>
      <c r="K135" s="2"/>
      <c r="L135" s="2"/>
      <c r="M135" s="2"/>
    </row>
    <row r="136" spans="2:13" x14ac:dyDescent="0.25">
      <c r="B136" s="1"/>
      <c r="C136" s="2"/>
      <c r="D136" s="2"/>
      <c r="E136" s="2"/>
      <c r="F136" s="2"/>
      <c r="G136" s="2"/>
      <c r="H136" s="2"/>
      <c r="I136" s="2"/>
      <c r="J136" s="2"/>
      <c r="K136" s="2"/>
      <c r="L136" s="2"/>
      <c r="M136" s="2"/>
    </row>
    <row r="137" spans="2:13" x14ac:dyDescent="0.25">
      <c r="B137" s="1"/>
      <c r="C137" s="2"/>
      <c r="D137" s="2"/>
      <c r="E137" s="2"/>
      <c r="F137" s="2"/>
      <c r="G137" s="2"/>
      <c r="H137" s="2"/>
      <c r="I137" s="2"/>
      <c r="J137" s="2"/>
      <c r="K137" s="2"/>
      <c r="L137" s="2"/>
      <c r="M137" s="2"/>
    </row>
    <row r="138" spans="2:13" x14ac:dyDescent="0.25">
      <c r="B138" s="1"/>
      <c r="C138" s="2"/>
      <c r="D138" s="2"/>
      <c r="E138" s="2"/>
      <c r="F138" s="2"/>
      <c r="G138" s="2"/>
      <c r="H138" s="2"/>
      <c r="I138" s="2"/>
      <c r="J138" s="2"/>
      <c r="K138" s="2"/>
      <c r="L138" s="2"/>
      <c r="M138" s="2"/>
    </row>
    <row r="139" spans="2:13" x14ac:dyDescent="0.25">
      <c r="B139" s="1"/>
      <c r="C139" s="2"/>
      <c r="D139" s="2"/>
      <c r="E139" s="2"/>
      <c r="F139" s="2"/>
      <c r="G139" s="2"/>
      <c r="H139" s="2"/>
      <c r="I139" s="2"/>
      <c r="J139" s="2"/>
      <c r="K139" s="2"/>
      <c r="L139" s="2"/>
      <c r="M139" s="2"/>
    </row>
    <row r="140" spans="2:13" x14ac:dyDescent="0.25">
      <c r="B140" s="1"/>
      <c r="C140" s="2"/>
      <c r="D140" s="2"/>
      <c r="E140" s="2"/>
      <c r="F140" s="2"/>
      <c r="G140" s="2"/>
      <c r="H140" s="2"/>
      <c r="I140" s="2"/>
      <c r="J140" s="2"/>
      <c r="K140" s="2"/>
      <c r="L140" s="2"/>
      <c r="M140" s="2"/>
    </row>
    <row r="141" spans="2:13" x14ac:dyDescent="0.25">
      <c r="B141" s="1"/>
      <c r="C141" s="2"/>
      <c r="D141" s="2"/>
      <c r="E141" s="2"/>
      <c r="F141" s="2"/>
      <c r="G141" s="2"/>
      <c r="H141" s="2"/>
      <c r="I141" s="2"/>
      <c r="J141" s="2"/>
      <c r="K141" s="2"/>
      <c r="L141" s="2"/>
      <c r="M141" s="2"/>
    </row>
    <row r="142" spans="2:13" x14ac:dyDescent="0.25">
      <c r="B142" s="1"/>
      <c r="C142" s="2"/>
      <c r="D142" s="2"/>
      <c r="E142" s="2"/>
      <c r="F142" s="2"/>
      <c r="G142" s="2"/>
      <c r="H142" s="2"/>
      <c r="I142" s="2"/>
      <c r="J142" s="2"/>
      <c r="K142" s="2"/>
      <c r="L142" s="2"/>
      <c r="M142" s="2"/>
    </row>
    <row r="143" spans="2:13" x14ac:dyDescent="0.25">
      <c r="B143" s="1"/>
      <c r="C143" s="2"/>
      <c r="D143" s="2"/>
      <c r="E143" s="2"/>
      <c r="F143" s="2"/>
      <c r="G143" s="2"/>
      <c r="H143" s="2"/>
      <c r="I143" s="2"/>
      <c r="J143" s="2"/>
      <c r="K143" s="2"/>
      <c r="L143" s="2"/>
      <c r="M143" s="2"/>
    </row>
    <row r="144" spans="2:13" x14ac:dyDescent="0.25">
      <c r="B144" s="1"/>
      <c r="C144" s="2"/>
      <c r="D144" s="2"/>
      <c r="E144" s="2"/>
      <c r="F144" s="2"/>
      <c r="G144" s="2"/>
      <c r="H144" s="2"/>
      <c r="I144" s="2"/>
      <c r="J144" s="2"/>
      <c r="K144" s="2"/>
      <c r="L144" s="2"/>
      <c r="M144" s="2"/>
    </row>
    <row r="145" spans="2:13" x14ac:dyDescent="0.25">
      <c r="B145" s="1"/>
      <c r="C145" s="2"/>
      <c r="D145" s="2"/>
      <c r="E145" s="2"/>
      <c r="F145" s="2"/>
      <c r="G145" s="2"/>
      <c r="H145" s="2"/>
      <c r="I145" s="2"/>
      <c r="J145" s="2"/>
      <c r="K145" s="2"/>
      <c r="L145" s="2"/>
      <c r="M145" s="2"/>
    </row>
    <row r="146" spans="2:13" x14ac:dyDescent="0.25">
      <c r="B146" s="1"/>
      <c r="C146" s="2"/>
      <c r="D146" s="2"/>
      <c r="E146" s="2"/>
      <c r="F146" s="2"/>
      <c r="G146" s="2"/>
      <c r="H146" s="2"/>
      <c r="I146" s="2"/>
      <c r="J146" s="2"/>
      <c r="K146" s="2"/>
      <c r="L146" s="2"/>
      <c r="M146" s="2"/>
    </row>
    <row r="147" spans="2:13" x14ac:dyDescent="0.25">
      <c r="B147" s="1"/>
      <c r="C147" s="2"/>
      <c r="D147" s="2"/>
      <c r="E147" s="2"/>
      <c r="F147" s="2"/>
      <c r="G147" s="2"/>
      <c r="H147" s="2"/>
      <c r="I147" s="2"/>
      <c r="J147" s="2"/>
      <c r="K147" s="2"/>
      <c r="L147" s="2"/>
      <c r="M147" s="2"/>
    </row>
    <row r="148" spans="2:13" x14ac:dyDescent="0.25">
      <c r="B148" s="1"/>
      <c r="C148" s="2"/>
      <c r="D148" s="2"/>
      <c r="E148" s="2"/>
      <c r="F148" s="2"/>
      <c r="G148" s="2"/>
      <c r="H148" s="2"/>
      <c r="I148" s="2"/>
      <c r="J148" s="2"/>
      <c r="K148" s="2"/>
      <c r="L148" s="2"/>
      <c r="M148" s="2"/>
    </row>
    <row r="149" spans="2:13" x14ac:dyDescent="0.25">
      <c r="B149" s="1"/>
      <c r="C149" s="2"/>
      <c r="D149" s="2"/>
      <c r="E149" s="2"/>
      <c r="F149" s="2"/>
      <c r="G149" s="2"/>
      <c r="H149" s="2"/>
      <c r="I149" s="2"/>
      <c r="J149" s="2"/>
      <c r="K149" s="2"/>
      <c r="L149" s="2"/>
      <c r="M149" s="2"/>
    </row>
    <row r="150" spans="2:13" x14ac:dyDescent="0.25">
      <c r="B150" s="1"/>
      <c r="C150" s="2"/>
      <c r="D150" s="2"/>
      <c r="E150" s="2"/>
      <c r="F150" s="2"/>
      <c r="G150" s="2"/>
      <c r="H150" s="2"/>
      <c r="I150" s="2"/>
      <c r="J150" s="2"/>
      <c r="K150" s="2"/>
      <c r="L150" s="2"/>
      <c r="M150" s="2"/>
    </row>
    <row r="151" spans="2:13" x14ac:dyDescent="0.25">
      <c r="B151" s="1"/>
      <c r="C151" s="2"/>
      <c r="D151" s="2"/>
      <c r="E151" s="2"/>
      <c r="F151" s="2"/>
      <c r="G151" s="2"/>
      <c r="H151" s="2"/>
      <c r="I151" s="2"/>
      <c r="J151" s="2"/>
      <c r="K151" s="2"/>
      <c r="L151" s="2"/>
      <c r="M151" s="2"/>
    </row>
    <row r="152" spans="2:13" x14ac:dyDescent="0.25">
      <c r="B152" s="1"/>
      <c r="C152" s="2"/>
      <c r="D152" s="2"/>
      <c r="E152" s="2"/>
      <c r="F152" s="2"/>
      <c r="G152" s="2"/>
      <c r="H152" s="2"/>
      <c r="I152" s="2"/>
      <c r="J152" s="2"/>
      <c r="K152" s="2"/>
      <c r="L152" s="2"/>
      <c r="M152" s="2"/>
    </row>
    <row r="153" spans="2:13" x14ac:dyDescent="0.25">
      <c r="B153" s="1"/>
      <c r="C153" s="2"/>
      <c r="D153" s="2"/>
      <c r="E153" s="2"/>
      <c r="F153" s="2"/>
      <c r="G153" s="2"/>
      <c r="H153" s="2"/>
      <c r="I153" s="2"/>
      <c r="J153" s="2"/>
      <c r="K153" s="2"/>
      <c r="L153" s="2"/>
      <c r="M153" s="2"/>
    </row>
    <row r="154" spans="2:13" x14ac:dyDescent="0.25">
      <c r="B154" s="1"/>
      <c r="C154" s="2"/>
      <c r="D154" s="2"/>
      <c r="E154" s="2"/>
      <c r="F154" s="2"/>
      <c r="G154" s="2"/>
      <c r="H154" s="2"/>
      <c r="I154" s="2"/>
      <c r="J154" s="2"/>
      <c r="K154" s="2"/>
      <c r="L154" s="2"/>
      <c r="M154" s="2"/>
    </row>
    <row r="155" spans="2:13" x14ac:dyDescent="0.25">
      <c r="B155" s="1"/>
      <c r="C155" s="2"/>
      <c r="D155" s="2"/>
      <c r="E155" s="2"/>
      <c r="F155" s="2"/>
      <c r="G155" s="2"/>
      <c r="H155" s="2"/>
      <c r="I155" s="2"/>
      <c r="J155" s="2"/>
      <c r="K155" s="2"/>
      <c r="L155" s="2"/>
      <c r="M155" s="2"/>
    </row>
    <row r="156" spans="2:13" x14ac:dyDescent="0.25">
      <c r="B156" s="1"/>
      <c r="C156" s="2"/>
      <c r="D156" s="2"/>
      <c r="E156" s="2"/>
      <c r="F156" s="2"/>
      <c r="G156" s="2"/>
      <c r="H156" s="2"/>
      <c r="I156" s="2"/>
      <c r="J156" s="2"/>
      <c r="K156" s="2"/>
      <c r="L156" s="2"/>
      <c r="M156" s="2"/>
    </row>
    <row r="157" spans="2:13" x14ac:dyDescent="0.25">
      <c r="B157" s="1"/>
      <c r="C157" s="2"/>
      <c r="D157" s="2"/>
      <c r="E157" s="2"/>
      <c r="F157" s="2"/>
      <c r="G157" s="2"/>
      <c r="H157" s="2"/>
      <c r="I157" s="2"/>
      <c r="J157" s="2"/>
      <c r="K157" s="2"/>
      <c r="L157" s="2"/>
      <c r="M157" s="2"/>
    </row>
    <row r="158" spans="2:13" x14ac:dyDescent="0.25">
      <c r="B158" s="1"/>
      <c r="C158" s="2"/>
      <c r="D158" s="2"/>
      <c r="E158" s="2"/>
      <c r="F158" s="2"/>
      <c r="G158" s="2"/>
      <c r="H158" s="2"/>
      <c r="I158" s="2"/>
      <c r="J158" s="2"/>
      <c r="K158" s="2"/>
      <c r="L158" s="2"/>
      <c r="M158" s="2"/>
    </row>
    <row r="159" spans="2:13" x14ac:dyDescent="0.25">
      <c r="B159" s="1"/>
      <c r="C159" s="2"/>
      <c r="D159" s="2"/>
      <c r="E159" s="2"/>
      <c r="F159" s="2"/>
      <c r="G159" s="2"/>
      <c r="H159" s="2"/>
      <c r="I159" s="2"/>
      <c r="J159" s="2"/>
      <c r="K159" s="2"/>
      <c r="L159" s="2"/>
      <c r="M159" s="2"/>
    </row>
    <row r="160" spans="2:13" x14ac:dyDescent="0.25">
      <c r="B160" s="1"/>
      <c r="C160" s="2"/>
      <c r="D160" s="2"/>
      <c r="E160" s="2"/>
      <c r="F160" s="2"/>
      <c r="G160" s="2"/>
      <c r="H160" s="2"/>
      <c r="I160" s="2"/>
      <c r="J160" s="2"/>
      <c r="K160" s="2"/>
      <c r="L160" s="2"/>
      <c r="M160" s="2"/>
    </row>
    <row r="161" spans="2:13" x14ac:dyDescent="0.25">
      <c r="B161" s="1"/>
      <c r="C161" s="2"/>
      <c r="D161" s="2"/>
      <c r="E161" s="2"/>
      <c r="F161" s="2"/>
      <c r="G161" s="2"/>
      <c r="H161" s="2"/>
      <c r="I161" s="2"/>
      <c r="J161" s="2"/>
      <c r="K161" s="2"/>
      <c r="L161" s="2"/>
      <c r="M161" s="2"/>
    </row>
    <row r="162" spans="2:13" x14ac:dyDescent="0.25">
      <c r="B162" s="1"/>
      <c r="C162" s="2"/>
      <c r="D162" s="2"/>
      <c r="E162" s="2"/>
      <c r="F162" s="2"/>
      <c r="G162" s="2"/>
      <c r="H162" s="2"/>
      <c r="I162" s="2"/>
      <c r="J162" s="2"/>
      <c r="K162" s="2"/>
      <c r="L162" s="2"/>
      <c r="M162" s="2"/>
    </row>
    <row r="163" spans="2:13" x14ac:dyDescent="0.25">
      <c r="B163" s="1"/>
      <c r="C163" s="2"/>
      <c r="D163" s="2"/>
      <c r="E163" s="2"/>
      <c r="F163" s="2"/>
      <c r="G163" s="2"/>
      <c r="H163" s="2"/>
      <c r="I163" s="2"/>
      <c r="J163" s="2"/>
      <c r="K163" s="2"/>
      <c r="L163" s="2"/>
      <c r="M163" s="2"/>
    </row>
    <row r="164" spans="2:13" x14ac:dyDescent="0.25">
      <c r="B164" s="1"/>
      <c r="C164" s="2"/>
      <c r="D164" s="2"/>
      <c r="E164" s="2"/>
      <c r="F164" s="2"/>
      <c r="G164" s="2"/>
      <c r="H164" s="2"/>
      <c r="I164" s="2"/>
      <c r="J164" s="2"/>
      <c r="K164" s="2"/>
      <c r="L164" s="2"/>
      <c r="M164" s="2"/>
    </row>
    <row r="165" spans="2:13" x14ac:dyDescent="0.25">
      <c r="B165" s="1"/>
      <c r="C165" s="2"/>
      <c r="D165" s="2"/>
      <c r="E165" s="2"/>
      <c r="F165" s="2"/>
      <c r="G165" s="2"/>
      <c r="H165" s="2"/>
      <c r="I165" s="2"/>
      <c r="J165" s="2"/>
      <c r="K165" s="2"/>
      <c r="L165" s="2"/>
      <c r="M165" s="2"/>
    </row>
    <row r="166" spans="2:13" x14ac:dyDescent="0.25">
      <c r="B166" s="1"/>
      <c r="C166" s="2"/>
      <c r="D166" s="2"/>
      <c r="E166" s="2"/>
      <c r="F166" s="2"/>
      <c r="G166" s="2"/>
      <c r="H166" s="2"/>
      <c r="I166" s="2"/>
      <c r="J166" s="2"/>
      <c r="K166" s="2"/>
      <c r="L166" s="2"/>
      <c r="M166" s="2"/>
    </row>
    <row r="167" spans="2:13" x14ac:dyDescent="0.25">
      <c r="B167" s="1"/>
      <c r="C167" s="2"/>
      <c r="D167" s="2"/>
      <c r="E167" s="2"/>
      <c r="F167" s="2"/>
      <c r="G167" s="2"/>
      <c r="H167" s="2"/>
      <c r="I167" s="2"/>
      <c r="J167" s="2"/>
      <c r="K167" s="2"/>
      <c r="L167" s="2"/>
      <c r="M167" s="2"/>
    </row>
    <row r="168" spans="2:13" x14ac:dyDescent="0.25">
      <c r="B168" s="1"/>
      <c r="C168" s="2"/>
      <c r="D168" s="2"/>
      <c r="E168" s="2"/>
      <c r="F168" s="2"/>
      <c r="G168" s="2"/>
      <c r="H168" s="2"/>
      <c r="I168" s="2"/>
      <c r="J168" s="2"/>
      <c r="K168" s="2"/>
      <c r="L168" s="2"/>
      <c r="M168" s="2"/>
    </row>
    <row r="169" spans="2:13" x14ac:dyDescent="0.25">
      <c r="B169" s="1"/>
      <c r="C169" s="2"/>
      <c r="D169" s="2"/>
      <c r="E169" s="2"/>
      <c r="F169" s="2"/>
      <c r="G169" s="2"/>
      <c r="H169" s="2"/>
      <c r="I169" s="2"/>
      <c r="J169" s="2"/>
      <c r="K169" s="2"/>
      <c r="L169" s="2"/>
      <c r="M169" s="2"/>
    </row>
    <row r="170" spans="2:13" x14ac:dyDescent="0.25">
      <c r="B170" s="1"/>
      <c r="C170" s="2"/>
      <c r="D170" s="2"/>
      <c r="E170" s="2"/>
      <c r="F170" s="2"/>
      <c r="G170" s="2"/>
      <c r="H170" s="2"/>
      <c r="I170" s="2"/>
      <c r="J170" s="2"/>
      <c r="K170" s="2"/>
      <c r="L170" s="2"/>
      <c r="M170" s="2"/>
    </row>
    <row r="171" spans="2:13" x14ac:dyDescent="0.25">
      <c r="B171" s="1"/>
      <c r="C171" s="2"/>
      <c r="D171" s="2"/>
      <c r="E171" s="2"/>
      <c r="F171" s="2"/>
      <c r="G171" s="2"/>
      <c r="H171" s="2"/>
      <c r="I171" s="2"/>
      <c r="J171" s="2"/>
      <c r="K171" s="2"/>
      <c r="L171" s="2"/>
      <c r="M171" s="2"/>
    </row>
    <row r="172" spans="2:13" x14ac:dyDescent="0.25">
      <c r="B172" s="1"/>
      <c r="C172" s="2"/>
      <c r="D172" s="2"/>
      <c r="E172" s="2"/>
      <c r="F172" s="2"/>
      <c r="G172" s="2"/>
      <c r="H172" s="2"/>
      <c r="I172" s="2"/>
      <c r="J172" s="2"/>
      <c r="K172" s="2"/>
      <c r="L172" s="2"/>
      <c r="M172" s="2"/>
    </row>
    <row r="173" spans="2:13" x14ac:dyDescent="0.25">
      <c r="B173" s="1"/>
      <c r="C173" s="2"/>
      <c r="D173" s="2"/>
      <c r="E173" s="2"/>
      <c r="F173" s="2"/>
      <c r="G173" s="2"/>
      <c r="H173" s="2"/>
      <c r="I173" s="2"/>
      <c r="J173" s="2"/>
      <c r="K173" s="2"/>
      <c r="L173" s="2"/>
      <c r="M173" s="2"/>
    </row>
    <row r="174" spans="2:13" x14ac:dyDescent="0.25">
      <c r="B174" s="1"/>
      <c r="C174" s="2"/>
      <c r="D174" s="2"/>
      <c r="E174" s="2"/>
      <c r="F174" s="2"/>
      <c r="G174" s="2"/>
      <c r="H174" s="2"/>
      <c r="I174" s="2"/>
      <c r="J174" s="2"/>
      <c r="K174" s="2"/>
      <c r="L174" s="2"/>
      <c r="M174" s="2"/>
    </row>
    <row r="175" spans="2:13" x14ac:dyDescent="0.25">
      <c r="B175" s="1"/>
      <c r="C175" s="2"/>
      <c r="D175" s="2"/>
      <c r="E175" s="2"/>
      <c r="F175" s="2"/>
      <c r="G175" s="2"/>
      <c r="H175" s="2"/>
      <c r="I175" s="2"/>
      <c r="J175" s="2"/>
      <c r="K175" s="2"/>
      <c r="L175" s="2"/>
      <c r="M175" s="2"/>
    </row>
    <row r="176" spans="2:13" x14ac:dyDescent="0.25">
      <c r="B176" s="1"/>
      <c r="C176" s="2"/>
      <c r="D176" s="2"/>
      <c r="E176" s="2"/>
      <c r="F176" s="2"/>
      <c r="G176" s="2"/>
      <c r="H176" s="2"/>
      <c r="I176" s="2"/>
      <c r="J176" s="2"/>
      <c r="K176" s="2"/>
      <c r="L176" s="2"/>
      <c r="M176" s="2"/>
    </row>
    <row r="177" spans="2:13" x14ac:dyDescent="0.25">
      <c r="B177" s="1"/>
      <c r="C177" s="2"/>
      <c r="D177" s="2"/>
      <c r="E177" s="2"/>
      <c r="F177" s="2"/>
      <c r="G177" s="2"/>
      <c r="H177" s="2"/>
      <c r="I177" s="2"/>
      <c r="J177" s="2"/>
      <c r="K177" s="2"/>
      <c r="L177" s="2"/>
      <c r="M177" s="2"/>
    </row>
    <row r="178" spans="2:13" x14ac:dyDescent="0.25">
      <c r="B178" s="1"/>
      <c r="C178" s="2"/>
      <c r="D178" s="2"/>
      <c r="E178" s="2"/>
      <c r="F178" s="2"/>
      <c r="G178" s="2"/>
      <c r="H178" s="2"/>
      <c r="I178" s="2"/>
      <c r="J178" s="2"/>
      <c r="K178" s="2"/>
      <c r="L178" s="2"/>
      <c r="M178" s="2"/>
    </row>
    <row r="179" spans="2:13" x14ac:dyDescent="0.25">
      <c r="B179" s="1"/>
      <c r="C179" s="2"/>
      <c r="D179" s="2"/>
      <c r="E179" s="2"/>
      <c r="F179" s="2"/>
      <c r="G179" s="2"/>
      <c r="H179" s="2"/>
      <c r="I179" s="2"/>
      <c r="J179" s="2"/>
      <c r="K179" s="2"/>
      <c r="L179" s="2"/>
      <c r="M179" s="2"/>
    </row>
    <row r="180" spans="2:13" x14ac:dyDescent="0.25">
      <c r="B180" s="1"/>
      <c r="C180" s="2"/>
      <c r="D180" s="2"/>
      <c r="E180" s="2"/>
      <c r="F180" s="2"/>
      <c r="G180" s="2"/>
      <c r="H180" s="2"/>
      <c r="I180" s="2"/>
      <c r="J180" s="2"/>
      <c r="K180" s="2"/>
      <c r="L180" s="2"/>
      <c r="M180" s="2"/>
    </row>
    <row r="181" spans="2:13" x14ac:dyDescent="0.25">
      <c r="B181" s="1"/>
      <c r="C181" s="2"/>
      <c r="D181" s="2"/>
      <c r="E181" s="2"/>
      <c r="F181" s="2"/>
      <c r="G181" s="2"/>
      <c r="H181" s="2"/>
      <c r="I181" s="2"/>
      <c r="J181" s="2"/>
      <c r="K181" s="2"/>
      <c r="L181" s="2"/>
      <c r="M181" s="2"/>
    </row>
    <row r="182" spans="2:13" x14ac:dyDescent="0.25">
      <c r="B182" s="1"/>
      <c r="C182" s="2"/>
      <c r="D182" s="2"/>
      <c r="E182" s="2"/>
      <c r="F182" s="2"/>
      <c r="G182" s="2"/>
      <c r="H182" s="2"/>
      <c r="I182" s="2"/>
      <c r="J182" s="2"/>
      <c r="K182" s="2"/>
      <c r="L182" s="2"/>
      <c r="M182" s="2"/>
    </row>
    <row r="183" spans="2:13" x14ac:dyDescent="0.25">
      <c r="B183" s="1"/>
      <c r="C183" s="2"/>
      <c r="D183" s="2"/>
      <c r="E183" s="2"/>
      <c r="F183" s="2"/>
      <c r="G183" s="2"/>
      <c r="H183" s="2"/>
      <c r="I183" s="2"/>
      <c r="J183" s="2"/>
      <c r="K183" s="2"/>
      <c r="L183" s="2"/>
      <c r="M183" s="2"/>
    </row>
    <row r="184" spans="2:13" x14ac:dyDescent="0.25">
      <c r="B184" s="1"/>
      <c r="C184" s="2"/>
      <c r="D184" s="2"/>
      <c r="E184" s="2"/>
      <c r="F184" s="2"/>
      <c r="G184" s="2"/>
      <c r="H184" s="2"/>
      <c r="I184" s="2"/>
      <c r="J184" s="2"/>
      <c r="K184" s="2"/>
      <c r="L184" s="2"/>
      <c r="M184" s="2"/>
    </row>
    <row r="185" spans="2:13" x14ac:dyDescent="0.25">
      <c r="B185" s="1"/>
      <c r="C185" s="2"/>
      <c r="D185" s="2"/>
      <c r="E185" s="2"/>
      <c r="F185" s="2"/>
      <c r="G185" s="2"/>
      <c r="H185" s="2"/>
      <c r="I185" s="2"/>
      <c r="J185" s="2"/>
      <c r="K185" s="2"/>
      <c r="L185" s="2"/>
      <c r="M185" s="2"/>
    </row>
    <row r="186" spans="2:13" x14ac:dyDescent="0.25">
      <c r="B186" s="1"/>
      <c r="C186" s="2"/>
      <c r="D186" s="2"/>
      <c r="E186" s="2"/>
      <c r="F186" s="2"/>
      <c r="G186" s="2"/>
      <c r="H186" s="2"/>
      <c r="I186" s="2"/>
      <c r="J186" s="2"/>
      <c r="K186" s="2"/>
      <c r="L186" s="2"/>
      <c r="M186" s="2"/>
    </row>
    <row r="187" spans="2:13" x14ac:dyDescent="0.25">
      <c r="B187" s="1"/>
      <c r="C187" s="2"/>
      <c r="D187" s="2"/>
      <c r="E187" s="2"/>
      <c r="F187" s="2"/>
      <c r="G187" s="2"/>
      <c r="H187" s="2"/>
      <c r="I187" s="2"/>
      <c r="J187" s="2"/>
      <c r="K187" s="2"/>
      <c r="L187" s="2"/>
      <c r="M187" s="2"/>
    </row>
    <row r="188" spans="2:13" x14ac:dyDescent="0.25">
      <c r="B188" s="1"/>
      <c r="C188" s="2"/>
      <c r="D188" s="2"/>
      <c r="E188" s="2"/>
      <c r="F188" s="2"/>
      <c r="G188" s="2"/>
      <c r="H188" s="2"/>
      <c r="I188" s="2"/>
      <c r="J188" s="2"/>
      <c r="K188" s="2"/>
      <c r="L188" s="2"/>
      <c r="M188" s="2"/>
    </row>
    <row r="189" spans="2:13" x14ac:dyDescent="0.25">
      <c r="B189" s="1"/>
      <c r="C189" s="2"/>
      <c r="D189" s="2"/>
      <c r="E189" s="2"/>
      <c r="F189" s="2"/>
      <c r="G189" s="2"/>
      <c r="H189" s="2"/>
      <c r="I189" s="2"/>
      <c r="J189" s="2"/>
      <c r="K189" s="2"/>
      <c r="L189" s="2"/>
      <c r="M189" s="2"/>
    </row>
    <row r="190" spans="2:13" x14ac:dyDescent="0.25">
      <c r="B190" s="1"/>
      <c r="C190" s="2"/>
      <c r="D190" s="2"/>
      <c r="E190" s="2"/>
      <c r="F190" s="2"/>
      <c r="G190" s="2"/>
      <c r="H190" s="2"/>
      <c r="I190" s="2"/>
      <c r="J190" s="2"/>
      <c r="K190" s="2"/>
      <c r="L190" s="2"/>
      <c r="M190" s="2"/>
    </row>
    <row r="191" spans="2:13" x14ac:dyDescent="0.25">
      <c r="B191" s="1"/>
      <c r="C191" s="2"/>
      <c r="D191" s="2"/>
      <c r="E191" s="2"/>
      <c r="F191" s="2"/>
      <c r="G191" s="2"/>
      <c r="H191" s="2"/>
      <c r="I191" s="2"/>
      <c r="J191" s="2"/>
      <c r="K191" s="2"/>
      <c r="L191" s="2"/>
      <c r="M191" s="2"/>
    </row>
    <row r="192" spans="2:13" x14ac:dyDescent="0.25">
      <c r="B192" s="1"/>
      <c r="C192" s="2"/>
      <c r="D192" s="2"/>
      <c r="E192" s="2"/>
      <c r="F192" s="2"/>
      <c r="G192" s="2"/>
      <c r="H192" s="2"/>
      <c r="I192" s="2"/>
      <c r="J192" s="2"/>
      <c r="K192" s="2"/>
      <c r="L192" s="2"/>
      <c r="M192" s="2"/>
    </row>
    <row r="193" spans="2:13" x14ac:dyDescent="0.25">
      <c r="B193" s="1"/>
      <c r="C193" s="2"/>
      <c r="D193" s="2"/>
      <c r="E193" s="2"/>
      <c r="F193" s="2"/>
      <c r="G193" s="2"/>
      <c r="H193" s="2"/>
      <c r="I193" s="2"/>
      <c r="J193" s="2"/>
      <c r="K193" s="2"/>
      <c r="L193" s="2"/>
      <c r="M193" s="2"/>
    </row>
    <row r="194" spans="2:13" x14ac:dyDescent="0.25">
      <c r="B194" s="1"/>
      <c r="C194" s="2"/>
      <c r="D194" s="2"/>
      <c r="E194" s="2"/>
      <c r="F194" s="2"/>
      <c r="G194" s="2"/>
      <c r="H194" s="2"/>
      <c r="I194" s="2"/>
      <c r="J194" s="2"/>
      <c r="K194" s="2"/>
      <c r="L194" s="2"/>
      <c r="M194" s="2"/>
    </row>
    <row r="195" spans="2:13" x14ac:dyDescent="0.25">
      <c r="B195" s="1"/>
      <c r="C195" s="2"/>
      <c r="D195" s="2"/>
      <c r="E195" s="2"/>
      <c r="F195" s="2"/>
      <c r="G195" s="2"/>
      <c r="H195" s="2"/>
      <c r="I195" s="2"/>
      <c r="J195" s="2"/>
      <c r="K195" s="2"/>
      <c r="L195" s="2"/>
      <c r="M195" s="2"/>
    </row>
    <row r="196" spans="2:13" x14ac:dyDescent="0.25">
      <c r="B196" s="1"/>
      <c r="C196" s="2"/>
      <c r="D196" s="2"/>
      <c r="E196" s="2"/>
      <c r="F196" s="2"/>
      <c r="G196" s="2"/>
      <c r="H196" s="2"/>
      <c r="I196" s="2"/>
      <c r="J196" s="2"/>
      <c r="K196" s="2"/>
      <c r="L196" s="2"/>
      <c r="M196" s="2"/>
    </row>
    <row r="197" spans="2:13" x14ac:dyDescent="0.25">
      <c r="B197" s="1"/>
      <c r="C197" s="2"/>
      <c r="D197" s="2"/>
      <c r="E197" s="2"/>
      <c r="F197" s="2"/>
      <c r="G197" s="2"/>
      <c r="H197" s="2"/>
      <c r="I197" s="2"/>
      <c r="J197" s="2"/>
      <c r="K197" s="2"/>
      <c r="L197" s="2"/>
      <c r="M197" s="2"/>
    </row>
    <row r="198" spans="2:13" x14ac:dyDescent="0.25">
      <c r="B198" s="1"/>
      <c r="C198" s="2"/>
      <c r="D198" s="2"/>
      <c r="E198" s="2"/>
      <c r="F198" s="2"/>
      <c r="G198" s="2"/>
      <c r="H198" s="2"/>
      <c r="I198" s="2"/>
      <c r="J198" s="2"/>
      <c r="K198" s="2"/>
      <c r="L198" s="2"/>
      <c r="M198" s="2"/>
    </row>
    <row r="199" spans="2:13" x14ac:dyDescent="0.25">
      <c r="B199" s="1"/>
      <c r="C199" s="2"/>
      <c r="D199" s="2"/>
      <c r="E199" s="2"/>
      <c r="F199" s="2"/>
      <c r="G199" s="2"/>
      <c r="H199" s="2"/>
      <c r="I199" s="2"/>
      <c r="J199" s="2"/>
      <c r="K199" s="2"/>
      <c r="L199" s="2"/>
      <c r="M199" s="2"/>
    </row>
    <row r="200" spans="2:13" x14ac:dyDescent="0.25">
      <c r="B200" s="1"/>
      <c r="C200" s="2"/>
      <c r="D200" s="2"/>
      <c r="E200" s="2"/>
      <c r="F200" s="2"/>
      <c r="G200" s="2"/>
      <c r="H200" s="2"/>
      <c r="I200" s="2"/>
      <c r="J200" s="2"/>
      <c r="K200" s="2"/>
      <c r="L200" s="2"/>
      <c r="M200" s="2"/>
    </row>
    <row r="201" spans="2:13" x14ac:dyDescent="0.25">
      <c r="B201" s="1"/>
      <c r="C201" s="2"/>
      <c r="D201" s="2"/>
      <c r="E201" s="2"/>
      <c r="F201" s="2"/>
      <c r="G201" s="2"/>
      <c r="H201" s="2"/>
      <c r="I201" s="2"/>
      <c r="J201" s="2"/>
      <c r="K201" s="2"/>
      <c r="L201" s="2"/>
      <c r="M201" s="2"/>
    </row>
    <row r="202" spans="2:13" x14ac:dyDescent="0.25">
      <c r="B202" s="1"/>
      <c r="C202" s="2"/>
      <c r="D202" s="2"/>
      <c r="E202" s="2"/>
      <c r="F202" s="2"/>
      <c r="G202" s="2"/>
      <c r="H202" s="2"/>
      <c r="I202" s="2"/>
      <c r="J202" s="2"/>
      <c r="K202" s="2"/>
      <c r="L202" s="2"/>
      <c r="M202" s="2"/>
    </row>
    <row r="203" spans="2:13" x14ac:dyDescent="0.25">
      <c r="B203" s="1"/>
      <c r="C203" s="2"/>
      <c r="D203" s="2"/>
      <c r="E203" s="2"/>
      <c r="F203" s="2"/>
      <c r="G203" s="2"/>
      <c r="H203" s="2"/>
      <c r="I203" s="2"/>
      <c r="J203" s="2"/>
      <c r="K203" s="2"/>
      <c r="L203" s="2"/>
      <c r="M203" s="2"/>
    </row>
    <row r="204" spans="2:13" x14ac:dyDescent="0.25">
      <c r="B204" s="1"/>
      <c r="C204" s="2"/>
      <c r="D204" s="2"/>
      <c r="E204" s="2"/>
      <c r="F204" s="2"/>
      <c r="G204" s="2"/>
      <c r="H204" s="2"/>
      <c r="I204" s="2"/>
      <c r="J204" s="2"/>
      <c r="K204" s="2"/>
      <c r="L204" s="2"/>
      <c r="M204" s="2"/>
    </row>
    <row r="205" spans="2:13" x14ac:dyDescent="0.25">
      <c r="B205" s="1"/>
      <c r="C205" s="2"/>
      <c r="D205" s="2"/>
      <c r="E205" s="2"/>
      <c r="F205" s="2"/>
      <c r="G205" s="2"/>
      <c r="H205" s="2"/>
      <c r="I205" s="2"/>
      <c r="J205" s="2"/>
      <c r="K205" s="2"/>
      <c r="L205" s="2"/>
      <c r="M205" s="2"/>
    </row>
    <row r="206" spans="2:13" x14ac:dyDescent="0.25">
      <c r="B206" s="1"/>
      <c r="C206" s="2"/>
      <c r="D206" s="2"/>
      <c r="E206" s="2"/>
      <c r="F206" s="2"/>
      <c r="G206" s="2"/>
      <c r="H206" s="2"/>
      <c r="I206" s="2"/>
      <c r="J206" s="2"/>
      <c r="K206" s="2"/>
      <c r="L206" s="2"/>
      <c r="M206" s="2"/>
    </row>
    <row r="207" spans="2:13" x14ac:dyDescent="0.25">
      <c r="B207" s="1"/>
      <c r="C207" s="2"/>
      <c r="D207" s="2"/>
      <c r="E207" s="2"/>
      <c r="F207" s="2"/>
      <c r="G207" s="2"/>
      <c r="H207" s="2"/>
      <c r="I207" s="2"/>
      <c r="J207" s="2"/>
      <c r="K207" s="2"/>
      <c r="L207" s="2"/>
      <c r="M207" s="2"/>
    </row>
    <row r="208" spans="2:13" x14ac:dyDescent="0.25">
      <c r="B208" s="1"/>
      <c r="C208" s="2"/>
      <c r="D208" s="2"/>
      <c r="E208" s="2"/>
      <c r="F208" s="2"/>
      <c r="G208" s="2"/>
      <c r="H208" s="2"/>
      <c r="I208" s="2"/>
      <c r="J208" s="2"/>
      <c r="K208" s="2"/>
      <c r="L208" s="2"/>
      <c r="M208" s="2"/>
    </row>
    <row r="209" spans="2:13" x14ac:dyDescent="0.25">
      <c r="B209" s="1"/>
      <c r="C209" s="2"/>
      <c r="D209" s="2"/>
      <c r="E209" s="2"/>
      <c r="F209" s="2"/>
      <c r="G209" s="2"/>
      <c r="H209" s="2"/>
      <c r="I209" s="2"/>
      <c r="J209" s="2"/>
      <c r="K209" s="2"/>
      <c r="L209" s="2"/>
      <c r="M209" s="2"/>
    </row>
    <row r="210" spans="2:13" x14ac:dyDescent="0.25">
      <c r="B210" s="1"/>
      <c r="C210" s="2"/>
      <c r="D210" s="2"/>
      <c r="E210" s="2"/>
      <c r="F210" s="2"/>
      <c r="G210" s="2"/>
      <c r="H210" s="2"/>
      <c r="I210" s="2"/>
      <c r="J210" s="2"/>
      <c r="K210" s="2"/>
      <c r="L210" s="2"/>
      <c r="M210" s="2"/>
    </row>
    <row r="211" spans="2:13" x14ac:dyDescent="0.25">
      <c r="B211" s="1"/>
      <c r="C211" s="2"/>
      <c r="D211" s="2"/>
      <c r="E211" s="2"/>
      <c r="F211" s="2"/>
      <c r="G211" s="2"/>
      <c r="H211" s="2"/>
      <c r="I211" s="2"/>
      <c r="J211" s="2"/>
      <c r="K211" s="2"/>
      <c r="L211" s="2"/>
      <c r="M211" s="2"/>
    </row>
    <row r="212" spans="2:13" x14ac:dyDescent="0.25">
      <c r="B212" s="1"/>
      <c r="C212" s="2"/>
      <c r="D212" s="2"/>
      <c r="E212" s="2"/>
      <c r="F212" s="2"/>
      <c r="G212" s="2"/>
      <c r="H212" s="2"/>
      <c r="I212" s="2"/>
      <c r="J212" s="2"/>
      <c r="K212" s="2"/>
      <c r="L212" s="2"/>
      <c r="M212" s="2"/>
    </row>
    <row r="213" spans="2:13" x14ac:dyDescent="0.25">
      <c r="B213" s="1"/>
      <c r="C213" s="2"/>
      <c r="D213" s="2"/>
      <c r="E213" s="2"/>
      <c r="F213" s="2"/>
      <c r="G213" s="2"/>
      <c r="H213" s="2"/>
      <c r="I213" s="2"/>
      <c r="J213" s="2"/>
      <c r="K213" s="2"/>
      <c r="L213" s="2"/>
      <c r="M213" s="2"/>
    </row>
    <row r="214" spans="2:13" x14ac:dyDescent="0.25">
      <c r="B214" s="1"/>
      <c r="C214" s="2"/>
      <c r="D214" s="2"/>
      <c r="E214" s="2"/>
      <c r="F214" s="2"/>
      <c r="G214" s="2"/>
      <c r="H214" s="2"/>
      <c r="I214" s="2"/>
      <c r="J214" s="2"/>
      <c r="K214" s="2"/>
      <c r="L214" s="2"/>
      <c r="M214" s="2"/>
    </row>
    <row r="215" spans="2:13" x14ac:dyDescent="0.25">
      <c r="B215" s="1"/>
      <c r="C215" s="2"/>
      <c r="D215" s="2"/>
      <c r="E215" s="2"/>
      <c r="F215" s="2"/>
      <c r="G215" s="2"/>
      <c r="H215" s="2"/>
      <c r="I215" s="2"/>
      <c r="J215" s="2"/>
      <c r="K215" s="2"/>
      <c r="L215" s="2"/>
      <c r="M215" s="2"/>
    </row>
    <row r="216" spans="2:13" x14ac:dyDescent="0.25">
      <c r="B216" s="5"/>
      <c r="C216" s="6"/>
      <c r="D216" s="6"/>
      <c r="E216" s="6"/>
      <c r="F216" s="6"/>
      <c r="G216" s="6"/>
      <c r="H216" s="6"/>
      <c r="I216" s="6"/>
      <c r="J216" s="6"/>
      <c r="K216" s="6"/>
      <c r="L216" s="6"/>
      <c r="M216" s="6"/>
    </row>
  </sheetData>
  <autoFilter ref="B2:M91"/>
  <conditionalFormatting sqref="B93:M216 I29:M89 I5:I14 I16:I28 J5:M28 I91:M92 I3:M4">
    <cfRule type="expression" dxfId="40" priority="8">
      <formula>$H3 = "Done"</formula>
    </cfRule>
  </conditionalFormatting>
  <conditionalFormatting sqref="I15">
    <cfRule type="expression" dxfId="39" priority="6">
      <formula>$H15 = "Done"</formula>
    </cfRule>
  </conditionalFormatting>
  <conditionalFormatting sqref="I90:M90">
    <cfRule type="expression" dxfId="38" priority="4">
      <formula>$H90 = "Done"</formula>
    </cfRule>
  </conditionalFormatting>
  <conditionalFormatting sqref="B3:H92">
    <cfRule type="expression" dxfId="37" priority="2">
      <formula>$H3 = "Done"</formula>
    </cfRule>
  </conditionalFormatting>
  <dataValidations count="1">
    <dataValidation type="list" allowBlank="1" showInputMessage="1" showErrorMessage="1" sqref="H93:H216">
      <formula1>$T$3:$T$18</formula1>
    </dataValidation>
  </dataValidations>
  <pageMargins left="0.7" right="0.7" top="0.75" bottom="0.75" header="0.3" footer="0.3"/>
  <pageSetup scale="4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9"/>
  <sheetViews>
    <sheetView showGridLines="0" zoomScale="85" zoomScaleNormal="85" workbookViewId="0">
      <selection activeCell="K17" sqref="K17"/>
    </sheetView>
  </sheetViews>
  <sheetFormatPr defaultRowHeight="15" x14ac:dyDescent="0.25"/>
  <cols>
    <col min="1" max="1" width="4" customWidth="1"/>
    <col min="2" max="2" width="13.28515625" customWidth="1"/>
    <col min="3" max="3" width="13.28515625" bestFit="1" customWidth="1"/>
    <col min="4" max="4" width="3.5703125" customWidth="1"/>
    <col min="5" max="5" width="19.5703125" bestFit="1" customWidth="1"/>
    <col min="6" max="6" width="12" bestFit="1" customWidth="1"/>
    <col min="7" max="7" width="5.42578125" customWidth="1"/>
    <col min="8" max="8" width="13.140625" customWidth="1"/>
    <col min="9" max="9" width="13.28515625" bestFit="1" customWidth="1"/>
    <col min="10" max="10" width="4" customWidth="1"/>
    <col min="11" max="11" width="16.28515625" bestFit="1" customWidth="1"/>
    <col min="12" max="12" width="13.28515625" bestFit="1" customWidth="1"/>
    <col min="13" max="13" width="3.7109375" customWidth="1"/>
    <col min="14" max="14" width="13.28515625" customWidth="1"/>
    <col min="15" max="15" width="13.28515625" bestFit="1" customWidth="1"/>
    <col min="16" max="16" width="3.5703125" customWidth="1"/>
    <col min="17" max="17" width="13.28515625" customWidth="1"/>
    <col min="18" max="18" width="13.28515625" bestFit="1" customWidth="1"/>
  </cols>
  <sheetData>
    <row r="3" spans="2:18" x14ac:dyDescent="0.25">
      <c r="B3" s="24" t="s">
        <v>96</v>
      </c>
      <c r="E3" s="24" t="s">
        <v>95</v>
      </c>
      <c r="H3" s="24" t="s">
        <v>97</v>
      </c>
      <c r="K3" s="24" t="s">
        <v>98</v>
      </c>
      <c r="N3" s="24" t="s">
        <v>100</v>
      </c>
      <c r="Q3" s="24" t="s">
        <v>99</v>
      </c>
    </row>
    <row r="4" spans="2:18" x14ac:dyDescent="0.25">
      <c r="B4" s="13" t="s">
        <v>24</v>
      </c>
      <c r="C4" t="s">
        <v>23</v>
      </c>
      <c r="E4" s="13" t="s">
        <v>24</v>
      </c>
      <c r="F4" t="s">
        <v>23</v>
      </c>
      <c r="H4" s="13" t="s">
        <v>24</v>
      </c>
      <c r="I4" t="s">
        <v>23</v>
      </c>
      <c r="K4" s="13" t="s">
        <v>24</v>
      </c>
      <c r="L4" t="s">
        <v>23</v>
      </c>
      <c r="N4" s="13" t="s">
        <v>24</v>
      </c>
      <c r="O4" t="s">
        <v>23</v>
      </c>
      <c r="Q4" s="13" t="s">
        <v>24</v>
      </c>
      <c r="R4" t="s">
        <v>23</v>
      </c>
    </row>
    <row r="5" spans="2:18" x14ac:dyDescent="0.25">
      <c r="B5" s="15" t="s">
        <v>36</v>
      </c>
      <c r="C5" s="14">
        <v>28</v>
      </c>
      <c r="E5" s="15" t="s">
        <v>93</v>
      </c>
      <c r="F5" s="14">
        <v>1</v>
      </c>
      <c r="H5" s="15" t="s">
        <v>51</v>
      </c>
      <c r="I5" s="14">
        <v>1</v>
      </c>
      <c r="K5" s="15" t="s">
        <v>51</v>
      </c>
      <c r="L5" s="14">
        <v>1</v>
      </c>
      <c r="N5" s="15" t="s">
        <v>47</v>
      </c>
      <c r="O5" s="14">
        <v>2</v>
      </c>
      <c r="Q5" s="15" t="s">
        <v>59</v>
      </c>
      <c r="R5" s="14">
        <v>2</v>
      </c>
    </row>
    <row r="6" spans="2:18" x14ac:dyDescent="0.25">
      <c r="B6" s="15" t="s">
        <v>85</v>
      </c>
      <c r="C6" s="14">
        <v>59</v>
      </c>
      <c r="E6" s="15" t="s">
        <v>47</v>
      </c>
      <c r="F6" s="14">
        <v>2</v>
      </c>
      <c r="H6" s="15" t="s">
        <v>58</v>
      </c>
      <c r="I6" s="14">
        <v>2</v>
      </c>
      <c r="K6" s="15" t="s">
        <v>58</v>
      </c>
      <c r="L6" s="14">
        <v>2</v>
      </c>
      <c r="N6" s="15" t="s">
        <v>50</v>
      </c>
      <c r="O6" s="14">
        <v>1</v>
      </c>
      <c r="Q6" s="15" t="s">
        <v>94</v>
      </c>
      <c r="R6" s="14">
        <v>1</v>
      </c>
    </row>
    <row r="7" spans="2:18" x14ac:dyDescent="0.25">
      <c r="B7" s="15" t="s">
        <v>22</v>
      </c>
      <c r="C7" s="14">
        <v>87</v>
      </c>
      <c r="E7" s="15" t="s">
        <v>50</v>
      </c>
      <c r="F7" s="14">
        <v>1</v>
      </c>
      <c r="H7" s="15" t="s">
        <v>85</v>
      </c>
      <c r="I7" s="14">
        <v>87</v>
      </c>
      <c r="K7" s="15" t="s">
        <v>85</v>
      </c>
      <c r="L7" s="14">
        <v>87</v>
      </c>
      <c r="N7" s="15" t="s">
        <v>85</v>
      </c>
      <c r="O7" s="14">
        <v>87</v>
      </c>
      <c r="Q7" s="15" t="s">
        <v>85</v>
      </c>
      <c r="R7" s="14">
        <v>87</v>
      </c>
    </row>
    <row r="8" spans="2:18" x14ac:dyDescent="0.25">
      <c r="E8" s="15" t="s">
        <v>85</v>
      </c>
      <c r="F8" s="14">
        <v>86</v>
      </c>
      <c r="H8" s="15" t="s">
        <v>22</v>
      </c>
      <c r="I8" s="14">
        <v>90</v>
      </c>
      <c r="K8" s="15" t="s">
        <v>22</v>
      </c>
      <c r="L8" s="14">
        <v>90</v>
      </c>
      <c r="N8" s="15" t="s">
        <v>22</v>
      </c>
      <c r="O8" s="14">
        <v>90</v>
      </c>
      <c r="Q8" s="15" t="s">
        <v>22</v>
      </c>
      <c r="R8" s="14">
        <v>90</v>
      </c>
    </row>
    <row r="9" spans="2:18" x14ac:dyDescent="0.25">
      <c r="E9" s="15" t="s">
        <v>22</v>
      </c>
      <c r="F9" s="14">
        <v>90</v>
      </c>
    </row>
  </sheetData>
  <pageMargins left="0.7" right="0.7" top="0.75" bottom="0.75" header="0.3" footer="0.3"/>
  <pageSetup orientation="portrait" horizontalDpi="4294967293" verticalDpi="4294967293"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FeatureList-Status</vt:lpstr>
      <vt:lpstr>FeatureList-Owners</vt:lpstr>
      <vt:lpstr>Analysis</vt:lpstr>
      <vt:lpstr>'FeatureList-Owners'!Print_Area</vt:lpstr>
      <vt:lpstr>'FeatureList-Status'!Print_Area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Anush Mohandass</dc:creator>
  <cp:lastModifiedBy>NSPD1</cp:lastModifiedBy>
  <cp:lastPrinted>2015-12-15T21:53:06Z</cp:lastPrinted>
  <dcterms:created xsi:type="dcterms:W3CDTF">2015-12-15T21:25:36Z</dcterms:created>
  <dcterms:modified xsi:type="dcterms:W3CDTF">2017-05-09T01:43:11Z</dcterms:modified>
</cp:coreProperties>
</file>