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C:\cygwin64\rscratch\xavier\NSPD2\mySVN\trunk\doc\planning\"/>
    </mc:Choice>
  </mc:AlternateContent>
  <bookViews>
    <workbookView xWindow="0" yWindow="0" windowWidth="20490" windowHeight="7755" tabRatio="586"/>
  </bookViews>
  <sheets>
    <sheet name="FeatureList-Status" sheetId="1" r:id="rId1"/>
    <sheet name="Analysis" sheetId="6" r:id="rId2"/>
  </sheets>
  <definedNames>
    <definedName name="_xlnm._FilterDatabase" localSheetId="0" hidden="1">'FeatureList-Status'!$B$2:$N$91</definedName>
    <definedName name="_xlnm.Print_Area" localSheetId="0">'FeatureList-Status'!$B$2:$N$45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73" i="1"/>
  <c r="B86" i="1"/>
  <c r="B88" i="1"/>
  <c r="B89" i="1"/>
  <c r="B87" i="1"/>
  <c r="B70" i="1"/>
  <c r="B69" i="1"/>
  <c r="B68" i="1"/>
  <c r="B67" i="1"/>
  <c r="B66" i="1"/>
  <c r="B20" i="1"/>
  <c r="B18" i="1"/>
  <c r="B17" i="1"/>
  <c r="B19" i="1"/>
  <c r="B71" i="1"/>
  <c r="B57" i="1"/>
  <c r="B41" i="1"/>
  <c r="B9" i="1"/>
  <c r="B40" i="1"/>
  <c r="B39" i="1"/>
  <c r="B36" i="1"/>
  <c r="B31" i="1"/>
  <c r="B54" i="1"/>
  <c r="B65" i="1"/>
  <c r="B28" i="1"/>
  <c r="B76" i="1"/>
  <c r="B83" i="1"/>
  <c r="B75" i="1"/>
  <c r="B48" i="1"/>
  <c r="B61" i="1"/>
  <c r="B24" i="1"/>
  <c r="B78" i="1"/>
  <c r="B26" i="1"/>
  <c r="B50" i="1"/>
  <c r="B81" i="1"/>
  <c r="B55" i="1"/>
  <c r="B49" i="1"/>
  <c r="B3" i="1"/>
  <c r="B22" i="1"/>
  <c r="B82" i="1"/>
  <c r="B6" i="1"/>
  <c r="B33" i="1"/>
  <c r="B14" i="1"/>
  <c r="B63" i="1"/>
  <c r="B43" i="1"/>
  <c r="B38" i="1"/>
  <c r="B77" i="1"/>
  <c r="B79" i="1"/>
  <c r="B52" i="1"/>
  <c r="B7" i="1"/>
  <c r="B74" i="1"/>
  <c r="B45" i="1"/>
  <c r="B11" i="1"/>
  <c r="B27" i="1"/>
  <c r="B4" i="1"/>
  <c r="B58" i="1"/>
  <c r="B30" i="1"/>
  <c r="B32" i="1"/>
  <c r="B13" i="1"/>
  <c r="B53" i="1"/>
  <c r="B8" i="1"/>
  <c r="B44" i="1"/>
  <c r="B35" i="1"/>
  <c r="B42" i="1"/>
  <c r="B62" i="1"/>
  <c r="B23" i="1"/>
  <c r="B59" i="1"/>
  <c r="B72" i="1"/>
  <c r="B84" i="1"/>
  <c r="B47" i="1"/>
  <c r="B46" i="1"/>
  <c r="B51" i="1"/>
  <c r="B37" i="1"/>
  <c r="B10" i="1"/>
  <c r="B80" i="1"/>
  <c r="B21" i="1"/>
  <c r="B56" i="1"/>
  <c r="B5" i="1"/>
  <c r="B64" i="1"/>
  <c r="B60" i="1"/>
  <c r="B85" i="1"/>
  <c r="B12" i="1"/>
  <c r="B29" i="1"/>
  <c r="B25" i="1"/>
  <c r="B34" i="1"/>
  <c r="B16" i="1"/>
</calcChain>
</file>

<file path=xl/sharedStrings.xml><?xml version="1.0" encoding="utf-8"?>
<sst xmlns="http://schemas.openxmlformats.org/spreadsheetml/2006/main" count="1098" uniqueCount="245">
  <si>
    <t>S.No</t>
  </si>
  <si>
    <t>Gemini</t>
  </si>
  <si>
    <t>Yes</t>
  </si>
  <si>
    <t>No</t>
  </si>
  <si>
    <t>Maybe</t>
  </si>
  <si>
    <t>N/A</t>
  </si>
  <si>
    <t>CHIe Master Support</t>
  </si>
  <si>
    <t>Functional Safety: Flit-level ECC</t>
  </si>
  <si>
    <t>Functional Safety: Per-hop info parity</t>
  </si>
  <si>
    <t>Functional Safety: CSR Parity</t>
  </si>
  <si>
    <t>Functional Safety: Packet Checksum</t>
  </si>
  <si>
    <t>Frequency Target: 1066MHz</t>
  </si>
  <si>
    <t>OCP Master Bridge</t>
  </si>
  <si>
    <t>LLC Second Port for Memcache Latency/Area Opt</t>
  </si>
  <si>
    <t>LLC Read/Write Allocate Controls</t>
  </si>
  <si>
    <t>LLC Indirect Access</t>
  </si>
  <si>
    <t>LLC Flush Engine</t>
  </si>
  <si>
    <t>LLC ScratchPad Interleaving</t>
  </si>
  <si>
    <t>Page Locality Enhancement</t>
  </si>
  <si>
    <t>Read Data Interleave Support</t>
  </si>
  <si>
    <t>Bridge Latency Reduction (Rresp bypass width conv)</t>
  </si>
  <si>
    <t>Traffic Class only affects first leg of transaction</t>
  </si>
  <si>
    <t>Fast Path RX bypass</t>
  </si>
  <si>
    <t>Multi-cell-size NoCs</t>
  </si>
  <si>
    <t>Sideband wire reduction</t>
  </si>
  <si>
    <t>Synchronizer Depth Programming (and FIFO sizing)</t>
  </si>
  <si>
    <t>Reorder Bridge (ace, ace-lite, axi, LP)</t>
  </si>
  <si>
    <t xml:space="preserve">Reorder bridge: Remove AID table </t>
  </si>
  <si>
    <t>SIB Multiple bridges in same location</t>
  </si>
  <si>
    <t>AHB master area reduction</t>
  </si>
  <si>
    <t>Priority Address Map: Negative Address Ranges</t>
  </si>
  <si>
    <t>CSR Security Requirements Gemini</t>
  </si>
  <si>
    <t>regbus master/tunnel port selections</t>
  </si>
  <si>
    <t>Software overrides for system ADDR, ARID, etc. (software only)</t>
  </si>
  <si>
    <t>Per-interface layer connectivity (software only)</t>
  </si>
  <si>
    <t>Exclusive support in LLC</t>
  </si>
  <si>
    <t>Directory Disable (convert to snoop only)</t>
  </si>
  <si>
    <t>Expressway (variant of fast-bypass, but with arbitration)</t>
  </si>
  <si>
    <t>IMG4</t>
  </si>
  <si>
    <t>Multi NoC</t>
  </si>
  <si>
    <t>user sideband for Crux</t>
  </si>
  <si>
    <t>32 port router</t>
  </si>
  <si>
    <t>8 interfaces streaming bridge (today 4 interfaces avail)</t>
  </si>
  <si>
    <t>UVM customer TB - Gemini</t>
  </si>
  <si>
    <t>Change CR/CD to put CR on sideband</t>
  </si>
  <si>
    <t>Virtual Interface for Master Bridge</t>
  </si>
  <si>
    <t>Large Wrap Requests (above 64B)</t>
  </si>
  <si>
    <t>APB access with no tunnel (and NSIP)</t>
  </si>
  <si>
    <t>Slave Bridge Clock Gating</t>
  </si>
  <si>
    <t>Regbus Clock Gating</t>
  </si>
  <si>
    <t>Clock Gate Fast Wakeup</t>
  </si>
  <si>
    <t>Clock Gate Heartbeat (Get rid of Hysteresis)</t>
  </si>
  <si>
    <t>Interrupt Register Default Properties (bridges, IP)</t>
  </si>
  <si>
    <t>Thelma Rate Limit based on Watermark</t>
  </si>
  <si>
    <t>Bigger Grid</t>
  </si>
  <si>
    <t>UPF Support</t>
  </si>
  <si>
    <t>Gemini Low Power Cleanup</t>
  </si>
  <si>
    <t>Mesochronous Cleanup</t>
  </si>
  <si>
    <t>Short-packet Broadcast</t>
  </si>
  <si>
    <t>Fast Tap Pipelining</t>
  </si>
  <si>
    <t>Fast Tap to multiple CCCs</t>
  </si>
  <si>
    <t>Fast Tap 256 bit data width</t>
  </si>
  <si>
    <t>Frequency Target with Pipeline: 2.4 GHz @ 16 nm</t>
  </si>
  <si>
    <t>Eval request</t>
  </si>
  <si>
    <t>Customer request</t>
  </si>
  <si>
    <t>Usability enhancement</t>
  </si>
  <si>
    <t>PPA enhancement</t>
  </si>
  <si>
    <t>Ingrid</t>
  </si>
  <si>
    <t>Agatha</t>
  </si>
  <si>
    <t>Isabelle</t>
  </si>
  <si>
    <t>Nella</t>
  </si>
  <si>
    <t>Thelma</t>
  </si>
  <si>
    <t>Harriet</t>
  </si>
  <si>
    <t>Quennie</t>
  </si>
  <si>
    <t>Pegasus</t>
  </si>
  <si>
    <t>Crux</t>
  </si>
  <si>
    <t>Orion</t>
  </si>
  <si>
    <t>Customer Verif: Preloading cache values</t>
  </si>
  <si>
    <t>Grand Total</t>
  </si>
  <si>
    <t>Count of S.No</t>
  </si>
  <si>
    <t>Row Labels</t>
  </si>
  <si>
    <t>Trace and Debug: debug fencing</t>
  </si>
  <si>
    <t>Trace and Debug: master bridge trace probe</t>
  </si>
  <si>
    <t>Trace and Debug: trace transport across NoC</t>
  </si>
  <si>
    <t>Trace and Debug: slave bridge trace probe</t>
  </si>
  <si>
    <t>Trace and Debug: segregate regbus address space (debug APB)</t>
  </si>
  <si>
    <t>Low Power: Multi-Voltage in NoC</t>
  </si>
  <si>
    <t>Low Power: Multi-Voltage for ACE bridges</t>
  </si>
  <si>
    <t>Low Power: remaining tune_power fixes</t>
  </si>
  <si>
    <t>Low Power: support user regbus</t>
  </si>
  <si>
    <t>NocStudio Perf Sim: Model bridge skip between ccc/llc</t>
  </si>
  <si>
    <t>NocStudio Perf Sim: Model snoop traffic capability</t>
  </si>
  <si>
    <t>NocStudio Perf Sim: Clean APIs for Orion, Gemini</t>
  </si>
  <si>
    <t>NocStudio: Host Model import (IPXACT)</t>
  </si>
  <si>
    <t>NocStudio: Host behavior modelling</t>
  </si>
  <si>
    <t>NocStudio: Hierarchical NoCs</t>
  </si>
  <si>
    <t>NocStudio: Improve NoC Construction</t>
  </si>
  <si>
    <t>NocStudio: Incremental NoC construction / freezing</t>
  </si>
  <si>
    <t>NocStudio: Improve tree construction</t>
  </si>
  <si>
    <t>NocStudio: Improve Clock Crossing Software UI</t>
  </si>
  <si>
    <t>NocStudio: AMBA Bridge perf modelling in perf sim</t>
  </si>
  <si>
    <t>Width Conversion info returned from Slave Bridge (PPA)</t>
  </si>
  <si>
    <t>name</t>
  </si>
  <si>
    <t>workflow_kind</t>
  </si>
  <si>
    <t>workflow_status</t>
  </si>
  <si>
    <t>Not started</t>
  </si>
  <si>
    <t>custom_field[feature_driver]</t>
  </si>
  <si>
    <t>custom_field[customerseval_lead]</t>
  </si>
  <si>
    <t>custom_field[priority_level]</t>
  </si>
  <si>
    <t>1_High</t>
  </si>
  <si>
    <t>2_Mid</t>
  </si>
  <si>
    <t>3_Low</t>
  </si>
  <si>
    <t>0_Customer Commit</t>
  </si>
  <si>
    <t>Status</t>
  </si>
  <si>
    <t>Priority Level</t>
  </si>
  <si>
    <t>Not Started</t>
  </si>
  <si>
    <t>In Implementation</t>
  </si>
  <si>
    <t>Partial Support</t>
  </si>
  <si>
    <t>Nearly Done</t>
  </si>
  <si>
    <t>Debugging</t>
  </si>
  <si>
    <t>Done</t>
  </si>
  <si>
    <t>SW Done; Waiting for HW</t>
  </si>
  <si>
    <t>HW Done; Waiting for SW</t>
  </si>
  <si>
    <t>HW, SW Done; Waiting for Verif</t>
  </si>
  <si>
    <t>Waiting for spec</t>
  </si>
  <si>
    <t>Waiting for resource</t>
  </si>
  <si>
    <t>custom_field[release_owner_gatekeeper]</t>
  </si>
  <si>
    <t>Joe</t>
  </si>
  <si>
    <t>Sailesh</t>
  </si>
  <si>
    <t>Jim</t>
  </si>
  <si>
    <t>Joji</t>
  </si>
  <si>
    <t>John</t>
  </si>
  <si>
    <t>Perry</t>
  </si>
  <si>
    <t>Eric</t>
  </si>
  <si>
    <t>Aha No</t>
  </si>
  <si>
    <t>NSPD-4</t>
  </si>
  <si>
    <t>NSPD-5</t>
  </si>
  <si>
    <t>NSPD-6</t>
  </si>
  <si>
    <t>NSPD-7</t>
  </si>
  <si>
    <t>NSPD-8</t>
  </si>
  <si>
    <t>NSPD-9</t>
  </si>
  <si>
    <t>NSPD-10</t>
  </si>
  <si>
    <t>NSPD-11</t>
  </si>
  <si>
    <t>NSPD-12</t>
  </si>
  <si>
    <t>NSPD-13</t>
  </si>
  <si>
    <t>NSPD-14</t>
  </si>
  <si>
    <t>NSPD-16</t>
  </si>
  <si>
    <t>NSPD-17</t>
  </si>
  <si>
    <t>NSPD-18</t>
  </si>
  <si>
    <t>NSPD-19</t>
  </si>
  <si>
    <t>NSPD-20</t>
  </si>
  <si>
    <t>NSPD-21</t>
  </si>
  <si>
    <t>NSPD-22</t>
  </si>
  <si>
    <t>NSPD-23</t>
  </si>
  <si>
    <t>NSPD-24</t>
  </si>
  <si>
    <t>NSPD-25</t>
  </si>
  <si>
    <t>NSPD-26</t>
  </si>
  <si>
    <t>NSPD-27</t>
  </si>
  <si>
    <t>NSPD-28</t>
  </si>
  <si>
    <t>NSPD-29</t>
  </si>
  <si>
    <t>NSPD-30</t>
  </si>
  <si>
    <t>NSPD-31</t>
  </si>
  <si>
    <t>NSPD-32</t>
  </si>
  <si>
    <t>NSPD-33</t>
  </si>
  <si>
    <t>NSPD-34</t>
  </si>
  <si>
    <t>NSPD-35</t>
  </si>
  <si>
    <t>NSPD-36</t>
  </si>
  <si>
    <t>NSPD-37</t>
  </si>
  <si>
    <t>NSPD-38</t>
  </si>
  <si>
    <t>NSPD-39</t>
  </si>
  <si>
    <t>NSPD-40</t>
  </si>
  <si>
    <t>NSPD-41</t>
  </si>
  <si>
    <t>NSPD-42</t>
  </si>
  <si>
    <t>NSPD-43</t>
  </si>
  <si>
    <t>NSPD-44</t>
  </si>
  <si>
    <t>NSPD-45</t>
  </si>
  <si>
    <t>NSPD-46</t>
  </si>
  <si>
    <t>NSPD-47</t>
  </si>
  <si>
    <t>NSPD-48</t>
  </si>
  <si>
    <t>NSPD-49</t>
  </si>
  <si>
    <t>NSPD-50</t>
  </si>
  <si>
    <t>NSPD-51</t>
  </si>
  <si>
    <t>NSPD-52</t>
  </si>
  <si>
    <t>NSPD-53</t>
  </si>
  <si>
    <t>NSPD-54</t>
  </si>
  <si>
    <t>NSPD-55</t>
  </si>
  <si>
    <t>NSPD-56</t>
  </si>
  <si>
    <t>NSPD-57</t>
  </si>
  <si>
    <t>NSPD-58</t>
  </si>
  <si>
    <t>NSPD-59</t>
  </si>
  <si>
    <t>NSPD-60</t>
  </si>
  <si>
    <t>NSPD-61</t>
  </si>
  <si>
    <t>NSPD-62</t>
  </si>
  <si>
    <t>NSPD-63</t>
  </si>
  <si>
    <t>NSPD-64</t>
  </si>
  <si>
    <t>NSPD-65</t>
  </si>
  <si>
    <t>NSPD-66</t>
  </si>
  <si>
    <t>NSPD-67</t>
  </si>
  <si>
    <t>NSPD-68</t>
  </si>
  <si>
    <t>NSPD-69</t>
  </si>
  <si>
    <t>NSPD-70</t>
  </si>
  <si>
    <t>NSPD-71</t>
  </si>
  <si>
    <t>NSPD-72</t>
  </si>
  <si>
    <t>NSPD-73</t>
  </si>
  <si>
    <t>NSPD-74</t>
  </si>
  <si>
    <t>NSPD-75</t>
  </si>
  <si>
    <t>NSPD-76</t>
  </si>
  <si>
    <t>NSPD-77</t>
  </si>
  <si>
    <t>NSPD-78</t>
  </si>
  <si>
    <t>NSPD-79</t>
  </si>
  <si>
    <t>NSPD-80</t>
  </si>
  <si>
    <t>NSPD-81</t>
  </si>
  <si>
    <t>NSPD-82</t>
  </si>
  <si>
    <t>NSPD-83</t>
  </si>
  <si>
    <t>NSPD-84</t>
  </si>
  <si>
    <t>NSPD-85</t>
  </si>
  <si>
    <t>Release as Alpha</t>
  </si>
  <si>
    <t>Release as Beta</t>
  </si>
  <si>
    <t>Release with Errata</t>
  </si>
  <si>
    <t>Release</t>
  </si>
  <si>
    <t>Virtual Interface Configurable Data/Split size</t>
  </si>
  <si>
    <t>Support of max outstanding different from Reorder Buffer depth</t>
  </si>
  <si>
    <t>Deinterleaver Split size control</t>
  </si>
  <si>
    <t>NSPD-86</t>
  </si>
  <si>
    <t>NSPD-88</t>
  </si>
  <si>
    <t>NSPD-89</t>
  </si>
  <si>
    <t>NSPD-90</t>
  </si>
  <si>
    <t>Switch Clock Gating in Master/Slave Bridge</t>
  </si>
  <si>
    <t>System C Models - PV</t>
  </si>
  <si>
    <t>System C Models - AT</t>
  </si>
  <si>
    <t>NSPD-15a</t>
  </si>
  <si>
    <t>NSPD-15b</t>
  </si>
  <si>
    <t>Mabel</t>
  </si>
  <si>
    <t>Low Power: support SLV1 port of regbus tunnel (non blocking reg bus if)</t>
  </si>
  <si>
    <t>Kate</t>
  </si>
  <si>
    <t>Dawn</t>
  </si>
  <si>
    <t>Will</t>
  </si>
  <si>
    <t>Nishant</t>
  </si>
  <si>
    <t>JJ</t>
  </si>
  <si>
    <t>NSPD-91</t>
  </si>
  <si>
    <t>Remove a subset of ACE masters from DVM</t>
  </si>
  <si>
    <t>NSPD-97</t>
  </si>
  <si>
    <t>Response QOS independent of orig request QOS</t>
  </si>
  <si>
    <t>Performance Test bench hooks for Gemini (spec only)</t>
  </si>
  <si>
    <t>16.09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</si>
</sst>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/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0" fontId="3" fillId="0" borderId="0" xfId="1" applyFill="1"/>
    <xf numFmtId="0" fontId="4" fillId="0" borderId="0" xfId="2" applyFill="1"/>
  </cellXfs>
  <cellStyles count="3">
    <cellStyle name="Bad" xfId="2" builtinId="27"/>
    <cellStyle name="Good" xfId="1" builtinId="26"/>
    <cellStyle name="Normal" xfId="0" builtinId="0"/>
  </cellStyles>
  <dxfs count="11"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ush Mohandass" refreshedDate="42580.647067592596" createdVersion="5" refreshedVersion="5" minRefreshableVersion="3" recordCount="87">
  <cacheSource type="worksheet">
    <worksheetSource ref="B2:N89" sheet="FeatureList-Status"/>
  </cacheSource>
  <cacheFields count="13">
    <cacheField name="S.No" numFmtId="0">
      <sharedItems containsSemiMixedTypes="0" containsString="0" containsNumber="1" containsInteger="1" minValue="3" maxValue="89"/>
    </cacheField>
    <cacheField name="Aha No" numFmtId="0">
      <sharedItems/>
    </cacheField>
    <cacheField name="name" numFmtId="0">
      <sharedItems/>
    </cacheField>
    <cacheField name="custom_field[priority_level]" numFmtId="0">
      <sharedItems containsBlank="1" count="6">
        <s v="1_High"/>
        <s v="16.07 release"/>
        <s v="2_Mid"/>
        <s v="3_Low"/>
        <m u="1"/>
        <s v="N/A" u="1"/>
      </sharedItems>
    </cacheField>
    <cacheField name="custom_field[release_owner_gatekeeper]" numFmtId="0">
      <sharedItems/>
    </cacheField>
    <cacheField name="workflow_status" numFmtId="0">
      <sharedItems containsBlank="1" count="9">
        <s v="Not Started"/>
        <s v="Nearly Done"/>
        <s v="Done"/>
        <s v="In Implementation"/>
        <s v="Waiting for resource"/>
        <s v="Debugging"/>
        <m u="1"/>
        <s v="Partial Support" u="1"/>
        <s v="HW Done; Waiting for SW" u="1"/>
      </sharedItems>
    </cacheField>
    <cacheField name="custom_field[customerseval_lead]" numFmtId="0">
      <sharedItems containsBlank="1"/>
    </cacheField>
    <cacheField name="workflow_kind" numFmtId="0">
      <sharedItems/>
    </cacheField>
    <cacheField name="custom_field[feature_driver]" numFmtId="0">
      <sharedItems containsBlank="1"/>
    </cacheField>
    <cacheField name="Crux" numFmtId="0">
      <sharedItems/>
    </cacheField>
    <cacheField name="Orion" numFmtId="0">
      <sharedItems/>
    </cacheField>
    <cacheField name="Gemini" numFmtId="0">
      <sharedItems/>
    </cacheField>
    <cacheField name="Pegas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n v="3"/>
    <s v="NSPD-4"/>
    <s v="AHB master area reduction"/>
    <x v="0"/>
    <s v="Joe"/>
    <x v="0"/>
    <s v="Ingrid"/>
    <s v="Customer request"/>
    <s v="Customer request"/>
    <s v="No"/>
    <s v="Yes"/>
    <s v="Yes"/>
    <s v="Yes"/>
  </r>
  <r>
    <n v="4"/>
    <s v="NSPD-5"/>
    <s v="Bigger Grid"/>
    <x v="1"/>
    <s v="Sailesh"/>
    <x v="1"/>
    <s v="Ingrid"/>
    <s v="Customer request"/>
    <s v="Customer request"/>
    <s v="Yes"/>
    <s v="Yes"/>
    <s v="Yes"/>
    <s v="Yes"/>
  </r>
  <r>
    <n v="5"/>
    <s v="NSPD-6"/>
    <s v="Fast Tap 256 bit data width"/>
    <x v="1"/>
    <s v="Joe"/>
    <x v="2"/>
    <s v="Ingrid"/>
    <s v="Customer request"/>
    <s v="Customer request"/>
    <s v="No"/>
    <s v="No"/>
    <s v="Yes"/>
    <s v="Yes"/>
  </r>
  <r>
    <n v="6"/>
    <s v="NSPD-7"/>
    <s v="Gemini Low Power Cleanup"/>
    <x v="1"/>
    <s v="JJ"/>
    <x v="3"/>
    <s v="Ingrid"/>
    <s v="Customer request"/>
    <s v="Customer request"/>
    <s v="No"/>
    <s v="No"/>
    <s v="Yes"/>
    <s v="Yes"/>
  </r>
  <r>
    <n v="7"/>
    <s v="NSPD-8"/>
    <s v="Multi NoC"/>
    <x v="1"/>
    <s v="Kate"/>
    <x v="1"/>
    <s v="Isabelle"/>
    <s v="Customer request"/>
    <s v="Customer request"/>
    <s v="Yes"/>
    <s v="Yes"/>
    <s v="Yes"/>
    <s v="Yes"/>
  </r>
  <r>
    <n v="8"/>
    <s v="NSPD-9"/>
    <s v="NocStudio: Improve NoC Construction"/>
    <x v="1"/>
    <s v="Nishant"/>
    <x v="2"/>
    <s v="Ingrid"/>
    <s v="Customer request"/>
    <s v="Customer request"/>
    <s v="Yes"/>
    <s v="Yes"/>
    <s v="Yes"/>
    <s v="Yes"/>
  </r>
  <r>
    <n v="9"/>
    <s v="NSPD-10"/>
    <s v="NocStudio: Improve tree construction"/>
    <x v="0"/>
    <s v="Sailesh"/>
    <x v="1"/>
    <s v="Ingrid"/>
    <s v="Customer request"/>
    <s v="Customer request"/>
    <s v="Yes"/>
    <s v="Yes"/>
    <s v="Yes"/>
    <s v="Yes"/>
  </r>
  <r>
    <n v="10"/>
    <s v="NSPD-11"/>
    <s v="Regbus Clock Gating"/>
    <x v="0"/>
    <s v="Joji"/>
    <x v="0"/>
    <s v="Ingrid"/>
    <s v="Customer request"/>
    <s v="Customer request"/>
    <s v="Yes"/>
    <s v="Yes"/>
    <s v="Yes"/>
    <s v="Yes"/>
  </r>
  <r>
    <n v="11"/>
    <s v="NSPD-12"/>
    <s v="Slave Bridge Clock Gating"/>
    <x v="1"/>
    <s v="Joji"/>
    <x v="2"/>
    <s v="Ingrid"/>
    <s v="Customer request"/>
    <s v="Customer request"/>
    <s v="No"/>
    <s v="Yes"/>
    <s v="Yes"/>
    <s v="Yes"/>
  </r>
  <r>
    <n v="12"/>
    <s v="NSPD-13"/>
    <s v="Switch Clock Gating in Master/Slave Bridge"/>
    <x v="1"/>
    <s v="Joji"/>
    <x v="2"/>
    <s v="Ingrid"/>
    <s v="Customer request"/>
    <s v="Customer request"/>
    <s v="Yes"/>
    <s v="Yes"/>
    <s v="Yes"/>
    <s v="Yes"/>
  </r>
  <r>
    <n v="13"/>
    <s v="NSPD-14"/>
    <s v="Synchronizer Depth Programming (and FIFO sizing)"/>
    <x v="1"/>
    <s v="Dawn"/>
    <x v="1"/>
    <s v="Ingrid"/>
    <s v="Customer request"/>
    <s v="Customer request"/>
    <s v="Yes"/>
    <s v="Yes"/>
    <s v="Yes"/>
    <s v="Yes"/>
  </r>
  <r>
    <n v="14"/>
    <s v="NSPD-15a"/>
    <s v="System C Models - PV"/>
    <x v="1"/>
    <s v="Eric"/>
    <x v="1"/>
    <s v="Ingrid"/>
    <s v="Customer request"/>
    <s v="Customer request"/>
    <s v="Yes"/>
    <s v="Yes"/>
    <s v="Yes"/>
    <s v="Yes"/>
  </r>
  <r>
    <n v="15"/>
    <s v="NSPD-15b"/>
    <s v="System C Models - AT"/>
    <x v="0"/>
    <s v="Sailesh"/>
    <x v="0"/>
    <s v="Ingrid"/>
    <s v="Customer request"/>
    <s v="Customer request"/>
    <s v="Yes"/>
    <s v="Yes"/>
    <s v="Yes"/>
    <s v="Yes"/>
  </r>
  <r>
    <n v="16"/>
    <s v="NSPD-16"/>
    <s v="Trace and Debug: debug fencing"/>
    <x v="0"/>
    <s v="Jim"/>
    <x v="0"/>
    <s v="Ingrid"/>
    <s v="Customer request"/>
    <s v="Customer request"/>
    <s v="No"/>
    <s v="Yes"/>
    <s v="Yes"/>
    <s v="Yes"/>
  </r>
  <r>
    <n v="17"/>
    <s v="NSPD-17"/>
    <s v="Trace and Debug: master bridge trace probe"/>
    <x v="1"/>
    <s v="Jim"/>
    <x v="3"/>
    <s v="Ingrid"/>
    <s v="Customer request"/>
    <s v="Customer request"/>
    <s v="No"/>
    <s v="Yes"/>
    <s v="Yes"/>
    <s v="Yes"/>
  </r>
  <r>
    <n v="18"/>
    <s v="NSPD-18"/>
    <s v="Trace and Debug: segregate regbus address space (debug APB)"/>
    <x v="0"/>
    <s v="Jim"/>
    <x v="0"/>
    <s v="Ingrid"/>
    <s v="Customer request"/>
    <s v="Customer request"/>
    <s v="Yes"/>
    <s v="Yes"/>
    <s v="Yes"/>
    <s v="Yes"/>
  </r>
  <r>
    <n v="19"/>
    <s v="NSPD-19"/>
    <s v="Trace and Debug: slave bridge trace probe"/>
    <x v="0"/>
    <s v="Jim"/>
    <x v="0"/>
    <s v="Ingrid"/>
    <s v="Customer request"/>
    <s v="Customer request"/>
    <s v="No"/>
    <s v="Yes"/>
    <s v="Yes"/>
    <s v="Yes"/>
  </r>
  <r>
    <n v="20"/>
    <s v="NSPD-20"/>
    <s v="Trace and Debug: trace transport across NoC"/>
    <x v="0"/>
    <s v="Jim"/>
    <x v="0"/>
    <s v="Ingrid"/>
    <s v="Customer request"/>
    <s v="Customer request"/>
    <s v="Yes"/>
    <s v="Yes"/>
    <s v="Yes"/>
    <s v="Yes"/>
  </r>
  <r>
    <n v="21"/>
    <s v="NSPD-21"/>
    <s v="UPF Support"/>
    <x v="0"/>
    <s v="Jim"/>
    <x v="0"/>
    <s v="Ingrid"/>
    <s v="Customer request"/>
    <s v="Customer request"/>
    <s v="No"/>
    <s v="Yes"/>
    <s v="Yes"/>
    <s v="Yes"/>
  </r>
  <r>
    <n v="22"/>
    <s v="NSPD-22"/>
    <s v="user sideband for Crux"/>
    <x v="0"/>
    <s v="Joji"/>
    <x v="3"/>
    <s v="Isabelle"/>
    <s v="Customer request"/>
    <s v="Customer request"/>
    <s v="Yes"/>
    <s v="No"/>
    <s v="No"/>
    <s v="No"/>
  </r>
  <r>
    <n v="23"/>
    <s v="NSPD-23"/>
    <s v="Bridge Latency Reduction (Rresp bypass width conv)"/>
    <x v="0"/>
    <s v="Joe"/>
    <x v="0"/>
    <s v="Quennie"/>
    <s v="Eval request"/>
    <s v="Eval request"/>
    <s v="Yes"/>
    <s v="Yes"/>
    <s v="Yes"/>
    <s v="Yes"/>
  </r>
  <r>
    <n v="24"/>
    <s v="NSPD-24"/>
    <s v="Change CR/CD to put CR on sideband"/>
    <x v="0"/>
    <s v="Joe"/>
    <x v="0"/>
    <s v="Mabel"/>
    <s v="Eval request"/>
    <s v="Eval request"/>
    <s v="No"/>
    <s v="No"/>
    <s v="Yes"/>
    <s v="Yes"/>
  </r>
  <r>
    <n v="25"/>
    <s v="NSPD-25"/>
    <s v="CHIe Master Support"/>
    <x v="0"/>
    <s v="Joe"/>
    <x v="3"/>
    <s v="Nella"/>
    <s v="Eval request"/>
    <s v="Eval request"/>
    <s v="No"/>
    <s v="No"/>
    <s v="Yes"/>
    <s v="Yes"/>
  </r>
  <r>
    <n v="26"/>
    <s v="NSPD-26"/>
    <s v="Clock Gate Fast Wakeup"/>
    <x v="0"/>
    <s v="Joe"/>
    <x v="0"/>
    <s v="Isabelle"/>
    <s v="Eval request"/>
    <s v="Eval request"/>
    <s v="Yes"/>
    <s v="Yes"/>
    <s v="Yes"/>
    <s v="Yes"/>
  </r>
  <r>
    <n v="27"/>
    <s v="NSPD-27"/>
    <s v="Clock Gate Heartbeat (Get rid of Hysteresis)"/>
    <x v="1"/>
    <s v="Joji"/>
    <x v="3"/>
    <s v="Isabelle"/>
    <s v="Eval request"/>
    <s v="Eval request"/>
    <s v="Yes"/>
    <s v="Yes"/>
    <s v="Yes"/>
    <s v="Yes"/>
  </r>
  <r>
    <n v="28"/>
    <s v="NSPD-28"/>
    <s v="Fast Path RX bypass"/>
    <x v="0"/>
    <s v="Joe"/>
    <x v="0"/>
    <s v="Isabelle"/>
    <s v="Eval request"/>
    <s v="Eval request"/>
    <s v="Yes"/>
    <s v="Yes"/>
    <s v="Yes"/>
    <s v="Yes"/>
  </r>
  <r>
    <n v="29"/>
    <s v="NSPD-29"/>
    <s v="Fast Tap Pipelining"/>
    <x v="2"/>
    <s v="Joe"/>
    <x v="4"/>
    <s v="Harriet"/>
    <s v="Eval request"/>
    <s v="Eval request"/>
    <s v="No"/>
    <s v="No"/>
    <s v="Yes"/>
    <s v="Yes"/>
  </r>
  <r>
    <n v="30"/>
    <s v="NSPD-30"/>
    <s v="Fast Tap to multiple CCCs"/>
    <x v="0"/>
    <s v="Joe"/>
    <x v="0"/>
    <s v="Mabel"/>
    <s v="Eval request"/>
    <s v="Eval request"/>
    <s v="No"/>
    <s v="No"/>
    <s v="Yes"/>
    <s v="Yes"/>
  </r>
  <r>
    <n v="31"/>
    <s v="NSPD-31"/>
    <s v="Frequency Target with Pipeline: 2.4 GHz @ 16 nm"/>
    <x v="0"/>
    <s v="Joji"/>
    <x v="5"/>
    <s v="Thelma"/>
    <s v="Eval request"/>
    <s v="Eval request"/>
    <s v="No"/>
    <s v="Yes"/>
    <s v="Yes"/>
    <s v="Yes"/>
  </r>
  <r>
    <n v="32"/>
    <s v="NSPD-32"/>
    <s v="Frequency Target: 1066MHz"/>
    <x v="0"/>
    <s v="Joe"/>
    <x v="5"/>
    <s v="Harriet"/>
    <s v="Eval request"/>
    <s v="Eval request"/>
    <s v="No"/>
    <s v="Yes"/>
    <s v="Yes"/>
    <s v="Yes"/>
  </r>
  <r>
    <n v="33"/>
    <s v="NSPD-33"/>
    <s v="Functional Safety: CSR Parity"/>
    <x v="0"/>
    <s v="Joji"/>
    <x v="0"/>
    <s v="Agatha"/>
    <s v="Eval request"/>
    <s v="Eval request"/>
    <s v="Yes"/>
    <s v="Yes"/>
    <s v="Yes"/>
    <s v="Yes"/>
  </r>
  <r>
    <n v="34"/>
    <s v="NSPD-34"/>
    <s v="Functional Safety: Flit-level ECC"/>
    <x v="1"/>
    <s v="Joji"/>
    <x v="3"/>
    <s v="Agatha"/>
    <s v="Eval request"/>
    <s v="Eval request"/>
    <s v="Yes"/>
    <s v="Yes"/>
    <s v="Yes"/>
    <s v="Yes"/>
  </r>
  <r>
    <n v="35"/>
    <s v="NSPD-35"/>
    <s v="Functional Safety: Packet Checksum"/>
    <x v="0"/>
    <s v="Joji"/>
    <x v="0"/>
    <s v="Agatha"/>
    <s v="Eval request"/>
    <s v="Eval request"/>
    <s v="Yes"/>
    <s v="Yes"/>
    <s v="Yes"/>
    <s v="Yes"/>
  </r>
  <r>
    <n v="36"/>
    <s v="NSPD-36"/>
    <s v="Functional Safety: Per-hop info parity"/>
    <x v="1"/>
    <s v="Joji"/>
    <x v="1"/>
    <s v="Agatha"/>
    <s v="Eval request"/>
    <s v="Eval request"/>
    <s v="Yes"/>
    <s v="Yes"/>
    <s v="Yes"/>
    <s v="Yes"/>
  </r>
  <r>
    <n v="37"/>
    <s v="NSPD-37"/>
    <s v="Large Wrap Requests (above 64B)"/>
    <x v="0"/>
    <s v="Joe"/>
    <x v="0"/>
    <s v="Harriet"/>
    <s v="Eval request"/>
    <s v="Eval request"/>
    <s v="No"/>
    <s v="Yes"/>
    <s v="Yes"/>
    <s v="Yes"/>
  </r>
  <r>
    <n v="38"/>
    <s v="NSPD-38"/>
    <s v="Multi-cell-size NoCs"/>
    <x v="1"/>
    <s v="Joe"/>
    <x v="2"/>
    <s v="Isabelle"/>
    <s v="Eval request"/>
    <s v="Eval request"/>
    <s v="Yes"/>
    <s v="Yes"/>
    <s v="Yes"/>
    <s v="Yes"/>
  </r>
  <r>
    <n v="39"/>
    <s v="NSPD-39"/>
    <s v="NocStudio Perf Sim: Clean APIs for Orion, Gemini"/>
    <x v="0"/>
    <s v="Sailesh"/>
    <x v="3"/>
    <s v="Harriet"/>
    <s v="Eval request"/>
    <s v="Eval request"/>
    <s v="No"/>
    <s v="Yes"/>
    <s v="Yes"/>
    <s v="Yes"/>
  </r>
  <r>
    <n v="40"/>
    <s v="NSPD-40"/>
    <s v="NocStudio: Hierarchical NoCs"/>
    <x v="0"/>
    <s v="John"/>
    <x v="0"/>
    <s v="Isabelle"/>
    <s v="Eval request"/>
    <s v="Eval request"/>
    <s v="Yes"/>
    <s v="Yes"/>
    <s v="Yes"/>
    <s v="Yes"/>
  </r>
  <r>
    <n v="41"/>
    <s v="NSPD-41"/>
    <s v="NocStudio: Host behavior modelling"/>
    <x v="0"/>
    <s v="Sailesh"/>
    <x v="0"/>
    <s v="Quennie"/>
    <s v="Eval request"/>
    <s v="Eval request"/>
    <s v="Yes"/>
    <s v="Yes"/>
    <s v="Yes"/>
    <s v="Yes"/>
  </r>
  <r>
    <n v="42"/>
    <s v="NSPD-42"/>
    <s v="OCP Master Bridge"/>
    <x v="0"/>
    <s v="Perry"/>
    <x v="3"/>
    <s v="Isabelle"/>
    <s v="Eval request"/>
    <s v="Eval request"/>
    <s v="No"/>
    <s v="Yes"/>
    <s v="Yes"/>
    <s v="Yes"/>
  </r>
  <r>
    <n v="43"/>
    <s v="NSPD-43"/>
    <s v="Read Data Interleave Support"/>
    <x v="0"/>
    <s v="Joe"/>
    <x v="0"/>
    <s v="Harriet"/>
    <s v="Eval request"/>
    <s v="Eval request"/>
    <s v="No"/>
    <s v="Yes"/>
    <s v="Yes"/>
    <s v="Yes"/>
  </r>
  <r>
    <n v="44"/>
    <s v="NSPD-44"/>
    <s v="Thelma Rate Limit based on Watermark"/>
    <x v="3"/>
    <s v="Joe"/>
    <x v="0"/>
    <s v="Thelma"/>
    <s v="Eval request"/>
    <s v="Eval request"/>
    <s v="No"/>
    <s v="Yes"/>
    <s v="Yes"/>
    <s v="Yes"/>
  </r>
  <r>
    <n v="45"/>
    <s v="NSPD-45"/>
    <s v="Virtual Interface for Master Bridge"/>
    <x v="0"/>
    <s v="Joe"/>
    <x v="0"/>
    <s v="Harriet"/>
    <s v="Eval request"/>
    <s v="Eval request"/>
    <s v="No"/>
    <s v="Yes"/>
    <s v="Yes"/>
    <s v="Yes"/>
  </r>
  <r>
    <n v="46"/>
    <s v="NSPD-46"/>
    <s v="Customer Verif: Preloading cache values"/>
    <x v="2"/>
    <s v="Joe"/>
    <x v="0"/>
    <s v="Agatha"/>
    <s v="Customer request"/>
    <s v="Customer request"/>
    <s v="No"/>
    <s v="No"/>
    <s v="Yes"/>
    <s v="Yes"/>
  </r>
  <r>
    <n v="47"/>
    <s v="NSPD-47"/>
    <s v="Directory Disable (convert to snoop only)"/>
    <x v="2"/>
    <s v="Joe"/>
    <x v="0"/>
    <s v="Agatha"/>
    <s v="Customer request"/>
    <s v="Customer request"/>
    <s v="No"/>
    <s v="No"/>
    <s v="Yes"/>
    <s v="Yes"/>
  </r>
  <r>
    <n v="48"/>
    <s v="NSPD-48"/>
    <s v="IMG4"/>
    <x v="1"/>
    <s v="Dawn"/>
    <x v="2"/>
    <s v="Ingrid"/>
    <s v="Customer request"/>
    <s v="Customer request"/>
    <s v="No"/>
    <s v="Yes"/>
    <s v="Yes"/>
    <s v="Yes"/>
  </r>
  <r>
    <n v="49"/>
    <s v="NSPD-49"/>
    <s v="LLC ScratchPad Interleaving"/>
    <x v="1"/>
    <s v="Joe"/>
    <x v="5"/>
    <s v="Ingrid"/>
    <s v="Customer request"/>
    <s v="Customer request"/>
    <s v="No"/>
    <s v="No"/>
    <s v="No"/>
    <s v="Yes"/>
  </r>
  <r>
    <n v="50"/>
    <s v="NSPD-50"/>
    <s v="NocStudio: Incremental NoC construction / freezing"/>
    <x v="2"/>
    <s v="Eric"/>
    <x v="0"/>
    <s v="Ingrid"/>
    <s v="Customer request"/>
    <s v="Customer request"/>
    <s v="Yes"/>
    <s v="Yes"/>
    <s v="Yes"/>
    <s v="Yes"/>
  </r>
  <r>
    <n v="51"/>
    <s v="NSPD-51"/>
    <s v="UVM customer TB - Gemini"/>
    <x v="1"/>
    <s v="Will"/>
    <x v="2"/>
    <s v="Ingrid"/>
    <s v="Customer request"/>
    <s v="Customer request"/>
    <s v="No"/>
    <s v="No"/>
    <s v="Yes"/>
    <s v="No"/>
  </r>
  <r>
    <n v="52"/>
    <s v="NSPD-52"/>
    <s v="Exclusive support in LLC"/>
    <x v="1"/>
    <s v="Joe"/>
    <x v="5"/>
    <s v="Thelma"/>
    <s v="Eval request"/>
    <s v="Eval request"/>
    <s v="No"/>
    <s v="No"/>
    <s v="No"/>
    <s v="Yes"/>
  </r>
  <r>
    <n v="53"/>
    <s v="NSPD-53"/>
    <s v="Expressway (variant of fast-bypass, but with arbitration)"/>
    <x v="2"/>
    <s v="Joe"/>
    <x v="0"/>
    <s v="Quennie"/>
    <s v="Eval request"/>
    <s v="Eval request"/>
    <s v="Yes"/>
    <s v="Yes"/>
    <s v="Yes"/>
    <s v="Yes"/>
  </r>
  <r>
    <n v="54"/>
    <s v="NSPD-54"/>
    <s v="LLC Read/Write Allocate Controls"/>
    <x v="1"/>
    <s v="Joe"/>
    <x v="1"/>
    <s v="Thelma"/>
    <s v="Eval request"/>
    <s v="Eval request"/>
    <s v="No"/>
    <s v="No"/>
    <s v="No"/>
    <s v="Yes"/>
  </r>
  <r>
    <n v="55"/>
    <s v="NSPD-55"/>
    <s v="NocStudio Perf Sim: Model bridge skip between ccc/llc"/>
    <x v="2"/>
    <s v="Sailesh"/>
    <x v="0"/>
    <s v="Mabel"/>
    <s v="Eval request"/>
    <s v="Eval request"/>
    <s v="No"/>
    <s v="No"/>
    <s v="Yes"/>
    <s v="Yes"/>
  </r>
  <r>
    <n v="56"/>
    <s v="NSPD-56"/>
    <s v="NocStudio Perf Sim: Model snoop traffic capability"/>
    <x v="2"/>
    <s v="Sailesh"/>
    <x v="0"/>
    <s v="Ingrid"/>
    <s v="Eval request"/>
    <s v="Eval request"/>
    <s v="No"/>
    <s v="No"/>
    <s v="Yes"/>
    <s v="Yes"/>
  </r>
  <r>
    <n v="57"/>
    <s v="NSPD-57"/>
    <s v="NocStudio: Host Model import (IPXACT)"/>
    <x v="2"/>
    <s v="Sailesh"/>
    <x v="0"/>
    <s v="Nella"/>
    <s v="Eval request"/>
    <s v="Eval request"/>
    <s v="No"/>
    <s v="Yes"/>
    <s v="Yes"/>
    <s v="Yes"/>
  </r>
  <r>
    <n v="58"/>
    <s v="NSPD-58"/>
    <s v="Short-packet Broadcast"/>
    <x v="2"/>
    <s v="Joe"/>
    <x v="0"/>
    <s v="Quennie"/>
    <s v="Eval request"/>
    <s v="Eval request"/>
    <s v="Yes"/>
    <s v="Yes"/>
    <s v="Yes"/>
    <s v="Yes"/>
  </r>
  <r>
    <n v="59"/>
    <s v="NSPD-59"/>
    <s v="Sideband wire reduction"/>
    <x v="2"/>
    <s v="Joe"/>
    <x v="0"/>
    <s v="Quennie"/>
    <s v="Eval request"/>
    <s v="Eval request"/>
    <s v="Yes"/>
    <s v="Yes"/>
    <s v="Yes"/>
    <s v="Yes"/>
  </r>
  <r>
    <n v="60"/>
    <s v="NSPD-60"/>
    <s v="Traffic Class only affects first leg of transaction"/>
    <x v="1"/>
    <s v="Joe"/>
    <x v="3"/>
    <s v="Thelma"/>
    <s v="Eval request"/>
    <s v="Eval request"/>
    <s v="Yes"/>
    <s v="Yes"/>
    <s v="Yes"/>
    <s v="Yes"/>
  </r>
  <r>
    <n v="61"/>
    <s v="NSPD-61"/>
    <s v="32 port router"/>
    <x v="2"/>
    <s v="Joe"/>
    <x v="0"/>
    <m/>
    <s v="PPA enhancement"/>
    <s v="PPA enhancement"/>
    <s v="Yes"/>
    <s v="Yes"/>
    <s v="Yes"/>
    <s v="Yes"/>
  </r>
  <r>
    <n v="62"/>
    <s v="NSPD-62"/>
    <s v="LLC Flush Engine"/>
    <x v="1"/>
    <s v="Joe"/>
    <x v="2"/>
    <m/>
    <s v="PPA enhancement"/>
    <s v="PPA enhancement"/>
    <s v="No"/>
    <s v="No"/>
    <s v="No"/>
    <s v="Yes"/>
  </r>
  <r>
    <n v="63"/>
    <s v="NSPD-63"/>
    <s v="LLC Indirect Access"/>
    <x v="1"/>
    <s v="Joe"/>
    <x v="3"/>
    <m/>
    <s v="PPA enhancement"/>
    <s v="PPA enhancement"/>
    <s v="No"/>
    <s v="No"/>
    <s v="No"/>
    <s v="Yes"/>
  </r>
  <r>
    <n v="64"/>
    <s v="NSPD-64"/>
    <s v="LLC Second Port for Memcache Latency/Area Opt"/>
    <x v="1"/>
    <s v="Joe"/>
    <x v="3"/>
    <m/>
    <s v="PPA enhancement"/>
    <s v="PPA enhancement"/>
    <s v="No"/>
    <s v="No"/>
    <s v="No"/>
    <s v="Yes"/>
  </r>
  <r>
    <n v="65"/>
    <s v="NSPD-65"/>
    <s v="Page Locality Enhancement"/>
    <x v="2"/>
    <s v="Joe"/>
    <x v="0"/>
    <m/>
    <s v="PPA enhancement"/>
    <s v="PPA enhancement"/>
    <s v="No"/>
    <s v="Yes"/>
    <s v="Yes"/>
    <s v="Yes"/>
  </r>
  <r>
    <n v="66"/>
    <s v="NSPD-66"/>
    <s v="Low Power: Multi-Voltage for ACE bridges"/>
    <x v="2"/>
    <s v="Jim"/>
    <x v="0"/>
    <m/>
    <s v="Usability enhancement"/>
    <s v="Usability enhancement"/>
    <s v="Yes"/>
    <s v="Yes"/>
    <s v="Yes"/>
    <s v="Yes"/>
  </r>
  <r>
    <n v="67"/>
    <s v="NSPD-67"/>
    <s v="Low Power: Multi-Voltage in NoC"/>
    <x v="2"/>
    <s v="Jim"/>
    <x v="0"/>
    <m/>
    <s v="Usability enhancement"/>
    <s v="Usability enhancement"/>
    <s v="Yes"/>
    <s v="Yes"/>
    <s v="Yes"/>
    <s v="Yes"/>
  </r>
  <r>
    <n v="68"/>
    <s v="NSPD-68"/>
    <s v="Low Power: remaining tune_power fixes"/>
    <x v="2"/>
    <s v="Jim"/>
    <x v="0"/>
    <m/>
    <s v="Usability enhancement"/>
    <s v="Usability enhancement"/>
    <s v="Yes"/>
    <s v="Yes"/>
    <s v="Yes"/>
    <s v="Yes"/>
  </r>
  <r>
    <n v="69"/>
    <s v="NSPD-69"/>
    <s v="Low Power: support SLV1 port of regbus tunnel (non blocking reg bus if)"/>
    <x v="1"/>
    <s v="Jim"/>
    <x v="5"/>
    <s v="Ingrid"/>
    <s v="Usability enhancement"/>
    <s v="Usability enhancement"/>
    <s v="Yes"/>
    <s v="Yes"/>
    <s v="Yes"/>
    <s v="Yes"/>
  </r>
  <r>
    <n v="70"/>
    <s v="NSPD-70"/>
    <s v="Low Power: support user regbus"/>
    <x v="0"/>
    <s v="Jim"/>
    <x v="5"/>
    <s v="Ingrid"/>
    <s v="Usability enhancement"/>
    <s v="Usability enhancement"/>
    <s v="Yes"/>
    <s v="Yes"/>
    <s v="Yes"/>
    <s v="Yes"/>
  </r>
  <r>
    <n v="71"/>
    <s v="NSPD-71"/>
    <s v="NocStudio: AMBA Bridge perf modelling in perf sim"/>
    <x v="1"/>
    <s v="Sailesh"/>
    <x v="3"/>
    <s v="Harriet"/>
    <s v="Usability enhancement"/>
    <s v="Usability enhancement"/>
    <s v="Yes"/>
    <s v="Yes"/>
    <s v="Yes"/>
    <s v="Yes"/>
  </r>
  <r>
    <n v="72"/>
    <s v="NSPD-72"/>
    <s v="SIB Multiple bridges in same location"/>
    <x v="2"/>
    <s v="Joe"/>
    <x v="0"/>
    <m/>
    <s v="Usability enhancement"/>
    <s v="Usability enhancement"/>
    <s v="No"/>
    <s v="Yes"/>
    <s v="Yes"/>
    <s v="Yes"/>
  </r>
  <r>
    <n v="73"/>
    <s v="NSPD-73"/>
    <s v="Width Conversion info returned from Slave Bridge (PPA)"/>
    <x v="2"/>
    <s v="Joe"/>
    <x v="0"/>
    <m/>
    <s v="PPA enhancement"/>
    <s v="PPA enhancement"/>
    <s v="No"/>
    <s v="Yes"/>
    <s v="Yes"/>
    <s v="No"/>
  </r>
  <r>
    <n v="74"/>
    <s v="NSPD-74"/>
    <s v="8 interfaces streaming bridge (today 4 interfaces avail)"/>
    <x v="3"/>
    <s v="Joe"/>
    <x v="0"/>
    <s v="Isabelle"/>
    <s v="Customer request"/>
    <s v="Customer request"/>
    <s v="Yes"/>
    <s v="No"/>
    <s v="No"/>
    <s v="No"/>
  </r>
  <r>
    <n v="75"/>
    <s v="NSPD-75"/>
    <s v="Per-interface layer connectivity (software only)"/>
    <x v="3"/>
    <s v="Joe"/>
    <x v="0"/>
    <s v="Quennie"/>
    <s v="Eval request"/>
    <s v="Eval request"/>
    <s v="Yes"/>
    <s v="Yes"/>
    <s v="Yes"/>
    <s v="Yes"/>
  </r>
  <r>
    <n v="76"/>
    <s v="NSPD-76"/>
    <s v="Reorder Bridge (ace, ace-lite, axi, LP)"/>
    <x v="3"/>
    <s v="Joe"/>
    <x v="0"/>
    <m/>
    <s v="PPA enhancement"/>
    <s v="PPA enhancement"/>
    <s v="No"/>
    <s v="Yes"/>
    <s v="Yes"/>
    <s v="Yes"/>
  </r>
  <r>
    <n v="77"/>
    <s v="NSPD-77"/>
    <s v="Reorder bridge: Remove AID table "/>
    <x v="3"/>
    <s v="Joe"/>
    <x v="0"/>
    <m/>
    <s v="PPA enhancement"/>
    <s v="PPA enhancement"/>
    <s v="No"/>
    <s v="Yes"/>
    <s v="Yes"/>
    <s v="Yes"/>
  </r>
  <r>
    <n v="78"/>
    <s v="NSPD-78"/>
    <s v="APB access with no tunnel (and NSIP)"/>
    <x v="3"/>
    <s v="Joe"/>
    <x v="0"/>
    <m/>
    <s v="Usability enhancement"/>
    <s v="Usability enhancement"/>
    <s v="Yes"/>
    <s v="Yes"/>
    <s v="Yes"/>
    <s v="Yes"/>
  </r>
  <r>
    <n v="79"/>
    <s v="NSPD-79"/>
    <s v="CSR Security Requirements Gemini"/>
    <x v="3"/>
    <s v="Joe"/>
    <x v="0"/>
    <m/>
    <s v="Usability enhancement"/>
    <s v="Usability enhancement"/>
    <s v="No"/>
    <s v="No"/>
    <s v="Yes"/>
    <s v="Yes"/>
  </r>
  <r>
    <n v="80"/>
    <s v="NSPD-80"/>
    <s v="Interrupt Register Default Properties (bridges, IP)"/>
    <x v="3"/>
    <s v="Joe"/>
    <x v="0"/>
    <m/>
    <s v="Usability enhancement"/>
    <s v="Usability enhancement"/>
    <s v="No"/>
    <s v="Yes"/>
    <s v="Yes"/>
    <s v="Yes"/>
  </r>
  <r>
    <n v="81"/>
    <s v="NSPD-81"/>
    <s v="Mesochronous Cleanup"/>
    <x v="3"/>
    <s v="Joe"/>
    <x v="0"/>
    <m/>
    <s v="Usability enhancement"/>
    <s v="Usability enhancement"/>
    <s v="Yes"/>
    <s v="Yes"/>
    <s v="Yes"/>
    <s v="Yes"/>
  </r>
  <r>
    <n v="82"/>
    <s v="NSPD-82"/>
    <s v="NocStudio: Improve Clock Crossing Software UI"/>
    <x v="3"/>
    <s v="Joe"/>
    <x v="0"/>
    <m/>
    <s v="Usability enhancement"/>
    <s v="Usability enhancement"/>
    <s v="Yes"/>
    <s v="Yes"/>
    <s v="Yes"/>
    <s v="Yes"/>
  </r>
  <r>
    <n v="83"/>
    <s v="NSPD-83"/>
    <s v="Priority Address Map: Negative Address Ranges"/>
    <x v="3"/>
    <s v="Joe"/>
    <x v="0"/>
    <m/>
    <s v="Usability enhancement"/>
    <s v="Usability enhancement"/>
    <s v="No"/>
    <s v="Yes"/>
    <s v="Yes"/>
    <s v="Yes"/>
  </r>
  <r>
    <n v="84"/>
    <s v="NSPD-84"/>
    <s v="regbus master/tunnel port selections"/>
    <x v="3"/>
    <s v="Joe"/>
    <x v="0"/>
    <m/>
    <s v="Usability enhancement"/>
    <s v="Usability enhancement"/>
    <s v="No"/>
    <s v="Yes"/>
    <s v="Yes"/>
    <s v="Yes"/>
  </r>
  <r>
    <n v="85"/>
    <s v="NSPD-85"/>
    <s v="Software overrides for system ADDR, ARID, etc. (software only)"/>
    <x v="1"/>
    <s v="Joe"/>
    <x v="1"/>
    <m/>
    <s v="Usability enhancement"/>
    <s v="Usability enhancement"/>
    <s v="No"/>
    <s v="Yes"/>
    <s v="Yes"/>
    <s v="Yes"/>
  </r>
  <r>
    <n v="86"/>
    <s v="NSPD-86"/>
    <s v="Performance Test bench hooks for Gemini (spec only)"/>
    <x v="1"/>
    <s v="JJ"/>
    <x v="3"/>
    <s v="Ingrid"/>
    <s v="Customer request"/>
    <m/>
    <s v="No"/>
    <s v="Yes"/>
    <s v="Yes"/>
    <s v="Yes"/>
  </r>
  <r>
    <n v="87"/>
    <s v="NSPD-88"/>
    <s v="Support of max outstanding different from Reorder Buffer depth"/>
    <x v="0"/>
    <s v="Joji"/>
    <x v="0"/>
    <s v="Harriet"/>
    <s v="Customer request"/>
    <m/>
    <s v="No"/>
    <s v="Yes"/>
    <s v="Yes"/>
    <s v="No"/>
  </r>
  <r>
    <n v="88"/>
    <s v="NSPD-89"/>
    <s v="Deinterleaver Split size control"/>
    <x v="0"/>
    <s v="Joji"/>
    <x v="0"/>
    <s v="Harriet"/>
    <s v="Customer request"/>
    <m/>
    <s v="No"/>
    <s v="Yes"/>
    <s v="Yes"/>
    <s v="No"/>
  </r>
  <r>
    <n v="89"/>
    <s v="NSPD-90"/>
    <s v="Virtual Interface Configurable Data/Split size"/>
    <x v="0"/>
    <s v="Joji"/>
    <x v="0"/>
    <s v="Harriet"/>
    <s v="Customer request"/>
    <m/>
    <s v="No"/>
    <s v="Yes"/>
    <s v="Yes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4:C9" firstHeaderRow="1" firstDataRow="1" firstDataCol="1" rowPageCount="1" colPageCount="1"/>
  <pivotFields count="13">
    <pivotField dataField="1" showAll="0"/>
    <pivotField showAll="0" defaultSubtotal="0"/>
    <pivotField showAll="0" defaultSubtotal="0"/>
    <pivotField axis="axisPage" showAll="0" defaultSubtotal="0">
      <items count="6">
        <item x="0"/>
        <item x="2"/>
        <item x="3"/>
        <item m="1" x="4"/>
        <item m="1" x="5"/>
        <item n="16.09 release" x="1"/>
      </items>
    </pivotField>
    <pivotField showAll="0" defaultSubtotal="0"/>
    <pivotField axis="axisRow" showAll="0" defaultSubtotal="0">
      <items count="9">
        <item x="0"/>
        <item m="1" x="6"/>
        <item m="1" x="7"/>
        <item x="2"/>
        <item x="1"/>
        <item x="5"/>
        <item m="1" x="8"/>
        <item x="3"/>
        <item x="4"/>
      </items>
    </pivotField>
    <pivotField showAll="0" defaultSubtotal="0"/>
    <pivotField showAll="0" defaultSubtotal="0"/>
    <pivotField showAll="0" defaultSubtotal="0"/>
    <pivotField showAll="0"/>
    <pivotField showAll="0"/>
    <pivotField showAll="0"/>
    <pivotField showAll="0"/>
  </pivotFields>
  <rowFields count="1">
    <field x="5"/>
  </rowFields>
  <rowItems count="5">
    <i>
      <x v="3"/>
    </i>
    <i>
      <x v="4"/>
    </i>
    <i>
      <x v="5"/>
    </i>
    <i>
      <x v="7"/>
    </i>
    <i t="grand">
      <x/>
    </i>
  </rowItems>
  <colItems count="1">
    <i/>
  </colItems>
  <pageFields count="1">
    <pageField fld="3" item="5" hier="-1"/>
  </pageFields>
  <dataFields count="1">
    <dataField name="Count of S.No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U216"/>
  <sheetViews>
    <sheetView showGridLines="0" tabSelected="1" zoomScale="85" zoomScaleNormal="85" workbookViewId="0">
      <pane xSplit="4" ySplit="2" topLeftCell="E3" activePane="bottomRight" state="frozen"/>
      <selection pane="topRight"/>
      <selection pane="bottomLeft"/>
      <selection pane="bottomRight" activeCell="E69" sqref="E69"/>
    </sheetView>
  </sheetViews>
  <sheetFormatPr defaultRowHeight="15" x14ac:dyDescent="0.25"/>
  <cols>
    <col min="1" max="1" width="7.28515625" customWidth="1"/>
    <col min="2" max="2" width="10.140625" bestFit="1" customWidth="1"/>
    <col min="3" max="3" width="12.5703125" bestFit="1" customWidth="1"/>
    <col min="4" max="4" width="60.140625" customWidth="1"/>
    <col min="5" max="5" width="31.140625" bestFit="1" customWidth="1"/>
    <col min="6" max="6" width="15.140625" customWidth="1"/>
    <col min="7" max="7" width="30.5703125" bestFit="1" customWidth="1"/>
    <col min="8" max="8" width="37" bestFit="1" customWidth="1"/>
    <col min="9" max="10" width="37" customWidth="1"/>
    <col min="11" max="11" width="10.42578125" customWidth="1"/>
    <col min="12" max="13" width="11.7109375" customWidth="1"/>
    <col min="14" max="14" width="12.5703125" customWidth="1"/>
    <col min="19" max="19" width="19.28515625" bestFit="1" customWidth="1"/>
    <col min="21" max="21" width="29.42578125" bestFit="1" customWidth="1"/>
  </cols>
  <sheetData>
    <row r="2" spans="1:21" x14ac:dyDescent="0.25">
      <c r="A2" s="10"/>
      <c r="B2" s="16" t="s">
        <v>0</v>
      </c>
      <c r="C2" s="17" t="s">
        <v>134</v>
      </c>
      <c r="D2" s="17" t="s">
        <v>102</v>
      </c>
      <c r="E2" s="17" t="s">
        <v>108</v>
      </c>
      <c r="F2" s="17" t="s">
        <v>126</v>
      </c>
      <c r="G2" s="17" t="s">
        <v>104</v>
      </c>
      <c r="H2" s="17" t="s">
        <v>107</v>
      </c>
      <c r="I2" s="17" t="s">
        <v>103</v>
      </c>
      <c r="J2" s="17" t="s">
        <v>106</v>
      </c>
      <c r="K2" s="17" t="s">
        <v>75</v>
      </c>
      <c r="L2" s="17" t="s">
        <v>76</v>
      </c>
      <c r="M2" s="17" t="s">
        <v>1</v>
      </c>
      <c r="N2" s="18" t="s">
        <v>74</v>
      </c>
      <c r="S2" s="9" t="s">
        <v>114</v>
      </c>
      <c r="T2" s="9" t="s">
        <v>2</v>
      </c>
      <c r="U2" s="9" t="s">
        <v>113</v>
      </c>
    </row>
    <row r="3" spans="1:21" hidden="1" x14ac:dyDescent="0.25">
      <c r="B3" s="1">
        <f t="shared" ref="B3:B35" si="0">ROW(B3)-$A$2</f>
        <v>3</v>
      </c>
      <c r="C3" s="2" t="s">
        <v>135</v>
      </c>
      <c r="D3" s="11" t="s">
        <v>29</v>
      </c>
      <c r="E3" s="3" t="s">
        <v>109</v>
      </c>
      <c r="F3" t="s">
        <v>127</v>
      </c>
      <c r="G3" s="8" t="s">
        <v>115</v>
      </c>
      <c r="H3" s="8" t="s">
        <v>67</v>
      </c>
      <c r="I3" s="8" t="s">
        <v>64</v>
      </c>
      <c r="J3" s="8" t="s">
        <v>64</v>
      </c>
      <c r="K3" s="3" t="s">
        <v>3</v>
      </c>
      <c r="L3" s="3" t="s">
        <v>2</v>
      </c>
      <c r="M3" s="3" t="s">
        <v>2</v>
      </c>
      <c r="N3" s="4" t="s">
        <v>2</v>
      </c>
      <c r="S3" s="9" t="s">
        <v>112</v>
      </c>
      <c r="T3" s="9" t="s">
        <v>3</v>
      </c>
      <c r="U3" t="s">
        <v>115</v>
      </c>
    </row>
    <row r="4" spans="1:21" x14ac:dyDescent="0.25">
      <c r="A4" s="19"/>
      <c r="B4" s="1">
        <f t="shared" si="0"/>
        <v>4</v>
      </c>
      <c r="C4" s="2" t="s">
        <v>136</v>
      </c>
      <c r="D4" s="12" t="s">
        <v>54</v>
      </c>
      <c r="E4" s="3" t="s">
        <v>244</v>
      </c>
      <c r="F4" t="s">
        <v>128</v>
      </c>
      <c r="G4" s="8" t="s">
        <v>120</v>
      </c>
      <c r="H4" s="8" t="s">
        <v>67</v>
      </c>
      <c r="I4" s="8" t="s">
        <v>64</v>
      </c>
      <c r="J4" s="8" t="s">
        <v>64</v>
      </c>
      <c r="K4" s="3" t="s">
        <v>2</v>
      </c>
      <c r="L4" s="3" t="s">
        <v>2</v>
      </c>
      <c r="M4" s="3" t="s">
        <v>2</v>
      </c>
      <c r="N4" s="4" t="s">
        <v>2</v>
      </c>
      <c r="S4" s="9" t="s">
        <v>109</v>
      </c>
      <c r="T4" s="9" t="s">
        <v>3</v>
      </c>
      <c r="U4" t="s">
        <v>116</v>
      </c>
    </row>
    <row r="5" spans="1:21" x14ac:dyDescent="0.25">
      <c r="A5" s="19"/>
      <c r="B5" s="1">
        <f t="shared" si="0"/>
        <v>5</v>
      </c>
      <c r="C5" s="2" t="s">
        <v>137</v>
      </c>
      <c r="D5" s="12" t="s">
        <v>61</v>
      </c>
      <c r="E5" s="3" t="s">
        <v>244</v>
      </c>
      <c r="F5" t="s">
        <v>127</v>
      </c>
      <c r="G5" s="8" t="s">
        <v>120</v>
      </c>
      <c r="H5" s="8" t="s">
        <v>67</v>
      </c>
      <c r="I5" s="8" t="s">
        <v>64</v>
      </c>
      <c r="J5" s="8" t="s">
        <v>64</v>
      </c>
      <c r="K5" s="3" t="s">
        <v>3</v>
      </c>
      <c r="L5" s="3" t="s">
        <v>3</v>
      </c>
      <c r="M5" s="3" t="s">
        <v>2</v>
      </c>
      <c r="N5" s="4" t="s">
        <v>2</v>
      </c>
      <c r="S5" s="9" t="s">
        <v>110</v>
      </c>
      <c r="T5" s="9" t="s">
        <v>3</v>
      </c>
      <c r="U5" t="s">
        <v>117</v>
      </c>
    </row>
    <row r="6" spans="1:21" x14ac:dyDescent="0.25">
      <c r="A6" s="20"/>
      <c r="B6" s="1">
        <f t="shared" si="0"/>
        <v>6</v>
      </c>
      <c r="C6" s="2" t="s">
        <v>138</v>
      </c>
      <c r="D6" s="12" t="s">
        <v>56</v>
      </c>
      <c r="E6" s="3" t="s">
        <v>244</v>
      </c>
      <c r="F6" t="s">
        <v>238</v>
      </c>
      <c r="G6" s="8" t="s">
        <v>116</v>
      </c>
      <c r="H6" s="8" t="s">
        <v>67</v>
      </c>
      <c r="I6" s="8" t="s">
        <v>64</v>
      </c>
      <c r="J6" s="8" t="s">
        <v>64</v>
      </c>
      <c r="K6" s="3" t="s">
        <v>3</v>
      </c>
      <c r="L6" s="3" t="s">
        <v>3</v>
      </c>
      <c r="M6" s="3" t="s">
        <v>2</v>
      </c>
      <c r="N6" s="4" t="s">
        <v>2</v>
      </c>
      <c r="S6" s="9" t="s">
        <v>111</v>
      </c>
      <c r="T6" s="9" t="s">
        <v>3</v>
      </c>
      <c r="U6" t="s">
        <v>118</v>
      </c>
    </row>
    <row r="7" spans="1:21" x14ac:dyDescent="0.25">
      <c r="A7" s="19"/>
      <c r="B7" s="1">
        <f t="shared" si="0"/>
        <v>7</v>
      </c>
      <c r="C7" s="2" t="s">
        <v>139</v>
      </c>
      <c r="D7" s="11" t="s">
        <v>39</v>
      </c>
      <c r="E7" s="3" t="s">
        <v>244</v>
      </c>
      <c r="F7" t="s">
        <v>234</v>
      </c>
      <c r="G7" s="8" t="s">
        <v>118</v>
      </c>
      <c r="H7" s="8" t="s">
        <v>69</v>
      </c>
      <c r="I7" s="8" t="s">
        <v>64</v>
      </c>
      <c r="J7" s="8" t="s">
        <v>64</v>
      </c>
      <c r="K7" s="3" t="s">
        <v>2</v>
      </c>
      <c r="L7" s="3" t="s">
        <v>2</v>
      </c>
      <c r="M7" s="3" t="s">
        <v>2</v>
      </c>
      <c r="N7" s="4" t="s">
        <v>2</v>
      </c>
      <c r="S7" s="9" t="s">
        <v>5</v>
      </c>
      <c r="T7" s="9" t="s">
        <v>3</v>
      </c>
      <c r="U7" t="s">
        <v>119</v>
      </c>
    </row>
    <row r="8" spans="1:21" x14ac:dyDescent="0.25">
      <c r="A8" s="19"/>
      <c r="B8" s="1">
        <f t="shared" si="0"/>
        <v>8</v>
      </c>
      <c r="C8" s="2" t="s">
        <v>140</v>
      </c>
      <c r="D8" s="11" t="s">
        <v>96</v>
      </c>
      <c r="E8" s="3" t="s">
        <v>244</v>
      </c>
      <c r="F8" t="s">
        <v>237</v>
      </c>
      <c r="G8" s="8" t="s">
        <v>120</v>
      </c>
      <c r="H8" s="8" t="s">
        <v>67</v>
      </c>
      <c r="I8" s="8" t="s">
        <v>64</v>
      </c>
      <c r="J8" s="8" t="s">
        <v>64</v>
      </c>
      <c r="K8" s="3" t="s">
        <v>2</v>
      </c>
      <c r="L8" s="3" t="s">
        <v>2</v>
      </c>
      <c r="M8" s="3" t="s">
        <v>2</v>
      </c>
      <c r="N8" s="4" t="s">
        <v>2</v>
      </c>
      <c r="S8" s="9" t="s">
        <v>244</v>
      </c>
      <c r="T8" s="9"/>
      <c r="U8" t="s">
        <v>120</v>
      </c>
    </row>
    <row r="9" spans="1:21" hidden="1" x14ac:dyDescent="0.25">
      <c r="A9" s="19"/>
      <c r="B9" s="1">
        <f t="shared" si="0"/>
        <v>9</v>
      </c>
      <c r="C9" s="2" t="s">
        <v>141</v>
      </c>
      <c r="D9" s="12" t="s">
        <v>98</v>
      </c>
      <c r="E9" s="3" t="s">
        <v>109</v>
      </c>
      <c r="F9" t="s">
        <v>128</v>
      </c>
      <c r="G9" s="8" t="s">
        <v>118</v>
      </c>
      <c r="H9" s="8" t="s">
        <v>67</v>
      </c>
      <c r="I9" s="8" t="s">
        <v>64</v>
      </c>
      <c r="J9" s="8" t="s">
        <v>64</v>
      </c>
      <c r="K9" s="3" t="s">
        <v>2</v>
      </c>
      <c r="L9" s="3" t="s">
        <v>2</v>
      </c>
      <c r="M9" s="3" t="s">
        <v>2</v>
      </c>
      <c r="N9" s="4" t="s">
        <v>2</v>
      </c>
      <c r="S9" s="9"/>
      <c r="T9" s="9" t="s">
        <v>4</v>
      </c>
      <c r="U9" t="s">
        <v>121</v>
      </c>
    </row>
    <row r="10" spans="1:21" hidden="1" x14ac:dyDescent="0.25">
      <c r="B10" s="1">
        <f t="shared" si="0"/>
        <v>10</v>
      </c>
      <c r="C10" s="2" t="s">
        <v>142</v>
      </c>
      <c r="D10" s="12" t="s">
        <v>49</v>
      </c>
      <c r="E10" s="3" t="s">
        <v>109</v>
      </c>
      <c r="F10" t="s">
        <v>130</v>
      </c>
      <c r="G10" s="8" t="s">
        <v>115</v>
      </c>
      <c r="H10" s="8" t="s">
        <v>67</v>
      </c>
      <c r="I10" s="8" t="s">
        <v>64</v>
      </c>
      <c r="J10" s="8" t="s">
        <v>64</v>
      </c>
      <c r="K10" s="3" t="s">
        <v>2</v>
      </c>
      <c r="L10" s="3" t="s">
        <v>2</v>
      </c>
      <c r="M10" s="3" t="s">
        <v>2</v>
      </c>
      <c r="N10" s="4" t="s">
        <v>2</v>
      </c>
      <c r="S10" s="9" t="s">
        <v>5</v>
      </c>
      <c r="T10" s="9"/>
      <c r="U10" s="9" t="s">
        <v>122</v>
      </c>
    </row>
    <row r="11" spans="1:21" x14ac:dyDescent="0.25">
      <c r="A11" s="19"/>
      <c r="B11" s="1">
        <f t="shared" si="0"/>
        <v>11</v>
      </c>
      <c r="C11" s="2" t="s">
        <v>143</v>
      </c>
      <c r="D11" s="12" t="s">
        <v>48</v>
      </c>
      <c r="E11" s="3" t="s">
        <v>244</v>
      </c>
      <c r="F11" t="s">
        <v>130</v>
      </c>
      <c r="G11" s="8" t="s">
        <v>120</v>
      </c>
      <c r="H11" s="8" t="s">
        <v>67</v>
      </c>
      <c r="I11" s="8" t="s">
        <v>64</v>
      </c>
      <c r="J11" s="8" t="s">
        <v>64</v>
      </c>
      <c r="K11" s="3" t="s">
        <v>3</v>
      </c>
      <c r="L11" s="3" t="s">
        <v>2</v>
      </c>
      <c r="M11" s="3" t="s">
        <v>2</v>
      </c>
      <c r="N11" s="4" t="s">
        <v>2</v>
      </c>
      <c r="S11" s="9"/>
      <c r="T11" s="9"/>
      <c r="U11" s="9" t="s">
        <v>123</v>
      </c>
    </row>
    <row r="12" spans="1:21" x14ac:dyDescent="0.25">
      <c r="A12" s="19"/>
      <c r="B12" s="1">
        <f t="shared" si="0"/>
        <v>12</v>
      </c>
      <c r="C12" s="2" t="s">
        <v>144</v>
      </c>
      <c r="D12" s="12" t="s">
        <v>227</v>
      </c>
      <c r="E12" s="3" t="s">
        <v>244</v>
      </c>
      <c r="F12" t="s">
        <v>130</v>
      </c>
      <c r="G12" s="8" t="s">
        <v>120</v>
      </c>
      <c r="H12" s="8" t="s">
        <v>67</v>
      </c>
      <c r="I12" s="8" t="s">
        <v>64</v>
      </c>
      <c r="J12" s="8" t="s">
        <v>64</v>
      </c>
      <c r="K12" s="3" t="s">
        <v>2</v>
      </c>
      <c r="L12" s="3" t="s">
        <v>2</v>
      </c>
      <c r="M12" s="3" t="s">
        <v>2</v>
      </c>
      <c r="N12" s="4" t="s">
        <v>2</v>
      </c>
      <c r="S12" s="9"/>
      <c r="T12" s="9"/>
      <c r="U12" s="9" t="s">
        <v>124</v>
      </c>
    </row>
    <row r="13" spans="1:21" x14ac:dyDescent="0.25">
      <c r="A13" s="19"/>
      <c r="B13" s="1">
        <f t="shared" si="0"/>
        <v>13</v>
      </c>
      <c r="C13" s="2" t="s">
        <v>145</v>
      </c>
      <c r="D13" s="11" t="s">
        <v>25</v>
      </c>
      <c r="E13" s="3" t="s">
        <v>244</v>
      </c>
      <c r="F13" t="s">
        <v>235</v>
      </c>
      <c r="G13" s="8" t="s">
        <v>120</v>
      </c>
      <c r="H13" s="8" t="s">
        <v>67</v>
      </c>
      <c r="I13" s="8" t="s">
        <v>64</v>
      </c>
      <c r="J13" s="8" t="s">
        <v>64</v>
      </c>
      <c r="K13" s="3" t="s">
        <v>2</v>
      </c>
      <c r="L13" s="3" t="s">
        <v>2</v>
      </c>
      <c r="M13" s="3" t="s">
        <v>2</v>
      </c>
      <c r="N13" s="4" t="s">
        <v>2</v>
      </c>
      <c r="S13" s="9"/>
      <c r="T13" s="9"/>
      <c r="U13" s="9" t="s">
        <v>125</v>
      </c>
    </row>
    <row r="14" spans="1:21" x14ac:dyDescent="0.25">
      <c r="A14" s="19"/>
      <c r="B14" s="1">
        <f t="shared" si="0"/>
        <v>14</v>
      </c>
      <c r="C14" s="2" t="s">
        <v>230</v>
      </c>
      <c r="D14" s="11" t="s">
        <v>228</v>
      </c>
      <c r="E14" s="3" t="s">
        <v>244</v>
      </c>
      <c r="F14" t="s">
        <v>133</v>
      </c>
      <c r="G14" s="8" t="s">
        <v>120</v>
      </c>
      <c r="H14" s="8" t="s">
        <v>67</v>
      </c>
      <c r="I14" s="8" t="s">
        <v>64</v>
      </c>
      <c r="J14" s="8" t="s">
        <v>64</v>
      </c>
      <c r="K14" s="3" t="s">
        <v>3</v>
      </c>
      <c r="L14" s="3" t="s">
        <v>2</v>
      </c>
      <c r="M14" s="3" t="s">
        <v>3</v>
      </c>
      <c r="N14" s="4" t="s">
        <v>2</v>
      </c>
      <c r="U14" s="9" t="s">
        <v>219</v>
      </c>
    </row>
    <row r="15" spans="1:21" hidden="1" x14ac:dyDescent="0.25">
      <c r="B15" s="1">
        <f t="shared" si="0"/>
        <v>15</v>
      </c>
      <c r="C15" s="2" t="s">
        <v>231</v>
      </c>
      <c r="D15" s="11" t="s">
        <v>229</v>
      </c>
      <c r="E15" s="3" t="s">
        <v>109</v>
      </c>
      <c r="F15" t="s">
        <v>128</v>
      </c>
      <c r="G15" s="8" t="s">
        <v>105</v>
      </c>
      <c r="H15" s="8" t="s">
        <v>67</v>
      </c>
      <c r="I15" s="8" t="s">
        <v>64</v>
      </c>
      <c r="J15" s="8" t="s">
        <v>64</v>
      </c>
      <c r="K15" s="3" t="s">
        <v>2</v>
      </c>
      <c r="L15" s="3" t="s">
        <v>2</v>
      </c>
      <c r="M15" s="3" t="s">
        <v>2</v>
      </c>
      <c r="N15" s="4" t="s">
        <v>2</v>
      </c>
      <c r="U15" s="9" t="s">
        <v>219</v>
      </c>
    </row>
    <row r="16" spans="1:21" hidden="1" x14ac:dyDescent="0.25">
      <c r="B16" s="1">
        <f t="shared" si="0"/>
        <v>16</v>
      </c>
      <c r="C16" s="2" t="s">
        <v>146</v>
      </c>
      <c r="D16" s="11" t="s">
        <v>81</v>
      </c>
      <c r="E16" s="3" t="s">
        <v>109</v>
      </c>
      <c r="F16" t="s">
        <v>129</v>
      </c>
      <c r="G16" s="8" t="s">
        <v>105</v>
      </c>
      <c r="H16" s="8" t="s">
        <v>67</v>
      </c>
      <c r="I16" s="2" t="s">
        <v>64</v>
      </c>
      <c r="J16" s="8" t="s">
        <v>64</v>
      </c>
      <c r="K16" s="3" t="s">
        <v>3</v>
      </c>
      <c r="L16" s="3" t="s">
        <v>2</v>
      </c>
      <c r="M16" s="3" t="s">
        <v>2</v>
      </c>
      <c r="N16" s="4" t="s">
        <v>2</v>
      </c>
      <c r="U16" s="9" t="s">
        <v>218</v>
      </c>
    </row>
    <row r="17" spans="1:21" hidden="1" x14ac:dyDescent="0.25">
      <c r="A17" s="21"/>
      <c r="B17" s="1">
        <f t="shared" si="0"/>
        <v>17</v>
      </c>
      <c r="C17" s="2" t="s">
        <v>147</v>
      </c>
      <c r="D17" s="11" t="s">
        <v>82</v>
      </c>
      <c r="E17" s="3" t="s">
        <v>109</v>
      </c>
      <c r="F17" t="s">
        <v>129</v>
      </c>
      <c r="G17" s="8" t="s">
        <v>116</v>
      </c>
      <c r="H17" s="8" t="s">
        <v>67</v>
      </c>
      <c r="I17" s="2" t="s">
        <v>64</v>
      </c>
      <c r="J17" s="8" t="s">
        <v>64</v>
      </c>
      <c r="K17" s="3" t="s">
        <v>3</v>
      </c>
      <c r="L17" s="3" t="s">
        <v>2</v>
      </c>
      <c r="M17" s="3" t="s">
        <v>2</v>
      </c>
      <c r="N17" s="4" t="s">
        <v>2</v>
      </c>
      <c r="U17" s="9" t="s">
        <v>216</v>
      </c>
    </row>
    <row r="18" spans="1:21" hidden="1" x14ac:dyDescent="0.25">
      <c r="B18" s="1">
        <f t="shared" si="0"/>
        <v>18</v>
      </c>
      <c r="C18" s="2" t="s">
        <v>148</v>
      </c>
      <c r="D18" s="11" t="s">
        <v>85</v>
      </c>
      <c r="E18" s="3" t="s">
        <v>109</v>
      </c>
      <c r="F18" t="s">
        <v>129</v>
      </c>
      <c r="G18" s="8" t="s">
        <v>105</v>
      </c>
      <c r="H18" s="8" t="s">
        <v>67</v>
      </c>
      <c r="I18" s="2" t="s">
        <v>64</v>
      </c>
      <c r="J18" s="8" t="s">
        <v>64</v>
      </c>
      <c r="K18" s="3" t="s">
        <v>2</v>
      </c>
      <c r="L18" s="3" t="s">
        <v>2</v>
      </c>
      <c r="M18" s="3" t="s">
        <v>2</v>
      </c>
      <c r="N18" s="4" t="s">
        <v>2</v>
      </c>
      <c r="U18" s="9" t="s">
        <v>217</v>
      </c>
    </row>
    <row r="19" spans="1:21" hidden="1" x14ac:dyDescent="0.25">
      <c r="B19" s="1">
        <f t="shared" si="0"/>
        <v>19</v>
      </c>
      <c r="C19" s="2" t="s">
        <v>149</v>
      </c>
      <c r="D19" s="11" t="s">
        <v>84</v>
      </c>
      <c r="E19" s="3" t="s">
        <v>109</v>
      </c>
      <c r="F19" t="s">
        <v>129</v>
      </c>
      <c r="G19" s="8" t="s">
        <v>105</v>
      </c>
      <c r="H19" s="8" t="s">
        <v>67</v>
      </c>
      <c r="I19" s="2" t="s">
        <v>64</v>
      </c>
      <c r="J19" s="8" t="s">
        <v>64</v>
      </c>
      <c r="K19" s="3" t="s">
        <v>3</v>
      </c>
      <c r="L19" s="3" t="s">
        <v>2</v>
      </c>
      <c r="M19" s="3" t="s">
        <v>2</v>
      </c>
      <c r="N19" s="4" t="s">
        <v>2</v>
      </c>
    </row>
    <row r="20" spans="1:21" hidden="1" x14ac:dyDescent="0.25">
      <c r="B20" s="1">
        <f t="shared" si="0"/>
        <v>20</v>
      </c>
      <c r="C20" s="2" t="s">
        <v>150</v>
      </c>
      <c r="D20" s="11" t="s">
        <v>83</v>
      </c>
      <c r="E20" s="3" t="s">
        <v>109</v>
      </c>
      <c r="F20" t="s">
        <v>129</v>
      </c>
      <c r="G20" s="8" t="s">
        <v>105</v>
      </c>
      <c r="H20" s="8" t="s">
        <v>67</v>
      </c>
      <c r="I20" s="2" t="s">
        <v>64</v>
      </c>
      <c r="J20" s="8" t="s">
        <v>64</v>
      </c>
      <c r="K20" s="3" t="s">
        <v>2</v>
      </c>
      <c r="L20" s="3" t="s">
        <v>2</v>
      </c>
      <c r="M20" s="3" t="s">
        <v>2</v>
      </c>
      <c r="N20" s="4" t="s">
        <v>2</v>
      </c>
    </row>
    <row r="21" spans="1:21" hidden="1" x14ac:dyDescent="0.25">
      <c r="B21" s="1">
        <f t="shared" si="0"/>
        <v>21</v>
      </c>
      <c r="C21" s="2" t="s">
        <v>151</v>
      </c>
      <c r="D21" s="12" t="s">
        <v>55</v>
      </c>
      <c r="E21" s="3" t="s">
        <v>109</v>
      </c>
      <c r="F21" t="s">
        <v>129</v>
      </c>
      <c r="G21" s="8" t="s">
        <v>105</v>
      </c>
      <c r="H21" s="8" t="s">
        <v>67</v>
      </c>
      <c r="I21" s="8" t="s">
        <v>64</v>
      </c>
      <c r="J21" s="8" t="s">
        <v>64</v>
      </c>
      <c r="K21" s="3" t="s">
        <v>3</v>
      </c>
      <c r="L21" s="3" t="s">
        <v>2</v>
      </c>
      <c r="M21" s="3" t="s">
        <v>2</v>
      </c>
      <c r="N21" s="4" t="s">
        <v>2</v>
      </c>
    </row>
    <row r="22" spans="1:21" hidden="1" x14ac:dyDescent="0.25">
      <c r="A22" s="20"/>
      <c r="B22" s="1">
        <f t="shared" si="0"/>
        <v>22</v>
      </c>
      <c r="C22" s="2" t="s">
        <v>152</v>
      </c>
      <c r="D22" s="11" t="s">
        <v>40</v>
      </c>
      <c r="E22" s="3" t="s">
        <v>109</v>
      </c>
      <c r="F22" t="s">
        <v>130</v>
      </c>
      <c r="G22" s="8" t="s">
        <v>116</v>
      </c>
      <c r="H22" s="8" t="s">
        <v>69</v>
      </c>
      <c r="I22" s="8" t="s">
        <v>64</v>
      </c>
      <c r="J22" s="8" t="s">
        <v>64</v>
      </c>
      <c r="K22" s="3" t="s">
        <v>2</v>
      </c>
      <c r="L22" s="3" t="s">
        <v>3</v>
      </c>
      <c r="M22" s="3" t="s">
        <v>3</v>
      </c>
      <c r="N22" s="4" t="s">
        <v>3</v>
      </c>
    </row>
    <row r="23" spans="1:21" hidden="1" x14ac:dyDescent="0.25">
      <c r="B23" s="1">
        <f t="shared" si="0"/>
        <v>23</v>
      </c>
      <c r="C23" s="2" t="s">
        <v>153</v>
      </c>
      <c r="D23" s="11" t="s">
        <v>20</v>
      </c>
      <c r="E23" s="3" t="s">
        <v>109</v>
      </c>
      <c r="F23" t="s">
        <v>127</v>
      </c>
      <c r="G23" s="8" t="s">
        <v>105</v>
      </c>
      <c r="H23" s="8" t="s">
        <v>73</v>
      </c>
      <c r="I23" s="8" t="s">
        <v>63</v>
      </c>
      <c r="J23" s="8" t="s">
        <v>63</v>
      </c>
      <c r="K23" s="3" t="s">
        <v>2</v>
      </c>
      <c r="L23" s="3" t="s">
        <v>2</v>
      </c>
      <c r="M23" s="3" t="s">
        <v>2</v>
      </c>
      <c r="N23" s="4" t="s">
        <v>2</v>
      </c>
    </row>
    <row r="24" spans="1:21" hidden="1" x14ac:dyDescent="0.25">
      <c r="B24" s="1">
        <f t="shared" si="0"/>
        <v>24</v>
      </c>
      <c r="C24" s="2" t="s">
        <v>154</v>
      </c>
      <c r="D24" s="12" t="s">
        <v>44</v>
      </c>
      <c r="E24" s="3" t="s">
        <v>109</v>
      </c>
      <c r="F24" t="s">
        <v>127</v>
      </c>
      <c r="G24" s="8" t="s">
        <v>105</v>
      </c>
      <c r="H24" s="8" t="s">
        <v>232</v>
      </c>
      <c r="I24" s="8" t="s">
        <v>63</v>
      </c>
      <c r="J24" s="8" t="s">
        <v>63</v>
      </c>
      <c r="K24" s="3" t="s">
        <v>3</v>
      </c>
      <c r="L24" s="3" t="s">
        <v>3</v>
      </c>
      <c r="M24" s="3" t="s">
        <v>2</v>
      </c>
      <c r="N24" s="4" t="s">
        <v>2</v>
      </c>
    </row>
    <row r="25" spans="1:21" hidden="1" x14ac:dyDescent="0.25">
      <c r="A25" s="21"/>
      <c r="B25" s="1">
        <f t="shared" si="0"/>
        <v>25</v>
      </c>
      <c r="C25" s="2" t="s">
        <v>155</v>
      </c>
      <c r="D25" s="11" t="s">
        <v>6</v>
      </c>
      <c r="E25" s="3" t="s">
        <v>109</v>
      </c>
      <c r="F25" t="s">
        <v>127</v>
      </c>
      <c r="G25" s="8" t="s">
        <v>116</v>
      </c>
      <c r="H25" s="8" t="s">
        <v>70</v>
      </c>
      <c r="I25" s="2" t="s">
        <v>63</v>
      </c>
      <c r="J25" s="8" t="s">
        <v>63</v>
      </c>
      <c r="K25" s="3" t="s">
        <v>3</v>
      </c>
      <c r="L25" s="3" t="s">
        <v>3</v>
      </c>
      <c r="M25" s="3" t="s">
        <v>2</v>
      </c>
      <c r="N25" s="4" t="s">
        <v>2</v>
      </c>
    </row>
    <row r="26" spans="1:21" hidden="1" x14ac:dyDescent="0.25">
      <c r="B26" s="1">
        <f t="shared" si="0"/>
        <v>26</v>
      </c>
      <c r="C26" s="2" t="s">
        <v>156</v>
      </c>
      <c r="D26" s="12" t="s">
        <v>50</v>
      </c>
      <c r="E26" s="3" t="s">
        <v>109</v>
      </c>
      <c r="F26" t="s">
        <v>127</v>
      </c>
      <c r="G26" s="8" t="s">
        <v>105</v>
      </c>
      <c r="H26" s="8" t="s">
        <v>69</v>
      </c>
      <c r="I26" s="8" t="s">
        <v>63</v>
      </c>
      <c r="J26" s="8" t="s">
        <v>63</v>
      </c>
      <c r="K26" s="3" t="s">
        <v>2</v>
      </c>
      <c r="L26" s="3" t="s">
        <v>2</v>
      </c>
      <c r="M26" s="3" t="s">
        <v>2</v>
      </c>
      <c r="N26" s="4" t="s">
        <v>2</v>
      </c>
    </row>
    <row r="27" spans="1:21" x14ac:dyDescent="0.25">
      <c r="A27" s="20"/>
      <c r="B27" s="1">
        <f t="shared" si="0"/>
        <v>27</v>
      </c>
      <c r="C27" s="2" t="s">
        <v>157</v>
      </c>
      <c r="D27" s="12" t="s">
        <v>51</v>
      </c>
      <c r="E27" s="3" t="s">
        <v>244</v>
      </c>
      <c r="F27" t="s">
        <v>130</v>
      </c>
      <c r="G27" s="8" t="s">
        <v>120</v>
      </c>
      <c r="H27" s="8" t="s">
        <v>69</v>
      </c>
      <c r="I27" s="8" t="s">
        <v>63</v>
      </c>
      <c r="J27" s="8" t="s">
        <v>63</v>
      </c>
      <c r="K27" s="3" t="s">
        <v>2</v>
      </c>
      <c r="L27" s="3" t="s">
        <v>2</v>
      </c>
      <c r="M27" s="3" t="s">
        <v>2</v>
      </c>
      <c r="N27" s="4" t="s">
        <v>2</v>
      </c>
    </row>
    <row r="28" spans="1:21" hidden="1" x14ac:dyDescent="0.25">
      <c r="B28" s="1">
        <f t="shared" si="0"/>
        <v>28</v>
      </c>
      <c r="C28" s="2" t="s">
        <v>158</v>
      </c>
      <c r="D28" s="11" t="s">
        <v>22</v>
      </c>
      <c r="E28" s="3" t="s">
        <v>109</v>
      </c>
      <c r="F28" t="s">
        <v>127</v>
      </c>
      <c r="G28" s="8" t="s">
        <v>105</v>
      </c>
      <c r="H28" s="8" t="s">
        <v>69</v>
      </c>
      <c r="I28" s="8" t="s">
        <v>63</v>
      </c>
      <c r="J28" s="8" t="s">
        <v>63</v>
      </c>
      <c r="K28" s="3" t="s">
        <v>2</v>
      </c>
      <c r="L28" s="3" t="s">
        <v>2</v>
      </c>
      <c r="M28" s="3" t="s">
        <v>2</v>
      </c>
      <c r="N28" s="4" t="s">
        <v>2</v>
      </c>
    </row>
    <row r="29" spans="1:21" hidden="1" x14ac:dyDescent="0.25">
      <c r="A29" s="20"/>
      <c r="B29" s="1">
        <f t="shared" si="0"/>
        <v>29</v>
      </c>
      <c r="C29" s="2" t="s">
        <v>159</v>
      </c>
      <c r="D29" s="12" t="s">
        <v>59</v>
      </c>
      <c r="E29" s="3" t="s">
        <v>110</v>
      </c>
      <c r="F29" t="s">
        <v>127</v>
      </c>
      <c r="G29" s="8" t="s">
        <v>125</v>
      </c>
      <c r="H29" s="8" t="s">
        <v>72</v>
      </c>
      <c r="I29" s="8" t="s">
        <v>63</v>
      </c>
      <c r="J29" s="8" t="s">
        <v>63</v>
      </c>
      <c r="K29" s="3" t="s">
        <v>3</v>
      </c>
      <c r="L29" s="3" t="s">
        <v>3</v>
      </c>
      <c r="M29" s="3" t="s">
        <v>2</v>
      </c>
      <c r="N29" s="4" t="s">
        <v>2</v>
      </c>
    </row>
    <row r="30" spans="1:21" hidden="1" x14ac:dyDescent="0.25">
      <c r="B30" s="1">
        <f t="shared" si="0"/>
        <v>30</v>
      </c>
      <c r="C30" s="2" t="s">
        <v>160</v>
      </c>
      <c r="D30" s="12" t="s">
        <v>60</v>
      </c>
      <c r="E30" s="3" t="s">
        <v>109</v>
      </c>
      <c r="F30" t="s">
        <v>127</v>
      </c>
      <c r="G30" s="8" t="s">
        <v>105</v>
      </c>
      <c r="H30" s="8" t="s">
        <v>232</v>
      </c>
      <c r="I30" s="8" t="s">
        <v>63</v>
      </c>
      <c r="J30" s="8" t="s">
        <v>63</v>
      </c>
      <c r="K30" s="3" t="s">
        <v>3</v>
      </c>
      <c r="L30" s="3" t="s">
        <v>3</v>
      </c>
      <c r="M30" s="3" t="s">
        <v>2</v>
      </c>
      <c r="N30" s="4" t="s">
        <v>2</v>
      </c>
    </row>
    <row r="31" spans="1:21" x14ac:dyDescent="0.25">
      <c r="B31" s="1">
        <f t="shared" si="0"/>
        <v>31</v>
      </c>
      <c r="C31" s="2" t="s">
        <v>161</v>
      </c>
      <c r="D31" s="11" t="s">
        <v>62</v>
      </c>
      <c r="E31" s="3" t="s">
        <v>244</v>
      </c>
      <c r="F31" t="s">
        <v>130</v>
      </c>
      <c r="G31" s="8" t="s">
        <v>123</v>
      </c>
      <c r="H31" s="8" t="s">
        <v>71</v>
      </c>
      <c r="I31" s="8" t="s">
        <v>63</v>
      </c>
      <c r="J31" s="8" t="s">
        <v>63</v>
      </c>
      <c r="K31" s="3" t="s">
        <v>3</v>
      </c>
      <c r="L31" s="3" t="s">
        <v>2</v>
      </c>
      <c r="M31" s="3" t="s">
        <v>2</v>
      </c>
      <c r="N31" s="4" t="s">
        <v>2</v>
      </c>
    </row>
    <row r="32" spans="1:21" hidden="1" x14ac:dyDescent="0.25">
      <c r="B32" s="1">
        <f t="shared" si="0"/>
        <v>32</v>
      </c>
      <c r="C32" s="2" t="s">
        <v>162</v>
      </c>
      <c r="D32" s="11" t="s">
        <v>11</v>
      </c>
      <c r="E32" s="3" t="s">
        <v>109</v>
      </c>
      <c r="F32" t="s">
        <v>127</v>
      </c>
      <c r="G32" s="8" t="s">
        <v>118</v>
      </c>
      <c r="H32" s="8" t="s">
        <v>72</v>
      </c>
      <c r="I32" s="8" t="s">
        <v>63</v>
      </c>
      <c r="J32" s="8" t="s">
        <v>63</v>
      </c>
      <c r="K32" s="3" t="s">
        <v>3</v>
      </c>
      <c r="L32" s="3" t="s">
        <v>2</v>
      </c>
      <c r="M32" s="3" t="s">
        <v>2</v>
      </c>
      <c r="N32" s="4" t="s">
        <v>2</v>
      </c>
    </row>
    <row r="33" spans="1:14" hidden="1" x14ac:dyDescent="0.25">
      <c r="B33" s="1">
        <f t="shared" si="0"/>
        <v>33</v>
      </c>
      <c r="C33" s="2" t="s">
        <v>163</v>
      </c>
      <c r="D33" s="11" t="s">
        <v>9</v>
      </c>
      <c r="E33" s="3" t="s">
        <v>109</v>
      </c>
      <c r="F33" t="s">
        <v>130</v>
      </c>
      <c r="G33" s="8" t="s">
        <v>105</v>
      </c>
      <c r="H33" s="8" t="s">
        <v>68</v>
      </c>
      <c r="I33" s="8" t="s">
        <v>63</v>
      </c>
      <c r="J33" s="8" t="s">
        <v>63</v>
      </c>
      <c r="K33" s="3" t="s">
        <v>2</v>
      </c>
      <c r="L33" s="3" t="s">
        <v>2</v>
      </c>
      <c r="M33" s="3" t="s">
        <v>2</v>
      </c>
      <c r="N33" s="4" t="s">
        <v>2</v>
      </c>
    </row>
    <row r="34" spans="1:14" x14ac:dyDescent="0.25">
      <c r="B34" s="1">
        <f t="shared" si="0"/>
        <v>34</v>
      </c>
      <c r="C34" s="2" t="s">
        <v>164</v>
      </c>
      <c r="D34" s="11" t="s">
        <v>7</v>
      </c>
      <c r="E34" s="3" t="s">
        <v>244</v>
      </c>
      <c r="F34" t="s">
        <v>130</v>
      </c>
      <c r="G34" s="8" t="s">
        <v>116</v>
      </c>
      <c r="H34" s="8" t="s">
        <v>68</v>
      </c>
      <c r="I34" s="8" t="s">
        <v>63</v>
      </c>
      <c r="J34" s="8" t="s">
        <v>63</v>
      </c>
      <c r="K34" s="3" t="s">
        <v>2</v>
      </c>
      <c r="L34" s="3" t="s">
        <v>2</v>
      </c>
      <c r="M34" s="3" t="s">
        <v>2</v>
      </c>
      <c r="N34" s="4" t="s">
        <v>2</v>
      </c>
    </row>
    <row r="35" spans="1:14" hidden="1" x14ac:dyDescent="0.25">
      <c r="B35" s="1">
        <f t="shared" si="0"/>
        <v>35</v>
      </c>
      <c r="C35" s="2" t="s">
        <v>165</v>
      </c>
      <c r="D35" s="11" t="s">
        <v>10</v>
      </c>
      <c r="E35" s="3" t="s">
        <v>109</v>
      </c>
      <c r="F35" t="s">
        <v>130</v>
      </c>
      <c r="G35" s="8" t="s">
        <v>105</v>
      </c>
      <c r="H35" s="8" t="s">
        <v>68</v>
      </c>
      <c r="I35" s="8" t="s">
        <v>63</v>
      </c>
      <c r="J35" s="8" t="s">
        <v>63</v>
      </c>
      <c r="K35" s="3" t="s">
        <v>2</v>
      </c>
      <c r="L35" s="3" t="s">
        <v>2</v>
      </c>
      <c r="M35" s="3" t="s">
        <v>2</v>
      </c>
      <c r="N35" s="4" t="s">
        <v>2</v>
      </c>
    </row>
    <row r="36" spans="1:14" x14ac:dyDescent="0.25">
      <c r="A36" s="20"/>
      <c r="B36" s="1">
        <f t="shared" ref="B36:B67" si="1">ROW(B36)-$A$2</f>
        <v>36</v>
      </c>
      <c r="C36" s="2" t="s">
        <v>166</v>
      </c>
      <c r="D36" s="11" t="s">
        <v>8</v>
      </c>
      <c r="E36" s="3" t="s">
        <v>244</v>
      </c>
      <c r="F36" t="s">
        <v>130</v>
      </c>
      <c r="G36" s="8" t="s">
        <v>116</v>
      </c>
      <c r="H36" s="8" t="s">
        <v>68</v>
      </c>
      <c r="I36" s="8" t="s">
        <v>63</v>
      </c>
      <c r="J36" s="8" t="s">
        <v>63</v>
      </c>
      <c r="K36" s="3" t="s">
        <v>2</v>
      </c>
      <c r="L36" s="3" t="s">
        <v>2</v>
      </c>
      <c r="M36" s="3" t="s">
        <v>2</v>
      </c>
      <c r="N36" s="4" t="s">
        <v>2</v>
      </c>
    </row>
    <row r="37" spans="1:14" hidden="1" x14ac:dyDescent="0.25">
      <c r="B37" s="1">
        <f t="shared" si="1"/>
        <v>37</v>
      </c>
      <c r="C37" s="2" t="s">
        <v>167</v>
      </c>
      <c r="D37" s="12" t="s">
        <v>46</v>
      </c>
      <c r="E37" s="3" t="s">
        <v>109</v>
      </c>
      <c r="F37" t="s">
        <v>127</v>
      </c>
      <c r="G37" s="8" t="s">
        <v>105</v>
      </c>
      <c r="H37" s="8" t="s">
        <v>72</v>
      </c>
      <c r="I37" s="8" t="s">
        <v>63</v>
      </c>
      <c r="J37" s="8" t="s">
        <v>63</v>
      </c>
      <c r="K37" s="3" t="s">
        <v>3</v>
      </c>
      <c r="L37" s="3" t="s">
        <v>2</v>
      </c>
      <c r="M37" s="3" t="s">
        <v>2</v>
      </c>
      <c r="N37" s="4" t="s">
        <v>2</v>
      </c>
    </row>
    <row r="38" spans="1:14" x14ac:dyDescent="0.25">
      <c r="A38" s="19"/>
      <c r="B38" s="1">
        <f t="shared" si="1"/>
        <v>38</v>
      </c>
      <c r="C38" s="2" t="s">
        <v>168</v>
      </c>
      <c r="D38" s="11" t="s">
        <v>23</v>
      </c>
      <c r="E38" s="3" t="s">
        <v>244</v>
      </c>
      <c r="F38" t="s">
        <v>127</v>
      </c>
      <c r="G38" s="8" t="s">
        <v>120</v>
      </c>
      <c r="H38" s="8" t="s">
        <v>69</v>
      </c>
      <c r="I38" s="8" t="s">
        <v>63</v>
      </c>
      <c r="J38" s="8" t="s">
        <v>63</v>
      </c>
      <c r="K38" s="3" t="s">
        <v>2</v>
      </c>
      <c r="L38" s="3" t="s">
        <v>2</v>
      </c>
      <c r="M38" s="3" t="s">
        <v>2</v>
      </c>
      <c r="N38" s="4" t="s">
        <v>2</v>
      </c>
    </row>
    <row r="39" spans="1:14" hidden="1" x14ac:dyDescent="0.25">
      <c r="A39" s="19"/>
      <c r="B39" s="1">
        <f t="shared" si="1"/>
        <v>39</v>
      </c>
      <c r="C39" s="2" t="s">
        <v>169</v>
      </c>
      <c r="D39" s="12" t="s">
        <v>92</v>
      </c>
      <c r="E39" s="3" t="s">
        <v>109</v>
      </c>
      <c r="F39" t="s">
        <v>128</v>
      </c>
      <c r="G39" s="8" t="s">
        <v>116</v>
      </c>
      <c r="H39" s="8" t="s">
        <v>72</v>
      </c>
      <c r="I39" s="8" t="s">
        <v>63</v>
      </c>
      <c r="J39" s="8" t="s">
        <v>63</v>
      </c>
      <c r="K39" s="3" t="s">
        <v>3</v>
      </c>
      <c r="L39" s="3" t="s">
        <v>2</v>
      </c>
      <c r="M39" s="3" t="s">
        <v>2</v>
      </c>
      <c r="N39" s="4" t="s">
        <v>2</v>
      </c>
    </row>
    <row r="40" spans="1:14" hidden="1" x14ac:dyDescent="0.25">
      <c r="B40" s="1">
        <f t="shared" si="1"/>
        <v>40</v>
      </c>
      <c r="C40" s="2" t="s">
        <v>170</v>
      </c>
      <c r="D40" s="12" t="s">
        <v>95</v>
      </c>
      <c r="E40" s="3" t="s">
        <v>109</v>
      </c>
      <c r="F40" t="s">
        <v>131</v>
      </c>
      <c r="G40" s="8" t="s">
        <v>105</v>
      </c>
      <c r="H40" s="8" t="s">
        <v>69</v>
      </c>
      <c r="I40" s="8" t="s">
        <v>63</v>
      </c>
      <c r="J40" s="8" t="s">
        <v>63</v>
      </c>
      <c r="K40" s="3" t="s">
        <v>2</v>
      </c>
      <c r="L40" s="3" t="s">
        <v>2</v>
      </c>
      <c r="M40" s="3" t="s">
        <v>2</v>
      </c>
      <c r="N40" s="4" t="s">
        <v>2</v>
      </c>
    </row>
    <row r="41" spans="1:14" hidden="1" x14ac:dyDescent="0.25">
      <c r="B41" s="1">
        <f t="shared" si="1"/>
        <v>41</v>
      </c>
      <c r="C41" s="2" t="s">
        <v>171</v>
      </c>
      <c r="D41" s="12" t="s">
        <v>94</v>
      </c>
      <c r="E41" s="3" t="s">
        <v>109</v>
      </c>
      <c r="F41" t="s">
        <v>128</v>
      </c>
      <c r="G41" s="8" t="s">
        <v>105</v>
      </c>
      <c r="H41" s="8" t="s">
        <v>73</v>
      </c>
      <c r="I41" s="8" t="s">
        <v>63</v>
      </c>
      <c r="J41" s="8" t="s">
        <v>63</v>
      </c>
      <c r="K41" s="3" t="s">
        <v>2</v>
      </c>
      <c r="L41" s="3" t="s">
        <v>2</v>
      </c>
      <c r="M41" s="3" t="s">
        <v>2</v>
      </c>
      <c r="N41" s="4" t="s">
        <v>2</v>
      </c>
    </row>
    <row r="42" spans="1:14" hidden="1" x14ac:dyDescent="0.25">
      <c r="A42" s="21"/>
      <c r="B42" s="1">
        <f t="shared" si="1"/>
        <v>42</v>
      </c>
      <c r="C42" s="2" t="s">
        <v>172</v>
      </c>
      <c r="D42" s="11" t="s">
        <v>12</v>
      </c>
      <c r="E42" s="3" t="s">
        <v>109</v>
      </c>
      <c r="F42" t="s">
        <v>132</v>
      </c>
      <c r="G42" s="8" t="s">
        <v>116</v>
      </c>
      <c r="H42" s="8" t="s">
        <v>69</v>
      </c>
      <c r="I42" s="8" t="s">
        <v>63</v>
      </c>
      <c r="J42" s="8" t="s">
        <v>63</v>
      </c>
      <c r="K42" s="3" t="s">
        <v>3</v>
      </c>
      <c r="L42" s="3" t="s">
        <v>2</v>
      </c>
      <c r="M42" s="3" t="s">
        <v>2</v>
      </c>
      <c r="N42" s="4" t="s">
        <v>2</v>
      </c>
    </row>
    <row r="43" spans="1:14" hidden="1" x14ac:dyDescent="0.25">
      <c r="B43" s="1">
        <f t="shared" si="1"/>
        <v>43</v>
      </c>
      <c r="C43" s="2" t="s">
        <v>173</v>
      </c>
      <c r="D43" s="11" t="s">
        <v>19</v>
      </c>
      <c r="E43" s="3" t="s">
        <v>109</v>
      </c>
      <c r="F43" t="s">
        <v>127</v>
      </c>
      <c r="G43" s="8" t="s">
        <v>105</v>
      </c>
      <c r="H43" s="8" t="s">
        <v>72</v>
      </c>
      <c r="I43" s="8" t="s">
        <v>63</v>
      </c>
      <c r="J43" s="8" t="s">
        <v>63</v>
      </c>
      <c r="K43" s="3" t="s">
        <v>3</v>
      </c>
      <c r="L43" s="3" t="s">
        <v>2</v>
      </c>
      <c r="M43" s="3" t="s">
        <v>2</v>
      </c>
      <c r="N43" s="4" t="s">
        <v>2</v>
      </c>
    </row>
    <row r="44" spans="1:14" hidden="1" x14ac:dyDescent="0.25">
      <c r="B44" s="1">
        <f t="shared" si="1"/>
        <v>44</v>
      </c>
      <c r="C44" s="2" t="s">
        <v>174</v>
      </c>
      <c r="D44" s="12" t="s">
        <v>53</v>
      </c>
      <c r="E44" s="3" t="s">
        <v>111</v>
      </c>
      <c r="F44" t="s">
        <v>127</v>
      </c>
      <c r="G44" s="8" t="s">
        <v>105</v>
      </c>
      <c r="H44" s="8" t="s">
        <v>71</v>
      </c>
      <c r="I44" s="8" t="s">
        <v>63</v>
      </c>
      <c r="J44" s="8" t="s">
        <v>63</v>
      </c>
      <c r="K44" s="3" t="s">
        <v>3</v>
      </c>
      <c r="L44" s="3" t="s">
        <v>2</v>
      </c>
      <c r="M44" s="3" t="s">
        <v>2</v>
      </c>
      <c r="N44" s="4" t="s">
        <v>2</v>
      </c>
    </row>
    <row r="45" spans="1:14" hidden="1" x14ac:dyDescent="0.25">
      <c r="B45" s="1">
        <f t="shared" si="1"/>
        <v>45</v>
      </c>
      <c r="C45" s="2" t="s">
        <v>175</v>
      </c>
      <c r="D45" s="12" t="s">
        <v>45</v>
      </c>
      <c r="E45" s="3" t="s">
        <v>109</v>
      </c>
      <c r="F45" t="s">
        <v>127</v>
      </c>
      <c r="G45" s="8" t="s">
        <v>105</v>
      </c>
      <c r="H45" s="8" t="s">
        <v>72</v>
      </c>
      <c r="I45" s="8" t="s">
        <v>63</v>
      </c>
      <c r="J45" s="8" t="s">
        <v>63</v>
      </c>
      <c r="K45" s="3" t="s">
        <v>3</v>
      </c>
      <c r="L45" s="3" t="s">
        <v>2</v>
      </c>
      <c r="M45" s="3" t="s">
        <v>2</v>
      </c>
      <c r="N45" s="4" t="s">
        <v>2</v>
      </c>
    </row>
    <row r="46" spans="1:14" hidden="1" x14ac:dyDescent="0.25">
      <c r="B46" s="1">
        <f t="shared" si="1"/>
        <v>46</v>
      </c>
      <c r="C46" s="2" t="s">
        <v>176</v>
      </c>
      <c r="D46" s="11" t="s">
        <v>77</v>
      </c>
      <c r="E46" s="3" t="s">
        <v>110</v>
      </c>
      <c r="F46" t="s">
        <v>127</v>
      </c>
      <c r="G46" s="8" t="s">
        <v>105</v>
      </c>
      <c r="H46" s="8" t="s">
        <v>68</v>
      </c>
      <c r="I46" s="8" t="s">
        <v>64</v>
      </c>
      <c r="J46" s="8" t="s">
        <v>64</v>
      </c>
      <c r="K46" s="3" t="s">
        <v>3</v>
      </c>
      <c r="L46" s="3" t="s">
        <v>3</v>
      </c>
      <c r="M46" s="3" t="s">
        <v>2</v>
      </c>
      <c r="N46" s="4" t="s">
        <v>2</v>
      </c>
    </row>
    <row r="47" spans="1:14" hidden="1" x14ac:dyDescent="0.25">
      <c r="B47" s="1">
        <f t="shared" si="1"/>
        <v>47</v>
      </c>
      <c r="C47" s="2" t="s">
        <v>177</v>
      </c>
      <c r="D47" s="11" t="s">
        <v>36</v>
      </c>
      <c r="E47" s="3" t="s">
        <v>110</v>
      </c>
      <c r="F47" t="s">
        <v>127</v>
      </c>
      <c r="G47" s="8" t="s">
        <v>105</v>
      </c>
      <c r="H47" s="8" t="s">
        <v>68</v>
      </c>
      <c r="I47" s="8" t="s">
        <v>64</v>
      </c>
      <c r="J47" s="8" t="s">
        <v>64</v>
      </c>
      <c r="K47" s="3" t="s">
        <v>3</v>
      </c>
      <c r="L47" s="3" t="s">
        <v>3</v>
      </c>
      <c r="M47" s="3" t="s">
        <v>2</v>
      </c>
      <c r="N47" s="4" t="s">
        <v>2</v>
      </c>
    </row>
    <row r="48" spans="1:14" x14ac:dyDescent="0.25">
      <c r="A48" s="19"/>
      <c r="B48" s="1">
        <f t="shared" si="1"/>
        <v>48</v>
      </c>
      <c r="C48" s="2" t="s">
        <v>178</v>
      </c>
      <c r="D48" s="11" t="s">
        <v>38</v>
      </c>
      <c r="E48" s="3" t="s">
        <v>244</v>
      </c>
      <c r="F48" t="s">
        <v>235</v>
      </c>
      <c r="G48" s="8" t="s">
        <v>120</v>
      </c>
      <c r="H48" s="8" t="s">
        <v>67</v>
      </c>
      <c r="I48" s="8" t="s">
        <v>64</v>
      </c>
      <c r="J48" s="8" t="s">
        <v>64</v>
      </c>
      <c r="K48" s="3" t="s">
        <v>3</v>
      </c>
      <c r="L48" s="3" t="s">
        <v>2</v>
      </c>
      <c r="M48" s="3" t="s">
        <v>2</v>
      </c>
      <c r="N48" s="4" t="s">
        <v>2</v>
      </c>
    </row>
    <row r="49" spans="1:14" x14ac:dyDescent="0.25">
      <c r="A49" s="19"/>
      <c r="B49" s="1">
        <f t="shared" si="1"/>
        <v>49</v>
      </c>
      <c r="C49" s="2" t="s">
        <v>179</v>
      </c>
      <c r="D49" s="11" t="s">
        <v>17</v>
      </c>
      <c r="E49" s="3" t="s">
        <v>244</v>
      </c>
      <c r="F49" t="s">
        <v>127</v>
      </c>
      <c r="G49" s="8" t="s">
        <v>120</v>
      </c>
      <c r="H49" s="8" t="s">
        <v>67</v>
      </c>
      <c r="I49" s="8" t="s">
        <v>64</v>
      </c>
      <c r="J49" s="8" t="s">
        <v>64</v>
      </c>
      <c r="K49" s="3" t="s">
        <v>3</v>
      </c>
      <c r="L49" s="3" t="s">
        <v>3</v>
      </c>
      <c r="M49" s="3" t="s">
        <v>3</v>
      </c>
      <c r="N49" s="4" t="s">
        <v>2</v>
      </c>
    </row>
    <row r="50" spans="1:14" hidden="1" x14ac:dyDescent="0.25">
      <c r="B50" s="1">
        <f t="shared" si="1"/>
        <v>50</v>
      </c>
      <c r="C50" s="2" t="s">
        <v>180</v>
      </c>
      <c r="D50" s="12" t="s">
        <v>97</v>
      </c>
      <c r="E50" s="3" t="s">
        <v>110</v>
      </c>
      <c r="F50" t="s">
        <v>133</v>
      </c>
      <c r="G50" s="8" t="s">
        <v>105</v>
      </c>
      <c r="H50" s="8" t="s">
        <v>67</v>
      </c>
      <c r="I50" s="8" t="s">
        <v>64</v>
      </c>
      <c r="J50" s="8" t="s">
        <v>64</v>
      </c>
      <c r="K50" s="3" t="s">
        <v>2</v>
      </c>
      <c r="L50" s="3" t="s">
        <v>2</v>
      </c>
      <c r="M50" s="3" t="s">
        <v>2</v>
      </c>
      <c r="N50" s="4" t="s">
        <v>2</v>
      </c>
    </row>
    <row r="51" spans="1:14" x14ac:dyDescent="0.25">
      <c r="A51" s="19"/>
      <c r="B51" s="1">
        <f t="shared" si="1"/>
        <v>51</v>
      </c>
      <c r="C51" s="2" t="s">
        <v>181</v>
      </c>
      <c r="D51" s="11" t="s">
        <v>43</v>
      </c>
      <c r="E51" s="3" t="s">
        <v>244</v>
      </c>
      <c r="F51" t="s">
        <v>236</v>
      </c>
      <c r="G51" s="8" t="s">
        <v>120</v>
      </c>
      <c r="H51" s="8" t="s">
        <v>67</v>
      </c>
      <c r="I51" s="8" t="s">
        <v>64</v>
      </c>
      <c r="J51" s="8" t="s">
        <v>64</v>
      </c>
      <c r="K51" s="3" t="s">
        <v>3</v>
      </c>
      <c r="L51" s="3" t="s">
        <v>3</v>
      </c>
      <c r="M51" s="3" t="s">
        <v>2</v>
      </c>
      <c r="N51" s="4" t="s">
        <v>3</v>
      </c>
    </row>
    <row r="52" spans="1:14" x14ac:dyDescent="0.25">
      <c r="A52" s="20"/>
      <c r="B52" s="1">
        <f t="shared" si="1"/>
        <v>52</v>
      </c>
      <c r="C52" s="2" t="s">
        <v>182</v>
      </c>
      <c r="D52" s="11" t="s">
        <v>35</v>
      </c>
      <c r="E52" s="3" t="s">
        <v>244</v>
      </c>
      <c r="F52" t="s">
        <v>127</v>
      </c>
      <c r="G52" s="8" t="s">
        <v>120</v>
      </c>
      <c r="H52" s="8" t="s">
        <v>71</v>
      </c>
      <c r="I52" s="8" t="s">
        <v>63</v>
      </c>
      <c r="J52" s="8" t="s">
        <v>63</v>
      </c>
      <c r="K52" s="3" t="s">
        <v>3</v>
      </c>
      <c r="L52" s="3" t="s">
        <v>3</v>
      </c>
      <c r="M52" s="3" t="s">
        <v>3</v>
      </c>
      <c r="N52" s="4" t="s">
        <v>2</v>
      </c>
    </row>
    <row r="53" spans="1:14" hidden="1" x14ac:dyDescent="0.25">
      <c r="B53" s="1">
        <f t="shared" si="1"/>
        <v>53</v>
      </c>
      <c r="C53" s="2" t="s">
        <v>183</v>
      </c>
      <c r="D53" s="11" t="s">
        <v>37</v>
      </c>
      <c r="E53" s="3" t="s">
        <v>110</v>
      </c>
      <c r="F53" t="s">
        <v>127</v>
      </c>
      <c r="G53" s="8" t="s">
        <v>105</v>
      </c>
      <c r="H53" s="8" t="s">
        <v>73</v>
      </c>
      <c r="I53" s="8" t="s">
        <v>63</v>
      </c>
      <c r="J53" s="8" t="s">
        <v>63</v>
      </c>
      <c r="K53" s="3" t="s">
        <v>2</v>
      </c>
      <c r="L53" s="3" t="s">
        <v>2</v>
      </c>
      <c r="M53" s="3" t="s">
        <v>2</v>
      </c>
      <c r="N53" s="4" t="s">
        <v>2</v>
      </c>
    </row>
    <row r="54" spans="1:14" x14ac:dyDescent="0.25">
      <c r="A54" s="19"/>
      <c r="B54" s="1">
        <f t="shared" si="1"/>
        <v>54</v>
      </c>
      <c r="C54" s="2" t="s">
        <v>184</v>
      </c>
      <c r="D54" s="11" t="s">
        <v>14</v>
      </c>
      <c r="E54" s="3" t="s">
        <v>244</v>
      </c>
      <c r="F54" t="s">
        <v>127</v>
      </c>
      <c r="G54" s="8" t="s">
        <v>120</v>
      </c>
      <c r="H54" s="8" t="s">
        <v>71</v>
      </c>
      <c r="I54" s="8" t="s">
        <v>63</v>
      </c>
      <c r="J54" s="8" t="s">
        <v>63</v>
      </c>
      <c r="K54" s="3" t="s">
        <v>3</v>
      </c>
      <c r="L54" s="3" t="s">
        <v>3</v>
      </c>
      <c r="M54" s="3" t="s">
        <v>3</v>
      </c>
      <c r="N54" s="4" t="s">
        <v>2</v>
      </c>
    </row>
    <row r="55" spans="1:14" hidden="1" x14ac:dyDescent="0.25">
      <c r="B55" s="1">
        <f t="shared" si="1"/>
        <v>55</v>
      </c>
      <c r="C55" s="2" t="s">
        <v>185</v>
      </c>
      <c r="D55" s="12" t="s">
        <v>90</v>
      </c>
      <c r="E55" s="3" t="s">
        <v>110</v>
      </c>
      <c r="F55" t="s">
        <v>128</v>
      </c>
      <c r="G55" s="8" t="s">
        <v>105</v>
      </c>
      <c r="H55" s="8" t="s">
        <v>232</v>
      </c>
      <c r="I55" s="8" t="s">
        <v>63</v>
      </c>
      <c r="J55" s="8" t="s">
        <v>63</v>
      </c>
      <c r="K55" s="3" t="s">
        <v>3</v>
      </c>
      <c r="L55" s="3" t="s">
        <v>3</v>
      </c>
      <c r="M55" s="3" t="s">
        <v>2</v>
      </c>
      <c r="N55" s="4" t="s">
        <v>2</v>
      </c>
    </row>
    <row r="56" spans="1:14" hidden="1" x14ac:dyDescent="0.25">
      <c r="B56" s="1">
        <f t="shared" si="1"/>
        <v>56</v>
      </c>
      <c r="C56" s="2" t="s">
        <v>186</v>
      </c>
      <c r="D56" s="12" t="s">
        <v>91</v>
      </c>
      <c r="E56" s="3" t="s">
        <v>110</v>
      </c>
      <c r="F56" t="s">
        <v>128</v>
      </c>
      <c r="G56" s="8" t="s">
        <v>105</v>
      </c>
      <c r="H56" s="8" t="s">
        <v>67</v>
      </c>
      <c r="I56" s="8" t="s">
        <v>63</v>
      </c>
      <c r="J56" s="8" t="s">
        <v>63</v>
      </c>
      <c r="K56" s="3" t="s">
        <v>3</v>
      </c>
      <c r="L56" s="3" t="s">
        <v>3</v>
      </c>
      <c r="M56" s="3" t="s">
        <v>2</v>
      </c>
      <c r="N56" s="4" t="s">
        <v>2</v>
      </c>
    </row>
    <row r="57" spans="1:14" hidden="1" x14ac:dyDescent="0.25">
      <c r="B57" s="1">
        <f t="shared" si="1"/>
        <v>57</v>
      </c>
      <c r="C57" s="2" t="s">
        <v>187</v>
      </c>
      <c r="D57" s="12" t="s">
        <v>93</v>
      </c>
      <c r="E57" s="3" t="s">
        <v>110</v>
      </c>
      <c r="F57" t="s">
        <v>128</v>
      </c>
      <c r="G57" s="8" t="s">
        <v>105</v>
      </c>
      <c r="H57" s="8" t="s">
        <v>70</v>
      </c>
      <c r="I57" s="8" t="s">
        <v>63</v>
      </c>
      <c r="J57" s="8" t="s">
        <v>63</v>
      </c>
      <c r="K57" s="3" t="s">
        <v>3</v>
      </c>
      <c r="L57" s="3" t="s">
        <v>2</v>
      </c>
      <c r="M57" s="3" t="s">
        <v>2</v>
      </c>
      <c r="N57" s="4" t="s">
        <v>2</v>
      </c>
    </row>
    <row r="58" spans="1:14" hidden="1" x14ac:dyDescent="0.25">
      <c r="B58" s="1">
        <f t="shared" si="1"/>
        <v>58</v>
      </c>
      <c r="C58" s="2" t="s">
        <v>188</v>
      </c>
      <c r="D58" s="12" t="s">
        <v>58</v>
      </c>
      <c r="E58" s="3" t="s">
        <v>110</v>
      </c>
      <c r="F58" t="s">
        <v>127</v>
      </c>
      <c r="G58" s="8" t="s">
        <v>105</v>
      </c>
      <c r="H58" s="8" t="s">
        <v>73</v>
      </c>
      <c r="I58" s="8" t="s">
        <v>63</v>
      </c>
      <c r="J58" s="8" t="s">
        <v>63</v>
      </c>
      <c r="K58" s="3" t="s">
        <v>2</v>
      </c>
      <c r="L58" s="3" t="s">
        <v>2</v>
      </c>
      <c r="M58" s="3" t="s">
        <v>2</v>
      </c>
      <c r="N58" s="4" t="s">
        <v>2</v>
      </c>
    </row>
    <row r="59" spans="1:14" hidden="1" x14ac:dyDescent="0.25">
      <c r="B59" s="1">
        <f t="shared" si="1"/>
        <v>59</v>
      </c>
      <c r="C59" s="2" t="s">
        <v>189</v>
      </c>
      <c r="D59" s="11" t="s">
        <v>24</v>
      </c>
      <c r="E59" s="3" t="s">
        <v>110</v>
      </c>
      <c r="F59" t="s">
        <v>127</v>
      </c>
      <c r="G59" s="8" t="s">
        <v>105</v>
      </c>
      <c r="H59" s="8" t="s">
        <v>73</v>
      </c>
      <c r="I59" s="8" t="s">
        <v>63</v>
      </c>
      <c r="J59" s="8" t="s">
        <v>63</v>
      </c>
      <c r="K59" s="3" t="s">
        <v>2</v>
      </c>
      <c r="L59" s="3" t="s">
        <v>2</v>
      </c>
      <c r="M59" s="3" t="s">
        <v>2</v>
      </c>
      <c r="N59" s="4" t="s">
        <v>2</v>
      </c>
    </row>
    <row r="60" spans="1:14" x14ac:dyDescent="0.25">
      <c r="B60" s="1">
        <f t="shared" si="1"/>
        <v>60</v>
      </c>
      <c r="C60" s="2" t="s">
        <v>190</v>
      </c>
      <c r="D60" s="11" t="s">
        <v>21</v>
      </c>
      <c r="E60" s="3" t="s">
        <v>244</v>
      </c>
      <c r="F60" t="s">
        <v>127</v>
      </c>
      <c r="G60" s="8" t="s">
        <v>116</v>
      </c>
      <c r="H60" s="8" t="s">
        <v>71</v>
      </c>
      <c r="I60" s="8" t="s">
        <v>63</v>
      </c>
      <c r="J60" s="8" t="s">
        <v>63</v>
      </c>
      <c r="K60" s="3" t="s">
        <v>2</v>
      </c>
      <c r="L60" s="3" t="s">
        <v>2</v>
      </c>
      <c r="M60" s="3" t="s">
        <v>2</v>
      </c>
      <c r="N60" s="4" t="s">
        <v>2</v>
      </c>
    </row>
    <row r="61" spans="1:14" hidden="1" x14ac:dyDescent="0.25">
      <c r="B61" s="1">
        <f t="shared" si="1"/>
        <v>61</v>
      </c>
      <c r="C61" s="2" t="s">
        <v>191</v>
      </c>
      <c r="D61" s="11" t="s">
        <v>41</v>
      </c>
      <c r="E61" s="3" t="s">
        <v>110</v>
      </c>
      <c r="F61" t="s">
        <v>127</v>
      </c>
      <c r="G61" s="8" t="s">
        <v>105</v>
      </c>
      <c r="H61" s="8"/>
      <c r="I61" s="8" t="s">
        <v>66</v>
      </c>
      <c r="J61" s="8" t="s">
        <v>66</v>
      </c>
      <c r="K61" s="3" t="s">
        <v>2</v>
      </c>
      <c r="L61" s="3" t="s">
        <v>2</v>
      </c>
      <c r="M61" s="3" t="s">
        <v>2</v>
      </c>
      <c r="N61" s="4" t="s">
        <v>2</v>
      </c>
    </row>
    <row r="62" spans="1:14" x14ac:dyDescent="0.25">
      <c r="B62" s="1">
        <f t="shared" si="1"/>
        <v>62</v>
      </c>
      <c r="C62" s="2" t="s">
        <v>192</v>
      </c>
      <c r="D62" s="11" t="s">
        <v>16</v>
      </c>
      <c r="E62" s="3" t="s">
        <v>244</v>
      </c>
      <c r="F62" t="s">
        <v>127</v>
      </c>
      <c r="G62" s="8" t="s">
        <v>120</v>
      </c>
      <c r="H62" s="8"/>
      <c r="I62" s="8" t="s">
        <v>66</v>
      </c>
      <c r="J62" s="8" t="s">
        <v>66</v>
      </c>
      <c r="K62" s="3" t="s">
        <v>3</v>
      </c>
      <c r="L62" s="3" t="s">
        <v>3</v>
      </c>
      <c r="M62" s="3" t="s">
        <v>3</v>
      </c>
      <c r="N62" s="4" t="s">
        <v>2</v>
      </c>
    </row>
    <row r="63" spans="1:14" x14ac:dyDescent="0.25">
      <c r="B63" s="1">
        <f t="shared" si="1"/>
        <v>63</v>
      </c>
      <c r="C63" s="2" t="s">
        <v>193</v>
      </c>
      <c r="D63" s="11" t="s">
        <v>15</v>
      </c>
      <c r="E63" s="3" t="s">
        <v>244</v>
      </c>
      <c r="F63" t="s">
        <v>127</v>
      </c>
      <c r="G63" s="8" t="s">
        <v>123</v>
      </c>
      <c r="H63" s="8"/>
      <c r="I63" s="8" t="s">
        <v>66</v>
      </c>
      <c r="J63" s="8" t="s">
        <v>66</v>
      </c>
      <c r="K63" s="3" t="s">
        <v>3</v>
      </c>
      <c r="L63" s="3" t="s">
        <v>3</v>
      </c>
      <c r="M63" s="3" t="s">
        <v>3</v>
      </c>
      <c r="N63" s="4" t="s">
        <v>2</v>
      </c>
    </row>
    <row r="64" spans="1:14" x14ac:dyDescent="0.25">
      <c r="B64" s="1">
        <f t="shared" si="1"/>
        <v>64</v>
      </c>
      <c r="C64" s="2" t="s">
        <v>194</v>
      </c>
      <c r="D64" s="11" t="s">
        <v>13</v>
      </c>
      <c r="E64" s="3" t="s">
        <v>244</v>
      </c>
      <c r="F64" t="s">
        <v>127</v>
      </c>
      <c r="G64" s="8" t="s">
        <v>119</v>
      </c>
      <c r="H64" s="8"/>
      <c r="I64" s="8" t="s">
        <v>66</v>
      </c>
      <c r="J64" s="8" t="s">
        <v>66</v>
      </c>
      <c r="K64" s="3" t="s">
        <v>3</v>
      </c>
      <c r="L64" s="3" t="s">
        <v>3</v>
      </c>
      <c r="M64" s="3" t="s">
        <v>3</v>
      </c>
      <c r="N64" s="4" t="s">
        <v>2</v>
      </c>
    </row>
    <row r="65" spans="1:14" hidden="1" x14ac:dyDescent="0.25">
      <c r="B65" s="1">
        <f t="shared" si="1"/>
        <v>65</v>
      </c>
      <c r="C65" s="2" t="s">
        <v>195</v>
      </c>
      <c r="D65" s="11" t="s">
        <v>18</v>
      </c>
      <c r="E65" s="3" t="s">
        <v>110</v>
      </c>
      <c r="F65" t="s">
        <v>127</v>
      </c>
      <c r="G65" s="8" t="s">
        <v>105</v>
      </c>
      <c r="H65" s="8"/>
      <c r="I65" s="8" t="s">
        <v>66</v>
      </c>
      <c r="J65" s="8" t="s">
        <v>66</v>
      </c>
      <c r="K65" s="3" t="s">
        <v>3</v>
      </c>
      <c r="L65" s="3" t="s">
        <v>2</v>
      </c>
      <c r="M65" s="3" t="s">
        <v>2</v>
      </c>
      <c r="N65" s="4" t="s">
        <v>2</v>
      </c>
    </row>
    <row r="66" spans="1:14" hidden="1" x14ac:dyDescent="0.25">
      <c r="B66" s="1">
        <f t="shared" si="1"/>
        <v>66</v>
      </c>
      <c r="C66" s="2" t="s">
        <v>196</v>
      </c>
      <c r="D66" s="12" t="s">
        <v>87</v>
      </c>
      <c r="E66" s="3" t="s">
        <v>110</v>
      </c>
      <c r="F66" t="s">
        <v>129</v>
      </c>
      <c r="G66" s="8" t="s">
        <v>105</v>
      </c>
      <c r="H66" s="8"/>
      <c r="I66" s="8" t="s">
        <v>65</v>
      </c>
      <c r="J66" s="8" t="s">
        <v>65</v>
      </c>
      <c r="K66" s="3" t="s">
        <v>2</v>
      </c>
      <c r="L66" s="3" t="s">
        <v>2</v>
      </c>
      <c r="M66" s="3" t="s">
        <v>2</v>
      </c>
      <c r="N66" s="4" t="s">
        <v>2</v>
      </c>
    </row>
    <row r="67" spans="1:14" hidden="1" x14ac:dyDescent="0.25">
      <c r="B67" s="1">
        <f t="shared" si="1"/>
        <v>67</v>
      </c>
      <c r="C67" s="2" t="s">
        <v>197</v>
      </c>
      <c r="D67" s="12" t="s">
        <v>86</v>
      </c>
      <c r="E67" s="3" t="s">
        <v>110</v>
      </c>
      <c r="F67" t="s">
        <v>129</v>
      </c>
      <c r="G67" s="8" t="s">
        <v>105</v>
      </c>
      <c r="H67" s="8"/>
      <c r="I67" s="8" t="s">
        <v>65</v>
      </c>
      <c r="J67" s="8" t="s">
        <v>65</v>
      </c>
      <c r="K67" s="3" t="s">
        <v>2</v>
      </c>
      <c r="L67" s="3" t="s">
        <v>2</v>
      </c>
      <c r="M67" s="3" t="s">
        <v>2</v>
      </c>
      <c r="N67" s="4" t="s">
        <v>2</v>
      </c>
    </row>
    <row r="68" spans="1:14" hidden="1" x14ac:dyDescent="0.25">
      <c r="B68" s="1">
        <f t="shared" ref="B68:B89" si="2">ROW(B68)-$A$2</f>
        <v>68</v>
      </c>
      <c r="C68" s="2" t="s">
        <v>198</v>
      </c>
      <c r="D68" s="12" t="s">
        <v>88</v>
      </c>
      <c r="E68" s="3" t="s">
        <v>110</v>
      </c>
      <c r="F68" t="s">
        <v>129</v>
      </c>
      <c r="G68" s="8" t="s">
        <v>105</v>
      </c>
      <c r="H68" s="8"/>
      <c r="I68" s="8" t="s">
        <v>65</v>
      </c>
      <c r="J68" s="8" t="s">
        <v>65</v>
      </c>
      <c r="K68" s="3" t="s">
        <v>2</v>
      </c>
      <c r="L68" s="3" t="s">
        <v>2</v>
      </c>
      <c r="M68" s="3" t="s">
        <v>2</v>
      </c>
      <c r="N68" s="4" t="s">
        <v>2</v>
      </c>
    </row>
    <row r="69" spans="1:14" ht="30" x14ac:dyDescent="0.25">
      <c r="B69" s="1">
        <f t="shared" si="2"/>
        <v>69</v>
      </c>
      <c r="C69" s="2" t="s">
        <v>199</v>
      </c>
      <c r="D69" s="12" t="s">
        <v>233</v>
      </c>
      <c r="E69" s="3" t="s">
        <v>244</v>
      </c>
      <c r="F69" t="s">
        <v>129</v>
      </c>
      <c r="G69" s="8" t="s">
        <v>120</v>
      </c>
      <c r="H69" s="8" t="s">
        <v>67</v>
      </c>
      <c r="I69" s="8" t="s">
        <v>65</v>
      </c>
      <c r="J69" s="8" t="s">
        <v>65</v>
      </c>
      <c r="K69" s="3" t="s">
        <v>2</v>
      </c>
      <c r="L69" s="3" t="s">
        <v>2</v>
      </c>
      <c r="M69" s="3" t="s">
        <v>2</v>
      </c>
      <c r="N69" s="4" t="s">
        <v>2</v>
      </c>
    </row>
    <row r="70" spans="1:14" hidden="1" x14ac:dyDescent="0.25">
      <c r="B70" s="1">
        <f t="shared" si="2"/>
        <v>70</v>
      </c>
      <c r="C70" s="2" t="s">
        <v>200</v>
      </c>
      <c r="D70" s="12" t="s">
        <v>89</v>
      </c>
      <c r="E70" s="3" t="s">
        <v>109</v>
      </c>
      <c r="F70" t="s">
        <v>129</v>
      </c>
      <c r="G70" s="8" t="s">
        <v>119</v>
      </c>
      <c r="H70" s="8" t="s">
        <v>67</v>
      </c>
      <c r="I70" s="8" t="s">
        <v>65</v>
      </c>
      <c r="J70" s="8" t="s">
        <v>65</v>
      </c>
      <c r="K70" s="3" t="s">
        <v>2</v>
      </c>
      <c r="L70" s="3" t="s">
        <v>2</v>
      </c>
      <c r="M70" s="3" t="s">
        <v>2</v>
      </c>
      <c r="N70" s="4" t="s">
        <v>2</v>
      </c>
    </row>
    <row r="71" spans="1:14" hidden="1" x14ac:dyDescent="0.25">
      <c r="A71" s="19"/>
      <c r="B71" s="1">
        <f t="shared" si="2"/>
        <v>71</v>
      </c>
      <c r="C71" s="2" t="s">
        <v>201</v>
      </c>
      <c r="D71" s="12" t="s">
        <v>100</v>
      </c>
      <c r="E71" s="3" t="s">
        <v>110</v>
      </c>
      <c r="F71" t="s">
        <v>128</v>
      </c>
      <c r="G71" s="8" t="s">
        <v>116</v>
      </c>
      <c r="H71" s="8" t="s">
        <v>72</v>
      </c>
      <c r="I71" s="8" t="s">
        <v>65</v>
      </c>
      <c r="J71" s="8" t="s">
        <v>65</v>
      </c>
      <c r="K71" s="3" t="s">
        <v>2</v>
      </c>
      <c r="L71" s="3" t="s">
        <v>2</v>
      </c>
      <c r="M71" s="3" t="s">
        <v>2</v>
      </c>
      <c r="N71" s="4" t="s">
        <v>2</v>
      </c>
    </row>
    <row r="72" spans="1:14" hidden="1" x14ac:dyDescent="0.25">
      <c r="B72" s="1">
        <f t="shared" si="2"/>
        <v>72</v>
      </c>
      <c r="C72" s="2" t="s">
        <v>202</v>
      </c>
      <c r="D72" s="11" t="s">
        <v>28</v>
      </c>
      <c r="E72" s="3" t="s">
        <v>110</v>
      </c>
      <c r="F72" t="s">
        <v>127</v>
      </c>
      <c r="G72" s="8" t="s">
        <v>105</v>
      </c>
      <c r="H72" s="8"/>
      <c r="I72" s="8" t="s">
        <v>65</v>
      </c>
      <c r="J72" s="8" t="s">
        <v>65</v>
      </c>
      <c r="K72" s="3" t="s">
        <v>3</v>
      </c>
      <c r="L72" s="3" t="s">
        <v>2</v>
      </c>
      <c r="M72" s="3" t="s">
        <v>2</v>
      </c>
      <c r="N72" s="4" t="s">
        <v>2</v>
      </c>
    </row>
    <row r="73" spans="1:14" hidden="1" x14ac:dyDescent="0.25">
      <c r="B73" s="1">
        <f t="shared" si="2"/>
        <v>73</v>
      </c>
      <c r="C73" s="2" t="s">
        <v>203</v>
      </c>
      <c r="D73" s="12" t="s">
        <v>101</v>
      </c>
      <c r="E73" s="3" t="s">
        <v>110</v>
      </c>
      <c r="F73" t="s">
        <v>127</v>
      </c>
      <c r="G73" s="8" t="s">
        <v>105</v>
      </c>
      <c r="H73" s="8"/>
      <c r="I73" s="8" t="s">
        <v>66</v>
      </c>
      <c r="J73" s="8" t="s">
        <v>66</v>
      </c>
      <c r="K73" s="3" t="s">
        <v>3</v>
      </c>
      <c r="L73" s="3" t="s">
        <v>2</v>
      </c>
      <c r="M73" s="3" t="s">
        <v>2</v>
      </c>
      <c r="N73" s="4" t="s">
        <v>3</v>
      </c>
    </row>
    <row r="74" spans="1:14" hidden="1" x14ac:dyDescent="0.25">
      <c r="B74" s="1">
        <f t="shared" si="2"/>
        <v>74</v>
      </c>
      <c r="C74" s="2" t="s">
        <v>204</v>
      </c>
      <c r="D74" s="11" t="s">
        <v>42</v>
      </c>
      <c r="E74" s="3" t="s">
        <v>111</v>
      </c>
      <c r="F74" t="s">
        <v>127</v>
      </c>
      <c r="G74" s="8" t="s">
        <v>105</v>
      </c>
      <c r="H74" s="8" t="s">
        <v>69</v>
      </c>
      <c r="I74" s="8" t="s">
        <v>64</v>
      </c>
      <c r="J74" s="8" t="s">
        <v>64</v>
      </c>
      <c r="K74" s="3" t="s">
        <v>2</v>
      </c>
      <c r="L74" s="3" t="s">
        <v>3</v>
      </c>
      <c r="M74" s="3" t="s">
        <v>3</v>
      </c>
      <c r="N74" s="4" t="s">
        <v>3</v>
      </c>
    </row>
    <row r="75" spans="1:14" hidden="1" x14ac:dyDescent="0.25">
      <c r="B75" s="1">
        <f t="shared" si="2"/>
        <v>75</v>
      </c>
      <c r="C75" s="2" t="s">
        <v>205</v>
      </c>
      <c r="D75" s="11" t="s">
        <v>34</v>
      </c>
      <c r="E75" s="3" t="s">
        <v>111</v>
      </c>
      <c r="F75" t="s">
        <v>127</v>
      </c>
      <c r="G75" s="8" t="s">
        <v>105</v>
      </c>
      <c r="H75" s="8" t="s">
        <v>73</v>
      </c>
      <c r="I75" s="8" t="s">
        <v>63</v>
      </c>
      <c r="J75" s="8" t="s">
        <v>63</v>
      </c>
      <c r="K75" s="3" t="s">
        <v>2</v>
      </c>
      <c r="L75" s="3" t="s">
        <v>2</v>
      </c>
      <c r="M75" s="3" t="s">
        <v>2</v>
      </c>
      <c r="N75" s="4" t="s">
        <v>2</v>
      </c>
    </row>
    <row r="76" spans="1:14" hidden="1" x14ac:dyDescent="0.25">
      <c r="B76" s="1">
        <f t="shared" si="2"/>
        <v>76</v>
      </c>
      <c r="C76" s="2" t="s">
        <v>206</v>
      </c>
      <c r="D76" s="11" t="s">
        <v>26</v>
      </c>
      <c r="E76" s="3" t="s">
        <v>111</v>
      </c>
      <c r="F76" t="s">
        <v>127</v>
      </c>
      <c r="G76" s="8" t="s">
        <v>105</v>
      </c>
      <c r="H76" s="8"/>
      <c r="I76" s="8" t="s">
        <v>66</v>
      </c>
      <c r="J76" s="8" t="s">
        <v>66</v>
      </c>
      <c r="K76" s="3" t="s">
        <v>3</v>
      </c>
      <c r="L76" s="3" t="s">
        <v>2</v>
      </c>
      <c r="M76" s="3" t="s">
        <v>2</v>
      </c>
      <c r="N76" s="4" t="s">
        <v>2</v>
      </c>
    </row>
    <row r="77" spans="1:14" hidden="1" x14ac:dyDescent="0.25">
      <c r="B77" s="1">
        <f t="shared" si="2"/>
        <v>77</v>
      </c>
      <c r="C77" s="2" t="s">
        <v>207</v>
      </c>
      <c r="D77" s="11" t="s">
        <v>27</v>
      </c>
      <c r="E77" s="3" t="s">
        <v>111</v>
      </c>
      <c r="F77" t="s">
        <v>127</v>
      </c>
      <c r="G77" s="8" t="s">
        <v>105</v>
      </c>
      <c r="H77" s="8"/>
      <c r="I77" s="8" t="s">
        <v>66</v>
      </c>
      <c r="J77" s="8" t="s">
        <v>66</v>
      </c>
      <c r="K77" s="3" t="s">
        <v>3</v>
      </c>
      <c r="L77" s="3" t="s">
        <v>2</v>
      </c>
      <c r="M77" s="3" t="s">
        <v>2</v>
      </c>
      <c r="N77" s="4" t="s">
        <v>2</v>
      </c>
    </row>
    <row r="78" spans="1:14" hidden="1" x14ac:dyDescent="0.25">
      <c r="B78" s="1">
        <f t="shared" si="2"/>
        <v>78</v>
      </c>
      <c r="C78" s="2" t="s">
        <v>208</v>
      </c>
      <c r="D78" s="12" t="s">
        <v>47</v>
      </c>
      <c r="E78" s="3" t="s">
        <v>111</v>
      </c>
      <c r="F78" t="s">
        <v>127</v>
      </c>
      <c r="G78" s="8" t="s">
        <v>105</v>
      </c>
      <c r="H78" s="8"/>
      <c r="I78" s="8" t="s">
        <v>65</v>
      </c>
      <c r="J78" s="8" t="s">
        <v>65</v>
      </c>
      <c r="K78" s="3" t="s">
        <v>2</v>
      </c>
      <c r="L78" s="3" t="s">
        <v>2</v>
      </c>
      <c r="M78" s="3" t="s">
        <v>2</v>
      </c>
      <c r="N78" s="4" t="s">
        <v>2</v>
      </c>
    </row>
    <row r="79" spans="1:14" hidden="1" x14ac:dyDescent="0.25">
      <c r="B79" s="1">
        <f t="shared" si="2"/>
        <v>79</v>
      </c>
      <c r="C79" s="2" t="s">
        <v>209</v>
      </c>
      <c r="D79" s="11" t="s">
        <v>31</v>
      </c>
      <c r="E79" s="3" t="s">
        <v>111</v>
      </c>
      <c r="F79" t="s">
        <v>127</v>
      </c>
      <c r="G79" s="8" t="s">
        <v>105</v>
      </c>
      <c r="H79" s="8"/>
      <c r="I79" s="8" t="s">
        <v>65</v>
      </c>
      <c r="J79" s="8" t="s">
        <v>65</v>
      </c>
      <c r="K79" s="3" t="s">
        <v>3</v>
      </c>
      <c r="L79" s="3" t="s">
        <v>3</v>
      </c>
      <c r="M79" s="3" t="s">
        <v>2</v>
      </c>
      <c r="N79" s="4" t="s">
        <v>2</v>
      </c>
    </row>
    <row r="80" spans="1:14" hidden="1" x14ac:dyDescent="0.25">
      <c r="B80" s="1">
        <f t="shared" si="2"/>
        <v>80</v>
      </c>
      <c r="C80" s="2" t="s">
        <v>210</v>
      </c>
      <c r="D80" s="12" t="s">
        <v>52</v>
      </c>
      <c r="E80" s="3" t="s">
        <v>111</v>
      </c>
      <c r="F80" t="s">
        <v>127</v>
      </c>
      <c r="G80" s="8" t="s">
        <v>105</v>
      </c>
      <c r="H80" s="8"/>
      <c r="I80" s="8" t="s">
        <v>65</v>
      </c>
      <c r="J80" s="8" t="s">
        <v>65</v>
      </c>
      <c r="K80" s="3" t="s">
        <v>3</v>
      </c>
      <c r="L80" s="3" t="s">
        <v>2</v>
      </c>
      <c r="M80" s="3" t="s">
        <v>2</v>
      </c>
      <c r="N80" s="4" t="s">
        <v>2</v>
      </c>
    </row>
    <row r="81" spans="1:14" hidden="1" x14ac:dyDescent="0.25">
      <c r="B81" s="1">
        <f t="shared" si="2"/>
        <v>81</v>
      </c>
      <c r="C81" s="2" t="s">
        <v>211</v>
      </c>
      <c r="D81" s="12" t="s">
        <v>57</v>
      </c>
      <c r="E81" s="3" t="s">
        <v>111</v>
      </c>
      <c r="F81" t="s">
        <v>127</v>
      </c>
      <c r="G81" s="8" t="s">
        <v>105</v>
      </c>
      <c r="H81" s="8"/>
      <c r="I81" s="8" t="s">
        <v>65</v>
      </c>
      <c r="J81" s="8" t="s">
        <v>65</v>
      </c>
      <c r="K81" s="3" t="s">
        <v>2</v>
      </c>
      <c r="L81" s="3" t="s">
        <v>2</v>
      </c>
      <c r="M81" s="3" t="s">
        <v>2</v>
      </c>
      <c r="N81" s="4" t="s">
        <v>2</v>
      </c>
    </row>
    <row r="82" spans="1:14" hidden="1" x14ac:dyDescent="0.25">
      <c r="B82" s="1">
        <f t="shared" si="2"/>
        <v>82</v>
      </c>
      <c r="C82" s="2" t="s">
        <v>212</v>
      </c>
      <c r="D82" s="12" t="s">
        <v>99</v>
      </c>
      <c r="E82" s="3" t="s">
        <v>111</v>
      </c>
      <c r="F82" t="s">
        <v>127</v>
      </c>
      <c r="G82" s="8" t="s">
        <v>105</v>
      </c>
      <c r="H82" s="8"/>
      <c r="I82" s="8" t="s">
        <v>65</v>
      </c>
      <c r="J82" s="8" t="s">
        <v>65</v>
      </c>
      <c r="K82" s="3" t="s">
        <v>2</v>
      </c>
      <c r="L82" s="3" t="s">
        <v>2</v>
      </c>
      <c r="M82" s="3" t="s">
        <v>2</v>
      </c>
      <c r="N82" s="4" t="s">
        <v>2</v>
      </c>
    </row>
    <row r="83" spans="1:14" hidden="1" x14ac:dyDescent="0.25">
      <c r="B83" s="1">
        <f t="shared" si="2"/>
        <v>83</v>
      </c>
      <c r="C83" s="2" t="s">
        <v>213</v>
      </c>
      <c r="D83" s="11" t="s">
        <v>30</v>
      </c>
      <c r="E83" s="3" t="s">
        <v>111</v>
      </c>
      <c r="F83" t="s">
        <v>127</v>
      </c>
      <c r="G83" s="8" t="s">
        <v>105</v>
      </c>
      <c r="H83" s="8"/>
      <c r="I83" s="8" t="s">
        <v>65</v>
      </c>
      <c r="J83" s="8" t="s">
        <v>65</v>
      </c>
      <c r="K83" s="3" t="s">
        <v>3</v>
      </c>
      <c r="L83" s="3" t="s">
        <v>2</v>
      </c>
      <c r="M83" s="3" t="s">
        <v>2</v>
      </c>
      <c r="N83" s="4" t="s">
        <v>2</v>
      </c>
    </row>
    <row r="84" spans="1:14" hidden="1" x14ac:dyDescent="0.25">
      <c r="B84" s="1">
        <f t="shared" si="2"/>
        <v>84</v>
      </c>
      <c r="C84" s="2" t="s">
        <v>214</v>
      </c>
      <c r="D84" s="11" t="s">
        <v>32</v>
      </c>
      <c r="E84" s="3" t="s">
        <v>111</v>
      </c>
      <c r="F84" t="s">
        <v>127</v>
      </c>
      <c r="G84" s="8" t="s">
        <v>105</v>
      </c>
      <c r="H84" s="8"/>
      <c r="I84" s="8" t="s">
        <v>65</v>
      </c>
      <c r="J84" s="8" t="s">
        <v>65</v>
      </c>
      <c r="K84" s="3" t="s">
        <v>3</v>
      </c>
      <c r="L84" s="3" t="s">
        <v>2</v>
      </c>
      <c r="M84" s="3" t="s">
        <v>2</v>
      </c>
      <c r="N84" s="4" t="s">
        <v>2</v>
      </c>
    </row>
    <row r="85" spans="1:14" x14ac:dyDescent="0.25">
      <c r="B85" s="1">
        <f t="shared" si="2"/>
        <v>85</v>
      </c>
      <c r="C85" s="2" t="s">
        <v>215</v>
      </c>
      <c r="D85" s="11" t="s">
        <v>33</v>
      </c>
      <c r="E85" s="3" t="s">
        <v>244</v>
      </c>
      <c r="F85" t="s">
        <v>127</v>
      </c>
      <c r="G85" s="8" t="s">
        <v>118</v>
      </c>
      <c r="H85" s="8"/>
      <c r="I85" s="8" t="s">
        <v>65</v>
      </c>
      <c r="J85" s="8" t="s">
        <v>65</v>
      </c>
      <c r="K85" s="3" t="s">
        <v>3</v>
      </c>
      <c r="L85" s="3" t="s">
        <v>2</v>
      </c>
      <c r="M85" s="3" t="s">
        <v>2</v>
      </c>
      <c r="N85" s="4" t="s">
        <v>2</v>
      </c>
    </row>
    <row r="86" spans="1:14" x14ac:dyDescent="0.25">
      <c r="A86" s="21"/>
      <c r="B86" s="1">
        <f t="shared" si="2"/>
        <v>86</v>
      </c>
      <c r="C86" s="8" t="s">
        <v>223</v>
      </c>
      <c r="D86" s="12" t="s">
        <v>243</v>
      </c>
      <c r="E86" s="3" t="s">
        <v>244</v>
      </c>
      <c r="F86" s="8" t="s">
        <v>238</v>
      </c>
      <c r="G86" s="8" t="s">
        <v>116</v>
      </c>
      <c r="H86" s="8" t="s">
        <v>67</v>
      </c>
      <c r="I86" s="8" t="s">
        <v>64</v>
      </c>
      <c r="J86" s="8"/>
      <c r="K86" s="3" t="s">
        <v>3</v>
      </c>
      <c r="L86" s="3" t="s">
        <v>2</v>
      </c>
      <c r="M86" s="3" t="s">
        <v>2</v>
      </c>
      <c r="N86" s="4" t="s">
        <v>2</v>
      </c>
    </row>
    <row r="87" spans="1:14" hidden="1" x14ac:dyDescent="0.25">
      <c r="B87" s="1">
        <f t="shared" si="2"/>
        <v>87</v>
      </c>
      <c r="C87" s="8" t="s">
        <v>224</v>
      </c>
      <c r="D87" s="12" t="s">
        <v>221</v>
      </c>
      <c r="E87" s="3" t="s">
        <v>109</v>
      </c>
      <c r="F87" s="8" t="s">
        <v>130</v>
      </c>
      <c r="G87" s="8" t="s">
        <v>105</v>
      </c>
      <c r="H87" s="8" t="s">
        <v>72</v>
      </c>
      <c r="I87" s="8" t="s">
        <v>64</v>
      </c>
      <c r="J87" s="2"/>
      <c r="K87" s="3" t="s">
        <v>3</v>
      </c>
      <c r="L87" s="3" t="s">
        <v>2</v>
      </c>
      <c r="M87" s="3" t="s">
        <v>2</v>
      </c>
      <c r="N87" s="4" t="s">
        <v>3</v>
      </c>
    </row>
    <row r="88" spans="1:14" hidden="1" x14ac:dyDescent="0.25">
      <c r="B88" s="1">
        <f t="shared" si="2"/>
        <v>88</v>
      </c>
      <c r="C88" s="8" t="s">
        <v>225</v>
      </c>
      <c r="D88" s="12" t="s">
        <v>222</v>
      </c>
      <c r="E88" s="3" t="s">
        <v>109</v>
      </c>
      <c r="F88" s="8" t="s">
        <v>130</v>
      </c>
      <c r="G88" s="8" t="s">
        <v>105</v>
      </c>
      <c r="H88" s="8" t="s">
        <v>72</v>
      </c>
      <c r="I88" s="8" t="s">
        <v>64</v>
      </c>
      <c r="J88" s="2"/>
      <c r="K88" s="3" t="s">
        <v>3</v>
      </c>
      <c r="L88" s="3" t="s">
        <v>2</v>
      </c>
      <c r="M88" s="3" t="s">
        <v>2</v>
      </c>
      <c r="N88" s="4" t="s">
        <v>3</v>
      </c>
    </row>
    <row r="89" spans="1:14" hidden="1" x14ac:dyDescent="0.25">
      <c r="B89" s="1">
        <f t="shared" si="2"/>
        <v>89</v>
      </c>
      <c r="C89" s="8" t="s">
        <v>226</v>
      </c>
      <c r="D89" s="12" t="s">
        <v>220</v>
      </c>
      <c r="E89" s="3" t="s">
        <v>109</v>
      </c>
      <c r="F89" s="8" t="s">
        <v>130</v>
      </c>
      <c r="G89" s="8" t="s">
        <v>105</v>
      </c>
      <c r="H89" s="8" t="s">
        <v>72</v>
      </c>
      <c r="I89" s="8" t="s">
        <v>64</v>
      </c>
      <c r="J89" s="2"/>
      <c r="K89" s="3" t="s">
        <v>3</v>
      </c>
      <c r="L89" s="3" t="s">
        <v>2</v>
      </c>
      <c r="M89" s="3" t="s">
        <v>2</v>
      </c>
      <c r="N89" s="4" t="s">
        <v>3</v>
      </c>
    </row>
    <row r="90" spans="1:14" x14ac:dyDescent="0.25">
      <c r="A90" s="19"/>
      <c r="B90" s="1">
        <v>90</v>
      </c>
      <c r="C90" s="8" t="s">
        <v>239</v>
      </c>
      <c r="D90" s="12" t="s">
        <v>240</v>
      </c>
      <c r="E90" s="3" t="s">
        <v>244</v>
      </c>
      <c r="F90" s="8" t="s">
        <v>127</v>
      </c>
      <c r="G90" s="8" t="s">
        <v>120</v>
      </c>
      <c r="H90" s="8" t="s">
        <v>67</v>
      </c>
      <c r="I90" s="8" t="s">
        <v>64</v>
      </c>
      <c r="J90" s="8" t="s">
        <v>65</v>
      </c>
      <c r="K90" s="3" t="s">
        <v>3</v>
      </c>
      <c r="L90" s="3" t="s">
        <v>3</v>
      </c>
      <c r="M90" s="3" t="s">
        <v>2</v>
      </c>
      <c r="N90" s="4" t="s">
        <v>3</v>
      </c>
    </row>
    <row r="91" spans="1:14" hidden="1" x14ac:dyDescent="0.25">
      <c r="A91" s="19"/>
      <c r="B91" s="1">
        <v>90</v>
      </c>
      <c r="C91" s="8" t="s">
        <v>241</v>
      </c>
      <c r="D91" s="12" t="s">
        <v>242</v>
      </c>
      <c r="E91" s="3" t="s">
        <v>111</v>
      </c>
      <c r="F91" s="8" t="s">
        <v>130</v>
      </c>
      <c r="G91" s="8" t="s">
        <v>116</v>
      </c>
      <c r="H91" s="8" t="s">
        <v>67</v>
      </c>
      <c r="I91" s="8" t="s">
        <v>64</v>
      </c>
      <c r="J91" s="8" t="s">
        <v>65</v>
      </c>
      <c r="K91" s="3" t="s">
        <v>3</v>
      </c>
      <c r="L91" s="3" t="s">
        <v>3</v>
      </c>
      <c r="M91" s="3" t="s">
        <v>2</v>
      </c>
      <c r="N91" s="4" t="s">
        <v>3</v>
      </c>
    </row>
    <row r="92" spans="1:14" x14ac:dyDescent="0.25">
      <c r="A92" s="19"/>
      <c r="B92" s="1"/>
      <c r="C92" s="2"/>
      <c r="D92" s="2"/>
      <c r="E92" s="2"/>
      <c r="F92" s="2"/>
      <c r="G92" s="2"/>
      <c r="H92" s="2"/>
      <c r="I92" s="2"/>
      <c r="J92" s="2"/>
      <c r="K92" s="3"/>
      <c r="L92" s="3"/>
      <c r="M92" s="3"/>
      <c r="N92" s="4"/>
    </row>
    <row r="93" spans="1:14" x14ac:dyDescent="0.25">
      <c r="A93" s="19"/>
      <c r="B93" s="1"/>
      <c r="C93" s="8"/>
      <c r="D93" s="2"/>
      <c r="E93" s="2"/>
      <c r="F93" s="2"/>
      <c r="G93" s="2"/>
      <c r="H93" s="2"/>
      <c r="I93" s="2"/>
      <c r="J93" s="2"/>
      <c r="K93" s="3"/>
      <c r="L93" s="3"/>
      <c r="M93" s="3"/>
      <c r="N93" s="4"/>
    </row>
    <row r="94" spans="1:14" x14ac:dyDescent="0.25">
      <c r="A94" s="19"/>
      <c r="B94" s="1"/>
      <c r="C94" s="2"/>
      <c r="D94" s="2"/>
      <c r="E94" s="2"/>
      <c r="F94" s="2"/>
      <c r="G94" s="2"/>
      <c r="H94" s="2"/>
      <c r="I94" s="2"/>
      <c r="J94" s="2"/>
      <c r="K94" s="3"/>
      <c r="L94" s="3"/>
      <c r="M94" s="3"/>
      <c r="N94" s="4"/>
    </row>
    <row r="95" spans="1:14" x14ac:dyDescent="0.25">
      <c r="A95" s="19"/>
      <c r="B95" s="1"/>
      <c r="C95" s="2"/>
      <c r="D95" s="2"/>
      <c r="E95" s="2"/>
      <c r="F95" s="2"/>
      <c r="G95" s="2"/>
      <c r="H95" s="2"/>
      <c r="I95" s="2"/>
      <c r="J95" s="2"/>
      <c r="K95" s="3"/>
      <c r="L95" s="3"/>
      <c r="M95" s="3"/>
      <c r="N95" s="4"/>
    </row>
    <row r="96" spans="1:14" x14ac:dyDescent="0.25">
      <c r="A96" s="19"/>
      <c r="B96" s="1"/>
      <c r="C96" s="2"/>
      <c r="D96" s="2"/>
      <c r="E96" s="2"/>
      <c r="F96" s="2"/>
      <c r="G96" s="2"/>
      <c r="H96" s="2"/>
      <c r="I96" s="2"/>
      <c r="J96" s="2"/>
      <c r="K96" s="3"/>
      <c r="L96" s="3"/>
      <c r="M96" s="3"/>
      <c r="N96" s="4"/>
    </row>
    <row r="97" spans="1:14" x14ac:dyDescent="0.25">
      <c r="A97" s="19"/>
      <c r="B97" s="1"/>
      <c r="C97" s="2"/>
      <c r="D97" s="2"/>
      <c r="E97" s="2"/>
      <c r="F97" s="2"/>
      <c r="G97" s="2"/>
      <c r="H97" s="2"/>
      <c r="I97" s="2"/>
      <c r="J97" s="2"/>
      <c r="K97" s="3"/>
      <c r="L97" s="3"/>
      <c r="M97" s="3"/>
      <c r="N97" s="4"/>
    </row>
    <row r="98" spans="1:14" x14ac:dyDescent="0.25">
      <c r="A98" s="19"/>
      <c r="B98" s="1"/>
      <c r="C98" s="2"/>
      <c r="D98" s="2"/>
      <c r="E98" s="2"/>
      <c r="F98" s="2"/>
      <c r="G98" s="2"/>
      <c r="H98" s="2"/>
      <c r="I98" s="2"/>
      <c r="J98" s="2"/>
      <c r="K98" s="3"/>
      <c r="L98" s="3"/>
      <c r="M98" s="3"/>
      <c r="N98" s="4"/>
    </row>
    <row r="99" spans="1:14" x14ac:dyDescent="0.25">
      <c r="A99" s="19"/>
      <c r="B99" s="1"/>
      <c r="C99" s="2"/>
      <c r="D99" s="2"/>
      <c r="E99" s="2"/>
      <c r="F99" s="2"/>
      <c r="G99" s="2"/>
      <c r="H99" s="2"/>
      <c r="I99" s="2"/>
      <c r="J99" s="2"/>
      <c r="K99" s="3"/>
      <c r="L99" s="3"/>
      <c r="M99" s="3"/>
      <c r="N99" s="4"/>
    </row>
    <row r="100" spans="1:14" x14ac:dyDescent="0.25">
      <c r="A100" s="19"/>
      <c r="B100" s="1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3"/>
      <c r="N100" s="4"/>
    </row>
    <row r="101" spans="1:14" x14ac:dyDescent="0.25">
      <c r="A101" s="19"/>
      <c r="B101" s="1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3"/>
      <c r="N101" s="4"/>
    </row>
    <row r="102" spans="1:14" x14ac:dyDescent="0.25">
      <c r="A102" s="19"/>
      <c r="B102" s="1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3"/>
      <c r="N102" s="4"/>
    </row>
    <row r="103" spans="1:14" x14ac:dyDescent="0.25">
      <c r="A103" s="19"/>
      <c r="B103" s="1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3"/>
      <c r="N103" s="4"/>
    </row>
    <row r="104" spans="1:14" x14ac:dyDescent="0.25">
      <c r="A104" s="19"/>
      <c r="B104" s="1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3"/>
      <c r="N104" s="4"/>
    </row>
    <row r="105" spans="1:14" x14ac:dyDescent="0.25">
      <c r="A105" s="19"/>
      <c r="B105" s="1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3"/>
      <c r="N105" s="4"/>
    </row>
    <row r="106" spans="1:14" x14ac:dyDescent="0.25">
      <c r="A106" s="19"/>
      <c r="B106" s="1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3"/>
      <c r="N106" s="4"/>
    </row>
    <row r="107" spans="1:14" x14ac:dyDescent="0.25">
      <c r="A107" s="19"/>
      <c r="B107" s="1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3"/>
      <c r="N107" s="4"/>
    </row>
    <row r="108" spans="1:14" x14ac:dyDescent="0.25">
      <c r="A108" s="19"/>
      <c r="B108" s="1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3"/>
      <c r="N108" s="4"/>
    </row>
    <row r="109" spans="1:14" x14ac:dyDescent="0.25">
      <c r="A109" s="19"/>
      <c r="B109" s="1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3"/>
      <c r="N109" s="4"/>
    </row>
    <row r="110" spans="1:14" x14ac:dyDescent="0.25">
      <c r="A110" s="19"/>
      <c r="B110" s="1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3"/>
      <c r="N110" s="4"/>
    </row>
    <row r="111" spans="1:14" x14ac:dyDescent="0.25">
      <c r="A111" s="19"/>
      <c r="B111" s="1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3"/>
      <c r="N111" s="4"/>
    </row>
    <row r="112" spans="1:14" x14ac:dyDescent="0.25">
      <c r="A112" s="19"/>
      <c r="B112" s="1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3"/>
      <c r="N112" s="4"/>
    </row>
    <row r="113" spans="1:14" x14ac:dyDescent="0.25">
      <c r="A113" s="19"/>
      <c r="B113" s="1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3"/>
      <c r="N113" s="4"/>
    </row>
    <row r="114" spans="1:14" x14ac:dyDescent="0.25">
      <c r="A114" s="19"/>
      <c r="B114" s="1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3"/>
      <c r="N114" s="4"/>
    </row>
    <row r="115" spans="1:14" x14ac:dyDescent="0.25">
      <c r="A115" s="19"/>
      <c r="B115" s="1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3"/>
      <c r="N115" s="4"/>
    </row>
    <row r="116" spans="1:14" x14ac:dyDescent="0.25">
      <c r="A116" s="19"/>
      <c r="B116" s="1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3"/>
      <c r="N116" s="4"/>
    </row>
    <row r="117" spans="1:14" x14ac:dyDescent="0.25">
      <c r="A117" s="19"/>
      <c r="B117" s="1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3"/>
      <c r="N117" s="4"/>
    </row>
    <row r="118" spans="1:14" x14ac:dyDescent="0.25">
      <c r="A118" s="19"/>
      <c r="B118" s="1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3"/>
      <c r="N118" s="4"/>
    </row>
    <row r="119" spans="1:14" x14ac:dyDescent="0.25">
      <c r="B119" s="1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3"/>
      <c r="N119" s="4"/>
    </row>
    <row r="120" spans="1:14" x14ac:dyDescent="0.25">
      <c r="B120" s="1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3"/>
      <c r="N120" s="4"/>
    </row>
    <row r="121" spans="1:14" x14ac:dyDescent="0.25">
      <c r="B121" s="1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3"/>
      <c r="N121" s="4"/>
    </row>
    <row r="122" spans="1:14" x14ac:dyDescent="0.25">
      <c r="B122" s="1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3"/>
      <c r="N122" s="4"/>
    </row>
    <row r="123" spans="1:14" x14ac:dyDescent="0.25">
      <c r="B123" s="1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3"/>
      <c r="N123" s="4"/>
    </row>
    <row r="124" spans="1:14" x14ac:dyDescent="0.25">
      <c r="B124" s="1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3"/>
      <c r="N124" s="4"/>
    </row>
    <row r="125" spans="1:14" x14ac:dyDescent="0.25">
      <c r="B125" s="1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3"/>
      <c r="N125" s="4"/>
    </row>
    <row r="126" spans="1:14" x14ac:dyDescent="0.25">
      <c r="B126" s="1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3"/>
      <c r="N126" s="4"/>
    </row>
    <row r="127" spans="1:14" x14ac:dyDescent="0.25">
      <c r="B127" s="1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3"/>
      <c r="N127" s="4"/>
    </row>
    <row r="128" spans="1:14" x14ac:dyDescent="0.25">
      <c r="B128" s="1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3"/>
      <c r="N128" s="4"/>
    </row>
    <row r="129" spans="2:14" x14ac:dyDescent="0.25">
      <c r="B129" s="1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3"/>
      <c r="N129" s="4"/>
    </row>
    <row r="130" spans="2:14" x14ac:dyDescent="0.25">
      <c r="B130" s="1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3"/>
      <c r="N130" s="4"/>
    </row>
    <row r="131" spans="2:14" x14ac:dyDescent="0.25">
      <c r="B131" s="1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3"/>
      <c r="N131" s="4"/>
    </row>
    <row r="132" spans="2:14" x14ac:dyDescent="0.25">
      <c r="B132" s="1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3"/>
      <c r="N132" s="4"/>
    </row>
    <row r="133" spans="2:14" x14ac:dyDescent="0.25">
      <c r="B133" s="1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3"/>
      <c r="N133" s="4"/>
    </row>
    <row r="134" spans="2:14" x14ac:dyDescent="0.25">
      <c r="B134" s="1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3"/>
      <c r="N134" s="4"/>
    </row>
    <row r="135" spans="2:14" x14ac:dyDescent="0.25">
      <c r="B135" s="1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3"/>
      <c r="N135" s="4"/>
    </row>
    <row r="136" spans="2:14" x14ac:dyDescent="0.25">
      <c r="B136" s="1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3"/>
      <c r="N136" s="4"/>
    </row>
    <row r="137" spans="2:14" x14ac:dyDescent="0.25">
      <c r="B137" s="1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3"/>
      <c r="N137" s="4"/>
    </row>
    <row r="138" spans="2:14" x14ac:dyDescent="0.25">
      <c r="B138" s="1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3"/>
      <c r="N138" s="4"/>
    </row>
    <row r="139" spans="2:14" x14ac:dyDescent="0.25">
      <c r="B139" s="1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3"/>
      <c r="N139" s="4"/>
    </row>
    <row r="140" spans="2:14" x14ac:dyDescent="0.25">
      <c r="B140" s="1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3"/>
      <c r="N140" s="4"/>
    </row>
    <row r="141" spans="2:14" x14ac:dyDescent="0.25">
      <c r="B141" s="1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3"/>
      <c r="N141" s="4"/>
    </row>
    <row r="142" spans="2:14" x14ac:dyDescent="0.25">
      <c r="B142" s="1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3"/>
      <c r="N142" s="4"/>
    </row>
    <row r="143" spans="2:14" x14ac:dyDescent="0.25">
      <c r="B143" s="1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3"/>
      <c r="N143" s="4"/>
    </row>
    <row r="144" spans="2:14" x14ac:dyDescent="0.25">
      <c r="B144" s="1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3"/>
      <c r="N144" s="4"/>
    </row>
    <row r="145" spans="2:14" x14ac:dyDescent="0.25">
      <c r="B145" s="1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3"/>
      <c r="N145" s="4"/>
    </row>
    <row r="146" spans="2:14" x14ac:dyDescent="0.25">
      <c r="B146" s="1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3"/>
      <c r="N146" s="4"/>
    </row>
    <row r="147" spans="2:14" x14ac:dyDescent="0.25">
      <c r="B147" s="1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3"/>
      <c r="N147" s="4"/>
    </row>
    <row r="148" spans="2:14" x14ac:dyDescent="0.25">
      <c r="B148" s="1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3"/>
      <c r="N148" s="4"/>
    </row>
    <row r="149" spans="2:14" x14ac:dyDescent="0.25">
      <c r="B149" s="1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3"/>
      <c r="N149" s="4"/>
    </row>
    <row r="150" spans="2:14" x14ac:dyDescent="0.25">
      <c r="B150" s="1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3"/>
      <c r="N150" s="4"/>
    </row>
    <row r="151" spans="2:14" x14ac:dyDescent="0.25">
      <c r="B151" s="1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3"/>
      <c r="N151" s="4"/>
    </row>
    <row r="152" spans="2:14" x14ac:dyDescent="0.25">
      <c r="B152" s="1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3"/>
      <c r="N152" s="4"/>
    </row>
    <row r="153" spans="2:14" x14ac:dyDescent="0.25">
      <c r="B153" s="1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3"/>
      <c r="N153" s="4"/>
    </row>
    <row r="154" spans="2:14" x14ac:dyDescent="0.25">
      <c r="B154" s="1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3"/>
      <c r="N154" s="4"/>
    </row>
    <row r="155" spans="2:14" x14ac:dyDescent="0.25">
      <c r="B155" s="1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3"/>
      <c r="N155" s="4"/>
    </row>
    <row r="156" spans="2:14" x14ac:dyDescent="0.25">
      <c r="B156" s="1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3"/>
      <c r="N156" s="4"/>
    </row>
    <row r="157" spans="2:14" x14ac:dyDescent="0.25">
      <c r="B157" s="1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3"/>
      <c r="N157" s="4"/>
    </row>
    <row r="158" spans="2:14" x14ac:dyDescent="0.25">
      <c r="B158" s="1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3"/>
      <c r="N158" s="4"/>
    </row>
    <row r="159" spans="2:14" x14ac:dyDescent="0.25">
      <c r="B159" s="1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3"/>
      <c r="N159" s="4"/>
    </row>
    <row r="160" spans="2:14" x14ac:dyDescent="0.25">
      <c r="B160" s="1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3"/>
      <c r="N160" s="4"/>
    </row>
    <row r="161" spans="2:14" x14ac:dyDescent="0.25">
      <c r="B161" s="1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3"/>
      <c r="N161" s="4"/>
    </row>
    <row r="162" spans="2:14" x14ac:dyDescent="0.25">
      <c r="B162" s="1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3"/>
      <c r="N162" s="4"/>
    </row>
    <row r="163" spans="2:14" x14ac:dyDescent="0.25">
      <c r="B163" s="1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3"/>
      <c r="N163" s="4"/>
    </row>
    <row r="164" spans="2:14" x14ac:dyDescent="0.25">
      <c r="B164" s="1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3"/>
      <c r="N164" s="4"/>
    </row>
    <row r="165" spans="2:14" x14ac:dyDescent="0.25">
      <c r="B165" s="1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3"/>
      <c r="N165" s="4"/>
    </row>
    <row r="166" spans="2:14" x14ac:dyDescent="0.25">
      <c r="B166" s="1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3"/>
      <c r="N166" s="4"/>
    </row>
    <row r="167" spans="2:14" x14ac:dyDescent="0.25">
      <c r="B167" s="1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3"/>
      <c r="N167" s="4"/>
    </row>
    <row r="168" spans="2:14" x14ac:dyDescent="0.25">
      <c r="B168" s="1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3"/>
      <c r="N168" s="4"/>
    </row>
    <row r="169" spans="2:14" x14ac:dyDescent="0.25">
      <c r="B169" s="1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3"/>
      <c r="N169" s="4"/>
    </row>
    <row r="170" spans="2:14" x14ac:dyDescent="0.25">
      <c r="B170" s="1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3"/>
      <c r="N170" s="4"/>
    </row>
    <row r="171" spans="2:14" x14ac:dyDescent="0.25">
      <c r="B171" s="1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3"/>
      <c r="N171" s="4"/>
    </row>
    <row r="172" spans="2:14" x14ac:dyDescent="0.25">
      <c r="B172" s="1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3"/>
      <c r="N172" s="4"/>
    </row>
    <row r="173" spans="2:14" x14ac:dyDescent="0.25">
      <c r="B173" s="1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3"/>
      <c r="N173" s="4"/>
    </row>
    <row r="174" spans="2:14" x14ac:dyDescent="0.25">
      <c r="B174" s="1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3"/>
      <c r="N174" s="4"/>
    </row>
    <row r="175" spans="2:14" x14ac:dyDescent="0.25">
      <c r="B175" s="1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3"/>
      <c r="N175" s="4"/>
    </row>
    <row r="176" spans="2:14" x14ac:dyDescent="0.25">
      <c r="B176" s="1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3"/>
      <c r="N176" s="4"/>
    </row>
    <row r="177" spans="2:14" x14ac:dyDescent="0.25">
      <c r="B177" s="1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3"/>
      <c r="N177" s="4"/>
    </row>
    <row r="178" spans="2:14" x14ac:dyDescent="0.25">
      <c r="B178" s="1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3"/>
      <c r="N178" s="4"/>
    </row>
    <row r="179" spans="2:14" x14ac:dyDescent="0.25">
      <c r="B179" s="1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3"/>
      <c r="N179" s="4"/>
    </row>
    <row r="180" spans="2:14" x14ac:dyDescent="0.25">
      <c r="B180" s="1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3"/>
      <c r="N180" s="4"/>
    </row>
    <row r="181" spans="2:14" x14ac:dyDescent="0.25">
      <c r="B181" s="1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3"/>
      <c r="N181" s="4"/>
    </row>
    <row r="182" spans="2:14" x14ac:dyDescent="0.25">
      <c r="B182" s="1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3"/>
      <c r="N182" s="4"/>
    </row>
    <row r="183" spans="2:14" x14ac:dyDescent="0.25">
      <c r="B183" s="1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3"/>
      <c r="N183" s="4"/>
    </row>
    <row r="184" spans="2:14" x14ac:dyDescent="0.25">
      <c r="B184" s="1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3"/>
      <c r="N184" s="4"/>
    </row>
    <row r="185" spans="2:14" x14ac:dyDescent="0.25">
      <c r="B185" s="1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3"/>
      <c r="N185" s="4"/>
    </row>
    <row r="186" spans="2:14" x14ac:dyDescent="0.25">
      <c r="B186" s="1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3"/>
      <c r="N186" s="4"/>
    </row>
    <row r="187" spans="2:14" x14ac:dyDescent="0.25">
      <c r="B187" s="1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3"/>
      <c r="N187" s="4"/>
    </row>
    <row r="188" spans="2:14" x14ac:dyDescent="0.25">
      <c r="B188" s="1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3"/>
      <c r="N188" s="4"/>
    </row>
    <row r="189" spans="2:14" x14ac:dyDescent="0.25">
      <c r="B189" s="1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3"/>
      <c r="N189" s="4"/>
    </row>
    <row r="190" spans="2:14" x14ac:dyDescent="0.25">
      <c r="B190" s="1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3"/>
      <c r="N190" s="4"/>
    </row>
    <row r="191" spans="2:14" x14ac:dyDescent="0.25">
      <c r="B191" s="1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3"/>
      <c r="N191" s="4"/>
    </row>
    <row r="192" spans="2:14" x14ac:dyDescent="0.25">
      <c r="B192" s="1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3"/>
      <c r="N192" s="4"/>
    </row>
    <row r="193" spans="2:14" x14ac:dyDescent="0.25">
      <c r="B193" s="1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3"/>
      <c r="N193" s="4"/>
    </row>
    <row r="194" spans="2:14" x14ac:dyDescent="0.25">
      <c r="B194" s="1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3"/>
      <c r="N194" s="4"/>
    </row>
    <row r="195" spans="2:14" x14ac:dyDescent="0.25">
      <c r="B195" s="1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3"/>
      <c r="N195" s="4"/>
    </row>
    <row r="196" spans="2:14" x14ac:dyDescent="0.25">
      <c r="B196" s="1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3"/>
      <c r="N196" s="4"/>
    </row>
    <row r="197" spans="2:14" x14ac:dyDescent="0.25">
      <c r="B197" s="1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3"/>
      <c r="N197" s="4"/>
    </row>
    <row r="198" spans="2:14" x14ac:dyDescent="0.25">
      <c r="B198" s="1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3"/>
      <c r="N198" s="4"/>
    </row>
    <row r="199" spans="2:14" x14ac:dyDescent="0.25">
      <c r="B199" s="1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3"/>
      <c r="N199" s="4"/>
    </row>
    <row r="200" spans="2:14" x14ac:dyDescent="0.25">
      <c r="B200" s="1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3"/>
      <c r="N200" s="4"/>
    </row>
    <row r="201" spans="2:14" x14ac:dyDescent="0.25">
      <c r="B201" s="1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3"/>
      <c r="N201" s="4"/>
    </row>
    <row r="202" spans="2:14" x14ac:dyDescent="0.25">
      <c r="B202" s="1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3"/>
      <c r="N202" s="4"/>
    </row>
    <row r="203" spans="2:14" x14ac:dyDescent="0.25">
      <c r="B203" s="1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3"/>
      <c r="N203" s="4"/>
    </row>
    <row r="204" spans="2:14" x14ac:dyDescent="0.25">
      <c r="B204" s="1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3"/>
      <c r="N204" s="4"/>
    </row>
    <row r="205" spans="2:14" x14ac:dyDescent="0.25">
      <c r="B205" s="1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3"/>
      <c r="N205" s="4"/>
    </row>
    <row r="206" spans="2:14" x14ac:dyDescent="0.25">
      <c r="B206" s="1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3"/>
      <c r="N206" s="4"/>
    </row>
    <row r="207" spans="2:14" x14ac:dyDescent="0.25">
      <c r="B207" s="1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3"/>
      <c r="N207" s="4"/>
    </row>
    <row r="208" spans="2:14" x14ac:dyDescent="0.25">
      <c r="B208" s="1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3"/>
      <c r="N208" s="4"/>
    </row>
    <row r="209" spans="2:14" x14ac:dyDescent="0.25">
      <c r="B209" s="1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3"/>
      <c r="N209" s="4"/>
    </row>
    <row r="210" spans="2:14" x14ac:dyDescent="0.25">
      <c r="B210" s="1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3"/>
      <c r="N210" s="4"/>
    </row>
    <row r="211" spans="2:14" x14ac:dyDescent="0.25">
      <c r="B211" s="1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3"/>
      <c r="N211" s="4"/>
    </row>
    <row r="212" spans="2:14" x14ac:dyDescent="0.25">
      <c r="B212" s="1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3"/>
      <c r="N212" s="4"/>
    </row>
    <row r="213" spans="2:14" x14ac:dyDescent="0.25">
      <c r="B213" s="1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3"/>
      <c r="N213" s="4"/>
    </row>
    <row r="214" spans="2:14" x14ac:dyDescent="0.25">
      <c r="B214" s="1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3"/>
      <c r="N214" s="4"/>
    </row>
    <row r="215" spans="2:14" x14ac:dyDescent="0.25">
      <c r="B215" s="1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3"/>
      <c r="N215" s="4"/>
    </row>
    <row r="216" spans="2:14" x14ac:dyDescent="0.25"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7"/>
    </row>
  </sheetData>
  <autoFilter ref="B2:N91">
    <filterColumn colId="3">
      <filters>
        <filter val="16.09 release"/>
      </filters>
    </filterColumn>
  </autoFilter>
  <sortState ref="A4:U84">
    <sortCondition ref="D4:D84"/>
  </sortState>
  <conditionalFormatting sqref="K1:N14 K16:N72 K74:N89 K91:N1048576">
    <cfRule type="cellIs" dxfId="10" priority="33" operator="equal">
      <formula>"No"</formula>
    </cfRule>
  </conditionalFormatting>
  <conditionalFormatting sqref="K73:N73">
    <cfRule type="cellIs" dxfId="9" priority="32" operator="equal">
      <formula>"No"</formula>
    </cfRule>
  </conditionalFormatting>
  <conditionalFormatting sqref="B3:B14 B86:C86 B89:C89 E86:N86 B87:G88 B16:B89 E89:G89 H87:N89 D3:N14 D16:N85 B91:N216">
    <cfRule type="expression" dxfId="8" priority="31">
      <formula>$G3 = "Done"</formula>
    </cfRule>
  </conditionalFormatting>
  <conditionalFormatting sqref="C3:C14 C16:C85">
    <cfRule type="expression" dxfId="7" priority="30">
      <formula>$G3 = "Done"</formula>
    </cfRule>
  </conditionalFormatting>
  <conditionalFormatting sqref="D89">
    <cfRule type="expression" dxfId="6" priority="35">
      <formula>$G86 = "Done"</formula>
    </cfRule>
  </conditionalFormatting>
  <conditionalFormatting sqref="D86">
    <cfRule type="expression" dxfId="5" priority="37">
      <formula>$G89 = "Done"</formula>
    </cfRule>
  </conditionalFormatting>
  <conditionalFormatting sqref="K15:N15">
    <cfRule type="cellIs" dxfId="4" priority="29" operator="equal">
      <formula>"No"</formula>
    </cfRule>
  </conditionalFormatting>
  <conditionalFormatting sqref="D15:N15 B15">
    <cfRule type="expression" dxfId="3" priority="28">
      <formula>$G15 = "Done"</formula>
    </cfRule>
  </conditionalFormatting>
  <conditionalFormatting sqref="C15">
    <cfRule type="expression" dxfId="2" priority="27">
      <formula>$G15 = "Done"</formula>
    </cfRule>
  </conditionalFormatting>
  <conditionalFormatting sqref="K90:N90">
    <cfRule type="cellIs" dxfId="1" priority="2" operator="equal">
      <formula>"No"</formula>
    </cfRule>
  </conditionalFormatting>
  <conditionalFormatting sqref="B90:N90">
    <cfRule type="expression" dxfId="0" priority="1">
      <formula>$G90 = "Done"</formula>
    </cfRule>
  </conditionalFormatting>
  <dataValidations count="3">
    <dataValidation type="list" allowBlank="1" showInputMessage="1" showErrorMessage="1" sqref="E3:E91">
      <formula1>$S$2:$S$13</formula1>
    </dataValidation>
    <dataValidation type="list" allowBlank="1" showInputMessage="1" showErrorMessage="1" sqref="K3:N220">
      <formula1>$T$2:$T$12</formula1>
    </dataValidation>
    <dataValidation type="list" allowBlank="1" showInputMessage="1" showErrorMessage="1" sqref="G3:G216">
      <formula1>$U$3:$U$18</formula1>
    </dataValidation>
  </dataValidations>
  <pageMargins left="0.7" right="0.7" top="0.75" bottom="0.75" header="0.3" footer="0.3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zoomScaleNormal="100" workbookViewId="0">
      <selection activeCell="C3" sqref="C3"/>
    </sheetView>
  </sheetViews>
  <sheetFormatPr defaultRowHeight="15" x14ac:dyDescent="0.25"/>
  <cols>
    <col min="2" max="2" width="26.5703125" customWidth="1"/>
    <col min="3" max="3" width="14.85546875" bestFit="1" customWidth="1"/>
    <col min="4" max="4" width="17.85546875" bestFit="1" customWidth="1"/>
    <col min="5" max="5" width="5.85546875" bestFit="1" customWidth="1"/>
    <col min="6" max="6" width="10.42578125" bestFit="1" customWidth="1"/>
    <col min="7" max="7" width="12" bestFit="1" customWidth="1"/>
    <col min="8" max="8" width="24.28515625" bestFit="1" customWidth="1"/>
    <col min="9" max="9" width="11.28515625" customWidth="1"/>
    <col min="10" max="10" width="11.28515625" bestFit="1" customWidth="1"/>
  </cols>
  <sheetData>
    <row r="2" spans="2:3" x14ac:dyDescent="0.25">
      <c r="B2" s="13" t="s">
        <v>108</v>
      </c>
      <c r="C2" t="s">
        <v>244</v>
      </c>
    </row>
    <row r="4" spans="2:3" x14ac:dyDescent="0.25">
      <c r="B4" s="13" t="s">
        <v>80</v>
      </c>
      <c r="C4" t="s">
        <v>79</v>
      </c>
    </row>
    <row r="5" spans="2:3" x14ac:dyDescent="0.25">
      <c r="B5" s="15" t="s">
        <v>120</v>
      </c>
      <c r="C5" s="14">
        <v>8</v>
      </c>
    </row>
    <row r="6" spans="2:3" x14ac:dyDescent="0.25">
      <c r="B6" s="15" t="s">
        <v>118</v>
      </c>
      <c r="C6" s="14">
        <v>7</v>
      </c>
    </row>
    <row r="7" spans="2:3" x14ac:dyDescent="0.25">
      <c r="B7" s="15" t="s">
        <v>119</v>
      </c>
      <c r="C7" s="14">
        <v>3</v>
      </c>
    </row>
    <row r="8" spans="2:3" x14ac:dyDescent="0.25">
      <c r="B8" s="15" t="s">
        <v>116</v>
      </c>
      <c r="C8" s="14">
        <v>9</v>
      </c>
    </row>
    <row r="9" spans="2:3" x14ac:dyDescent="0.25">
      <c r="B9" s="15" t="s">
        <v>78</v>
      </c>
      <c r="C9" s="1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FeatureList-Status</vt:lpstr>
      <vt:lpstr>Analysis</vt:lpstr>
      <vt:lpstr>'FeatureList-Status'!Print_Area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 Mohandass</dc:creator>
  <cp:lastModifiedBy>NSPD2</cp:lastModifiedBy>
  <cp:lastPrinted>2015-12-15T21:53:06Z</cp:lastPrinted>
  <dcterms:created xsi:type="dcterms:W3CDTF">2015-12-15T21:25:36Z</dcterms:created>
  <dcterms:modified xsi:type="dcterms:W3CDTF">2016-08-26T17:29:23Z</dcterms:modified>
</cp:coreProperties>
</file>