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ich\Desktop\4BHITM\ITP\EcoHome\docs\"/>
    </mc:Choice>
  </mc:AlternateContent>
  <xr:revisionPtr revIDLastSave="0" documentId="13_ncr:1_{FFCB20CF-F71D-4D3A-ACCB-56E873FE79DF}" xr6:coauthVersionLast="47" xr6:coauthVersionMax="47" xr10:uidLastSave="{00000000-0000-0000-0000-000000000000}"/>
  <bookViews>
    <workbookView xWindow="-109" yWindow="-109" windowWidth="23452" windowHeight="12682" activeTab="1" xr2:uid="{34AF93F1-9AF1-4121-A685-F6599CDC9750}"/>
  </bookViews>
  <sheets>
    <sheet name="Empty" sheetId="1" r:id="rId1"/>
    <sheet name="202404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7" i="2" s="1"/>
  <c r="M2" i="2"/>
  <c r="B7" i="2" s="1"/>
  <c r="M3" i="2"/>
  <c r="M4" i="2"/>
  <c r="M5" i="2"/>
  <c r="E7" i="2" s="1"/>
  <c r="I6" i="2"/>
  <c r="J6" i="2"/>
  <c r="K6" i="2"/>
  <c r="L6" i="2"/>
  <c r="F8" i="2"/>
  <c r="D7" i="2" l="1"/>
  <c r="F7" i="2" s="1"/>
  <c r="F8" i="1"/>
  <c r="M2" i="1"/>
  <c r="J6" i="1"/>
  <c r="K6" i="1"/>
  <c r="L6" i="1"/>
  <c r="I6" i="1"/>
  <c r="D2" i="1"/>
  <c r="M3" i="1"/>
  <c r="M4" i="1"/>
  <c r="M5" i="1"/>
  <c r="E7" i="1" l="1"/>
  <c r="B7" i="1"/>
  <c r="C7" i="1"/>
  <c r="D7" i="1"/>
  <c r="F7" i="1" l="1"/>
</calcChain>
</file>

<file path=xl/sharedStrings.xml><?xml version="1.0" encoding="utf-8"?>
<sst xmlns="http://schemas.openxmlformats.org/spreadsheetml/2006/main" count="44" uniqueCount="17">
  <si>
    <t>Punkte</t>
  </si>
  <si>
    <t>Maximum</t>
  </si>
  <si>
    <t>zu vergeben</t>
  </si>
  <si>
    <t>Aktuell</t>
  </si>
  <si>
    <t>Teammitglied</t>
  </si>
  <si>
    <t>Punkte init.</t>
  </si>
  <si>
    <t>Yasin</t>
  </si>
  <si>
    <t>Malte</t>
  </si>
  <si>
    <t>Sara</t>
  </si>
  <si>
    <t>Sebastian</t>
  </si>
  <si>
    <t>Durchschnitt</t>
  </si>
  <si>
    <t>Einsch. 1 (%)</t>
  </si>
  <si>
    <t>Einsch. 2 (%)</t>
  </si>
  <si>
    <t>Einsch. 3 (%)</t>
  </si>
  <si>
    <t>Einsch. 4 (%)</t>
  </si>
  <si>
    <t>Punkte final</t>
  </si>
  <si>
    <t>Punkte insg.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</si>
</sst>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40E1-F2DD-4185-8889-129F41AAE62F}">
  <dimension ref="A1:M8"/>
  <sheetViews>
    <sheetView workbookViewId="0">
      <selection activeCell="G8" sqref="G8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11</v>
      </c>
      <c r="J1" t="s">
        <v>12</v>
      </c>
      <c r="K1" t="s">
        <v>13</v>
      </c>
      <c r="L1" t="s">
        <v>14</v>
      </c>
      <c r="M1" t="s">
        <v>10</v>
      </c>
    </row>
    <row r="2" spans="1:13" x14ac:dyDescent="0.3">
      <c r="A2" t="s">
        <v>0</v>
      </c>
      <c r="B2">
        <v>400</v>
      </c>
      <c r="C2" s="1"/>
      <c r="D2">
        <f>SUM(C2 - (B6 + C6 + D6 + E6))</f>
        <v>0</v>
      </c>
      <c r="H2" t="s">
        <v>6</v>
      </c>
      <c r="I2" s="1"/>
      <c r="J2" s="1"/>
      <c r="K2" s="1"/>
      <c r="L2" s="1"/>
      <c r="M2" t="e">
        <f>AVERAGE(I2:L2)</f>
        <v>#DIV/0!</v>
      </c>
    </row>
    <row r="3" spans="1:13" x14ac:dyDescent="0.3">
      <c r="H3" t="s">
        <v>7</v>
      </c>
      <c r="I3" s="1"/>
      <c r="J3" s="1"/>
      <c r="K3" s="1"/>
      <c r="L3" s="1"/>
      <c r="M3" t="e">
        <f t="shared" ref="M3:M5" si="0">AVERAGE(I3:L3)</f>
        <v>#DIV/0!</v>
      </c>
    </row>
    <row r="4" spans="1:13" x14ac:dyDescent="0.3">
      <c r="H4" t="s">
        <v>8</v>
      </c>
      <c r="I4" s="1"/>
      <c r="J4" s="1"/>
      <c r="K4" s="1"/>
      <c r="L4" s="1"/>
      <c r="M4" t="e">
        <f t="shared" si="0"/>
        <v>#DIV/0!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/>
      <c r="J5" s="1"/>
      <c r="K5" s="1"/>
      <c r="L5" s="1"/>
      <c r="M5" t="e">
        <f t="shared" si="0"/>
        <v>#DIV/0!</v>
      </c>
    </row>
    <row r="6" spans="1:13" x14ac:dyDescent="0.3">
      <c r="A6" t="s">
        <v>5</v>
      </c>
      <c r="B6" s="1"/>
      <c r="C6" s="1"/>
      <c r="D6" s="1"/>
      <c r="E6" s="1"/>
      <c r="I6" t="str">
        <f>SUM(I2:I5) &amp; " %"</f>
        <v>0 %</v>
      </c>
      <c r="J6" t="str">
        <f t="shared" ref="J6:L6" si="1">SUM(J2:J5) &amp; " %"</f>
        <v>0 %</v>
      </c>
      <c r="K6" t="str">
        <f t="shared" si="1"/>
        <v>0 %</v>
      </c>
      <c r="L6" t="str">
        <f t="shared" si="1"/>
        <v>0 %</v>
      </c>
    </row>
    <row r="7" spans="1:13" x14ac:dyDescent="0.3">
      <c r="A7" t="s">
        <v>16</v>
      </c>
      <c r="B7" t="e">
        <f>SUM(B6 + (D2 * (M2 / 100)))</f>
        <v>#DIV/0!</v>
      </c>
      <c r="C7" t="e">
        <f>SUM(C6 + (D2 * (M3 / 100)))</f>
        <v>#DIV/0!</v>
      </c>
      <c r="D7" t="e">
        <f>SUM(D6 + (D2 * (M4 / 100)))</f>
        <v>#DIV/0!</v>
      </c>
      <c r="E7" t="e">
        <f>SUM(E6+(D2*(M5/100)))</f>
        <v>#DIV/0!</v>
      </c>
      <c r="F7" t="e">
        <f>SUM(B7:E7)</f>
        <v>#DIV/0!</v>
      </c>
    </row>
    <row r="8" spans="1:13" x14ac:dyDescent="0.3">
      <c r="A8" t="s">
        <v>15</v>
      </c>
      <c r="B8" s="1"/>
      <c r="C8" s="1"/>
      <c r="D8" s="1"/>
      <c r="E8" s="1"/>
      <c r="F8">
        <f>SUM(B8:E8)</f>
        <v>0</v>
      </c>
    </row>
  </sheetData>
  <conditionalFormatting sqref="F7:F8">
    <cfRule type="cellIs" dxfId="5" priority="1" operator="lessThan">
      <formula>$C$2</formula>
    </cfRule>
    <cfRule type="cellIs" dxfId="4" priority="3" operator="greaterThan">
      <formula>$C$2</formula>
    </cfRule>
    <cfRule type="cellIs" dxfId="3" priority="4" operator="equal">
      <formula>$C$2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007-B1DD-4765-ACB6-FFE6148AEA46}">
  <dimension ref="A1:M8"/>
  <sheetViews>
    <sheetView tabSelected="1" workbookViewId="0">
      <selection activeCell="C11" sqref="C11"/>
    </sheetView>
  </sheetViews>
  <sheetFormatPr baseColWidth="10" defaultRowHeight="14.55" x14ac:dyDescent="0.3"/>
  <sheetData>
    <row r="1" spans="1:13" x14ac:dyDescent="0.3">
      <c r="B1" t="s">
        <v>1</v>
      </c>
      <c r="C1" t="s">
        <v>3</v>
      </c>
      <c r="D1" t="s">
        <v>2</v>
      </c>
      <c r="H1" t="s">
        <v>4</v>
      </c>
      <c r="I1" t="s">
        <v>11</v>
      </c>
      <c r="J1" t="s">
        <v>12</v>
      </c>
      <c r="K1" t="s">
        <v>13</v>
      </c>
      <c r="L1" t="s">
        <v>14</v>
      </c>
      <c r="M1" t="s">
        <v>10</v>
      </c>
    </row>
    <row r="2" spans="1:13" x14ac:dyDescent="0.3">
      <c r="A2" t="s">
        <v>0</v>
      </c>
      <c r="B2">
        <v>400</v>
      </c>
      <c r="C2" s="1">
        <v>352</v>
      </c>
      <c r="D2">
        <f>SUM(C2 - (B6 + C6 + D6 + E6))</f>
        <v>257</v>
      </c>
      <c r="H2" t="s">
        <v>6</v>
      </c>
      <c r="I2" s="1">
        <v>37.5</v>
      </c>
      <c r="J2" s="1">
        <v>42</v>
      </c>
      <c r="K2" s="1">
        <v>42</v>
      </c>
      <c r="L2" s="1"/>
      <c r="M2">
        <f>AVERAGE(I2:L2)</f>
        <v>40.5</v>
      </c>
    </row>
    <row r="3" spans="1:13" x14ac:dyDescent="0.3">
      <c r="H3" t="s">
        <v>7</v>
      </c>
      <c r="I3" s="1">
        <v>15</v>
      </c>
      <c r="J3" s="1">
        <v>8</v>
      </c>
      <c r="K3" s="1">
        <v>8</v>
      </c>
      <c r="L3" s="1"/>
      <c r="M3">
        <f>AVERAGE(I3:L3)</f>
        <v>10.333333333333334</v>
      </c>
    </row>
    <row r="4" spans="1:13" x14ac:dyDescent="0.3">
      <c r="H4" t="s">
        <v>8</v>
      </c>
      <c r="I4" s="1">
        <v>15</v>
      </c>
      <c r="J4" s="1">
        <v>8</v>
      </c>
      <c r="K4" s="1">
        <v>8</v>
      </c>
      <c r="L4" s="1"/>
      <c r="M4">
        <f>AVERAGE(I4:L4)</f>
        <v>10.333333333333334</v>
      </c>
    </row>
    <row r="5" spans="1:13" x14ac:dyDescent="0.3">
      <c r="A5" t="s">
        <v>4</v>
      </c>
      <c r="B5" t="s">
        <v>6</v>
      </c>
      <c r="C5" t="s">
        <v>7</v>
      </c>
      <c r="D5" t="s">
        <v>8</v>
      </c>
      <c r="E5" t="s">
        <v>9</v>
      </c>
      <c r="H5" t="s">
        <v>9</v>
      </c>
      <c r="I5" s="1">
        <v>32.5</v>
      </c>
      <c r="J5" s="1">
        <v>42</v>
      </c>
      <c r="K5" s="1">
        <v>42</v>
      </c>
      <c r="L5" s="1"/>
      <c r="M5">
        <f>AVERAGE(I5:L5)</f>
        <v>38.833333333333336</v>
      </c>
    </row>
    <row r="6" spans="1:13" x14ac:dyDescent="0.3">
      <c r="A6" t="s">
        <v>5</v>
      </c>
      <c r="B6" s="1"/>
      <c r="C6" s="1">
        <v>47.5</v>
      </c>
      <c r="D6" s="1">
        <v>47.5</v>
      </c>
      <c r="E6" s="1"/>
      <c r="I6" t="str">
        <f>SUM(I2:I5) &amp; " %"</f>
        <v>100 %</v>
      </c>
      <c r="J6" t="str">
        <f>SUM(J2:J5) &amp; " %"</f>
        <v>100 %</v>
      </c>
      <c r="K6" t="str">
        <f>SUM(K2:K5) &amp; " %"</f>
        <v>100 %</v>
      </c>
      <c r="L6" t="str">
        <f>SUM(L2:L5) &amp; " %"</f>
        <v>0 %</v>
      </c>
    </row>
    <row r="7" spans="1:13" x14ac:dyDescent="0.3">
      <c r="A7" t="s">
        <v>16</v>
      </c>
      <c r="B7">
        <f>SUM(B6 + (D2 * (M2 / 100)))</f>
        <v>104.08500000000001</v>
      </c>
      <c r="C7">
        <f>SUM(C6 + (D2 * (M3 / 100)))</f>
        <v>74.056666666666672</v>
      </c>
      <c r="D7">
        <f>SUM(D6 + (D2 * (M4 / 100)))</f>
        <v>74.056666666666672</v>
      </c>
      <c r="E7">
        <f>SUM(E6+(D2*(M5/100)))</f>
        <v>99.801666666666677</v>
      </c>
      <c r="F7">
        <f>SUM(B7:E7)</f>
        <v>352</v>
      </c>
    </row>
    <row r="8" spans="1:13" x14ac:dyDescent="0.3">
      <c r="A8" t="s">
        <v>15</v>
      </c>
      <c r="B8" s="1">
        <v>100</v>
      </c>
      <c r="C8" s="1">
        <v>76</v>
      </c>
      <c r="D8" s="1">
        <v>76</v>
      </c>
      <c r="E8" s="1">
        <v>100</v>
      </c>
      <c r="F8">
        <f>SUM(B8:E8)</f>
        <v>352</v>
      </c>
    </row>
  </sheetData>
  <conditionalFormatting sqref="F7:F8">
    <cfRule type="cellIs" dxfId="2" priority="1" operator="lessThan">
      <formula>$C$2</formula>
    </cfRule>
    <cfRule type="cellIs" dxfId="1" priority="2" operator="greaterThan">
      <formula>$C$2</formula>
    </cfRule>
    <cfRule type="cellIs" dxfId="0" priority="3" operator="equal">
      <formula>$C$2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Empty</vt:lpstr>
      <vt:lpstr>20240419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Feichtenschlager Sebastian</dc:creator>
  <cp:lastModifiedBy>Feichtenschlager Sebastian</cp:lastModifiedBy>
  <dcterms:created xsi:type="dcterms:W3CDTF">2024-04-05T06:09:49Z</dcterms:created>
  <dcterms:modified xsi:type="dcterms:W3CDTF">2024-04-23T06:37:28Z</dcterms:modified>
</cp:coreProperties>
</file>