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<sst xmlns="http://schemas.openxmlformats.org/spreadsheetml/2006/main" count="30" uniqueCount="17">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</sst>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FF"/>
        <bgColor rgb="FFFFF5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23" activeCellId="0" sqref="H23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7"/>
    <col collapsed="false" customWidth="true" hidden="false" outlineLevel="0" max="33" min="3" style="1" width="9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6"/>
    <col collapsed="false" customWidth="true" hidden="false" outlineLevel="0" max="37" min="37" style="1" width="21.86"/>
    <col collapsed="false" customWidth="true" hidden="false" outlineLevel="0" max="38" min="38" style="1" width="19.99"/>
    <col collapsed="false" customWidth="true" hidden="false" outlineLevel="0" max="39" min="39" style="1" width="27.29"/>
    <col collapsed="false" customWidth="true" hidden="false" outlineLevel="0" max="64" min="40" style="1" width="9"/>
    <col collapsed="false" customWidth="false" hidden="false" outlineLevel="0" max="1024" min="65" style="1" width="11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5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5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5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5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5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5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5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5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10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5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33.5</v>
      </c>
      <c r="AJ16" s="15" t="n">
        <f aca="false">(AH17*$AL$4)</f>
        <v>12300</v>
      </c>
      <c r="AK16" s="15" t="n">
        <f aca="false">AH16*$AL$4</f>
        <v>16320</v>
      </c>
      <c r="AM16" s="15" t="n">
        <f aca="false">AJ16+5000</f>
        <v>17300</v>
      </c>
    </row>
    <row r="17" customFormat="false" ht="15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8</v>
      </c>
      <c r="AA17" s="10" t="n">
        <v>8</v>
      </c>
      <c r="AB17" s="10" t="n">
        <v>5</v>
      </c>
      <c r="AC17" s="10" t="n">
        <v>0</v>
      </c>
      <c r="AD17" s="5" t="n">
        <v>0</v>
      </c>
      <c r="AE17" s="5" t="n">
        <v>0</v>
      </c>
      <c r="AF17" s="10" t="n">
        <v>8</v>
      </c>
      <c r="AG17" s="10" t="n">
        <v>8</v>
      </c>
      <c r="AH17" s="13" t="n">
        <f aca="false">SUM($C17:$AG17)</f>
        <v>102.5</v>
      </c>
      <c r="AI17" s="14" t="n">
        <f aca="false">(AI16*$AL$4)</f>
        <v>4020</v>
      </c>
      <c r="AJ17" s="15"/>
      <c r="AK17" s="15"/>
      <c r="AM17" s="15"/>
    </row>
    <row r="19" customFormat="false" ht="15" hidden="false" customHeight="false" outlineLevel="0" collapsed="false">
      <c r="A19" s="8" t="s">
        <v>16</v>
      </c>
      <c r="B19" s="10" t="s">
        <v>10</v>
      </c>
      <c r="C19" s="10" t="n">
        <v>8</v>
      </c>
      <c r="D19" s="10" t="n">
        <v>8</v>
      </c>
      <c r="E19" s="20" t="n">
        <v>8</v>
      </c>
      <c r="F19" s="19" t="n">
        <v>0</v>
      </c>
      <c r="G19" s="5" t="n">
        <v>0</v>
      </c>
      <c r="H19" s="10" t="n">
        <v>8</v>
      </c>
      <c r="I19" s="10" t="n">
        <v>8</v>
      </c>
      <c r="J19" s="10" t="n">
        <v>8</v>
      </c>
      <c r="K19" s="10" t="n">
        <v>8</v>
      </c>
      <c r="L19" s="10" t="n">
        <v>8</v>
      </c>
      <c r="M19" s="5" t="n">
        <v>0</v>
      </c>
      <c r="N19" s="5" t="n">
        <v>0</v>
      </c>
      <c r="O19" s="10" t="n">
        <v>8</v>
      </c>
      <c r="P19" s="10" t="n">
        <v>8</v>
      </c>
      <c r="Q19" s="10" t="n">
        <v>8</v>
      </c>
      <c r="R19" s="10" t="n">
        <v>8</v>
      </c>
      <c r="S19" s="17" t="n">
        <v>8</v>
      </c>
      <c r="T19" s="11" t="n">
        <v>0</v>
      </c>
      <c r="U19" s="5" t="n">
        <v>0</v>
      </c>
      <c r="V19" s="10" t="n">
        <v>8</v>
      </c>
      <c r="W19" s="10" t="n">
        <v>8</v>
      </c>
      <c r="X19" s="10" t="n">
        <v>8</v>
      </c>
      <c r="Y19" s="5" t="n">
        <v>0</v>
      </c>
      <c r="Z19" s="11" t="n">
        <v>0</v>
      </c>
      <c r="AA19" s="11" t="n">
        <v>0</v>
      </c>
      <c r="AB19" s="5" t="n">
        <v>0</v>
      </c>
      <c r="AC19" s="10" t="n">
        <v>8</v>
      </c>
      <c r="AD19" s="10" t="n">
        <v>8</v>
      </c>
      <c r="AE19" s="10"/>
      <c r="AF19" s="10"/>
      <c r="AG19" s="10"/>
      <c r="AH19" s="13" t="n">
        <f aca="false">SUM($C19:$AG19)</f>
        <v>144</v>
      </c>
      <c r="AI19" s="14" t="n">
        <f aca="false">(AH19-AH20)</f>
        <v>81.5</v>
      </c>
      <c r="AJ19" s="15" t="n">
        <f aca="false">(AH20*$AL$4)</f>
        <v>7500</v>
      </c>
      <c r="AK19" s="15" t="n">
        <f aca="false">AH19*$AL$4</f>
        <v>17280</v>
      </c>
      <c r="AM19" s="15" t="n">
        <f aca="false">AJ19+5000</f>
        <v>12500</v>
      </c>
    </row>
    <row r="20" customFormat="false" ht="15" hidden="false" customHeight="false" outlineLevel="0" collapsed="false">
      <c r="B20" s="10" t="s">
        <v>11</v>
      </c>
      <c r="C20" s="10" t="n">
        <v>8</v>
      </c>
      <c r="D20" s="10" t="n">
        <v>8</v>
      </c>
      <c r="E20" s="20" t="n">
        <v>8</v>
      </c>
      <c r="F20" s="19" t="n">
        <v>0</v>
      </c>
      <c r="G20" s="5" t="n">
        <v>0</v>
      </c>
      <c r="H20" s="3" t="n">
        <v>4</v>
      </c>
      <c r="I20" s="3" t="n">
        <v>4</v>
      </c>
      <c r="J20" s="3" t="n">
        <v>4</v>
      </c>
      <c r="K20" s="3" t="n">
        <v>4</v>
      </c>
      <c r="L20" s="3" t="n">
        <v>4</v>
      </c>
      <c r="M20" s="5" t="n">
        <v>0</v>
      </c>
      <c r="N20" s="5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7" t="n">
        <v>0</v>
      </c>
      <c r="T20" s="11" t="n">
        <v>0</v>
      </c>
      <c r="U20" s="5" t="n">
        <v>0</v>
      </c>
      <c r="V20" s="10" t="n">
        <v>3</v>
      </c>
      <c r="W20" s="10" t="n">
        <v>5</v>
      </c>
      <c r="X20" s="10" t="n">
        <v>4</v>
      </c>
      <c r="Y20" s="21" t="n">
        <v>0</v>
      </c>
      <c r="Z20" s="5" t="n">
        <v>0</v>
      </c>
      <c r="AA20" s="11" t="n">
        <v>0</v>
      </c>
      <c r="AB20" s="5" t="n">
        <v>0</v>
      </c>
      <c r="AC20" s="10" t="n">
        <v>3</v>
      </c>
      <c r="AD20" s="10" t="n">
        <v>3.5</v>
      </c>
      <c r="AE20" s="10"/>
      <c r="AF20" s="10"/>
      <c r="AG20" s="10"/>
      <c r="AH20" s="13" t="n">
        <f aca="false">SUM($C20:$AG20)</f>
        <v>62.5</v>
      </c>
      <c r="AI20" s="14" t="n">
        <f aca="false">(AI19*$AL$4)</f>
        <v>9780</v>
      </c>
      <c r="AJ20" s="15"/>
      <c r="AK20" s="15"/>
      <c r="AM20" s="15"/>
    </row>
    <row r="22" customFormat="false" ht="15" hidden="false" customHeight="false" outlineLevel="0" collapsed="false">
      <c r="A22" s="8" t="s">
        <v>15</v>
      </c>
      <c r="B22" s="10" t="s">
        <v>10</v>
      </c>
      <c r="C22" s="10" t="n">
        <v>8</v>
      </c>
      <c r="D22" s="10" t="n">
        <v>8</v>
      </c>
      <c r="E22" s="20" t="n">
        <v>8</v>
      </c>
      <c r="F22" s="19" t="n">
        <v>0</v>
      </c>
      <c r="G22" s="5" t="n">
        <v>0</v>
      </c>
      <c r="H22" s="10" t="n">
        <v>8</v>
      </c>
      <c r="I22" s="10" t="n">
        <v>8</v>
      </c>
      <c r="J22" s="22" t="n">
        <v>0</v>
      </c>
      <c r="K22" s="10" t="n">
        <v>8</v>
      </c>
      <c r="L22" s="10" t="n">
        <v>8</v>
      </c>
      <c r="M22" s="5" t="n">
        <v>0</v>
      </c>
      <c r="N22" s="5" t="n">
        <v>0</v>
      </c>
      <c r="O22" s="10" t="n">
        <v>8</v>
      </c>
      <c r="P22" s="10" t="n">
        <v>8</v>
      </c>
      <c r="Q22" s="10" t="n">
        <v>8</v>
      </c>
      <c r="R22" s="10" t="n">
        <v>8</v>
      </c>
      <c r="S22" s="17" t="n">
        <v>8</v>
      </c>
      <c r="T22" s="11" t="n">
        <v>0</v>
      </c>
      <c r="U22" s="5" t="n">
        <v>0</v>
      </c>
      <c r="V22" s="10" t="n">
        <v>8</v>
      </c>
      <c r="W22" s="10" t="n">
        <v>8</v>
      </c>
      <c r="X22" s="10" t="n">
        <v>8</v>
      </c>
      <c r="Y22" s="23" t="n">
        <v>8</v>
      </c>
      <c r="Z22" s="24" t="n">
        <v>8</v>
      </c>
      <c r="AA22" s="11" t="n">
        <v>0</v>
      </c>
      <c r="AB22" s="5" t="n">
        <v>0</v>
      </c>
      <c r="AC22" s="10" t="n">
        <v>8</v>
      </c>
      <c r="AD22" s="10" t="n">
        <v>8</v>
      </c>
      <c r="AE22" s="10" t="n">
        <v>8</v>
      </c>
      <c r="AF22" s="10" t="n">
        <v>8</v>
      </c>
      <c r="AG22" s="10" t="n">
        <v>8</v>
      </c>
      <c r="AH22" s="13" t="n">
        <f aca="false">SUM($C22:$AG22)</f>
        <v>176</v>
      </c>
      <c r="AI22" s="14" t="n">
        <f aca="false">(AH22-AH23)</f>
        <v>155.2</v>
      </c>
      <c r="AJ22" s="15" t="n">
        <f aca="false">(AH23*$AL$4)</f>
        <v>2496</v>
      </c>
      <c r="AK22" s="15" t="n">
        <f aca="false">AH22*$AL$4</f>
        <v>21120</v>
      </c>
      <c r="AM22" s="15" t="n">
        <f aca="false">AJ22+5000</f>
        <v>7496</v>
      </c>
    </row>
    <row r="23" customFormat="false" ht="15" hidden="false" customHeight="false" outlineLevel="0" collapsed="false">
      <c r="B23" s="10" t="s">
        <v>11</v>
      </c>
      <c r="C23" s="10" t="n">
        <v>6.5</v>
      </c>
      <c r="D23" s="10" t="n">
        <v>5.3</v>
      </c>
      <c r="E23" s="20" t="n">
        <v>5</v>
      </c>
      <c r="F23" s="19" t="n">
        <v>0</v>
      </c>
      <c r="G23" s="5" t="n">
        <v>0</v>
      </c>
      <c r="H23" s="25" t="n">
        <v>4</v>
      </c>
      <c r="I23" s="25"/>
      <c r="J23" s="22" t="n">
        <v>0</v>
      </c>
      <c r="K23" s="25"/>
      <c r="L23" s="25"/>
      <c r="M23" s="5"/>
      <c r="N23" s="5"/>
      <c r="O23" s="10"/>
      <c r="P23" s="10"/>
      <c r="Q23" s="10"/>
      <c r="R23" s="10"/>
      <c r="S23" s="17"/>
      <c r="T23" s="11"/>
      <c r="U23" s="5"/>
      <c r="V23" s="10"/>
      <c r="W23" s="10"/>
      <c r="X23" s="26"/>
      <c r="Y23" s="27"/>
      <c r="Z23" s="28"/>
      <c r="AA23" s="11"/>
      <c r="AB23" s="5"/>
      <c r="AC23" s="10"/>
      <c r="AD23" s="10"/>
      <c r="AE23" s="10"/>
      <c r="AF23" s="10"/>
      <c r="AG23" s="10"/>
      <c r="AH23" s="13" t="n">
        <f aca="false">SUM($C23:$AG23)</f>
        <v>20.8</v>
      </c>
      <c r="AI23" s="14" t="n">
        <f aca="false">(AI22*$AL$4)</f>
        <v>18624</v>
      </c>
      <c r="AJ23" s="15"/>
      <c r="AK23" s="15"/>
      <c r="AM23" s="15"/>
    </row>
  </sheetData>
  <mergeCells count="21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  <mergeCell ref="AJ22:AJ23"/>
    <mergeCell ref="AK22:AK23"/>
    <mergeCell ref="AM22:AM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2023-03-06T20:21:10Z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