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07F6D8A5-555D-4376-A86B-FF8F0209672A}" xr6:coauthVersionLast="45" xr6:coauthVersionMax="45" xr10:uidLastSave="{00000000-0000-0000-0000-000000000000}"/>
  <bookViews>
    <workbookView xWindow="3510" yWindow="3510" windowWidth="21600" windowHeight="11295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0" i="1" l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s="1"/>
  <c r="AI5" i="1" s="1"/>
  <c r="AK4" i="1" l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<sst xmlns="http://schemas.openxmlformats.org/spreadsheetml/2006/main" count="27" uniqueCount="17">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</sst>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tabSelected="1" zoomScale="70" zoomScaleNormal="70" workbookViewId="0">
      <selection activeCell="E20" sqref="E20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19">
        <f>(AH5*$AL4)</f>
        <v>14070.000000000002</v>
      </c>
      <c r="AK4" s="19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19"/>
      <c r="AK5" s="19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19">
        <f>(AH8*$AL4)</f>
        <v>13116</v>
      </c>
      <c r="AK7" s="19">
        <f>AH7*$AL4</f>
        <v>20160</v>
      </c>
      <c r="AM7" s="19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19"/>
      <c r="AK8" s="19"/>
      <c r="AM8" s="19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19">
        <f>(AH11*AL4)</f>
        <v>12683.999999999998</v>
      </c>
      <c r="AK10" s="19">
        <f>AH10*$AL$4</f>
        <v>20160</v>
      </c>
      <c r="AM10" s="19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19"/>
      <c r="AK11" s="19"/>
      <c r="AM11" s="19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19">
        <f>(AH14*$AL$4)</f>
        <v>10200</v>
      </c>
      <c r="AK13" s="19">
        <f>AH13*$AL$4</f>
        <v>21120</v>
      </c>
      <c r="AM13" s="19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9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19"/>
      <c r="AK14" s="19"/>
      <c r="AM14" s="19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33.5</v>
      </c>
      <c r="AJ16" s="19">
        <f>(AH17*$AL$4)</f>
        <v>12300</v>
      </c>
      <c r="AK16" s="19">
        <f>AH16*$AL$4</f>
        <v>16320</v>
      </c>
      <c r="AM16" s="19">
        <f>AJ16+5000</f>
        <v>17300</v>
      </c>
    </row>
    <row r="17" spans="1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5</v>
      </c>
      <c r="AC17" s="9">
        <v>0</v>
      </c>
      <c r="AD17" s="4">
        <v>0</v>
      </c>
      <c r="AE17" s="4">
        <v>0</v>
      </c>
      <c r="AF17" s="9">
        <v>8</v>
      </c>
      <c r="AG17" s="9">
        <v>8</v>
      </c>
      <c r="AH17" s="12">
        <f>SUM($C17:$AG17)</f>
        <v>102.5</v>
      </c>
      <c r="AI17" s="13">
        <f>(AI16*$AL$4)</f>
        <v>4020</v>
      </c>
      <c r="AJ17" s="19"/>
      <c r="AK17" s="19"/>
      <c r="AM17" s="19"/>
    </row>
    <row r="19" spans="1:39" x14ac:dyDescent="0.25">
      <c r="A19" s="7" t="s">
        <v>16</v>
      </c>
      <c r="B19" s="9" t="s">
        <v>10</v>
      </c>
      <c r="C19" s="9">
        <v>8</v>
      </c>
      <c r="D19" s="9">
        <v>8</v>
      </c>
      <c r="E19" s="18">
        <v>8</v>
      </c>
      <c r="F19" s="17">
        <v>0</v>
      </c>
      <c r="G19" s="4">
        <v>0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4">
        <v>0</v>
      </c>
      <c r="N19" s="4">
        <v>0</v>
      </c>
      <c r="O19" s="9">
        <v>8</v>
      </c>
      <c r="P19" s="9">
        <v>8</v>
      </c>
      <c r="Q19" s="9">
        <v>8</v>
      </c>
      <c r="R19" s="9">
        <v>8</v>
      </c>
      <c r="S19" s="15">
        <v>8</v>
      </c>
      <c r="T19" s="10">
        <v>0</v>
      </c>
      <c r="U19" s="4">
        <v>0</v>
      </c>
      <c r="V19" s="9">
        <v>8</v>
      </c>
      <c r="W19" s="9">
        <v>8</v>
      </c>
      <c r="X19" s="9">
        <v>8</v>
      </c>
      <c r="Y19" s="9">
        <v>8</v>
      </c>
      <c r="Z19" s="15">
        <v>8</v>
      </c>
      <c r="AA19" s="10">
        <v>0</v>
      </c>
      <c r="AB19" s="4">
        <v>0</v>
      </c>
      <c r="AC19" s="9">
        <v>8</v>
      </c>
      <c r="AD19" s="9">
        <v>8</v>
      </c>
      <c r="AE19" s="9"/>
      <c r="AF19" s="9"/>
      <c r="AG19" s="9"/>
      <c r="AH19" s="12">
        <f>SUM($C19:$AG19)</f>
        <v>160</v>
      </c>
      <c r="AI19" s="13">
        <f>(AH19-AH20)</f>
        <v>136</v>
      </c>
      <c r="AJ19" s="19">
        <f>(AH20*$AL$4)</f>
        <v>2880</v>
      </c>
      <c r="AK19" s="19">
        <f>AH19*$AL$4</f>
        <v>19200</v>
      </c>
      <c r="AM19" s="19">
        <f>AJ19+5000</f>
        <v>7880</v>
      </c>
    </row>
    <row r="20" spans="1:39" x14ac:dyDescent="0.25">
      <c r="B20" s="9" t="s">
        <v>11</v>
      </c>
      <c r="C20" s="9">
        <v>8</v>
      </c>
      <c r="D20" s="9">
        <v>8</v>
      </c>
      <c r="E20" s="18">
        <v>8</v>
      </c>
      <c r="F20" s="17">
        <v>0</v>
      </c>
      <c r="G20" s="4">
        <v>0</v>
      </c>
      <c r="H20" s="9"/>
      <c r="I20" s="9"/>
      <c r="J20" s="9"/>
      <c r="K20" s="9"/>
      <c r="L20" s="9"/>
      <c r="M20" s="4">
        <v>0</v>
      </c>
      <c r="N20" s="4">
        <v>0</v>
      </c>
      <c r="O20" s="9"/>
      <c r="P20" s="9"/>
      <c r="Q20" s="9"/>
      <c r="R20" s="9"/>
      <c r="S20" s="15"/>
      <c r="T20" s="10">
        <v>0</v>
      </c>
      <c r="U20" s="4">
        <v>0</v>
      </c>
      <c r="V20" s="9"/>
      <c r="W20" s="9"/>
      <c r="X20" s="9"/>
      <c r="Y20" s="9"/>
      <c r="Z20" s="15"/>
      <c r="AA20" s="10">
        <v>0</v>
      </c>
      <c r="AB20" s="4">
        <v>0</v>
      </c>
      <c r="AC20" s="9"/>
      <c r="AD20" s="9"/>
      <c r="AE20" s="9"/>
      <c r="AF20" s="9"/>
      <c r="AG20" s="9"/>
      <c r="AH20" s="12">
        <f>SUM($C20:$AG20)</f>
        <v>24</v>
      </c>
      <c r="AI20" s="13">
        <f>(AI19*$AL$4)</f>
        <v>16320</v>
      </c>
      <c r="AJ20" s="19"/>
      <c r="AK20" s="19"/>
      <c r="AM20" s="19"/>
    </row>
  </sheetData>
  <mergeCells count="18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76</cp:revision>
  <dcterms:created xsi:type="dcterms:W3CDTF">2015-06-05T18:19:34Z</dcterms:created>
  <dcterms:modified xsi:type="dcterms:W3CDTF">2023-02-03T15:37:45Z</dcterms:modified>
  <dc:language>ru-RU</dc:language>
</cp:coreProperties>
</file>