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carrero/Documents/TFM/Data/results/"/>
    </mc:Choice>
  </mc:AlternateContent>
  <xr:revisionPtr revIDLastSave="0" documentId="13_ncr:1_{C37C846E-096A-E542-B0A2-72560D32DFAF}" xr6:coauthVersionLast="36" xr6:coauthVersionMax="36" xr10:uidLastSave="{00000000-0000-0000-0000-000000000000}"/>
  <bookViews>
    <workbookView xWindow="80" yWindow="0" windowWidth="25520" windowHeight="16000" activeTab="1" xr2:uid="{60E9A786-C072-7841-8F6C-EAE9CD44C77F}"/>
  </bookViews>
  <sheets>
    <sheet name="Búsqueda" sheetId="2" r:id="rId1"/>
    <sheet name="Duración fragmento" sheetId="3" r:id="rId2"/>
    <sheet name="Entornos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G2" i="2"/>
  <c r="E15" i="2"/>
  <c r="E11" i="2"/>
  <c r="E7" i="2"/>
  <c r="E3" i="2"/>
  <c r="E4" i="2" l="1"/>
  <c r="E5" i="2"/>
  <c r="E6" i="2"/>
  <c r="E8" i="2"/>
  <c r="E9" i="2"/>
  <c r="E10" i="2"/>
  <c r="E12" i="2"/>
  <c r="E13" i="2"/>
  <c r="E14" i="2"/>
  <c r="E17" i="2"/>
  <c r="E18" i="2"/>
  <c r="E20" i="2"/>
  <c r="E21" i="2"/>
  <c r="E22" i="2"/>
  <c r="E16" i="2"/>
</calcChain>
</file>

<file path=xl/sharedStrings.xml><?xml version="1.0" encoding="utf-8"?>
<sst xmlns="http://schemas.openxmlformats.org/spreadsheetml/2006/main" count="59" uniqueCount="18">
  <si>
    <t>L</t>
  </si>
  <si>
    <t>K</t>
  </si>
  <si>
    <t>Recall</t>
  </si>
  <si>
    <t>Index Time (sec)</t>
  </si>
  <si>
    <t>Index Size (MB)</t>
  </si>
  <si>
    <t>Table Size</t>
  </si>
  <si>
    <t>T=10</t>
  </si>
  <si>
    <t>Prec (4s)</t>
  </si>
  <si>
    <t>Prec (2s)</t>
  </si>
  <si>
    <t>System Accuracy</t>
  </si>
  <si>
    <t>LSH Accuracy</t>
  </si>
  <si>
    <t>*</t>
  </si>
  <si>
    <t>LSH</t>
  </si>
  <si>
    <t>T</t>
  </si>
  <si>
    <t>L=2, K=2</t>
  </si>
  <si>
    <t>L=8, K=8</t>
  </si>
  <si>
    <t>Env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</si>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</sst>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164" fontId="0" fillId="0" borderId="5" xfId="0" applyNumberFormat="1" applyFill="1" applyBorder="1" applyAlignment="1">
      <alignment horizontal="right" vertical="center"/>
    </xf>
    <xf numFmtId="164" fontId="0" fillId="0" borderId="8" xfId="0" applyNumberFormat="1" applyFill="1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0" fontId="0" fillId="0" borderId="4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0" fillId="0" borderId="4" xfId="0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6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10" fontId="0" fillId="0" borderId="1" xfId="1" applyNumberFormat="1" applyFont="1" applyBorder="1" applyAlignment="1">
      <alignment horizontal="right" vertical="center"/>
    </xf>
    <xf numFmtId="10" fontId="0" fillId="0" borderId="2" xfId="1" applyNumberFormat="1" applyFont="1" applyBorder="1" applyAlignment="1">
      <alignment horizontal="right" vertical="center"/>
    </xf>
    <xf numFmtId="10" fontId="0" fillId="0" borderId="4" xfId="1" applyNumberFormat="1" applyFont="1" applyBorder="1" applyAlignment="1">
      <alignment horizontal="right" vertical="center"/>
    </xf>
    <xf numFmtId="10" fontId="0" fillId="0" borderId="0" xfId="1" applyNumberFormat="1" applyFont="1" applyBorder="1" applyAlignment="1">
      <alignment horizontal="right" vertical="center"/>
    </xf>
    <xf numFmtId="10" fontId="0" fillId="0" borderId="11" xfId="1" applyNumberFormat="1" applyFont="1" applyBorder="1" applyAlignment="1">
      <alignment vertical="center"/>
    </xf>
    <xf numFmtId="10" fontId="0" fillId="4" borderId="0" xfId="1" applyNumberFormat="1" applyFont="1" applyFill="1" applyBorder="1" applyAlignment="1">
      <alignment horizontal="right"/>
    </xf>
    <xf numFmtId="10" fontId="0" fillId="4" borderId="0" xfId="1" applyNumberFormat="1" applyFont="1" applyFill="1" applyBorder="1" applyAlignment="1">
      <alignment horizontal="right" vertical="center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0" fillId="0" borderId="5" xfId="0" applyNumberFormat="1" applyBorder="1" applyAlignment="1"/>
    <xf numFmtId="164" fontId="0" fillId="0" borderId="5" xfId="0" applyNumberFormat="1" applyBorder="1" applyAlignment="1">
      <alignment vertical="center"/>
    </xf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3" xfId="0" applyFill="1" applyBorder="1"/>
    <xf numFmtId="10" fontId="0" fillId="4" borderId="7" xfId="1" applyNumberFormat="1" applyFont="1" applyFill="1" applyBorder="1" applyAlignment="1">
      <alignment horizontal="right"/>
    </xf>
    <xf numFmtId="10" fontId="0" fillId="0" borderId="9" xfId="1" applyNumberFormat="1" applyFont="1" applyBorder="1" applyAlignment="1">
      <alignment horizontal="right" vertical="center" wrapText="1"/>
    </xf>
    <xf numFmtId="10" fontId="0" fillId="0" borderId="0" xfId="1" applyNumberFormat="1" applyFont="1" applyFill="1" applyBorder="1" applyAlignment="1">
      <alignment horizontal="right"/>
    </xf>
    <xf numFmtId="0" fontId="0" fillId="3" borderId="7" xfId="0" applyFill="1" applyBorder="1"/>
    <xf numFmtId="0" fontId="0" fillId="0" borderId="4" xfId="0" applyBorder="1"/>
    <xf numFmtId="0" fontId="0" fillId="0" borderId="5" xfId="0" applyBorder="1"/>
    <xf numFmtId="0" fontId="0" fillId="3" borderId="2" xfId="0" applyFill="1" applyBorder="1"/>
    <xf numFmtId="164" fontId="0" fillId="0" borderId="1" xfId="1" applyNumberFormat="1" applyFont="1" applyBorder="1" applyAlignment="1">
      <alignment horizontal="right" vertical="center"/>
    </xf>
    <xf numFmtId="164" fontId="0" fillId="0" borderId="4" xfId="1" applyNumberFormat="1" applyFont="1" applyBorder="1" applyAlignment="1">
      <alignment horizontal="right" vertical="center"/>
    </xf>
    <xf numFmtId="164" fontId="0" fillId="4" borderId="4" xfId="1" applyNumberFormat="1" applyFont="1" applyFill="1" applyBorder="1" applyAlignment="1">
      <alignment horizontal="right" vertical="center"/>
    </xf>
    <xf numFmtId="164" fontId="0" fillId="4" borderId="4" xfId="1" applyNumberFormat="1" applyFont="1" applyFill="1" applyBorder="1" applyAlignment="1">
      <alignment horizontal="right"/>
    </xf>
    <xf numFmtId="164" fontId="0" fillId="0" borderId="4" xfId="1" applyNumberFormat="1" applyFont="1" applyFill="1" applyBorder="1" applyAlignment="1">
      <alignment horizontal="right"/>
    </xf>
    <xf numFmtId="164" fontId="0" fillId="4" borderId="6" xfId="1" applyNumberFormat="1" applyFont="1" applyFill="1" applyBorder="1" applyAlignment="1">
      <alignment horizontal="right"/>
    </xf>
    <xf numFmtId="164" fontId="0" fillId="0" borderId="0" xfId="1" applyNumberFormat="1" applyFont="1" applyBorder="1" applyAlignment="1">
      <alignment horizontal="right" vertical="center"/>
    </xf>
    <xf numFmtId="164" fontId="0" fillId="4" borderId="0" xfId="1" applyNumberFormat="1" applyFont="1" applyFill="1" applyBorder="1" applyAlignment="1">
      <alignment horizontal="right" vertical="center"/>
    </xf>
    <xf numFmtId="164" fontId="0" fillId="0" borderId="0" xfId="1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164" fontId="0" fillId="0" borderId="7" xfId="1" applyNumberFormat="1" applyFont="1" applyBorder="1" applyAlignment="1">
      <alignment horizontal="right"/>
    </xf>
    <xf numFmtId="164" fontId="0" fillId="2" borderId="4" xfId="1" applyNumberFormat="1" applyFont="1" applyFill="1" applyBorder="1" applyAlignment="1">
      <alignment horizontal="right" vertical="center"/>
    </xf>
    <xf numFmtId="164" fontId="0" fillId="0" borderId="4" xfId="1" applyNumberFormat="1" applyFont="1" applyBorder="1"/>
    <xf numFmtId="164" fontId="0" fillId="2" borderId="4" xfId="1" applyNumberFormat="1" applyFont="1" applyFill="1" applyBorder="1"/>
    <xf numFmtId="164" fontId="0" fillId="0" borderId="4" xfId="1" applyNumberFormat="1" applyFont="1" applyFill="1" applyBorder="1"/>
    <xf numFmtId="164" fontId="0" fillId="0" borderId="6" xfId="1" applyNumberFormat="1" applyFont="1" applyBorder="1"/>
    <xf numFmtId="164" fontId="0" fillId="0" borderId="11" xfId="1" applyNumberFormat="1" applyFont="1" applyBorder="1" applyAlignment="1">
      <alignment vertical="center"/>
    </xf>
    <xf numFmtId="164" fontId="0" fillId="2" borderId="11" xfId="1" applyNumberFormat="1" applyFont="1" applyFill="1" applyBorder="1" applyAlignment="1">
      <alignment vertical="center"/>
    </xf>
    <xf numFmtId="164" fontId="0" fillId="0" borderId="11" xfId="1" applyNumberFormat="1" applyFont="1" applyFill="1" applyBorder="1" applyAlignment="1">
      <alignment vertical="center"/>
    </xf>
    <xf numFmtId="164" fontId="0" fillId="0" borderId="10" xfId="1" applyNumberFormat="1" applyFont="1" applyBorder="1" applyAlignment="1">
      <alignment vertical="center"/>
    </xf>
    <xf numFmtId="164" fontId="0" fillId="0" borderId="1" xfId="1" applyNumberFormat="1" applyFont="1" applyFill="1" applyBorder="1" applyAlignment="1">
      <alignment horizontal="right" vertical="center"/>
    </xf>
    <xf numFmtId="164" fontId="0" fillId="0" borderId="2" xfId="1" applyNumberFormat="1" applyFont="1" applyFill="1" applyBorder="1" applyAlignment="1">
      <alignment horizontal="right" vertical="center"/>
    </xf>
    <xf numFmtId="164" fontId="0" fillId="0" borderId="9" xfId="1" applyNumberFormat="1" applyFont="1" applyFill="1" applyBorder="1" applyAlignment="1">
      <alignment horizontal="right" vertical="center" wrapText="1"/>
    </xf>
    <xf numFmtId="164" fontId="0" fillId="0" borderId="4" xfId="1" applyNumberFormat="1" applyFont="1" applyFill="1" applyBorder="1" applyAlignment="1">
      <alignment horizontal="right" vertical="center"/>
    </xf>
    <xf numFmtId="164" fontId="0" fillId="0" borderId="0" xfId="1" applyNumberFormat="1" applyFont="1" applyFill="1" applyBorder="1" applyAlignment="1">
      <alignment horizontal="right" vertical="center"/>
    </xf>
    <xf numFmtId="164" fontId="0" fillId="0" borderId="6" xfId="1" applyNumberFormat="1" applyFont="1" applyFill="1" applyBorder="1" applyAlignment="1">
      <alignment horizontal="right"/>
    </xf>
    <xf numFmtId="164" fontId="0" fillId="0" borderId="7" xfId="1" applyNumberFormat="1" applyFont="1" applyFill="1" applyBorder="1" applyAlignment="1">
      <alignment horizontal="right"/>
    </xf>
    <xf numFmtId="164" fontId="0" fillId="0" borderId="6" xfId="1" applyNumberFormat="1" applyFont="1" applyFill="1" applyBorder="1"/>
    <xf numFmtId="164" fontId="0" fillId="0" borderId="10" xfId="1" applyNumberFormat="1" applyFont="1" applyFill="1" applyBorder="1" applyAlignment="1">
      <alignment vertical="center"/>
    </xf>
    <xf numFmtId="164" fontId="0" fillId="0" borderId="1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164" fontId="0" fillId="0" borderId="9" xfId="0" applyNumberFormat="1" applyBorder="1" applyAlignment="1">
      <alignment horizontal="right" vertical="center" wrapText="1"/>
    </xf>
    <xf numFmtId="164" fontId="0" fillId="0" borderId="3" xfId="0" applyNumberFormat="1" applyBorder="1" applyAlignment="1">
      <alignment horizontal="right" vertical="center" wrapText="1"/>
    </xf>
    <xf numFmtId="164" fontId="0" fillId="0" borderId="11" xfId="1" applyNumberFormat="1" applyFont="1" applyFill="1" applyBorder="1" applyAlignment="1">
      <alignment horizontal="right" vertical="center"/>
    </xf>
    <xf numFmtId="164" fontId="0" fillId="0" borderId="5" xfId="1" applyNumberFormat="1" applyFont="1" applyFill="1" applyBorder="1" applyAlignment="1">
      <alignment horizontal="right" vertical="center" wrapText="1"/>
    </xf>
    <xf numFmtId="164" fontId="0" fillId="0" borderId="5" xfId="1" applyNumberFormat="1" applyFont="1" applyFill="1" applyBorder="1" applyAlignment="1">
      <alignment vertical="center"/>
    </xf>
    <xf numFmtId="164" fontId="0" fillId="0" borderId="4" xfId="1" applyNumberFormat="1" applyFont="1" applyFill="1" applyBorder="1" applyAlignment="1">
      <alignment vertical="center"/>
    </xf>
    <xf numFmtId="164" fontId="0" fillId="0" borderId="0" xfId="1" applyNumberFormat="1" applyFont="1" applyFill="1" applyBorder="1" applyAlignment="1">
      <alignment vertical="center"/>
    </xf>
    <xf numFmtId="164" fontId="0" fillId="0" borderId="11" xfId="1" applyNumberFormat="1" applyFont="1" applyFill="1" applyBorder="1"/>
    <xf numFmtId="164" fontId="0" fillId="0" borderId="10" xfId="1" applyNumberFormat="1" applyFont="1" applyFill="1" applyBorder="1"/>
    <xf numFmtId="164" fontId="0" fillId="0" borderId="8" xfId="1" applyNumberFormat="1" applyFont="1" applyFill="1" applyBorder="1" applyAlignment="1">
      <alignment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L=2</c:v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  <a:prstDash val="dashDot"/>
              </a:ln>
              <a:effectLst/>
            </c:spPr>
          </c:marker>
          <c:cat>
            <c:numRef>
              <c:f>Búsqueda!$B$3:$B$6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Búsqueda!$D$7:$D$10</c:f>
              <c:numCache>
                <c:formatCode>General</c:formatCode>
                <c:ptCount val="4"/>
                <c:pt idx="0">
                  <c:v>46.67</c:v>
                </c:pt>
                <c:pt idx="1">
                  <c:v>47.52</c:v>
                </c:pt>
                <c:pt idx="2">
                  <c:v>53.08</c:v>
                </c:pt>
                <c:pt idx="3">
                  <c:v>89.62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7-494C-AACB-4B8B02833013}"/>
            </c:ext>
          </c:extLst>
        </c:ser>
        <c:ser>
          <c:idx val="2"/>
          <c:order val="1"/>
          <c:tx>
            <c:v>L=4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Búsqueda!$B$3:$B$6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Búsqueda!$D$11:$D$14</c:f>
              <c:numCache>
                <c:formatCode>General</c:formatCode>
                <c:ptCount val="4"/>
                <c:pt idx="0">
                  <c:v>48.16</c:v>
                </c:pt>
                <c:pt idx="1">
                  <c:v>49.87</c:v>
                </c:pt>
                <c:pt idx="2">
                  <c:v>60.99</c:v>
                </c:pt>
                <c:pt idx="3">
                  <c:v>134.16999999999999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87-494C-AACB-4B8B02833013}"/>
            </c:ext>
          </c:extLst>
        </c:ser>
        <c:ser>
          <c:idx val="3"/>
          <c:order val="2"/>
          <c:tx>
            <c:v>L=8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Búsqueda!$B$3:$B$6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Búsqueda!$D$15:$D$18</c:f>
              <c:numCache>
                <c:formatCode>General</c:formatCode>
                <c:ptCount val="4"/>
                <c:pt idx="0">
                  <c:v>51.16</c:v>
                </c:pt>
                <c:pt idx="1">
                  <c:v>54.55</c:v>
                </c:pt>
                <c:pt idx="2">
                  <c:v>76.790000000000006</c:v>
                </c:pt>
                <c:pt idx="3">
                  <c:v>223.15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87-494C-AACB-4B8B02833013}"/>
            </c:ext>
          </c:extLst>
        </c:ser>
        <c:ser>
          <c:idx val="4"/>
          <c:order val="3"/>
          <c:tx>
            <c:v>L=16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Búsqueda!$B$3:$B$6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Búsqueda!$D$19:$D$22</c:f>
              <c:numCache>
                <c:formatCode>General</c:formatCode>
                <c:ptCount val="4"/>
                <c:pt idx="0">
                  <c:v>57.15</c:v>
                </c:pt>
                <c:pt idx="1">
                  <c:v>63.94</c:v>
                </c:pt>
                <c:pt idx="2">
                  <c:v>108.4</c:v>
                </c:pt>
                <c:pt idx="3">
                  <c:v>400.78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87-494C-AACB-4B8B02833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00080"/>
        <c:axId val="995850048"/>
      </c:lineChart>
      <c:catAx>
        <c:axId val="99660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5850048"/>
        <c:crosses val="autoZero"/>
        <c:auto val="1"/>
        <c:lblAlgn val="ctr"/>
        <c:lblOffset val="100"/>
        <c:noMultiLvlLbl val="0"/>
      </c:catAx>
      <c:valAx>
        <c:axId val="995850048"/>
        <c:scaling>
          <c:logBase val="2"/>
          <c:orientation val="minMax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0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L=2, K=2 (LSH)</c:v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dashDot"/>
              </a:ln>
              <a:effectLst/>
            </c:spPr>
          </c:marker>
          <c:cat>
            <c:numRef>
              <c:f>Entornos!$B$29:$B$31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Entornos!$F$29:$F$31</c:f>
              <c:numCache>
                <c:formatCode>0.000</c:formatCode>
                <c:ptCount val="3"/>
                <c:pt idx="0">
                  <c:v>0.76437999999999995</c:v>
                </c:pt>
                <c:pt idx="1">
                  <c:v>0.56133100000000002</c:v>
                </c:pt>
                <c:pt idx="2">
                  <c:v>0.65211399999999997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8-F24F-B935-5F0A227449CE}"/>
            </c:ext>
          </c:extLst>
        </c:ser>
        <c:ser>
          <c:idx val="0"/>
          <c:order val="1"/>
          <c:tx>
            <c:v>L=2, K=2 (Total)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Entornos!$B$29:$B$31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Entornos!$G$29:$G$31</c:f>
              <c:numCache>
                <c:formatCode>0.000</c:formatCode>
                <c:ptCount val="3"/>
                <c:pt idx="0">
                  <c:v>0.84095600000000004</c:v>
                </c:pt>
                <c:pt idx="1">
                  <c:v>0.71205799999999997</c:v>
                </c:pt>
                <c:pt idx="2">
                  <c:v>0.79210000000000003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8-F24F-B935-5F0A227449CE}"/>
            </c:ext>
          </c:extLst>
        </c:ser>
        <c:ser>
          <c:idx val="3"/>
          <c:order val="2"/>
          <c:tx>
            <c:v>L=8, K=8 (LSH)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Entornos!$B$29:$B$31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Entornos!$F$32:$F$34</c:f>
              <c:numCache>
                <c:formatCode>0.000</c:formatCode>
                <c:ptCount val="3"/>
                <c:pt idx="0">
                  <c:v>0.76853800000000005</c:v>
                </c:pt>
                <c:pt idx="1">
                  <c:v>0.579349</c:v>
                </c:pt>
                <c:pt idx="2">
                  <c:v>0.68087299999999995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8-F24F-B935-5F0A227449CE}"/>
            </c:ext>
          </c:extLst>
        </c:ser>
        <c:ser>
          <c:idx val="2"/>
          <c:order val="3"/>
          <c:tx>
            <c:v>L=8, K=8 (Total)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Entornos!$B$29:$B$31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Entornos!$G$32:$G$34</c:f>
              <c:numCache>
                <c:formatCode>0.000</c:formatCode>
                <c:ptCount val="3"/>
                <c:pt idx="0">
                  <c:v>0.84199599999999997</c:v>
                </c:pt>
                <c:pt idx="1">
                  <c:v>0.73735300000000004</c:v>
                </c:pt>
                <c:pt idx="2">
                  <c:v>0.82709600000000005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F8-F24F-B935-5F0A22744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00080"/>
        <c:axId val="995850048"/>
      </c:lineChart>
      <c:catAx>
        <c:axId val="99660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Test 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5850048"/>
        <c:crosses val="autoZero"/>
        <c:auto val="1"/>
        <c:lblAlgn val="ctr"/>
        <c:lblOffset val="100"/>
        <c:noMultiLvlLbl val="0"/>
      </c:catAx>
      <c:valAx>
        <c:axId val="995850048"/>
        <c:scaling>
          <c:orientation val="minMax"/>
          <c:max val="0.95000000000000007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Accuracy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0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L=2</c:v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Búsqueda!$B$3:$B$6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Búsqueda!$C$7:$C$10</c:f>
              <c:numCache>
                <c:formatCode>General</c:formatCode>
                <c:ptCount val="4"/>
                <c:pt idx="0">
                  <c:v>98.8</c:v>
                </c:pt>
                <c:pt idx="1">
                  <c:v>99.07</c:v>
                </c:pt>
                <c:pt idx="2">
                  <c:v>98.96</c:v>
                </c:pt>
                <c:pt idx="3">
                  <c:v>103.55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6-F144-96A6-B08A2949BFDB}"/>
            </c:ext>
          </c:extLst>
        </c:ser>
        <c:ser>
          <c:idx val="2"/>
          <c:order val="1"/>
          <c:tx>
            <c:v>L=4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Búsqueda!$B$3:$B$6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Búsqueda!$C$11:$C$14</c:f>
              <c:numCache>
                <c:formatCode>General</c:formatCode>
                <c:ptCount val="4"/>
                <c:pt idx="0">
                  <c:v>125.79</c:v>
                </c:pt>
                <c:pt idx="1">
                  <c:v>119.82</c:v>
                </c:pt>
                <c:pt idx="2">
                  <c:v>120.28</c:v>
                </c:pt>
                <c:pt idx="3">
                  <c:v>129.44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36-F144-96A6-B08A2949BFDB}"/>
            </c:ext>
          </c:extLst>
        </c:ser>
        <c:ser>
          <c:idx val="3"/>
          <c:order val="2"/>
          <c:tx>
            <c:v>L=8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Búsqueda!$B$3:$B$6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Búsqueda!$C$15:$C$18</c:f>
              <c:numCache>
                <c:formatCode>General</c:formatCode>
                <c:ptCount val="4"/>
                <c:pt idx="0">
                  <c:v>149.72999999999999</c:v>
                </c:pt>
                <c:pt idx="1">
                  <c:v>156.22999999999999</c:v>
                </c:pt>
                <c:pt idx="2">
                  <c:v>154.38999999999999</c:v>
                </c:pt>
                <c:pt idx="3">
                  <c:v>191.13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36-F144-96A6-B08A2949BFDB}"/>
            </c:ext>
          </c:extLst>
        </c:ser>
        <c:ser>
          <c:idx val="4"/>
          <c:order val="3"/>
          <c:tx>
            <c:v>L=16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Búsqueda!$B$3:$B$6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Búsqueda!$C$19:$C$22</c:f>
              <c:numCache>
                <c:formatCode>General</c:formatCode>
                <c:ptCount val="4"/>
                <c:pt idx="0">
                  <c:v>215.33</c:v>
                </c:pt>
                <c:pt idx="1">
                  <c:v>227.98</c:v>
                </c:pt>
                <c:pt idx="2">
                  <c:v>233.94</c:v>
                </c:pt>
                <c:pt idx="3">
                  <c:v>285.89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36-F144-96A6-B08A2949B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00080"/>
        <c:axId val="995850048"/>
      </c:lineChart>
      <c:catAx>
        <c:axId val="99660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5850048"/>
        <c:crosses val="autoZero"/>
        <c:auto val="1"/>
        <c:lblAlgn val="ctr"/>
        <c:lblOffset val="100"/>
        <c:noMultiLvlLbl val="0"/>
      </c:catAx>
      <c:valAx>
        <c:axId val="99585004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0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L=2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  <a:prstDash val="dashDot"/>
              </a:ln>
              <a:effectLst/>
            </c:spPr>
          </c:marker>
          <c:cat>
            <c:numRef>
              <c:f>Búsqueda!$B$27:$B$30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Búsqueda!$F$31:$F$34</c:f>
              <c:numCache>
                <c:formatCode>0.000</c:formatCode>
                <c:ptCount val="4"/>
                <c:pt idx="0">
                  <c:v>0.76680499999999996</c:v>
                </c:pt>
                <c:pt idx="1">
                  <c:v>0.76437999999999995</c:v>
                </c:pt>
                <c:pt idx="2">
                  <c:v>0.73458100000000004</c:v>
                </c:pt>
                <c:pt idx="3">
                  <c:v>0.56618199999999996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B-BC45-ABA3-884A7A87830F}"/>
            </c:ext>
          </c:extLst>
        </c:ser>
        <c:ser>
          <c:idx val="2"/>
          <c:order val="1"/>
          <c:tx>
            <c:v>L=4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Búsqueda!$B$27:$B$30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Búsqueda!$F$35:$F$38</c:f>
              <c:numCache>
                <c:formatCode>0.000</c:formatCode>
                <c:ptCount val="4"/>
                <c:pt idx="0">
                  <c:v>0.76576599999999995</c:v>
                </c:pt>
                <c:pt idx="1">
                  <c:v>0.767845</c:v>
                </c:pt>
                <c:pt idx="2">
                  <c:v>0.76299399999999995</c:v>
                </c:pt>
                <c:pt idx="3">
                  <c:v>0.730769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B-BC45-ABA3-884A7A87830F}"/>
            </c:ext>
          </c:extLst>
        </c:ser>
        <c:ser>
          <c:idx val="3"/>
          <c:order val="2"/>
          <c:tx>
            <c:v>L=8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Búsqueda!$B$27:$B$30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Búsqueda!$F$39:$F$42</c:f>
              <c:numCache>
                <c:formatCode>0.000</c:formatCode>
                <c:ptCount val="4"/>
                <c:pt idx="0">
                  <c:v>0.76611200000000002</c:v>
                </c:pt>
                <c:pt idx="1">
                  <c:v>0.76611200000000002</c:v>
                </c:pt>
                <c:pt idx="2">
                  <c:v>0.76611200000000002</c:v>
                </c:pt>
                <c:pt idx="3">
                  <c:v>0.76853800000000005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B-BC45-ABA3-884A7A87830F}"/>
            </c:ext>
          </c:extLst>
        </c:ser>
        <c:ser>
          <c:idx val="4"/>
          <c:order val="3"/>
          <c:tx>
            <c:v>L=16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Búsqueda!$B$27:$B$30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Búsqueda!$F$43:$F$46</c:f>
              <c:numCache>
                <c:formatCode>0.000</c:formatCode>
                <c:ptCount val="4"/>
                <c:pt idx="0">
                  <c:v>0.76611200000000002</c:v>
                </c:pt>
                <c:pt idx="1">
                  <c:v>0.76611200000000002</c:v>
                </c:pt>
                <c:pt idx="2">
                  <c:v>0.76611200000000002</c:v>
                </c:pt>
                <c:pt idx="3">
                  <c:v>0.76715199999999995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5B-BC45-ABA3-884A7A878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00080"/>
        <c:axId val="995850048"/>
      </c:lineChart>
      <c:catAx>
        <c:axId val="99660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5850048"/>
        <c:crosses val="autoZero"/>
        <c:auto val="1"/>
        <c:lblAlgn val="ctr"/>
        <c:lblOffset val="100"/>
        <c:noMultiLvlLbl val="0"/>
      </c:catAx>
      <c:valAx>
        <c:axId val="995850048"/>
        <c:scaling>
          <c:orientation val="minMax"/>
          <c:max val="0.860000000000000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00080"/>
        <c:crosses val="autoZero"/>
        <c:crossBetween val="midCat"/>
        <c:majorUnit val="4.0000000000000008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L=2</c:v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  <a:prstDash val="dashDot"/>
              </a:ln>
              <a:effectLst/>
            </c:spPr>
          </c:marker>
          <c:cat>
            <c:numRef>
              <c:f>Búsqueda!$B$27:$B$30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Búsqueda!$G$31:$G$34</c:f>
              <c:numCache>
                <c:formatCode>0.000</c:formatCode>
                <c:ptCount val="4"/>
                <c:pt idx="0">
                  <c:v>0.83887699999999998</c:v>
                </c:pt>
                <c:pt idx="1">
                  <c:v>0.84095600000000004</c:v>
                </c:pt>
                <c:pt idx="2">
                  <c:v>0.83021500000000004</c:v>
                </c:pt>
                <c:pt idx="3">
                  <c:v>0.67706200000000005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2-1840-9FB4-834547B955B1}"/>
            </c:ext>
          </c:extLst>
        </c:ser>
        <c:ser>
          <c:idx val="2"/>
          <c:order val="1"/>
          <c:tx>
            <c:v>L=4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Búsqueda!$B$27:$B$30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Búsqueda!$G$35:$G$38</c:f>
              <c:numCache>
                <c:formatCode>0.000</c:formatCode>
                <c:ptCount val="4"/>
                <c:pt idx="0">
                  <c:v>0.83783799999999997</c:v>
                </c:pt>
                <c:pt idx="1">
                  <c:v>0.83957000000000004</c:v>
                </c:pt>
                <c:pt idx="2">
                  <c:v>0.83194699999999999</c:v>
                </c:pt>
                <c:pt idx="3">
                  <c:v>0.822245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2-1840-9FB4-834547B955B1}"/>
            </c:ext>
          </c:extLst>
        </c:ser>
        <c:ser>
          <c:idx val="3"/>
          <c:order val="2"/>
          <c:tx>
            <c:v>L=8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Búsqueda!$B$27:$B$30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Búsqueda!$G$39:$G$42</c:f>
              <c:numCache>
                <c:formatCode>0.000</c:formatCode>
                <c:ptCount val="4"/>
                <c:pt idx="0">
                  <c:v>0.83783799999999997</c:v>
                </c:pt>
                <c:pt idx="1">
                  <c:v>0.83783799999999997</c:v>
                </c:pt>
                <c:pt idx="2">
                  <c:v>0.83714500000000003</c:v>
                </c:pt>
                <c:pt idx="3">
                  <c:v>0.84199599999999997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2-1840-9FB4-834547B955B1}"/>
            </c:ext>
          </c:extLst>
        </c:ser>
        <c:ser>
          <c:idx val="4"/>
          <c:order val="3"/>
          <c:tx>
            <c:v>L=16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Búsqueda!$B$27:$B$30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Búsqueda!$G$43:$G$46</c:f>
              <c:numCache>
                <c:formatCode>0.000</c:formatCode>
                <c:ptCount val="4"/>
                <c:pt idx="0">
                  <c:v>0.83783799999999997</c:v>
                </c:pt>
                <c:pt idx="1">
                  <c:v>0.83783799999999997</c:v>
                </c:pt>
                <c:pt idx="2">
                  <c:v>0.83783799999999997</c:v>
                </c:pt>
                <c:pt idx="3">
                  <c:v>0.83610499999999999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82-1840-9FB4-834547B95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00080"/>
        <c:axId val="995850048"/>
      </c:lineChart>
      <c:catAx>
        <c:axId val="99660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5850048"/>
        <c:crosses val="autoZero"/>
        <c:auto val="1"/>
        <c:lblAlgn val="ctr"/>
        <c:lblOffset val="100"/>
        <c:noMultiLvlLbl val="0"/>
      </c:catAx>
      <c:valAx>
        <c:axId val="995850048"/>
        <c:scaling>
          <c:orientation val="minMax"/>
          <c:max val="0.860000000000000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00080"/>
        <c:crosses val="autoZero"/>
        <c:crossBetween val="midCat"/>
        <c:majorUnit val="4.0000000000000008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L=2, K=2</c:v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'Duración fragmento'!$B$3:$B$6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cat>
          <c:val>
            <c:numRef>
              <c:f>'Duración fragmento'!$G$3:$G$6</c:f>
              <c:numCache>
                <c:formatCode>0.000</c:formatCode>
                <c:ptCount val="4"/>
                <c:pt idx="0">
                  <c:v>0.84095600000000004</c:v>
                </c:pt>
                <c:pt idx="1">
                  <c:v>0.80717300000000003</c:v>
                </c:pt>
                <c:pt idx="2">
                  <c:v>0.75537100000000001</c:v>
                </c:pt>
                <c:pt idx="3">
                  <c:v>0.79175300000000004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6-CB4C-9683-8050F77D70D7}"/>
            </c:ext>
          </c:extLst>
        </c:ser>
        <c:ser>
          <c:idx val="2"/>
          <c:order val="1"/>
          <c:tx>
            <c:v>L=8, K=8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'Duración fragmento'!$B$3:$B$6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cat>
          <c:val>
            <c:numRef>
              <c:f>'Duración fragmento'!$G$7:$G$10</c:f>
              <c:numCache>
                <c:formatCode>0.000</c:formatCode>
                <c:ptCount val="4"/>
                <c:pt idx="0">
                  <c:v>0.84199599999999997</c:v>
                </c:pt>
                <c:pt idx="1">
                  <c:v>0.83056099999999999</c:v>
                </c:pt>
                <c:pt idx="2">
                  <c:v>0.75606399999999996</c:v>
                </c:pt>
                <c:pt idx="3">
                  <c:v>0.78620900000000005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6-CB4C-9683-8050F77D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00080"/>
        <c:axId val="995850048"/>
      </c:lineChart>
      <c:catAx>
        <c:axId val="99660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Fragment</a:t>
                </a:r>
                <a:r>
                  <a:rPr lang="en-US" sz="1200" baseline="0"/>
                  <a:t> length</a:t>
                </a:r>
                <a:r>
                  <a:rPr lang="en-US" sz="120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5850048"/>
        <c:crosses val="autoZero"/>
        <c:auto val="1"/>
        <c:lblAlgn val="ctr"/>
        <c:lblOffset val="100"/>
        <c:noMultiLvlLbl val="0"/>
      </c:catAx>
      <c:valAx>
        <c:axId val="995850048"/>
        <c:scaling>
          <c:orientation val="minMax"/>
          <c:max val="0.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0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L=2, K=2 (LSH)</c:v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dashDot"/>
              </a:ln>
              <a:effectLst/>
            </c:spPr>
          </c:marker>
          <c:cat>
            <c:numRef>
              <c:f>'Duración fragmento'!$B$3:$B$6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cat>
          <c:val>
            <c:numRef>
              <c:f>'Duración fragmento'!$F$3:$F$6</c:f>
              <c:numCache>
                <c:formatCode>0.000</c:formatCode>
                <c:ptCount val="4"/>
                <c:pt idx="0">
                  <c:v>0.76437999999999995</c:v>
                </c:pt>
                <c:pt idx="1">
                  <c:v>0.65748399999999996</c:v>
                </c:pt>
                <c:pt idx="2">
                  <c:v>0.50207900000000005</c:v>
                </c:pt>
                <c:pt idx="3">
                  <c:v>0.324324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B-AF46-8350-A993C5A6E76F}"/>
            </c:ext>
          </c:extLst>
        </c:ser>
        <c:ser>
          <c:idx val="0"/>
          <c:order val="1"/>
          <c:tx>
            <c:v>L=2, K=2 (Total)</c:v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'Duración fragmento'!$B$3:$B$6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cat>
          <c:val>
            <c:numRef>
              <c:f>'Duración fragmento'!$G$3:$G$6</c:f>
              <c:numCache>
                <c:formatCode>0.000</c:formatCode>
                <c:ptCount val="4"/>
                <c:pt idx="0">
                  <c:v>0.84095600000000004</c:v>
                </c:pt>
                <c:pt idx="1">
                  <c:v>0.80717300000000003</c:v>
                </c:pt>
                <c:pt idx="2">
                  <c:v>0.75537100000000001</c:v>
                </c:pt>
                <c:pt idx="3">
                  <c:v>0.79175300000000004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B-AF46-8350-A993C5A6E76F}"/>
            </c:ext>
          </c:extLst>
        </c:ser>
        <c:ser>
          <c:idx val="3"/>
          <c:order val="2"/>
          <c:tx>
            <c:v>L=8, K=8 (LSH)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'Duración fragmento'!$B$3:$B$6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cat>
          <c:val>
            <c:numRef>
              <c:f>'Duración fragmento'!$F$7:$F$10</c:f>
              <c:numCache>
                <c:formatCode>0.000</c:formatCode>
                <c:ptCount val="4"/>
                <c:pt idx="0">
                  <c:v>0.76853800000000005</c:v>
                </c:pt>
                <c:pt idx="1">
                  <c:v>0.68087299999999995</c:v>
                </c:pt>
                <c:pt idx="2">
                  <c:v>0.501386</c:v>
                </c:pt>
                <c:pt idx="3">
                  <c:v>0.33160099999999998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3B-AF46-8350-A993C5A6E76F}"/>
            </c:ext>
          </c:extLst>
        </c:ser>
        <c:ser>
          <c:idx val="2"/>
          <c:order val="3"/>
          <c:tx>
            <c:v>L=8, K=8 (Total)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'Duración fragmento'!$B$3:$B$6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cat>
          <c:val>
            <c:numRef>
              <c:f>'Duración fragmento'!$G$7:$G$10</c:f>
              <c:numCache>
                <c:formatCode>0.000</c:formatCode>
                <c:ptCount val="4"/>
                <c:pt idx="0">
                  <c:v>0.84199599999999997</c:v>
                </c:pt>
                <c:pt idx="1">
                  <c:v>0.83056099999999999</c:v>
                </c:pt>
                <c:pt idx="2">
                  <c:v>0.75606399999999996</c:v>
                </c:pt>
                <c:pt idx="3">
                  <c:v>0.78620900000000005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3B-AF46-8350-A993C5A6E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00080"/>
        <c:axId val="995850048"/>
      </c:lineChart>
      <c:catAx>
        <c:axId val="99660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Fragment</a:t>
                </a:r>
                <a:r>
                  <a:rPr lang="en-US" sz="1200" baseline="0"/>
                  <a:t> length</a:t>
                </a:r>
                <a:r>
                  <a:rPr lang="en-US" sz="120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5850048"/>
        <c:crosses val="autoZero"/>
        <c:auto val="1"/>
        <c:lblAlgn val="ctr"/>
        <c:lblOffset val="100"/>
        <c:noMultiLvlLbl val="0"/>
      </c:catAx>
      <c:valAx>
        <c:axId val="995850048"/>
        <c:scaling>
          <c:orientation val="minMax"/>
          <c:max val="0.95000000000000007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0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L=2, K=2</c:v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Entornos!$B$3:$B$5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Entornos!$G$3:$G$5</c:f>
              <c:numCache>
                <c:formatCode>0.000</c:formatCode>
                <c:ptCount val="3"/>
                <c:pt idx="0">
                  <c:v>0.84095600000000004</c:v>
                </c:pt>
                <c:pt idx="1">
                  <c:v>0.47054699999999999</c:v>
                </c:pt>
                <c:pt idx="2">
                  <c:v>0.74878699999999998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7-924F-9C22-7243E7DB22CF}"/>
            </c:ext>
          </c:extLst>
        </c:ser>
        <c:ser>
          <c:idx val="2"/>
          <c:order val="1"/>
          <c:tx>
            <c:v>L=8, K=8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Entornos!$B$3:$B$5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Entornos!$G$6:$G$8</c:f>
              <c:numCache>
                <c:formatCode>0.000</c:formatCode>
                <c:ptCount val="3"/>
                <c:pt idx="0">
                  <c:v>0.84199599999999997</c:v>
                </c:pt>
                <c:pt idx="1">
                  <c:v>0.49029800000000001</c:v>
                </c:pt>
                <c:pt idx="2">
                  <c:v>0.58420000000000005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7-924F-9C22-7243E7DB2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00080"/>
        <c:axId val="995850048"/>
      </c:lineChart>
      <c:catAx>
        <c:axId val="99660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Audio  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5850048"/>
        <c:crosses val="autoZero"/>
        <c:auto val="1"/>
        <c:lblAlgn val="ctr"/>
        <c:lblOffset val="100"/>
        <c:noMultiLvlLbl val="0"/>
      </c:catAx>
      <c:valAx>
        <c:axId val="995850048"/>
        <c:scaling>
          <c:orientation val="minMax"/>
          <c:max val="0.9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0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L=2, K=2</c:v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Entornos!$B$29:$B$31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Entornos!$G$29:$G$31</c:f>
              <c:numCache>
                <c:formatCode>0.000</c:formatCode>
                <c:ptCount val="3"/>
                <c:pt idx="0">
                  <c:v>0.84095600000000004</c:v>
                </c:pt>
                <c:pt idx="1">
                  <c:v>0.71205799999999997</c:v>
                </c:pt>
                <c:pt idx="2">
                  <c:v>0.79210000000000003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2-5A46-9058-618016359D6A}"/>
            </c:ext>
          </c:extLst>
        </c:ser>
        <c:ser>
          <c:idx val="2"/>
          <c:order val="1"/>
          <c:tx>
            <c:v>L=8, K=8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Entornos!$B$29:$B$31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Entornos!$G$32:$G$34</c:f>
              <c:numCache>
                <c:formatCode>0.000</c:formatCode>
                <c:ptCount val="3"/>
                <c:pt idx="0">
                  <c:v>0.84199599999999997</c:v>
                </c:pt>
                <c:pt idx="1">
                  <c:v>0.73735300000000004</c:v>
                </c:pt>
                <c:pt idx="2">
                  <c:v>0.82709600000000005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E2-5A46-9058-61801635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00080"/>
        <c:axId val="995850048"/>
      </c:lineChart>
      <c:catAx>
        <c:axId val="99660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Audio 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5850048"/>
        <c:crosses val="autoZero"/>
        <c:auto val="1"/>
        <c:lblAlgn val="ctr"/>
        <c:lblOffset val="100"/>
        <c:noMultiLvlLbl val="0"/>
      </c:catAx>
      <c:valAx>
        <c:axId val="995850048"/>
        <c:scaling>
          <c:orientation val="minMax"/>
          <c:max val="0.9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0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L=2, K=2 (LSH)</c:v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dashDot"/>
              </a:ln>
              <a:effectLst/>
            </c:spPr>
          </c:marker>
          <c:cat>
            <c:numRef>
              <c:f>Entornos!$B$3:$B$5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Entornos!$F$3:$F$5</c:f>
              <c:numCache>
                <c:formatCode>0.000</c:formatCode>
                <c:ptCount val="3"/>
                <c:pt idx="0">
                  <c:v>0.76437999999999995</c:v>
                </c:pt>
                <c:pt idx="1">
                  <c:v>0.20339599999999999</c:v>
                </c:pt>
                <c:pt idx="2">
                  <c:v>0.37976399999999999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9-674F-AE7F-3B104C9B7C3F}"/>
            </c:ext>
          </c:extLst>
        </c:ser>
        <c:ser>
          <c:idx val="0"/>
          <c:order val="1"/>
          <c:tx>
            <c:v>L=2, K=2 (Total)</c:v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Entornos!$B$3:$B$5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Entornos!$G$3:$G$5</c:f>
              <c:numCache>
                <c:formatCode>0.000</c:formatCode>
                <c:ptCount val="3"/>
                <c:pt idx="0">
                  <c:v>0.84095600000000004</c:v>
                </c:pt>
                <c:pt idx="1">
                  <c:v>0.47054699999999999</c:v>
                </c:pt>
                <c:pt idx="2">
                  <c:v>0.74878699999999998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9-674F-AE7F-3B104C9B7C3F}"/>
            </c:ext>
          </c:extLst>
        </c:ser>
        <c:ser>
          <c:idx val="3"/>
          <c:order val="2"/>
          <c:tx>
            <c:v>L=8, K=8 (LSH)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Entornos!$B$3:$B$5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Entornos!$F$6:$F$8</c:f>
              <c:numCache>
                <c:formatCode>0.000</c:formatCode>
                <c:ptCount val="3"/>
                <c:pt idx="0">
                  <c:v>0.76853800000000005</c:v>
                </c:pt>
                <c:pt idx="1">
                  <c:v>0.21448400000000001</c:v>
                </c:pt>
                <c:pt idx="2">
                  <c:v>0.30041600000000002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9-674F-AE7F-3B104C9B7C3F}"/>
            </c:ext>
          </c:extLst>
        </c:ser>
        <c:ser>
          <c:idx val="2"/>
          <c:order val="3"/>
          <c:tx>
            <c:v>L=8, K=8 (Total)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Entornos!$B$3:$B$5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Entornos!$G$6:$G$8</c:f>
              <c:numCache>
                <c:formatCode>0.000</c:formatCode>
                <c:ptCount val="3"/>
                <c:pt idx="0">
                  <c:v>0.84199599999999997</c:v>
                </c:pt>
                <c:pt idx="1">
                  <c:v>0.49029800000000001</c:v>
                </c:pt>
                <c:pt idx="2">
                  <c:v>0.58420000000000005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29-674F-AE7F-3B104C9B7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00080"/>
        <c:axId val="995850048"/>
      </c:lineChart>
      <c:catAx>
        <c:axId val="99660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Audio  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5850048"/>
        <c:crosses val="autoZero"/>
        <c:auto val="1"/>
        <c:lblAlgn val="ctr"/>
        <c:lblOffset val="100"/>
        <c:noMultiLvlLbl val="0"/>
      </c:catAx>
      <c:valAx>
        <c:axId val="995850048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0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6348</xdr:colOff>
      <xdr:row>1</xdr:row>
      <xdr:rowOff>0</xdr:rowOff>
    </xdr:from>
    <xdr:to>
      <xdr:col>17</xdr:col>
      <xdr:colOff>742948</xdr:colOff>
      <xdr:row>23</xdr:row>
      <xdr:rowOff>197556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63FBCF-3073-8049-82E0-EF73C1597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825499</xdr:colOff>
      <xdr:row>1</xdr:row>
      <xdr:rowOff>0</xdr:rowOff>
    </xdr:from>
    <xdr:to>
      <xdr:col>28</xdr:col>
      <xdr:colOff>729543</xdr:colOff>
      <xdr:row>23</xdr:row>
      <xdr:rowOff>197556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6E048A-AC65-9A4F-A96B-C96D85403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826653</xdr:colOff>
      <xdr:row>25</xdr:row>
      <xdr:rowOff>4491</xdr:rowOff>
    </xdr:from>
    <xdr:to>
      <xdr:col>17</xdr:col>
      <xdr:colOff>730698</xdr:colOff>
      <xdr:row>48</xdr:row>
      <xdr:rowOff>4491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2F6061-0161-5348-9E0D-678CC8B9A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24</xdr:row>
      <xdr:rowOff>197554</xdr:rowOff>
    </xdr:from>
    <xdr:to>
      <xdr:col>28</xdr:col>
      <xdr:colOff>812260</xdr:colOff>
      <xdr:row>47</xdr:row>
      <xdr:rowOff>81363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DAF619-94D6-1644-97BA-55E6C17624F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17</xdr:col>
      <xdr:colOff>800100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B562E-2E25-EC4D-B099-86C51A367F3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17</xdr:col>
      <xdr:colOff>800100</xdr:colOff>
      <xdr:row>47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D6AD73-3017-8A40-A76E-548CE292D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825499</xdr:colOff>
      <xdr:row>1</xdr:row>
      <xdr:rowOff>0</xdr:rowOff>
    </xdr:from>
    <xdr:to>
      <xdr:col>17</xdr:col>
      <xdr:colOff>800099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04E97-E738-EB48-89A5-DC4B9FF03D1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825499</xdr:colOff>
      <xdr:row>26</xdr:row>
      <xdr:rowOff>0</xdr:rowOff>
    </xdr:from>
    <xdr:to>
      <xdr:col>17</xdr:col>
      <xdr:colOff>800099</xdr:colOff>
      <xdr:row>48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441D9E-B952-5D41-949F-79B5BC20D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28</xdr:col>
      <xdr:colOff>800100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4E77D9-7605-E44E-8A64-60A91FFF9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26</xdr:row>
      <xdr:rowOff>0</xdr:rowOff>
    </xdr:from>
    <xdr:to>
      <xdr:col>28</xdr:col>
      <xdr:colOff>800100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FE89C6-7AA4-DD4E-B7BC-45B91D3FD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F1186-2EB6-CE42-9697-DB0B070EC804}">
  <dimension ref="A1:H46"/>
  <sheetViews>
    <sheetView topLeftCell="K15" zoomScale="94" zoomScaleNormal="94" workbookViewId="0">
      <selection activeCell="AD24" sqref="AD24"/>
    </sheetView>
  </sheetViews>
  <sheetFormatPr baseColWidth="10" defaultRowHeight="16" x14ac:dyDescent="0.2"/>
  <sheetData>
    <row r="1" spans="1:7" x14ac:dyDescent="0.2">
      <c r="A1" s="84"/>
      <c r="B1" s="85"/>
      <c r="C1" s="86" t="s">
        <v>3</v>
      </c>
      <c r="D1" s="88" t="s">
        <v>4</v>
      </c>
      <c r="E1" s="5" t="s">
        <v>5</v>
      </c>
      <c r="G1">
        <v>45494</v>
      </c>
    </row>
    <row r="2" spans="1:7" ht="17" thickBot="1" x14ac:dyDescent="0.25">
      <c r="A2" s="1" t="s">
        <v>0</v>
      </c>
      <c r="B2" s="2" t="s">
        <v>1</v>
      </c>
      <c r="C2" s="87"/>
      <c r="D2" s="89"/>
      <c r="E2" s="4">
        <v>78</v>
      </c>
      <c r="G2">
        <f>G1/E2</f>
        <v>583.25641025641028</v>
      </c>
    </row>
    <row r="3" spans="1:7" x14ac:dyDescent="0.2">
      <c r="A3" s="6">
        <v>1</v>
      </c>
      <c r="B3" s="7">
        <v>1</v>
      </c>
      <c r="C3" s="24">
        <v>99.74</v>
      </c>
      <c r="D3" s="25">
        <v>45.92</v>
      </c>
      <c r="E3" s="26">
        <f t="shared" ref="E3:E15" si="0">D3/$E$2</f>
        <v>0.58871794871794869</v>
      </c>
    </row>
    <row r="4" spans="1:7" x14ac:dyDescent="0.2">
      <c r="A4" s="6">
        <v>1</v>
      </c>
      <c r="B4" s="7">
        <v>2</v>
      </c>
      <c r="C4" s="24">
        <v>99.96</v>
      </c>
      <c r="D4" s="25">
        <v>46.34</v>
      </c>
      <c r="E4" s="27">
        <f t="shared" si="0"/>
        <v>0.59410256410256412</v>
      </c>
    </row>
    <row r="5" spans="1:7" x14ac:dyDescent="0.2">
      <c r="A5" s="6">
        <v>1</v>
      </c>
      <c r="B5" s="7">
        <v>4</v>
      </c>
      <c r="C5" s="24">
        <v>90.85</v>
      </c>
      <c r="D5" s="25">
        <v>49.12</v>
      </c>
      <c r="E5" s="27">
        <f t="shared" si="0"/>
        <v>0.62974358974358968</v>
      </c>
    </row>
    <row r="6" spans="1:7" x14ac:dyDescent="0.2">
      <c r="A6" s="6">
        <v>1</v>
      </c>
      <c r="B6" s="7">
        <v>8</v>
      </c>
      <c r="C6" s="11">
        <v>91.26</v>
      </c>
      <c r="D6" s="12">
        <v>67.38</v>
      </c>
      <c r="E6" s="10">
        <f t="shared" si="0"/>
        <v>0.86384615384615382</v>
      </c>
    </row>
    <row r="7" spans="1:7" x14ac:dyDescent="0.2">
      <c r="A7" s="6">
        <v>2</v>
      </c>
      <c r="B7" s="7">
        <v>1</v>
      </c>
      <c r="C7" s="11">
        <v>98.8</v>
      </c>
      <c r="D7" s="12">
        <v>46.67</v>
      </c>
      <c r="E7" s="10">
        <f t="shared" si="0"/>
        <v>0.59833333333333338</v>
      </c>
    </row>
    <row r="8" spans="1:7" x14ac:dyDescent="0.2">
      <c r="A8" s="6">
        <v>2</v>
      </c>
      <c r="B8" s="7">
        <v>2</v>
      </c>
      <c r="C8" s="11">
        <v>99.07</v>
      </c>
      <c r="D8" s="12">
        <v>47.52</v>
      </c>
      <c r="E8" s="10">
        <f t="shared" si="0"/>
        <v>0.60923076923076924</v>
      </c>
    </row>
    <row r="9" spans="1:7" ht="16" customHeight="1" x14ac:dyDescent="0.2">
      <c r="A9" s="6">
        <v>2</v>
      </c>
      <c r="B9" s="7">
        <v>4</v>
      </c>
      <c r="C9" s="11">
        <v>98.96</v>
      </c>
      <c r="D9" s="12">
        <v>53.08</v>
      </c>
      <c r="E9" s="10">
        <f t="shared" si="0"/>
        <v>0.68051282051282047</v>
      </c>
    </row>
    <row r="10" spans="1:7" x14ac:dyDescent="0.2">
      <c r="A10" s="6">
        <v>2</v>
      </c>
      <c r="B10" s="7">
        <v>8</v>
      </c>
      <c r="C10" s="11">
        <v>103.55</v>
      </c>
      <c r="D10" s="12">
        <v>89.62</v>
      </c>
      <c r="E10" s="10">
        <f t="shared" si="0"/>
        <v>1.1489743589743591</v>
      </c>
    </row>
    <row r="11" spans="1:7" x14ac:dyDescent="0.2">
      <c r="A11" s="6">
        <v>4</v>
      </c>
      <c r="B11" s="7">
        <v>1</v>
      </c>
      <c r="C11" s="11">
        <v>125.79</v>
      </c>
      <c r="D11" s="12">
        <v>48.16</v>
      </c>
      <c r="E11" s="10">
        <f t="shared" si="0"/>
        <v>0.61743589743589744</v>
      </c>
    </row>
    <row r="12" spans="1:7" x14ac:dyDescent="0.2">
      <c r="A12" s="6">
        <v>4</v>
      </c>
      <c r="B12" s="7">
        <v>2</v>
      </c>
      <c r="C12" s="11">
        <v>119.82</v>
      </c>
      <c r="D12" s="12">
        <v>49.87</v>
      </c>
      <c r="E12" s="10">
        <f t="shared" si="0"/>
        <v>0.63935897435897437</v>
      </c>
    </row>
    <row r="13" spans="1:7" x14ac:dyDescent="0.2">
      <c r="A13" s="6">
        <v>4</v>
      </c>
      <c r="B13" s="7">
        <v>4</v>
      </c>
      <c r="C13" s="11">
        <v>120.28</v>
      </c>
      <c r="D13" s="12">
        <v>60.99</v>
      </c>
      <c r="E13" s="10">
        <f t="shared" si="0"/>
        <v>0.78192307692307694</v>
      </c>
    </row>
    <row r="14" spans="1:7" x14ac:dyDescent="0.2">
      <c r="A14" s="6">
        <v>4</v>
      </c>
      <c r="B14" s="7">
        <v>8</v>
      </c>
      <c r="C14" s="11">
        <v>129.44</v>
      </c>
      <c r="D14" s="12">
        <v>134.16999999999999</v>
      </c>
      <c r="E14" s="10">
        <f t="shared" si="0"/>
        <v>1.720128205128205</v>
      </c>
    </row>
    <row r="15" spans="1:7" x14ac:dyDescent="0.2">
      <c r="A15" s="6">
        <v>8</v>
      </c>
      <c r="B15" s="7">
        <v>1</v>
      </c>
      <c r="C15" s="11">
        <v>149.72999999999999</v>
      </c>
      <c r="D15" s="12">
        <v>51.16</v>
      </c>
      <c r="E15" s="10">
        <f t="shared" si="0"/>
        <v>0.65589743589743588</v>
      </c>
    </row>
    <row r="16" spans="1:7" x14ac:dyDescent="0.2">
      <c r="A16" s="6">
        <v>8</v>
      </c>
      <c r="B16" s="7">
        <v>2</v>
      </c>
      <c r="C16" s="13">
        <v>156.22999999999999</v>
      </c>
      <c r="D16" s="14">
        <v>54.55</v>
      </c>
      <c r="E16" s="8">
        <f>D16/$E$2</f>
        <v>0.69935897435897432</v>
      </c>
    </row>
    <row r="17" spans="1:7" x14ac:dyDescent="0.2">
      <c r="A17" s="6">
        <v>8</v>
      </c>
      <c r="B17" s="7">
        <v>4</v>
      </c>
      <c r="C17" s="13">
        <v>154.38999999999999</v>
      </c>
      <c r="D17" s="14">
        <v>76.790000000000006</v>
      </c>
      <c r="E17" s="8">
        <f t="shared" ref="E17:E22" si="1">D17/$E$2</f>
        <v>0.98448717948717956</v>
      </c>
    </row>
    <row r="18" spans="1:7" x14ac:dyDescent="0.2">
      <c r="A18" s="6">
        <v>8</v>
      </c>
      <c r="B18" s="7">
        <v>8</v>
      </c>
      <c r="C18" s="13">
        <v>191.13</v>
      </c>
      <c r="D18" s="14">
        <v>223.15</v>
      </c>
      <c r="E18" s="8">
        <f t="shared" si="1"/>
        <v>2.8608974358974359</v>
      </c>
    </row>
    <row r="19" spans="1:7" x14ac:dyDescent="0.2">
      <c r="A19" s="6">
        <v>16</v>
      </c>
      <c r="B19" s="7">
        <v>1</v>
      </c>
      <c r="C19" s="13">
        <v>215.33</v>
      </c>
      <c r="D19" s="14">
        <v>57.15</v>
      </c>
      <c r="E19" s="8">
        <f t="shared" si="1"/>
        <v>0.73269230769230764</v>
      </c>
    </row>
    <row r="20" spans="1:7" x14ac:dyDescent="0.2">
      <c r="A20" s="6">
        <v>16</v>
      </c>
      <c r="B20" s="7">
        <v>2</v>
      </c>
      <c r="C20" s="13">
        <v>227.98</v>
      </c>
      <c r="D20" s="14">
        <v>63.94</v>
      </c>
      <c r="E20" s="8">
        <f t="shared" si="1"/>
        <v>0.81974358974358974</v>
      </c>
    </row>
    <row r="21" spans="1:7" x14ac:dyDescent="0.2">
      <c r="A21" s="6">
        <v>16</v>
      </c>
      <c r="B21" s="7">
        <v>4</v>
      </c>
      <c r="C21" s="13">
        <v>233.94</v>
      </c>
      <c r="D21" s="14">
        <v>108.4</v>
      </c>
      <c r="E21" s="8">
        <f t="shared" si="1"/>
        <v>1.3897435897435899</v>
      </c>
    </row>
    <row r="22" spans="1:7" ht="17" thickBot="1" x14ac:dyDescent="0.25">
      <c r="A22" s="29">
        <v>16</v>
      </c>
      <c r="B22" s="36">
        <v>8</v>
      </c>
      <c r="C22" s="15">
        <v>285.89</v>
      </c>
      <c r="D22" s="16">
        <v>400.78</v>
      </c>
      <c r="E22" s="9">
        <f t="shared" si="1"/>
        <v>5.1382051282051275</v>
      </c>
    </row>
    <row r="24" spans="1:7" ht="17" thickBot="1" x14ac:dyDescent="0.25"/>
    <row r="25" spans="1:7" x14ac:dyDescent="0.2">
      <c r="A25" s="84" t="s">
        <v>6</v>
      </c>
      <c r="B25" s="90"/>
      <c r="C25" s="91" t="s">
        <v>2</v>
      </c>
      <c r="D25" s="93" t="s">
        <v>7</v>
      </c>
      <c r="E25" s="95" t="s">
        <v>8</v>
      </c>
      <c r="F25" s="82" t="s">
        <v>10</v>
      </c>
      <c r="G25" s="82" t="s">
        <v>9</v>
      </c>
    </row>
    <row r="26" spans="1:7" ht="17" thickBot="1" x14ac:dyDescent="0.25">
      <c r="A26" s="1" t="s">
        <v>0</v>
      </c>
      <c r="B26" s="3" t="s">
        <v>1</v>
      </c>
      <c r="C26" s="92"/>
      <c r="D26" s="94"/>
      <c r="E26" s="96"/>
      <c r="F26" s="83"/>
      <c r="G26" s="83"/>
    </row>
    <row r="27" spans="1:7" x14ac:dyDescent="0.2">
      <c r="A27" s="31">
        <v>1</v>
      </c>
      <c r="B27" s="32">
        <v>1</v>
      </c>
      <c r="C27" s="40">
        <v>0.88912000000000002</v>
      </c>
      <c r="D27" s="18">
        <v>0.89708699999999997</v>
      </c>
      <c r="E27" s="18">
        <v>0.83089900000000005</v>
      </c>
      <c r="F27" s="17">
        <v>0.73873900000000003</v>
      </c>
      <c r="G27" s="34">
        <v>0.81877999999999995</v>
      </c>
    </row>
    <row r="28" spans="1:7" x14ac:dyDescent="0.2">
      <c r="A28" s="6">
        <v>1</v>
      </c>
      <c r="B28" s="28">
        <v>2</v>
      </c>
      <c r="C28" s="41">
        <v>0.86694400000000005</v>
      </c>
      <c r="D28" s="20">
        <v>0.89209499999999997</v>
      </c>
      <c r="E28" s="20">
        <v>0.82697799999999999</v>
      </c>
      <c r="F28" s="19">
        <v>0.71690900000000002</v>
      </c>
      <c r="G28" s="21">
        <v>0.81869999999999998</v>
      </c>
    </row>
    <row r="29" spans="1:7" x14ac:dyDescent="0.2">
      <c r="A29" s="6">
        <v>1</v>
      </c>
      <c r="B29" s="28">
        <v>4</v>
      </c>
      <c r="C29" s="41">
        <v>0.77408200000000005</v>
      </c>
      <c r="D29" s="20">
        <v>0.82904900000000004</v>
      </c>
      <c r="E29" s="20">
        <v>0.76582099999999997</v>
      </c>
      <c r="F29" s="19">
        <v>0.60291099999999997</v>
      </c>
      <c r="G29" s="21">
        <v>0.730769</v>
      </c>
    </row>
    <row r="30" spans="1:7" x14ac:dyDescent="0.2">
      <c r="A30" s="6">
        <v>1</v>
      </c>
      <c r="B30" s="28">
        <v>8</v>
      </c>
      <c r="C30" s="41">
        <v>0.52529499999999996</v>
      </c>
      <c r="D30" s="20">
        <v>0.70950899999999995</v>
      </c>
      <c r="E30" s="20">
        <v>0.63368400000000003</v>
      </c>
      <c r="F30" s="19">
        <v>0.357242</v>
      </c>
      <c r="G30" s="21">
        <v>0.54227300000000001</v>
      </c>
    </row>
    <row r="31" spans="1:7" x14ac:dyDescent="0.2">
      <c r="A31" s="6">
        <v>2</v>
      </c>
      <c r="B31" s="28">
        <v>1</v>
      </c>
      <c r="C31" s="41">
        <v>0.91302799999999995</v>
      </c>
      <c r="D31" s="20">
        <v>0.89884600000000003</v>
      </c>
      <c r="E31" s="46">
        <v>0.84015799999999996</v>
      </c>
      <c r="F31" s="41">
        <v>0.76680499999999996</v>
      </c>
      <c r="G31" s="57">
        <v>0.83887699999999998</v>
      </c>
    </row>
    <row r="32" spans="1:7" x14ac:dyDescent="0.2">
      <c r="A32" s="6">
        <v>2</v>
      </c>
      <c r="B32" s="28">
        <v>2</v>
      </c>
      <c r="C32" s="42">
        <v>0.90748399999999996</v>
      </c>
      <c r="D32" s="23">
        <v>0.90380700000000003</v>
      </c>
      <c r="E32" s="47">
        <v>0.84236599999999995</v>
      </c>
      <c r="F32" s="52">
        <v>0.76437999999999995</v>
      </c>
      <c r="G32" s="58">
        <v>0.84095600000000004</v>
      </c>
    </row>
    <row r="33" spans="1:8" x14ac:dyDescent="0.2">
      <c r="A33" s="6">
        <v>2</v>
      </c>
      <c r="B33" s="28">
        <v>4</v>
      </c>
      <c r="C33" s="41">
        <v>0.87837799999999999</v>
      </c>
      <c r="D33" s="20">
        <v>0.89394099999999999</v>
      </c>
      <c r="E33" s="46">
        <v>0.83634299999999995</v>
      </c>
      <c r="F33" s="41">
        <v>0.73458100000000004</v>
      </c>
      <c r="G33" s="57">
        <v>0.83021500000000004</v>
      </c>
    </row>
    <row r="34" spans="1:8" x14ac:dyDescent="0.2">
      <c r="A34" s="6">
        <v>2</v>
      </c>
      <c r="B34" s="28">
        <v>8</v>
      </c>
      <c r="C34" s="41">
        <v>0.76230100000000001</v>
      </c>
      <c r="D34" s="20">
        <v>0.79461800000000005</v>
      </c>
      <c r="E34" s="46">
        <v>0.72565599999999997</v>
      </c>
      <c r="F34" s="41">
        <v>0.56618199999999996</v>
      </c>
      <c r="G34" s="57">
        <v>0.67706200000000005</v>
      </c>
    </row>
    <row r="35" spans="1:8" x14ac:dyDescent="0.2">
      <c r="A35" s="6">
        <v>4</v>
      </c>
      <c r="B35" s="28">
        <v>1</v>
      </c>
      <c r="C35" s="41">
        <v>0.915107</v>
      </c>
      <c r="D35" s="20">
        <v>0.89905100000000004</v>
      </c>
      <c r="E35" s="46">
        <v>0.83707900000000002</v>
      </c>
      <c r="F35" s="41">
        <v>0.76576599999999995</v>
      </c>
      <c r="G35" s="57">
        <v>0.83783799999999997</v>
      </c>
    </row>
    <row r="36" spans="1:8" x14ac:dyDescent="0.2">
      <c r="A36" s="6">
        <v>4</v>
      </c>
      <c r="B36" s="28">
        <v>2</v>
      </c>
      <c r="C36" s="41">
        <v>0.915107</v>
      </c>
      <c r="D36" s="20">
        <v>0.898262</v>
      </c>
      <c r="E36" s="46">
        <v>0.83924500000000002</v>
      </c>
      <c r="F36" s="41">
        <v>0.767845</v>
      </c>
      <c r="G36" s="57">
        <v>0.83957000000000004</v>
      </c>
    </row>
    <row r="37" spans="1:8" x14ac:dyDescent="0.2">
      <c r="A37" s="6">
        <v>4</v>
      </c>
      <c r="B37" s="28">
        <v>4</v>
      </c>
      <c r="C37" s="41">
        <v>0.91372100000000001</v>
      </c>
      <c r="D37" s="20">
        <v>0.89732000000000001</v>
      </c>
      <c r="E37" s="46">
        <v>0.83519299999999996</v>
      </c>
      <c r="F37" s="41">
        <v>0.76299399999999995</v>
      </c>
      <c r="G37" s="57">
        <v>0.83194699999999999</v>
      </c>
    </row>
    <row r="38" spans="1:8" x14ac:dyDescent="0.2">
      <c r="A38" s="6">
        <v>4</v>
      </c>
      <c r="B38" s="28">
        <v>8</v>
      </c>
      <c r="C38" s="41">
        <v>0.87976399999999999</v>
      </c>
      <c r="D38" s="20">
        <v>0.88891399999999998</v>
      </c>
      <c r="E38" s="46">
        <v>0.83065999999999995</v>
      </c>
      <c r="F38" s="41">
        <v>0.730769</v>
      </c>
      <c r="G38" s="57">
        <v>0.822245</v>
      </c>
    </row>
    <row r="39" spans="1:8" x14ac:dyDescent="0.2">
      <c r="A39" s="6">
        <v>8</v>
      </c>
      <c r="B39" s="28">
        <v>1</v>
      </c>
      <c r="C39" s="41">
        <v>0.91579999999999995</v>
      </c>
      <c r="D39" s="20">
        <v>0.89799499999999999</v>
      </c>
      <c r="E39" s="46">
        <v>0.83681099999999997</v>
      </c>
      <c r="F39" s="41">
        <v>0.76611200000000002</v>
      </c>
      <c r="G39" s="57">
        <v>0.83783799999999997</v>
      </c>
      <c r="H39" t="s">
        <v>11</v>
      </c>
    </row>
    <row r="40" spans="1:8" x14ac:dyDescent="0.2">
      <c r="A40" s="6">
        <v>8</v>
      </c>
      <c r="B40" s="28">
        <v>2</v>
      </c>
      <c r="C40" s="43">
        <v>0.91579999999999995</v>
      </c>
      <c r="D40" s="22">
        <v>0.89799499999999999</v>
      </c>
      <c r="E40" s="48">
        <v>0.83681099999999997</v>
      </c>
      <c r="F40" s="41">
        <v>0.76611200000000002</v>
      </c>
      <c r="G40" s="57">
        <v>0.83783799999999997</v>
      </c>
    </row>
    <row r="41" spans="1:8" x14ac:dyDescent="0.2">
      <c r="A41" s="6">
        <v>8</v>
      </c>
      <c r="B41" s="28">
        <v>4</v>
      </c>
      <c r="C41" s="43">
        <v>0.91718599999999995</v>
      </c>
      <c r="D41" s="22">
        <v>0.89586699999999997</v>
      </c>
      <c r="E41" s="48">
        <v>0.83550199999999997</v>
      </c>
      <c r="F41" s="53">
        <v>0.76611200000000002</v>
      </c>
      <c r="G41" s="57">
        <v>0.83714500000000003</v>
      </c>
    </row>
    <row r="42" spans="1:8" x14ac:dyDescent="0.2">
      <c r="A42" s="6">
        <v>8</v>
      </c>
      <c r="B42" s="28">
        <v>8</v>
      </c>
      <c r="C42" s="43">
        <v>0.90921700000000005</v>
      </c>
      <c r="D42" s="22">
        <v>0.90181</v>
      </c>
      <c r="E42" s="49">
        <v>0.84548000000000001</v>
      </c>
      <c r="F42" s="54">
        <v>0.76853800000000005</v>
      </c>
      <c r="G42" s="58">
        <v>0.84199599999999997</v>
      </c>
    </row>
    <row r="43" spans="1:8" x14ac:dyDescent="0.2">
      <c r="A43" s="6">
        <v>16</v>
      </c>
      <c r="B43" s="28">
        <v>1</v>
      </c>
      <c r="C43" s="44">
        <v>0.91579999999999995</v>
      </c>
      <c r="D43" s="35">
        <v>0.89799499999999999</v>
      </c>
      <c r="E43" s="50">
        <v>0.83681099999999997</v>
      </c>
      <c r="F43" s="55">
        <v>0.76611200000000002</v>
      </c>
      <c r="G43" s="59">
        <v>0.83783799999999997</v>
      </c>
      <c r="H43" t="s">
        <v>11</v>
      </c>
    </row>
    <row r="44" spans="1:8" x14ac:dyDescent="0.2">
      <c r="A44" s="6">
        <v>16</v>
      </c>
      <c r="B44" s="28">
        <v>2</v>
      </c>
      <c r="C44" s="43">
        <v>0.91579999999999995</v>
      </c>
      <c r="D44" s="22">
        <v>0.89799499999999999</v>
      </c>
      <c r="E44" s="48">
        <v>0.83681099999999997</v>
      </c>
      <c r="F44" s="53">
        <v>0.76611200000000002</v>
      </c>
      <c r="G44" s="57">
        <v>0.83783799999999997</v>
      </c>
    </row>
    <row r="45" spans="1:8" x14ac:dyDescent="0.2">
      <c r="A45" s="6">
        <v>16</v>
      </c>
      <c r="B45" s="28">
        <v>4</v>
      </c>
      <c r="C45" s="43">
        <v>0.91579999999999995</v>
      </c>
      <c r="D45" s="22">
        <v>0.89799499999999999</v>
      </c>
      <c r="E45" s="48">
        <v>0.83681099999999997</v>
      </c>
      <c r="F45" s="53">
        <v>0.76611200000000002</v>
      </c>
      <c r="G45" s="57">
        <v>0.83783799999999997</v>
      </c>
    </row>
    <row r="46" spans="1:8" ht="17" thickBot="1" x14ac:dyDescent="0.25">
      <c r="A46" s="29">
        <v>16</v>
      </c>
      <c r="B46" s="30">
        <v>8</v>
      </c>
      <c r="C46" s="45">
        <v>0.91822599999999999</v>
      </c>
      <c r="D46" s="33">
        <v>0.89602899999999996</v>
      </c>
      <c r="E46" s="51">
        <v>0.83575999999999995</v>
      </c>
      <c r="F46" s="56">
        <v>0.76715199999999995</v>
      </c>
      <c r="G46" s="60">
        <v>0.83610499999999999</v>
      </c>
    </row>
  </sheetData>
  <mergeCells count="9">
    <mergeCell ref="F25:F26"/>
    <mergeCell ref="G25:G26"/>
    <mergeCell ref="A1:B1"/>
    <mergeCell ref="C1:C2"/>
    <mergeCell ref="D1:D2"/>
    <mergeCell ref="A25:B25"/>
    <mergeCell ref="C25:C26"/>
    <mergeCell ref="D25:D26"/>
    <mergeCell ref="E25:E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4F552-0C0E-4E41-A861-7BAF37F50CAF}">
  <dimension ref="A1:G10"/>
  <sheetViews>
    <sheetView tabSelected="1" topLeftCell="B1" workbookViewId="0">
      <selection activeCell="G4" sqref="G4"/>
    </sheetView>
  </sheetViews>
  <sheetFormatPr baseColWidth="10" defaultRowHeight="16" x14ac:dyDescent="0.2"/>
  <sheetData>
    <row r="1" spans="1:7" x14ac:dyDescent="0.2">
      <c r="A1" s="84"/>
      <c r="B1" s="90"/>
      <c r="C1" s="91" t="s">
        <v>2</v>
      </c>
      <c r="D1" s="93" t="s">
        <v>7</v>
      </c>
      <c r="E1" s="95" t="s">
        <v>8</v>
      </c>
      <c r="F1" s="82" t="s">
        <v>10</v>
      </c>
      <c r="G1" s="82" t="s">
        <v>9</v>
      </c>
    </row>
    <row r="2" spans="1:7" ht="17" thickBot="1" x14ac:dyDescent="0.25">
      <c r="A2" s="1" t="s">
        <v>12</v>
      </c>
      <c r="B2" s="3" t="s">
        <v>13</v>
      </c>
      <c r="C2" s="92"/>
      <c r="D2" s="94"/>
      <c r="E2" s="96"/>
      <c r="F2" s="83"/>
      <c r="G2" s="83"/>
    </row>
    <row r="3" spans="1:7" x14ac:dyDescent="0.2">
      <c r="A3" s="31" t="s">
        <v>14</v>
      </c>
      <c r="B3" s="32">
        <v>10</v>
      </c>
      <c r="C3" s="61">
        <v>0.90748399999999996</v>
      </c>
      <c r="D3" s="62">
        <v>0.90380700000000003</v>
      </c>
      <c r="E3" s="62">
        <v>0.84236599999999995</v>
      </c>
      <c r="F3" s="61">
        <v>0.76437999999999995</v>
      </c>
      <c r="G3" s="63">
        <v>0.84095600000000004</v>
      </c>
    </row>
    <row r="4" spans="1:7" x14ac:dyDescent="0.2">
      <c r="A4" s="6" t="s">
        <v>14</v>
      </c>
      <c r="B4" s="28">
        <v>8</v>
      </c>
      <c r="C4" s="64">
        <v>0.75</v>
      </c>
      <c r="D4" s="65">
        <v>0.89819700000000002</v>
      </c>
      <c r="E4" s="65">
        <v>0.87544599999999995</v>
      </c>
      <c r="F4" s="64">
        <v>0.65748399999999996</v>
      </c>
      <c r="G4" s="59">
        <v>0.80717300000000003</v>
      </c>
    </row>
    <row r="5" spans="1:7" x14ac:dyDescent="0.2">
      <c r="A5" s="6" t="s">
        <v>14</v>
      </c>
      <c r="B5" s="28">
        <v>6</v>
      </c>
      <c r="C5" s="64">
        <v>0.53569</v>
      </c>
      <c r="D5" s="65">
        <v>0.93803599999999998</v>
      </c>
      <c r="E5" s="65">
        <v>0.93272900000000003</v>
      </c>
      <c r="F5" s="64">
        <v>0.50207900000000005</v>
      </c>
      <c r="G5" s="59">
        <v>0.75537100000000001</v>
      </c>
    </row>
    <row r="6" spans="1:7" x14ac:dyDescent="0.2">
      <c r="A6" s="6" t="s">
        <v>14</v>
      </c>
      <c r="B6" s="28">
        <v>4</v>
      </c>
      <c r="C6" s="64">
        <v>0.328482</v>
      </c>
      <c r="D6" s="65">
        <v>0.98629100000000003</v>
      </c>
      <c r="E6" s="65">
        <v>0.98629100000000003</v>
      </c>
      <c r="F6" s="64">
        <v>0.324324</v>
      </c>
      <c r="G6" s="59">
        <v>0.79175300000000004</v>
      </c>
    </row>
    <row r="7" spans="1:7" x14ac:dyDescent="0.2">
      <c r="A7" s="6" t="s">
        <v>15</v>
      </c>
      <c r="B7" s="28">
        <v>10</v>
      </c>
      <c r="C7" s="44">
        <v>0.90921700000000005</v>
      </c>
      <c r="D7" s="50">
        <v>0.90181</v>
      </c>
      <c r="E7" s="50">
        <v>0.84548000000000001</v>
      </c>
      <c r="F7" s="55">
        <v>0.76853800000000005</v>
      </c>
      <c r="G7" s="59">
        <v>0.84199599999999997</v>
      </c>
    </row>
    <row r="8" spans="1:7" x14ac:dyDescent="0.2">
      <c r="A8" s="6" t="s">
        <v>15</v>
      </c>
      <c r="B8" s="28">
        <v>8</v>
      </c>
      <c r="C8" s="44">
        <v>0.76576599999999995</v>
      </c>
      <c r="D8" s="50">
        <v>0.91503599999999996</v>
      </c>
      <c r="E8" s="50">
        <v>0.88758499999999996</v>
      </c>
      <c r="F8" s="55">
        <v>0.68087299999999995</v>
      </c>
      <c r="G8" s="59">
        <v>0.83056099999999999</v>
      </c>
    </row>
    <row r="9" spans="1:7" x14ac:dyDescent="0.2">
      <c r="A9" s="6" t="s">
        <v>15</v>
      </c>
      <c r="B9" s="28">
        <v>6</v>
      </c>
      <c r="C9" s="44">
        <v>0.53395700000000001</v>
      </c>
      <c r="D9" s="50">
        <v>0.93950999999999996</v>
      </c>
      <c r="E9" s="50">
        <v>0.93440100000000004</v>
      </c>
      <c r="F9" s="55">
        <v>0.501386</v>
      </c>
      <c r="G9" s="59">
        <v>0.75606399999999996</v>
      </c>
    </row>
    <row r="10" spans="1:7" ht="17" thickBot="1" x14ac:dyDescent="0.25">
      <c r="A10" s="29" t="s">
        <v>15</v>
      </c>
      <c r="B10" s="30">
        <v>4</v>
      </c>
      <c r="C10" s="66">
        <v>0.33506599999999997</v>
      </c>
      <c r="D10" s="67">
        <v>0.98918600000000001</v>
      </c>
      <c r="E10" s="67">
        <v>0.98918600000000001</v>
      </c>
      <c r="F10" s="68">
        <v>0.33160099999999998</v>
      </c>
      <c r="G10" s="69">
        <v>0.78620900000000005</v>
      </c>
    </row>
  </sheetData>
  <mergeCells count="6">
    <mergeCell ref="G1:G2"/>
    <mergeCell ref="A1:B1"/>
    <mergeCell ref="C1:C2"/>
    <mergeCell ref="D1:D2"/>
    <mergeCell ref="E1:E2"/>
    <mergeCell ref="F1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B004B-8041-F34F-BF09-0C346D18CC1B}">
  <dimension ref="A1:T39"/>
  <sheetViews>
    <sheetView topLeftCell="A14" workbookViewId="0">
      <selection activeCell="S54" sqref="S54"/>
    </sheetView>
  </sheetViews>
  <sheetFormatPr baseColWidth="10" defaultRowHeight="16" x14ac:dyDescent="0.2"/>
  <sheetData>
    <row r="1" spans="1:7" x14ac:dyDescent="0.2">
      <c r="A1" s="84" t="s">
        <v>6</v>
      </c>
      <c r="B1" s="90"/>
      <c r="C1" s="91" t="s">
        <v>2</v>
      </c>
      <c r="D1" s="93" t="s">
        <v>7</v>
      </c>
      <c r="E1" s="95" t="s">
        <v>8</v>
      </c>
      <c r="F1" s="82" t="s">
        <v>10</v>
      </c>
      <c r="G1" s="82" t="s">
        <v>9</v>
      </c>
    </row>
    <row r="2" spans="1:7" ht="17" thickBot="1" x14ac:dyDescent="0.25">
      <c r="A2" s="1" t="s">
        <v>12</v>
      </c>
      <c r="B2" s="3" t="s">
        <v>16</v>
      </c>
      <c r="C2" s="92"/>
      <c r="D2" s="94"/>
      <c r="E2" s="96"/>
      <c r="F2" s="83"/>
      <c r="G2" s="83"/>
    </row>
    <row r="3" spans="1:7" x14ac:dyDescent="0.2">
      <c r="A3" s="31" t="s">
        <v>14</v>
      </c>
      <c r="B3" s="32">
        <v>1</v>
      </c>
      <c r="C3" s="61">
        <v>0.90748399999999996</v>
      </c>
      <c r="D3" s="62">
        <v>0.90380700000000003</v>
      </c>
      <c r="E3" s="62">
        <v>0.84236599999999995</v>
      </c>
      <c r="F3" s="61">
        <v>0.76437999999999995</v>
      </c>
      <c r="G3" s="63">
        <v>0.84095600000000004</v>
      </c>
    </row>
    <row r="4" spans="1:7" x14ac:dyDescent="0.2">
      <c r="A4" s="6" t="s">
        <v>14</v>
      </c>
      <c r="B4" s="28">
        <v>2</v>
      </c>
      <c r="C4" s="64">
        <v>0.27754699999999999</v>
      </c>
      <c r="D4" s="65">
        <v>0.76710100000000003</v>
      </c>
      <c r="E4" s="65">
        <v>0.70434600000000003</v>
      </c>
      <c r="F4" s="64">
        <v>0.20339599999999999</v>
      </c>
      <c r="G4" s="59">
        <v>0.47054699999999999</v>
      </c>
    </row>
    <row r="5" spans="1:7" x14ac:dyDescent="0.2">
      <c r="A5" s="6" t="s">
        <v>14</v>
      </c>
      <c r="B5" s="28">
        <v>3</v>
      </c>
      <c r="C5" s="64">
        <v>0.44421300000000002</v>
      </c>
      <c r="D5" s="65">
        <v>0.90988899999999995</v>
      </c>
      <c r="E5" s="65">
        <v>0.85266299999999995</v>
      </c>
      <c r="F5" s="64">
        <v>0.37976399999999999</v>
      </c>
      <c r="G5" s="59">
        <v>0.74878699999999998</v>
      </c>
    </row>
    <row r="6" spans="1:7" x14ac:dyDescent="0.2">
      <c r="A6" s="6" t="s">
        <v>15</v>
      </c>
      <c r="B6" s="28">
        <v>1</v>
      </c>
      <c r="C6" s="44">
        <v>0.90921700000000005</v>
      </c>
      <c r="D6" s="50">
        <v>0.90181</v>
      </c>
      <c r="E6" s="50">
        <v>0.84548000000000001</v>
      </c>
      <c r="F6" s="55">
        <v>0.76853800000000005</v>
      </c>
      <c r="G6" s="59">
        <v>0.84199599999999997</v>
      </c>
    </row>
    <row r="7" spans="1:7" x14ac:dyDescent="0.2">
      <c r="A7" s="6" t="s">
        <v>15</v>
      </c>
      <c r="B7" s="28">
        <v>2</v>
      </c>
      <c r="C7" s="44">
        <v>0.28724899999999998</v>
      </c>
      <c r="D7" s="50">
        <v>0.78192099999999998</v>
      </c>
      <c r="E7" s="50">
        <v>0.72687999999999997</v>
      </c>
      <c r="F7" s="55">
        <v>0.21448400000000001</v>
      </c>
      <c r="G7" s="59">
        <v>0.49029800000000001</v>
      </c>
    </row>
    <row r="8" spans="1:7" ht="17" thickBot="1" x14ac:dyDescent="0.25">
      <c r="A8" s="29" t="s">
        <v>15</v>
      </c>
      <c r="B8" s="30">
        <v>3</v>
      </c>
      <c r="C8" s="66">
        <v>0.37629899999999999</v>
      </c>
      <c r="D8" s="67">
        <v>0.85497500000000004</v>
      </c>
      <c r="E8" s="67">
        <v>0.79029899999999997</v>
      </c>
      <c r="F8" s="68">
        <v>0.30041600000000002</v>
      </c>
      <c r="G8" s="69">
        <v>0.58420000000000005</v>
      </c>
    </row>
    <row r="26" spans="1:7" ht="17" thickBot="1" x14ac:dyDescent="0.25"/>
    <row r="27" spans="1:7" x14ac:dyDescent="0.2">
      <c r="A27" s="84" t="s">
        <v>6</v>
      </c>
      <c r="B27" s="90"/>
      <c r="C27" s="91" t="s">
        <v>2</v>
      </c>
      <c r="D27" s="93" t="s">
        <v>7</v>
      </c>
      <c r="E27" s="95" t="s">
        <v>8</v>
      </c>
      <c r="F27" s="82" t="s">
        <v>10</v>
      </c>
      <c r="G27" s="82" t="s">
        <v>9</v>
      </c>
    </row>
    <row r="28" spans="1:7" ht="17" thickBot="1" x14ac:dyDescent="0.25">
      <c r="A28" s="37" t="s">
        <v>12</v>
      </c>
      <c r="B28" s="38" t="s">
        <v>16</v>
      </c>
      <c r="C28" s="92"/>
      <c r="D28" s="94"/>
      <c r="E28" s="96"/>
      <c r="F28" s="83"/>
      <c r="G28" s="83"/>
    </row>
    <row r="29" spans="1:7" x14ac:dyDescent="0.2">
      <c r="A29" s="31" t="s">
        <v>14</v>
      </c>
      <c r="B29" s="39">
        <v>1</v>
      </c>
      <c r="C29" s="70">
        <v>0.90748399999999996</v>
      </c>
      <c r="D29" s="71">
        <v>0.90380700000000003</v>
      </c>
      <c r="E29" s="71">
        <v>0.84236599999999995</v>
      </c>
      <c r="F29" s="72">
        <v>0.76437999999999995</v>
      </c>
      <c r="G29" s="73">
        <v>0.84095600000000004</v>
      </c>
    </row>
    <row r="30" spans="1:7" x14ac:dyDescent="0.2">
      <c r="A30" s="6" t="s">
        <v>14</v>
      </c>
      <c r="B30" s="7">
        <v>2</v>
      </c>
      <c r="C30" s="64">
        <v>0.763687</v>
      </c>
      <c r="D30" s="65">
        <v>0.81912799999999997</v>
      </c>
      <c r="E30" s="65">
        <v>0.73565999999999998</v>
      </c>
      <c r="F30" s="74">
        <v>0.56133100000000002</v>
      </c>
      <c r="G30" s="75">
        <v>0.71205799999999997</v>
      </c>
    </row>
    <row r="31" spans="1:7" x14ac:dyDescent="0.2">
      <c r="A31" s="6" t="s">
        <v>14</v>
      </c>
      <c r="B31" s="7">
        <v>3</v>
      </c>
      <c r="C31" s="64">
        <v>0.78447699999999998</v>
      </c>
      <c r="D31" s="65">
        <v>0.88922599999999996</v>
      </c>
      <c r="E31" s="65">
        <v>0.83010899999999999</v>
      </c>
      <c r="F31" s="74">
        <v>0.65211399999999997</v>
      </c>
      <c r="G31" s="76">
        <v>0.79210000000000003</v>
      </c>
    </row>
    <row r="32" spans="1:7" x14ac:dyDescent="0.2">
      <c r="A32" s="6" t="s">
        <v>15</v>
      </c>
      <c r="B32" s="7">
        <v>1</v>
      </c>
      <c r="C32" s="77">
        <v>0.90921700000000005</v>
      </c>
      <c r="D32" s="78">
        <v>0.90181</v>
      </c>
      <c r="E32" s="78">
        <v>0.84548000000000001</v>
      </c>
      <c r="F32" s="59">
        <v>0.76853800000000005</v>
      </c>
      <c r="G32" s="76">
        <v>0.84199599999999997</v>
      </c>
    </row>
    <row r="33" spans="1:20" x14ac:dyDescent="0.2">
      <c r="A33" s="6" t="s">
        <v>15</v>
      </c>
      <c r="B33" s="7">
        <v>2</v>
      </c>
      <c r="C33" s="44">
        <v>0.76992400000000005</v>
      </c>
      <c r="D33" s="50">
        <v>0.83858900000000003</v>
      </c>
      <c r="E33" s="50">
        <v>0.75353000000000003</v>
      </c>
      <c r="F33" s="79">
        <v>0.579349</v>
      </c>
      <c r="G33" s="76">
        <v>0.73735300000000004</v>
      </c>
    </row>
    <row r="34" spans="1:20" ht="17" thickBot="1" x14ac:dyDescent="0.25">
      <c r="A34" s="29" t="s">
        <v>15</v>
      </c>
      <c r="B34" s="36">
        <v>3</v>
      </c>
      <c r="C34" s="66">
        <v>0.80180200000000001</v>
      </c>
      <c r="D34" s="67">
        <v>0.90242900000000004</v>
      </c>
      <c r="E34" s="67">
        <v>0.84922200000000003</v>
      </c>
      <c r="F34" s="80">
        <v>0.68087299999999995</v>
      </c>
      <c r="G34" s="81">
        <v>0.82709600000000005</v>
      </c>
    </row>
    <row r="39" spans="1:20" x14ac:dyDescent="0.2">
      <c r="T39" t="s">
        <v>17</v>
      </c>
    </row>
  </sheetData>
  <mergeCells count="12">
    <mergeCell ref="G1:G2"/>
    <mergeCell ref="A27:B27"/>
    <mergeCell ref="C27:C28"/>
    <mergeCell ref="D27:D28"/>
    <mergeCell ref="E27:E28"/>
    <mergeCell ref="F27:F28"/>
    <mergeCell ref="G27:G28"/>
    <mergeCell ref="A1:B1"/>
    <mergeCell ref="C1:C2"/>
    <mergeCell ref="D1:D2"/>
    <mergeCell ref="E1:E2"/>
    <mergeCell ref="F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Búsqueda</vt:lpstr>
      <vt:lpstr>Duración fragmento</vt:lpstr>
      <vt:lpstr>Entornos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Carrero Figueroa</dc:creator>
  <cp:lastModifiedBy>Diego Carrero Figueroa</cp:lastModifiedBy>
  <dcterms:created xsi:type="dcterms:W3CDTF">2019-07-20T14:41:21Z</dcterms:created>
  <dcterms:modified xsi:type="dcterms:W3CDTF">2019-08-26T19:21:03Z</dcterms:modified>
</cp:coreProperties>
</file>