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ge\tasks_20\"/>
    </mc:Choice>
  </mc:AlternateContent>
  <xr:revisionPtr revIDLastSave="0" documentId="13_ncr:1_{E24BBC60-D6C0-4A4D-AAF9-6F942D2F56E2}" xr6:coauthVersionLast="46" xr6:coauthVersionMax="46" xr10:uidLastSave="{00000000-0000-0000-0000-000000000000}"/>
  <bookViews>
    <workbookView xWindow="-120" yWindow="-120" windowWidth="20730" windowHeight="11160" xr2:uid="{124666B2-050C-40D8-BFEC-6E8DF8346697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O25" i="1"/>
  <c r="R25" i="1" s="1"/>
  <c r="P24" i="1"/>
  <c r="O24" i="1"/>
  <c r="R24" i="1" s="1"/>
  <c r="P23" i="1"/>
  <c r="O23" i="1"/>
  <c r="R23" i="1" s="1"/>
  <c r="P22" i="1"/>
  <c r="O22" i="1"/>
  <c r="R22" i="1" s="1"/>
  <c r="N22" i="1"/>
  <c r="M22" i="1"/>
  <c r="N18" i="1"/>
  <c r="P21" i="1" s="1"/>
  <c r="M18" i="1"/>
  <c r="O21" i="1" s="1"/>
  <c r="P17" i="1"/>
  <c r="O17" i="1"/>
  <c r="R17" i="1" s="1"/>
  <c r="P16" i="1"/>
  <c r="O16" i="1"/>
  <c r="R16" i="1" s="1"/>
  <c r="P15" i="1"/>
  <c r="O15" i="1"/>
  <c r="R15" i="1" s="1"/>
  <c r="P14" i="1"/>
  <c r="O14" i="1"/>
  <c r="R14" i="1" s="1"/>
  <c r="N14" i="1"/>
  <c r="M14" i="1"/>
  <c r="N10" i="1"/>
  <c r="P13" i="1" s="1"/>
  <c r="M10" i="1"/>
  <c r="O13" i="1" s="1"/>
  <c r="D22" i="1"/>
  <c r="F23" i="1" s="1"/>
  <c r="H23" i="1" s="1"/>
  <c r="C22" i="1"/>
  <c r="E24" i="1" s="1"/>
  <c r="C18" i="1"/>
  <c r="D18" i="1"/>
  <c r="F19" i="1" s="1"/>
  <c r="H19" i="1" s="1"/>
  <c r="E21" i="1"/>
  <c r="D14" i="1"/>
  <c r="F17" i="1" s="1"/>
  <c r="G17" i="1" s="1"/>
  <c r="C14" i="1"/>
  <c r="E25" i="1"/>
  <c r="F24" i="1"/>
  <c r="H24" i="1" s="1"/>
  <c r="E23" i="1"/>
  <c r="E22" i="1"/>
  <c r="E20" i="1"/>
  <c r="E19" i="1"/>
  <c r="E18" i="1"/>
  <c r="E17" i="1"/>
  <c r="E16" i="1"/>
  <c r="E15" i="1"/>
  <c r="E14" i="1"/>
  <c r="D10" i="1"/>
  <c r="F13" i="1" s="1"/>
  <c r="H13" i="1" s="1"/>
  <c r="C10" i="1"/>
  <c r="E13" i="1"/>
  <c r="E12" i="1"/>
  <c r="E11" i="1"/>
  <c r="E10" i="1"/>
  <c r="D8" i="1"/>
  <c r="C8" i="1"/>
  <c r="E8" i="1" s="1"/>
  <c r="E7" i="1"/>
  <c r="D7" i="1"/>
  <c r="C7" i="1"/>
  <c r="D6" i="1"/>
  <c r="E6" i="1" s="1"/>
  <c r="C6" i="1"/>
  <c r="D5" i="1"/>
  <c r="C5" i="1"/>
  <c r="E5" i="1" s="1"/>
  <c r="R13" i="1" l="1"/>
  <c r="Q13" i="1"/>
  <c r="R21" i="1"/>
  <c r="Q21" i="1"/>
  <c r="O10" i="1"/>
  <c r="O11" i="1"/>
  <c r="O12" i="1"/>
  <c r="Q14" i="1"/>
  <c r="Q15" i="1"/>
  <c r="Q16" i="1"/>
  <c r="Q17" i="1"/>
  <c r="O18" i="1"/>
  <c r="O19" i="1"/>
  <c r="O20" i="1"/>
  <c r="Q22" i="1"/>
  <c r="Q23" i="1"/>
  <c r="Q24" i="1"/>
  <c r="Q25" i="1"/>
  <c r="P10" i="1"/>
  <c r="P11" i="1"/>
  <c r="P12" i="1"/>
  <c r="P18" i="1"/>
  <c r="P19" i="1"/>
  <c r="P20" i="1"/>
  <c r="F20" i="1"/>
  <c r="G20" i="1" s="1"/>
  <c r="F18" i="1"/>
  <c r="H18" i="1" s="1"/>
  <c r="F16" i="1"/>
  <c r="G16" i="1" s="1"/>
  <c r="F22" i="1"/>
  <c r="H22" i="1" s="1"/>
  <c r="F25" i="1"/>
  <c r="H25" i="1" s="1"/>
  <c r="F14" i="1"/>
  <c r="H14" i="1" s="1"/>
  <c r="F10" i="1"/>
  <c r="H10" i="1" s="1"/>
  <c r="F12" i="1"/>
  <c r="H12" i="1" s="1"/>
  <c r="F21" i="1"/>
  <c r="H21" i="1" s="1"/>
  <c r="H17" i="1"/>
  <c r="H20" i="1"/>
  <c r="F11" i="1"/>
  <c r="H11" i="1" s="1"/>
  <c r="G24" i="1"/>
  <c r="G23" i="1"/>
  <c r="G19" i="1"/>
  <c r="G18" i="1"/>
  <c r="F15" i="1"/>
  <c r="G14" i="1"/>
  <c r="G13" i="1"/>
  <c r="G12" i="1"/>
  <c r="Q12" i="1" l="1"/>
  <c r="R12" i="1"/>
  <c r="R11" i="1"/>
  <c r="Q11" i="1"/>
  <c r="R18" i="1"/>
  <c r="Q18" i="1"/>
  <c r="Q20" i="1"/>
  <c r="R20" i="1"/>
  <c r="R19" i="1"/>
  <c r="Q19" i="1"/>
  <c r="R10" i="1"/>
  <c r="Q10" i="1"/>
  <c r="G25" i="1"/>
  <c r="G11" i="1"/>
  <c r="G21" i="1"/>
  <c r="G22" i="1"/>
  <c r="H16" i="1"/>
  <c r="G10" i="1"/>
  <c r="G15" i="1"/>
  <c r="H15" i="1"/>
</calcChain>
</file>

<file path=xl/sharedStrings.xml><?xml version="1.0" encoding="utf-8"?>
<sst xmlns="http://schemas.openxmlformats.org/spreadsheetml/2006/main" count="21" uniqueCount="14">
  <si>
    <t>+1</t>
  </si>
  <si>
    <t>*4</t>
  </si>
  <si>
    <t>Петя</t>
  </si>
  <si>
    <t>Ваня</t>
  </si>
  <si>
    <t>Два игрока, Петя и Ваня, играют в следующую игру. Перед игроками лежат две кучи камней. Игроки ходят по очереди, первый ход делает Петя. За один ход игрок может добавить в одну из куч один камень или увеличить количество камней в куче в четыре раза. Например, пусть в одной куче 6 камней, а в другой 9 камней; такую позицию мы будем обозначать (6, 9). За один ход из позиции (6, 9) можно получить любую из четырёх позиций: (7, 9), (24, 9), (6, 10), (6, 36). Чтобы делать ходы, у каждого игрока есть неограниченное количество камней.</t>
  </si>
  <si>
    <t>Игра завершается в тот момент, когда суммарное количество камней в кучах становится не менее 82. Победителем считается игрок, сделавший последний ход, то есть первым получивший позицию, в которой в кучах будет 82 или больше камней.</t>
  </si>
  <si>
    <t>Будем говорить, что игрок имеет выигрышную стратегию, если он может выиграть при любых ходах противника. Описать стратегию игрока — значит описать, какой ход он должен сделать в любой ситуации, которая ему может встретиться при различной игре противника. В описание выигрышной стратегии не следует включать ходы играющего по ней игрока, которые не являются для него безусловно выигрышными, то есть не гарантируют выигрыш независимо от игры противника.</t>
  </si>
  <si>
    <t>— Петя не может выиграть за один ход;</t>
  </si>
  <si>
    <t>— Петя может выиграть своим вторым ходом независимо от того, как будет ходить Ваня.</t>
  </si>
  <si>
    <t>Найденные значения запишите в ответе в порядке возрастания без разделительных знаков.</t>
  </si>
  <si>
    <t>В начальный момент в первой куче было 4 камня, во второй куче — S камней, 1 ≤ S ≤ 77.</t>
  </si>
  <si>
    <t>Найдите два таких значения S, при которых у Пети есть выигрышная стратегия, причём одновременно выполняются два условия:</t>
  </si>
  <si>
    <t>Ваня мешает Пете выиграть</t>
  </si>
  <si>
    <t>УРААААА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</si>
</sst>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1" xfId="0" applyBorder="1"/>
    <xf numFmtId="0" fontId="0" fillId="0" borderId="3" xfId="0" applyBorder="1"/>
    <xf numFmtId="0" fontId="1" fillId="0" borderId="3" xfId="0" applyFont="1" applyFill="1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9F23-5EFE-41C1-AD3D-FBDAB52888EE}">
  <dimension ref="A1:S25"/>
  <sheetViews>
    <sheetView tabSelected="1" topLeftCell="A7" workbookViewId="0">
      <selection activeCell="B11" sqref="B11"/>
    </sheetView>
  </sheetViews>
  <sheetFormatPr defaultRowHeight="15" x14ac:dyDescent="0.25"/>
  <sheetData>
    <row r="1" spans="1:18" x14ac:dyDescent="0.25">
      <c r="B1" s="1" t="s">
        <v>0</v>
      </c>
    </row>
    <row r="2" spans="1:18" x14ac:dyDescent="0.25">
      <c r="B2" s="1" t="s">
        <v>1</v>
      </c>
      <c r="C2" s="2">
        <v>82</v>
      </c>
    </row>
    <row r="4" spans="1:18" x14ac:dyDescent="0.25">
      <c r="C4" s="3" t="s">
        <v>2</v>
      </c>
      <c r="D4" s="3"/>
      <c r="E4" s="3" t="s">
        <v>3</v>
      </c>
      <c r="F4" s="3"/>
    </row>
    <row r="5" spans="1:18" x14ac:dyDescent="0.25">
      <c r="A5">
        <v>4</v>
      </c>
      <c r="B5" s="4">
        <v>5</v>
      </c>
      <c r="C5">
        <f>A5+1</f>
        <v>5</v>
      </c>
      <c r="D5">
        <f>B5</f>
        <v>5</v>
      </c>
      <c r="E5">
        <f>MAX(C5:D5)*4+MIN(C5:D5)</f>
        <v>25</v>
      </c>
    </row>
    <row r="6" spans="1:18" x14ac:dyDescent="0.25">
      <c r="C6">
        <f>A5</f>
        <v>4</v>
      </c>
      <c r="D6">
        <f>B5+1</f>
        <v>6</v>
      </c>
      <c r="E6">
        <f t="shared" ref="E6:E8" si="0">MAX(C6:D6)*4+MIN(C6:D6)</f>
        <v>28</v>
      </c>
    </row>
    <row r="7" spans="1:18" x14ac:dyDescent="0.25">
      <c r="C7">
        <f>A5*4</f>
        <v>16</v>
      </c>
      <c r="D7">
        <f>B5</f>
        <v>5</v>
      </c>
      <c r="E7">
        <f t="shared" si="0"/>
        <v>69</v>
      </c>
    </row>
    <row r="8" spans="1:18" x14ac:dyDescent="0.25">
      <c r="C8">
        <f>A5</f>
        <v>4</v>
      </c>
      <c r="D8">
        <f>B5*4</f>
        <v>20</v>
      </c>
      <c r="E8">
        <f t="shared" si="0"/>
        <v>84</v>
      </c>
    </row>
    <row r="9" spans="1:18" ht="15.75" thickBot="1" x14ac:dyDescent="0.3">
      <c r="C9" s="9" t="s">
        <v>2</v>
      </c>
      <c r="D9" s="9"/>
      <c r="E9" s="9" t="s">
        <v>3</v>
      </c>
      <c r="F9" s="9"/>
      <c r="G9" s="10" t="s">
        <v>2</v>
      </c>
      <c r="H9" s="10" t="s">
        <v>12</v>
      </c>
      <c r="M9" s="9" t="s">
        <v>2</v>
      </c>
      <c r="N9" s="9"/>
      <c r="O9" s="9" t="s">
        <v>3</v>
      </c>
      <c r="P9" s="9"/>
      <c r="Q9" s="10" t="s">
        <v>2</v>
      </c>
      <c r="R9" s="10" t="s">
        <v>12</v>
      </c>
    </row>
    <row r="10" spans="1:18" x14ac:dyDescent="0.25">
      <c r="A10">
        <v>4</v>
      </c>
      <c r="B10">
        <v>19</v>
      </c>
      <c r="C10" s="6">
        <f>A10+1</f>
        <v>5</v>
      </c>
      <c r="D10" s="7">
        <f>B10</f>
        <v>19</v>
      </c>
      <c r="E10" s="6">
        <f>C10+1</f>
        <v>6</v>
      </c>
      <c r="F10" s="6">
        <f>D10</f>
        <v>19</v>
      </c>
      <c r="G10" s="6">
        <f>MAX(E10:F10)*4+MIN(E10:F10)</f>
        <v>82</v>
      </c>
      <c r="H10" s="6">
        <f>SUM(E10:F10)</f>
        <v>25</v>
      </c>
      <c r="K10">
        <v>4</v>
      </c>
      <c r="L10">
        <v>16</v>
      </c>
      <c r="M10" s="6">
        <f>K10+1</f>
        <v>5</v>
      </c>
      <c r="N10" s="7">
        <f>L10</f>
        <v>16</v>
      </c>
      <c r="O10" s="6">
        <f>M10+1</f>
        <v>6</v>
      </c>
      <c r="P10" s="6">
        <f>N10</f>
        <v>16</v>
      </c>
      <c r="Q10" s="6">
        <f>MAX(O10:P10)*4+MIN(O10:P10)</f>
        <v>70</v>
      </c>
      <c r="R10" s="6">
        <f>SUM(O10:P10)</f>
        <v>22</v>
      </c>
    </row>
    <row r="11" spans="1:18" x14ac:dyDescent="0.25">
      <c r="C11" s="5"/>
      <c r="D11" s="5"/>
      <c r="E11" s="5">
        <f>C10</f>
        <v>5</v>
      </c>
      <c r="F11" s="5">
        <f>D10+1</f>
        <v>20</v>
      </c>
      <c r="G11" s="5">
        <f t="shared" ref="G11:G13" si="1">MAX(E11:F11)*4+MIN(E11:F11)</f>
        <v>85</v>
      </c>
      <c r="H11" s="5">
        <f t="shared" ref="H11:H25" si="2">SUM(E11:F11)</f>
        <v>25</v>
      </c>
      <c r="M11" s="5"/>
      <c r="N11" s="5"/>
      <c r="O11" s="5">
        <f>M10</f>
        <v>5</v>
      </c>
      <c r="P11" s="5">
        <f>N10+1</f>
        <v>17</v>
      </c>
      <c r="Q11" s="5">
        <f t="shared" ref="Q11:Q13" si="3">MAX(O11:P11)*4+MIN(O11:P11)</f>
        <v>73</v>
      </c>
      <c r="R11" s="5">
        <f t="shared" ref="R11:R25" si="4">SUM(O11:P11)</f>
        <v>22</v>
      </c>
    </row>
    <row r="12" spans="1:18" x14ac:dyDescent="0.25">
      <c r="C12" s="5"/>
      <c r="D12" s="5"/>
      <c r="E12" s="5">
        <f>C10*4</f>
        <v>20</v>
      </c>
      <c r="F12" s="5">
        <f>D10</f>
        <v>19</v>
      </c>
      <c r="G12" s="5">
        <f t="shared" si="1"/>
        <v>99</v>
      </c>
      <c r="H12" s="5">
        <f t="shared" si="2"/>
        <v>39</v>
      </c>
      <c r="M12" s="5"/>
      <c r="N12" s="5"/>
      <c r="O12" s="5">
        <f>M10*4</f>
        <v>20</v>
      </c>
      <c r="P12" s="5">
        <f>N10</f>
        <v>16</v>
      </c>
      <c r="Q12" s="5">
        <f t="shared" si="3"/>
        <v>96</v>
      </c>
      <c r="R12" s="5">
        <f t="shared" si="4"/>
        <v>36</v>
      </c>
    </row>
    <row r="13" spans="1:18" ht="15.75" thickBot="1" x14ac:dyDescent="0.3">
      <c r="C13" s="8"/>
      <c r="D13" s="8"/>
      <c r="E13" s="8">
        <f>C10</f>
        <v>5</v>
      </c>
      <c r="F13" s="8">
        <f>D10*4</f>
        <v>76</v>
      </c>
      <c r="G13" s="8">
        <f t="shared" si="1"/>
        <v>309</v>
      </c>
      <c r="H13" s="8">
        <f t="shared" si="2"/>
        <v>81</v>
      </c>
      <c r="M13" s="8"/>
      <c r="N13" s="8"/>
      <c r="O13" s="8">
        <f>M10</f>
        <v>5</v>
      </c>
      <c r="P13" s="8">
        <f>N10*4</f>
        <v>64</v>
      </c>
      <c r="Q13" s="8">
        <f t="shared" si="3"/>
        <v>261</v>
      </c>
      <c r="R13" s="8">
        <f t="shared" si="4"/>
        <v>69</v>
      </c>
    </row>
    <row r="14" spans="1:18" x14ac:dyDescent="0.25">
      <c r="C14" s="6">
        <f>A10</f>
        <v>4</v>
      </c>
      <c r="D14" s="7">
        <f>B10+1</f>
        <v>20</v>
      </c>
      <c r="E14" s="6">
        <f>C14+1</f>
        <v>5</v>
      </c>
      <c r="F14" s="6">
        <f>D14</f>
        <v>20</v>
      </c>
      <c r="G14" s="6">
        <f>MAX(E14:F14)*4+MIN(E14:F14)</f>
        <v>85</v>
      </c>
      <c r="H14" s="6">
        <f t="shared" si="2"/>
        <v>25</v>
      </c>
      <c r="M14" s="6">
        <f>K10</f>
        <v>4</v>
      </c>
      <c r="N14" s="7">
        <f>L10+1</f>
        <v>17</v>
      </c>
      <c r="O14" s="6">
        <f>M14+1</f>
        <v>5</v>
      </c>
      <c r="P14" s="6">
        <f>N14</f>
        <v>17</v>
      </c>
      <c r="Q14" s="6">
        <f>MAX(O14:P14)*4+MIN(O14:P14)</f>
        <v>73</v>
      </c>
      <c r="R14" s="6">
        <f t="shared" si="4"/>
        <v>22</v>
      </c>
    </row>
    <row r="15" spans="1:18" x14ac:dyDescent="0.25">
      <c r="C15" s="5"/>
      <c r="D15" s="5"/>
      <c r="E15" s="5">
        <f>C14</f>
        <v>4</v>
      </c>
      <c r="F15" s="5">
        <f>D14+1</f>
        <v>21</v>
      </c>
      <c r="G15" s="5">
        <f t="shared" ref="G15:G17" si="5">MAX(E15:F15)*4+MIN(E15:F15)</f>
        <v>88</v>
      </c>
      <c r="H15" s="5">
        <f t="shared" si="2"/>
        <v>25</v>
      </c>
      <c r="M15" s="5"/>
      <c r="N15" s="5"/>
      <c r="O15" s="5">
        <f>M14</f>
        <v>4</v>
      </c>
      <c r="P15" s="5">
        <f>N14+1</f>
        <v>18</v>
      </c>
      <c r="Q15" s="5">
        <f t="shared" ref="Q15:Q17" si="6">MAX(O15:P15)*4+MIN(O15:P15)</f>
        <v>76</v>
      </c>
      <c r="R15" s="5">
        <f t="shared" si="4"/>
        <v>22</v>
      </c>
    </row>
    <row r="16" spans="1:18" x14ac:dyDescent="0.25">
      <c r="C16" s="5"/>
      <c r="D16" s="5"/>
      <c r="E16" s="5">
        <f>C14*4</f>
        <v>16</v>
      </c>
      <c r="F16" s="5">
        <f>D14</f>
        <v>20</v>
      </c>
      <c r="G16" s="5">
        <f t="shared" si="5"/>
        <v>96</v>
      </c>
      <c r="H16" s="5">
        <f t="shared" si="2"/>
        <v>36</v>
      </c>
      <c r="M16" s="5"/>
      <c r="N16" s="5"/>
      <c r="O16" s="5">
        <f>M14*4</f>
        <v>16</v>
      </c>
      <c r="P16" s="5">
        <f>N14</f>
        <v>17</v>
      </c>
      <c r="Q16" s="5">
        <f t="shared" si="6"/>
        <v>84</v>
      </c>
      <c r="R16" s="5">
        <f t="shared" si="4"/>
        <v>33</v>
      </c>
    </row>
    <row r="17" spans="3:19" ht="15.75" thickBot="1" x14ac:dyDescent="0.3">
      <c r="C17" s="8"/>
      <c r="D17" s="8"/>
      <c r="E17" s="8">
        <f>C14</f>
        <v>4</v>
      </c>
      <c r="F17" s="8">
        <f>D14*4</f>
        <v>80</v>
      </c>
      <c r="G17" s="8">
        <f t="shared" si="5"/>
        <v>324</v>
      </c>
      <c r="H17" s="8">
        <f t="shared" si="2"/>
        <v>84</v>
      </c>
      <c r="M17" s="8"/>
      <c r="N17" s="8"/>
      <c r="O17" s="8">
        <f>M14</f>
        <v>4</v>
      </c>
      <c r="P17" s="8">
        <f>N14*4</f>
        <v>68</v>
      </c>
      <c r="Q17" s="8">
        <f t="shared" si="6"/>
        <v>276</v>
      </c>
      <c r="R17" s="8">
        <f t="shared" si="4"/>
        <v>72</v>
      </c>
    </row>
    <row r="18" spans="3:19" x14ac:dyDescent="0.25">
      <c r="C18" s="6">
        <f>A10*4</f>
        <v>16</v>
      </c>
      <c r="D18" s="7">
        <f>B10</f>
        <v>19</v>
      </c>
      <c r="E18" s="6">
        <f>C18+1</f>
        <v>17</v>
      </c>
      <c r="F18" s="6">
        <f>D18</f>
        <v>19</v>
      </c>
      <c r="G18" s="6">
        <f>MAX(E18:F18)*4+MIN(E18:F18)</f>
        <v>93</v>
      </c>
      <c r="H18" s="6">
        <f t="shared" si="2"/>
        <v>36</v>
      </c>
      <c r="M18" s="6">
        <f>K10*4</f>
        <v>16</v>
      </c>
      <c r="N18" s="7">
        <f>L10</f>
        <v>16</v>
      </c>
      <c r="O18" s="6">
        <f>M18+1</f>
        <v>17</v>
      </c>
      <c r="P18" s="6">
        <f>N18</f>
        <v>16</v>
      </c>
      <c r="Q18" s="6">
        <f>MAX(O18:P18)*4+MIN(O18:P18)</f>
        <v>84</v>
      </c>
      <c r="R18" s="6">
        <f t="shared" si="4"/>
        <v>33</v>
      </c>
      <c r="S18" s="11" t="s">
        <v>13</v>
      </c>
    </row>
    <row r="19" spans="3:19" x14ac:dyDescent="0.25">
      <c r="C19" s="5"/>
      <c r="D19" s="5"/>
      <c r="E19" s="5">
        <f>C18</f>
        <v>16</v>
      </c>
      <c r="F19" s="5">
        <f>D18+1</f>
        <v>20</v>
      </c>
      <c r="G19" s="5">
        <f t="shared" ref="G19:G21" si="7">MAX(E19:F19)*4+MIN(E19:F19)</f>
        <v>96</v>
      </c>
      <c r="H19" s="5">
        <f t="shared" si="2"/>
        <v>36</v>
      </c>
      <c r="M19" s="5"/>
      <c r="N19" s="5"/>
      <c r="O19" s="5">
        <f>M18</f>
        <v>16</v>
      </c>
      <c r="P19" s="5">
        <f>N18+1</f>
        <v>17</v>
      </c>
      <c r="Q19" s="5">
        <f t="shared" ref="Q19:Q21" si="8">MAX(O19:P19)*4+MIN(O19:P19)</f>
        <v>84</v>
      </c>
      <c r="R19" s="5">
        <f t="shared" si="4"/>
        <v>33</v>
      </c>
      <c r="S19" s="11"/>
    </row>
    <row r="20" spans="3:19" x14ac:dyDescent="0.25">
      <c r="C20" s="5"/>
      <c r="D20" s="5"/>
      <c r="E20" s="5">
        <f>C18*4</f>
        <v>64</v>
      </c>
      <c r="F20" s="5">
        <f>D18</f>
        <v>19</v>
      </c>
      <c r="G20" s="5">
        <f t="shared" si="7"/>
        <v>275</v>
      </c>
      <c r="H20" s="5">
        <f t="shared" si="2"/>
        <v>83</v>
      </c>
      <c r="M20" s="5"/>
      <c r="N20" s="5"/>
      <c r="O20" s="5">
        <f>M18*4</f>
        <v>64</v>
      </c>
      <c r="P20" s="5">
        <f>N18</f>
        <v>16</v>
      </c>
      <c r="Q20" s="5">
        <f t="shared" si="8"/>
        <v>272</v>
      </c>
      <c r="R20" s="5">
        <f t="shared" si="4"/>
        <v>80</v>
      </c>
      <c r="S20" s="11"/>
    </row>
    <row r="21" spans="3:19" ht="15.75" thickBot="1" x14ac:dyDescent="0.3">
      <c r="C21" s="8"/>
      <c r="D21" s="8"/>
      <c r="E21" s="8">
        <f>C18</f>
        <v>16</v>
      </c>
      <c r="F21" s="8">
        <f>D18*4</f>
        <v>76</v>
      </c>
      <c r="G21" s="8">
        <f t="shared" si="7"/>
        <v>320</v>
      </c>
      <c r="H21" s="8">
        <f t="shared" si="2"/>
        <v>92</v>
      </c>
      <c r="M21" s="8"/>
      <c r="N21" s="8"/>
      <c r="O21" s="8">
        <f>M18</f>
        <v>16</v>
      </c>
      <c r="P21" s="8">
        <f>N18*4</f>
        <v>64</v>
      </c>
      <c r="Q21" s="8">
        <f t="shared" si="8"/>
        <v>272</v>
      </c>
      <c r="R21" s="8">
        <f t="shared" si="4"/>
        <v>80</v>
      </c>
      <c r="S21" s="11"/>
    </row>
    <row r="22" spans="3:19" x14ac:dyDescent="0.25">
      <c r="C22" s="6">
        <f>A10</f>
        <v>4</v>
      </c>
      <c r="D22" s="7">
        <f>B10*4</f>
        <v>76</v>
      </c>
      <c r="E22" s="6">
        <f>C22+1</f>
        <v>5</v>
      </c>
      <c r="F22" s="6">
        <f>D22</f>
        <v>76</v>
      </c>
      <c r="G22" s="6">
        <f>MAX(E22:F22)*4+MIN(E22:F22)</f>
        <v>309</v>
      </c>
      <c r="H22" s="6">
        <f t="shared" si="2"/>
        <v>81</v>
      </c>
      <c r="M22" s="6">
        <f>K10</f>
        <v>4</v>
      </c>
      <c r="N22" s="7">
        <f>L10*4</f>
        <v>64</v>
      </c>
      <c r="O22" s="6">
        <f>M22+1</f>
        <v>5</v>
      </c>
      <c r="P22" s="6">
        <f>N22</f>
        <v>64</v>
      </c>
      <c r="Q22" s="6">
        <f>MAX(O22:P22)*4+MIN(O22:P22)</f>
        <v>261</v>
      </c>
      <c r="R22" s="6">
        <f t="shared" si="4"/>
        <v>69</v>
      </c>
    </row>
    <row r="23" spans="3:19" x14ac:dyDescent="0.25">
      <c r="C23" s="5"/>
      <c r="D23" s="5"/>
      <c r="E23" s="5">
        <f>C22</f>
        <v>4</v>
      </c>
      <c r="F23" s="5">
        <f>D22+1</f>
        <v>77</v>
      </c>
      <c r="G23" s="5">
        <f t="shared" ref="G23:G25" si="9">MAX(E23:F23)*4+MIN(E23:F23)</f>
        <v>312</v>
      </c>
      <c r="H23" s="5">
        <f t="shared" si="2"/>
        <v>81</v>
      </c>
      <c r="M23" s="5"/>
      <c r="N23" s="5"/>
      <c r="O23" s="5">
        <f>M22</f>
        <v>4</v>
      </c>
      <c r="P23" s="5">
        <f>N22+1</f>
        <v>65</v>
      </c>
      <c r="Q23" s="5">
        <f t="shared" ref="Q23:Q25" si="10">MAX(O23:P23)*4+MIN(O23:P23)</f>
        <v>264</v>
      </c>
      <c r="R23" s="5">
        <f t="shared" si="4"/>
        <v>69</v>
      </c>
    </row>
    <row r="24" spans="3:19" x14ac:dyDescent="0.25">
      <c r="C24" s="5"/>
      <c r="D24" s="5"/>
      <c r="E24" s="5">
        <f>C22*4</f>
        <v>16</v>
      </c>
      <c r="F24" s="5">
        <f>D22</f>
        <v>76</v>
      </c>
      <c r="G24" s="5">
        <f t="shared" si="9"/>
        <v>320</v>
      </c>
      <c r="H24" s="5">
        <f t="shared" si="2"/>
        <v>92</v>
      </c>
      <c r="M24" s="5"/>
      <c r="N24" s="5"/>
      <c r="O24" s="5">
        <f>M22*4</f>
        <v>16</v>
      </c>
      <c r="P24" s="5">
        <f>N22</f>
        <v>64</v>
      </c>
      <c r="Q24" s="5">
        <f t="shared" si="10"/>
        <v>272</v>
      </c>
      <c r="R24" s="5">
        <f t="shared" si="4"/>
        <v>80</v>
      </c>
    </row>
    <row r="25" spans="3:19" ht="15.75" thickBot="1" x14ac:dyDescent="0.3">
      <c r="C25" s="8"/>
      <c r="D25" s="8"/>
      <c r="E25" s="8">
        <f>C22</f>
        <v>4</v>
      </c>
      <c r="F25" s="8">
        <f>D22*4</f>
        <v>304</v>
      </c>
      <c r="G25" s="8">
        <f t="shared" si="9"/>
        <v>1220</v>
      </c>
      <c r="H25" s="8">
        <f t="shared" si="2"/>
        <v>308</v>
      </c>
      <c r="M25" s="8"/>
      <c r="N25" s="8"/>
      <c r="O25" s="8">
        <f>M22</f>
        <v>4</v>
      </c>
      <c r="P25" s="8">
        <f>N22*4</f>
        <v>256</v>
      </c>
      <c r="Q25" s="8">
        <f t="shared" si="10"/>
        <v>1028</v>
      </c>
      <c r="R25" s="8">
        <f t="shared" si="4"/>
        <v>260</v>
      </c>
    </row>
  </sheetData>
  <mergeCells count="7">
    <mergeCell ref="S18:S21"/>
    <mergeCell ref="C4:D4"/>
    <mergeCell ref="E4:F4"/>
    <mergeCell ref="C9:D9"/>
    <mergeCell ref="E9:F9"/>
    <mergeCell ref="M9:N9"/>
    <mergeCell ref="O9:P9"/>
  </mergeCells>
  <conditionalFormatting sqref="E5:E8">
    <cfRule type="cellIs" dxfId="30" priority="16" operator="greaterThan">
      <formula>$C$2</formula>
    </cfRule>
  </conditionalFormatting>
  <conditionalFormatting sqref="G10:G13">
    <cfRule type="cellIs" dxfId="29" priority="15" operator="greaterThan">
      <formula>$C$2</formula>
    </cfRule>
  </conditionalFormatting>
  <conditionalFormatting sqref="G14:G17">
    <cfRule type="cellIs" dxfId="28" priority="14" operator="greaterThan">
      <formula>$C$2</formula>
    </cfRule>
  </conditionalFormatting>
  <conditionalFormatting sqref="G18:G21">
    <cfRule type="cellIs" dxfId="27" priority="13" operator="greaterThan">
      <formula>$C$2</formula>
    </cfRule>
  </conditionalFormatting>
  <conditionalFormatting sqref="G22:G25">
    <cfRule type="cellIs" dxfId="26" priority="12" operator="greaterThan">
      <formula>$C$2</formula>
    </cfRule>
  </conditionalFormatting>
  <conditionalFormatting sqref="H10:H25">
    <cfRule type="cellIs" dxfId="25" priority="11" operator="greaterThan">
      <formula>82</formula>
    </cfRule>
    <cfRule type="cellIs" dxfId="24" priority="2" operator="greaterThan">
      <formula>81</formula>
    </cfRule>
  </conditionalFormatting>
  <conditionalFormatting sqref="Q10:Q13">
    <cfRule type="cellIs" dxfId="23" priority="10" operator="greaterThan">
      <formula>$C$2</formula>
    </cfRule>
  </conditionalFormatting>
  <conditionalFormatting sqref="Q14:Q17">
    <cfRule type="cellIs" dxfId="22" priority="9" operator="greaterThan">
      <formula>$C$2</formula>
    </cfRule>
  </conditionalFormatting>
  <conditionalFormatting sqref="Q18:Q21">
    <cfRule type="cellIs" dxfId="21" priority="8" operator="greaterThan">
      <formula>$C$2</formula>
    </cfRule>
  </conditionalFormatting>
  <conditionalFormatting sqref="Q22:Q25">
    <cfRule type="cellIs" dxfId="20" priority="7" operator="greaterThan">
      <formula>$C$2</formula>
    </cfRule>
  </conditionalFormatting>
  <conditionalFormatting sqref="R10:R25">
    <cfRule type="cellIs" dxfId="0" priority="6" operator="greaterThan">
      <formula>82</formula>
    </cfRule>
    <cfRule type="cellIs" dxfId="1" priority="1" operator="greaterThan">
      <formula>81</formula>
    </cfRule>
  </conditionalFormatting>
  <conditionalFormatting sqref="G10:G25">
    <cfRule type="cellIs" dxfId="19" priority="5" operator="greaterThan">
      <formula>81</formula>
    </cfRule>
    <cfRule type="cellIs" dxfId="18" priority="4" operator="greaterThan">
      <formula>81</formula>
    </cfRule>
  </conditionalFormatting>
  <conditionalFormatting sqref="Q10:Q25">
    <cfRule type="cellIs" dxfId="17" priority="3" operator="greaterThan">
      <formula>81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C81C-D449-4E03-A680-E548BACC28D4}"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10</v>
      </c>
    </row>
    <row r="4" spans="1:1" x14ac:dyDescent="0.25">
      <c r="A4" t="s">
        <v>6</v>
      </c>
    </row>
    <row r="5" spans="1:1" x14ac:dyDescent="0.25">
      <c r="A5" t="s">
        <v>11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10" spans="1:1" x14ac:dyDescent="0.25">
      <c r="A10">
        <v>1619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2021-03-14T09:39:11Z</dcterms:created>
  <dcterms:modified xsi:type="dcterms:W3CDTF">2021-03-14T09:58:39Z</dcterms:modified>
</cp:coreProperties>
</file>