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ege\tasks_9\"/>
    </mc:Choice>
  </mc:AlternateContent>
  <xr:revisionPtr revIDLastSave="0" documentId="13_ncr:1_{80F9347C-3BB5-4C96-84AB-45C32F1EBE7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RC" sheetId="1" r:id="rId1"/>
    <sheet name="Лист1" sheetId="2" r:id="rId2"/>
  </sheets>
  <calcPr calcId="191029"/>
</workbook>
</file>

<file path=xl/calcChain.xml><?xml version="1.0" encoding="utf-8"?>
<calcChain xmlns="http://schemas.openxmlformats.org/spreadsheetml/2006/main">
  <c r="B27" i="1" l="1"/>
  <c r="C26" i="1"/>
  <c r="D26" i="1"/>
  <c r="E26" i="1"/>
  <c r="F26" i="1"/>
  <c r="G26" i="1"/>
  <c r="H26" i="1"/>
  <c r="I26" i="1"/>
  <c r="J26" i="1"/>
  <c r="K26" i="1"/>
  <c r="L26" i="1"/>
  <c r="M26" i="1"/>
  <c r="N26" i="1"/>
  <c r="B26" i="1"/>
  <c r="C25" i="1"/>
  <c r="D25" i="1"/>
  <c r="E25" i="1"/>
  <c r="F25" i="1"/>
  <c r="G25" i="1"/>
  <c r="H25" i="1"/>
  <c r="I25" i="1"/>
  <c r="J25" i="1"/>
  <c r="K25" i="1"/>
  <c r="L25" i="1"/>
  <c r="M25" i="1"/>
  <c r="N25" i="1"/>
  <c r="B25" i="1"/>
  <c r="C24" i="1"/>
  <c r="D24" i="1"/>
  <c r="E24" i="1"/>
  <c r="F24" i="1"/>
  <c r="G24" i="1"/>
  <c r="H24" i="1"/>
  <c r="I24" i="1"/>
  <c r="J24" i="1"/>
  <c r="K24" i="1"/>
  <c r="L24" i="1"/>
  <c r="M24" i="1"/>
  <c r="N24" i="1"/>
  <c r="B24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<sst xmlns="http://schemas.openxmlformats.org/spreadsheetml/2006/main" count="23" uniqueCount="23">
  <si>
    <t>Австралийский доллар</t>
  </si>
  <si>
    <t>Дата</t>
  </si>
  <si>
    <t>Азербайджанский манат</t>
  </si>
  <si>
    <t>Белорусский рубль</t>
  </si>
  <si>
    <t>Болгарский лев</t>
  </si>
  <si>
    <t>Бразильский реал</t>
  </si>
  <si>
    <t>Доллар США</t>
  </si>
  <si>
    <t>Индийская рупия</t>
  </si>
  <si>
    <t>Казахстанский тенге</t>
  </si>
  <si>
    <t>Киргизский сом</t>
  </si>
  <si>
    <t>Польский злотый</t>
  </si>
  <si>
    <t>Чешская крона</t>
  </si>
  <si>
    <t>Швейцарский франк</t>
  </si>
  <si>
    <t>Японская иена</t>
  </si>
  <si>
    <t>Задание 9 (№717).</t>
  </si>
  <si>
    <t>В электронной таблице приведена динамика официального курса валют за период 24 октября 2020 – 24 ноября 2020.</t>
  </si>
  <si>
    <t>В начале периода у Петра было 100000 рублей. Петр 24 октября купил одну из приведенных валют на всю сумму.</t>
  </si>
  <si>
    <t>Какую наибольшую прибыль может получить Петр при продаже 24 ноября всей купленной валюты, если продажа и покупка валюты осуществляются по приведенному курсу.</t>
  </si>
  <si>
    <t>В ответе запишите только целую часть получившегося числа.</t>
  </si>
  <si>
    <t>Сколько он купил в октябре</t>
  </si>
  <si>
    <t>Сколько он рублей получил в ноябре</t>
  </si>
  <si>
    <t>Разница между ними</t>
  </si>
  <si>
    <t>Максимум между разницей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</si>
</sst>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mbria"/>
      <family val="1"/>
      <charset val="204"/>
    </font>
    <font>
      <sz val="12"/>
      <color theme="1"/>
      <name val="Cambria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topLeftCell="A10" workbookViewId="0">
      <selection activeCell="C28" sqref="C28"/>
    </sheetView>
  </sheetViews>
  <sheetFormatPr defaultRowHeight="15" x14ac:dyDescent="0.25"/>
  <cols>
    <col min="1" max="1" width="11" customWidth="1"/>
    <col min="2" max="2" width="15.28515625" customWidth="1"/>
    <col min="3" max="3" width="18.140625" customWidth="1"/>
    <col min="4" max="4" width="14.5703125" customWidth="1"/>
    <col min="5" max="5" width="14.140625" customWidth="1"/>
    <col min="6" max="6" width="15" customWidth="1"/>
    <col min="8" max="8" width="12.85546875" customWidth="1"/>
    <col min="9" max="9" width="14.42578125" customWidth="1"/>
    <col min="10" max="10" width="12.42578125" customWidth="1"/>
    <col min="11" max="11" width="11.140625" customWidth="1"/>
    <col min="13" max="13" width="13.5703125" customWidth="1"/>
  </cols>
  <sheetData>
    <row r="1" spans="1:15" s="3" customFormat="1" ht="30" x14ac:dyDescent="0.25">
      <c r="A1" s="3" t="s">
        <v>1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5" x14ac:dyDescent="0.25">
      <c r="A2" s="1">
        <v>44128</v>
      </c>
      <c r="B2" s="2">
        <v>54.627800000000001</v>
      </c>
      <c r="C2" s="4">
        <v>45.006900000000002</v>
      </c>
      <c r="D2" s="5">
        <v>30.1953</v>
      </c>
      <c r="E2" s="6">
        <v>46.301400000000001</v>
      </c>
      <c r="F2" s="7">
        <v>13.6721</v>
      </c>
      <c r="G2" s="8">
        <v>76.466700000000003</v>
      </c>
      <c r="H2" s="9">
        <v>1.0391999999999999</v>
      </c>
      <c r="I2" s="10">
        <v>0.17883199999999999</v>
      </c>
      <c r="J2" s="11">
        <v>0.94672000000000001</v>
      </c>
      <c r="K2" s="13">
        <v>19.794599999999999</v>
      </c>
      <c r="L2">
        <v>3.3333300000000001</v>
      </c>
      <c r="M2" s="14">
        <v>84.493600000000001</v>
      </c>
      <c r="N2" s="15">
        <f>M2/100</f>
        <v>0.84493600000000002</v>
      </c>
    </row>
    <row r="3" spans="1:15" x14ac:dyDescent="0.25">
      <c r="A3" s="1">
        <v>44131</v>
      </c>
      <c r="B3" s="2">
        <v>54.397799999999997</v>
      </c>
      <c r="C3" s="4">
        <v>44.993699999999997</v>
      </c>
      <c r="D3" s="5">
        <v>30.090299999999999</v>
      </c>
      <c r="E3" s="6">
        <v>46.198300000000003</v>
      </c>
      <c r="F3" s="7">
        <v>13.6036</v>
      </c>
      <c r="G3" s="8">
        <v>76.444299999999998</v>
      </c>
      <c r="H3" s="9">
        <v>1.0348999999999999</v>
      </c>
      <c r="I3" s="10">
        <v>0.177844</v>
      </c>
      <c r="J3" s="11">
        <v>0.94776800000000005</v>
      </c>
      <c r="K3" s="13">
        <v>19.7638</v>
      </c>
      <c r="L3">
        <v>3.31229</v>
      </c>
      <c r="M3" s="14">
        <v>84.338399999999993</v>
      </c>
      <c r="N3" s="15">
        <f t="shared" ref="N3:N22" si="0">M3/100</f>
        <v>0.84338399999999991</v>
      </c>
      <c r="O3" s="15"/>
    </row>
    <row r="4" spans="1:15" x14ac:dyDescent="0.25">
      <c r="A4" s="1">
        <v>44132</v>
      </c>
      <c r="B4" s="2">
        <v>54.474600000000002</v>
      </c>
      <c r="C4" s="4">
        <v>45.000399999999999</v>
      </c>
      <c r="D4" s="5">
        <v>29.9239</v>
      </c>
      <c r="E4" s="6">
        <v>46.138199999999998</v>
      </c>
      <c r="F4" s="7">
        <v>13.5938</v>
      </c>
      <c r="G4" s="8">
        <v>76.455600000000004</v>
      </c>
      <c r="H4" s="9">
        <v>1.0368299999999999</v>
      </c>
      <c r="I4" s="10">
        <v>0.17787</v>
      </c>
      <c r="J4" s="11">
        <v>0.94783300000000004</v>
      </c>
      <c r="K4" s="13">
        <v>19.6767</v>
      </c>
      <c r="L4">
        <v>3.29792</v>
      </c>
      <c r="M4" s="14">
        <v>84.192899999999995</v>
      </c>
      <c r="N4" s="15">
        <f t="shared" si="0"/>
        <v>0.84192899999999993</v>
      </c>
      <c r="O4" s="15"/>
    </row>
    <row r="5" spans="1:15" x14ac:dyDescent="0.25">
      <c r="A5" s="1">
        <v>44133</v>
      </c>
      <c r="B5" s="2">
        <v>55.232500000000002</v>
      </c>
      <c r="C5" s="4">
        <v>45.645699999999998</v>
      </c>
      <c r="D5" s="5">
        <v>30.0974</v>
      </c>
      <c r="E5" s="6">
        <v>46.603000000000002</v>
      </c>
      <c r="F5" s="7">
        <v>13.5906</v>
      </c>
      <c r="G5" s="8">
        <v>77.552000000000007</v>
      </c>
      <c r="H5" s="9">
        <v>1.0498099999999999</v>
      </c>
      <c r="I5" s="10">
        <v>0.17996000000000001</v>
      </c>
      <c r="J5" s="11">
        <v>0.95592699999999997</v>
      </c>
      <c r="K5" s="13">
        <v>19.7852</v>
      </c>
      <c r="L5">
        <v>3.3305600000000002</v>
      </c>
      <c r="M5" s="14">
        <v>85.053700000000006</v>
      </c>
      <c r="N5" s="15">
        <f t="shared" si="0"/>
        <v>0.8505370000000001</v>
      </c>
      <c r="O5" s="15"/>
    </row>
    <row r="6" spans="1:15" x14ac:dyDescent="0.25">
      <c r="A6" s="1">
        <v>44134</v>
      </c>
      <c r="B6" s="2">
        <v>55.619100000000003</v>
      </c>
      <c r="C6" s="4">
        <v>46.421399999999998</v>
      </c>
      <c r="D6" s="5">
        <v>30.0457</v>
      </c>
      <c r="E6" s="6">
        <v>47.315300000000001</v>
      </c>
      <c r="F6" s="7">
        <v>13.724600000000001</v>
      </c>
      <c r="G6" s="8">
        <v>78.869900000000001</v>
      </c>
      <c r="H6" s="9">
        <v>1.0642499999999999</v>
      </c>
      <c r="I6" s="10">
        <v>0.18227599999999999</v>
      </c>
      <c r="J6" s="11">
        <v>0.96540700000000002</v>
      </c>
      <c r="K6" s="13">
        <v>19.975200000000001</v>
      </c>
      <c r="L6">
        <v>3.3721700000000001</v>
      </c>
      <c r="M6" s="14">
        <v>86.565600000000003</v>
      </c>
      <c r="N6" s="15">
        <f t="shared" si="0"/>
        <v>0.86565599999999998</v>
      </c>
      <c r="O6" s="15"/>
    </row>
    <row r="7" spans="1:15" x14ac:dyDescent="0.25">
      <c r="A7" s="1">
        <v>44135</v>
      </c>
      <c r="B7" s="2">
        <v>55.770600000000002</v>
      </c>
      <c r="C7" s="4">
        <v>46.6935</v>
      </c>
      <c r="D7" s="5">
        <v>30.0946</v>
      </c>
      <c r="E7" s="6">
        <v>47.3371</v>
      </c>
      <c r="F7" s="7">
        <v>13.727399999999999</v>
      </c>
      <c r="G7" s="8">
        <v>79.332300000000004</v>
      </c>
      <c r="H7" s="9">
        <v>1.0629599999999999</v>
      </c>
      <c r="I7" s="10">
        <v>0.18315400000000001</v>
      </c>
      <c r="J7" s="11">
        <v>0.97106700000000001</v>
      </c>
      <c r="K7" s="13">
        <v>20.0532</v>
      </c>
      <c r="L7">
        <v>3.3880300000000001</v>
      </c>
      <c r="M7" s="14">
        <v>86.588399999999993</v>
      </c>
      <c r="N7" s="15">
        <f t="shared" si="0"/>
        <v>0.86588399999999988</v>
      </c>
      <c r="O7" s="15"/>
    </row>
    <row r="8" spans="1:15" x14ac:dyDescent="0.25">
      <c r="A8" s="1">
        <v>44138</v>
      </c>
      <c r="B8" s="2">
        <v>56.370199999999997</v>
      </c>
      <c r="C8" s="4">
        <v>47.424900000000001</v>
      </c>
      <c r="D8" s="5">
        <v>30.302700000000002</v>
      </c>
      <c r="E8" s="6">
        <v>47.915599999999998</v>
      </c>
      <c r="F8" s="7">
        <v>14.0304</v>
      </c>
      <c r="G8" s="8">
        <v>80.5749</v>
      </c>
      <c r="H8" s="9">
        <v>1.0825199999999999</v>
      </c>
      <c r="I8" s="10">
        <v>0.184892</v>
      </c>
      <c r="J8" s="11">
        <v>0.98469600000000002</v>
      </c>
      <c r="K8" s="13">
        <v>20.323599999999999</v>
      </c>
      <c r="L8">
        <v>3.4380799999999998</v>
      </c>
      <c r="M8" s="14">
        <v>87.772199999999998</v>
      </c>
      <c r="N8" s="15">
        <f t="shared" si="0"/>
        <v>0.877722</v>
      </c>
      <c r="O8" s="15"/>
    </row>
    <row r="9" spans="1:15" x14ac:dyDescent="0.25">
      <c r="A9" s="1">
        <v>44139</v>
      </c>
      <c r="B9" s="2">
        <v>56.7684</v>
      </c>
      <c r="C9" s="4">
        <v>47.0869</v>
      </c>
      <c r="D9" s="5">
        <v>30.185500000000001</v>
      </c>
      <c r="E9" s="6">
        <v>47.810099999999998</v>
      </c>
      <c r="F9" s="7">
        <v>13.930099999999999</v>
      </c>
      <c r="G9" s="8">
        <v>80.000600000000006</v>
      </c>
      <c r="H9" s="9">
        <v>1.07538</v>
      </c>
      <c r="I9" s="10">
        <v>0.18459100000000001</v>
      </c>
      <c r="J9" s="11">
        <v>0.97767700000000002</v>
      </c>
      <c r="K9" s="13">
        <v>20.329999999999998</v>
      </c>
      <c r="L9">
        <v>3.4561999999999999</v>
      </c>
      <c r="M9" s="14">
        <v>87.2607</v>
      </c>
      <c r="N9" s="15">
        <f t="shared" si="0"/>
        <v>0.87260700000000002</v>
      </c>
      <c r="O9" s="15"/>
    </row>
    <row r="10" spans="1:15" x14ac:dyDescent="0.25">
      <c r="A10" s="1">
        <v>44141</v>
      </c>
      <c r="B10" s="2">
        <v>56.503900000000002</v>
      </c>
      <c r="C10" s="4">
        <v>46.177700000000002</v>
      </c>
      <c r="D10" s="5">
        <v>29.918700000000001</v>
      </c>
      <c r="E10" s="6">
        <v>47.177300000000002</v>
      </c>
      <c r="F10" s="7">
        <v>13.851699999999999</v>
      </c>
      <c r="G10" s="8">
        <v>78.4559</v>
      </c>
      <c r="H10" s="9">
        <v>1.0547599999999999</v>
      </c>
      <c r="I10" s="10">
        <v>0.18134</v>
      </c>
      <c r="J10" s="11">
        <v>0.93500700000000003</v>
      </c>
      <c r="K10" s="13">
        <v>20.367000000000001</v>
      </c>
      <c r="L10">
        <v>3.4403700000000002</v>
      </c>
      <c r="M10" s="14">
        <v>86.253200000000007</v>
      </c>
      <c r="N10" s="15">
        <f t="shared" si="0"/>
        <v>0.86253200000000008</v>
      </c>
      <c r="O10" s="15"/>
    </row>
    <row r="11" spans="1:15" x14ac:dyDescent="0.25">
      <c r="A11" s="1">
        <v>44142</v>
      </c>
      <c r="B11" s="2">
        <v>56.099899999999998</v>
      </c>
      <c r="C11" s="4">
        <v>45.431100000000001</v>
      </c>
      <c r="D11" s="5">
        <v>29.967600000000001</v>
      </c>
      <c r="E11" s="6">
        <v>46.729300000000002</v>
      </c>
      <c r="F11" s="7">
        <v>13.9693</v>
      </c>
      <c r="G11" s="8">
        <v>77.1875</v>
      </c>
      <c r="H11" s="9">
        <v>1.0401899999999999</v>
      </c>
      <c r="I11" s="10">
        <v>0.17849100000000001</v>
      </c>
      <c r="J11" s="11">
        <v>0.92026799999999997</v>
      </c>
      <c r="K11" s="13">
        <v>20.205100000000002</v>
      </c>
      <c r="L11">
        <v>3.4333</v>
      </c>
      <c r="M11" s="14">
        <v>85.431700000000006</v>
      </c>
      <c r="N11" s="15">
        <f t="shared" si="0"/>
        <v>0.8543170000000001</v>
      </c>
      <c r="O11" s="15"/>
    </row>
    <row r="12" spans="1:15" x14ac:dyDescent="0.25">
      <c r="A12" s="1">
        <v>44145</v>
      </c>
      <c r="B12" s="2">
        <v>56.074599999999997</v>
      </c>
      <c r="C12" s="4">
        <v>45.292200000000001</v>
      </c>
      <c r="D12" s="5">
        <v>29.849299999999999</v>
      </c>
      <c r="E12" s="6">
        <v>46.750599999999999</v>
      </c>
      <c r="F12" s="7">
        <v>14.3432</v>
      </c>
      <c r="G12" s="8">
        <v>76.951499999999996</v>
      </c>
      <c r="H12" s="9">
        <v>1.0394099999999999</v>
      </c>
      <c r="I12" s="10">
        <v>0.178587</v>
      </c>
      <c r="J12" s="11">
        <v>0.917798</v>
      </c>
      <c r="K12" s="13">
        <v>20.382300000000001</v>
      </c>
      <c r="L12">
        <v>3.44333</v>
      </c>
      <c r="M12" s="14">
        <v>85.587299999999999</v>
      </c>
      <c r="N12" s="15">
        <f t="shared" si="0"/>
        <v>0.85587299999999999</v>
      </c>
      <c r="O12" s="15"/>
    </row>
    <row r="13" spans="1:15" x14ac:dyDescent="0.25">
      <c r="A13" s="1">
        <v>44146</v>
      </c>
      <c r="B13" s="2">
        <v>55.663400000000003</v>
      </c>
      <c r="C13" s="4">
        <v>44.966299999999997</v>
      </c>
      <c r="D13" s="5">
        <v>29.896599999999999</v>
      </c>
      <c r="E13" s="6">
        <v>46.2316</v>
      </c>
      <c r="F13" s="7">
        <v>14.1843</v>
      </c>
      <c r="G13" s="8">
        <v>76.397800000000004</v>
      </c>
      <c r="H13" s="9">
        <v>1.0301400000000001</v>
      </c>
      <c r="I13" s="10">
        <v>0.178067</v>
      </c>
      <c r="J13" s="11">
        <v>0.91119600000000001</v>
      </c>
      <c r="K13" s="13">
        <v>20.175799999999999</v>
      </c>
      <c r="L13">
        <v>3.4144299999999999</v>
      </c>
      <c r="M13" s="14">
        <v>83.696100000000001</v>
      </c>
      <c r="N13" s="15">
        <f t="shared" si="0"/>
        <v>0.83696100000000007</v>
      </c>
      <c r="O13" s="15"/>
    </row>
    <row r="14" spans="1:15" x14ac:dyDescent="0.25">
      <c r="A14" s="1">
        <v>44147</v>
      </c>
      <c r="B14" s="2">
        <v>55.555300000000003</v>
      </c>
      <c r="C14" s="4">
        <v>44.854300000000002</v>
      </c>
      <c r="D14" s="5">
        <v>29.8443</v>
      </c>
      <c r="E14" s="6">
        <v>45.946899999999999</v>
      </c>
      <c r="F14" s="7">
        <v>14.073399999999999</v>
      </c>
      <c r="G14" s="8">
        <v>76.207499999999996</v>
      </c>
      <c r="H14" s="9">
        <v>1.0253300000000001</v>
      </c>
      <c r="I14" s="10">
        <v>0.17835100000000001</v>
      </c>
      <c r="J14" s="11">
        <v>0.90892399999999995</v>
      </c>
      <c r="K14" s="13">
        <v>19.968900000000001</v>
      </c>
      <c r="L14">
        <v>3.39575</v>
      </c>
      <c r="M14" s="14">
        <v>83.1143</v>
      </c>
      <c r="N14" s="15">
        <f t="shared" si="0"/>
        <v>0.83114299999999997</v>
      </c>
      <c r="O14" s="15"/>
    </row>
    <row r="15" spans="1:15" x14ac:dyDescent="0.25">
      <c r="A15" s="1">
        <v>44148</v>
      </c>
      <c r="B15" s="2">
        <v>55.962200000000003</v>
      </c>
      <c r="C15" s="4">
        <v>45.388300000000001</v>
      </c>
      <c r="D15" s="5">
        <v>30.0549</v>
      </c>
      <c r="E15" s="6">
        <v>46.4771</v>
      </c>
      <c r="F15" s="7">
        <v>14.303000000000001</v>
      </c>
      <c r="G15" s="8">
        <v>77.114800000000002</v>
      </c>
      <c r="H15" s="9">
        <v>1.0331600000000001</v>
      </c>
      <c r="I15" s="10">
        <v>0.17961199999999999</v>
      </c>
      <c r="J15" s="11">
        <v>0.916466</v>
      </c>
      <c r="K15" s="13">
        <v>20.237400000000001</v>
      </c>
      <c r="L15">
        <v>3.4314399999999998</v>
      </c>
      <c r="M15" s="14">
        <v>84.260099999999994</v>
      </c>
      <c r="N15" s="15">
        <f t="shared" si="0"/>
        <v>0.84260099999999993</v>
      </c>
      <c r="O15" s="15"/>
    </row>
    <row r="16" spans="1:15" x14ac:dyDescent="0.25">
      <c r="A16" s="1">
        <v>44149</v>
      </c>
      <c r="B16" s="2">
        <v>55.976399999999998</v>
      </c>
      <c r="C16" s="4">
        <v>45.512799999999999</v>
      </c>
      <c r="D16" s="5">
        <v>30.120799999999999</v>
      </c>
      <c r="E16" s="6">
        <v>46.700200000000002</v>
      </c>
      <c r="F16" s="7">
        <v>14.1675</v>
      </c>
      <c r="G16" s="8">
        <v>77.3262</v>
      </c>
      <c r="H16" s="9">
        <v>1.03708</v>
      </c>
      <c r="I16" s="10">
        <v>0.17974899999999999</v>
      </c>
      <c r="J16" s="11">
        <v>0.91863600000000001</v>
      </c>
      <c r="K16" s="13">
        <v>20.3063</v>
      </c>
      <c r="L16">
        <v>3.4432999999999998</v>
      </c>
      <c r="M16" s="14">
        <v>84.500299999999996</v>
      </c>
      <c r="N16" s="15">
        <f t="shared" si="0"/>
        <v>0.84500299999999995</v>
      </c>
      <c r="O16" s="15"/>
    </row>
    <row r="17" spans="1:15" x14ac:dyDescent="0.25">
      <c r="A17" s="1">
        <v>44152</v>
      </c>
      <c r="B17" s="2">
        <v>56.151400000000002</v>
      </c>
      <c r="C17" s="4">
        <v>45.273499999999999</v>
      </c>
      <c r="D17" s="5">
        <v>30.058499999999999</v>
      </c>
      <c r="E17" s="6">
        <v>46.6434</v>
      </c>
      <c r="F17" s="7">
        <v>14.093500000000001</v>
      </c>
      <c r="G17" s="8">
        <v>76.919700000000006</v>
      </c>
      <c r="H17" s="9">
        <v>1.03267</v>
      </c>
      <c r="I17" s="10">
        <v>0.179116</v>
      </c>
      <c r="J17" s="11">
        <v>0.90678099999999995</v>
      </c>
      <c r="K17" s="13">
        <v>20.413900000000002</v>
      </c>
      <c r="L17">
        <v>3.4576899999999999</v>
      </c>
      <c r="M17" s="14">
        <v>84.499300000000005</v>
      </c>
      <c r="N17" s="15">
        <f t="shared" si="0"/>
        <v>0.84499300000000011</v>
      </c>
      <c r="O17" s="15"/>
    </row>
    <row r="18" spans="1:15" x14ac:dyDescent="0.25">
      <c r="A18" s="1">
        <v>44153</v>
      </c>
      <c r="B18" s="2">
        <v>55.7333</v>
      </c>
      <c r="C18" s="4">
        <v>44.881100000000004</v>
      </c>
      <c r="D18" s="5">
        <v>29.832899999999999</v>
      </c>
      <c r="E18" s="6">
        <v>46.244799999999998</v>
      </c>
      <c r="F18" s="7">
        <v>14.0779</v>
      </c>
      <c r="G18" s="8">
        <v>76.253</v>
      </c>
      <c r="H18" s="9">
        <v>1.02275</v>
      </c>
      <c r="I18" s="10">
        <v>0.177874</v>
      </c>
      <c r="J18" s="11">
        <v>0.898922</v>
      </c>
      <c r="K18" s="13">
        <v>20.1968</v>
      </c>
      <c r="L18">
        <v>3.4209499999999999</v>
      </c>
      <c r="M18" s="14">
        <v>83.592399999999998</v>
      </c>
      <c r="N18" s="15">
        <f t="shared" si="0"/>
        <v>0.835924</v>
      </c>
      <c r="O18" s="15"/>
    </row>
    <row r="19" spans="1:15" x14ac:dyDescent="0.25">
      <c r="A19" s="1">
        <v>44154</v>
      </c>
      <c r="B19" s="2">
        <v>55.578400000000002</v>
      </c>
      <c r="C19" s="4">
        <v>44.689100000000003</v>
      </c>
      <c r="D19" s="5">
        <v>29.763500000000001</v>
      </c>
      <c r="E19" s="6">
        <v>46.1449</v>
      </c>
      <c r="F19" s="7">
        <v>14.2492</v>
      </c>
      <c r="G19" s="8">
        <v>75.9268</v>
      </c>
      <c r="H19" s="9">
        <v>1.02382</v>
      </c>
      <c r="I19" s="10">
        <v>0.177507</v>
      </c>
      <c r="J19" s="11">
        <v>0.89507599999999998</v>
      </c>
      <c r="K19" s="13">
        <v>20.1633</v>
      </c>
      <c r="L19">
        <v>3.4141300000000001</v>
      </c>
      <c r="M19" s="14">
        <v>83.408500000000004</v>
      </c>
      <c r="N19" s="15">
        <f t="shared" si="0"/>
        <v>0.83408500000000008</v>
      </c>
      <c r="O19" s="15"/>
    </row>
    <row r="20" spans="1:15" x14ac:dyDescent="0.25">
      <c r="A20" s="1">
        <v>44155</v>
      </c>
      <c r="B20" s="2">
        <v>55.503999999999998</v>
      </c>
      <c r="C20" s="4">
        <v>44.886800000000001</v>
      </c>
      <c r="D20" s="5">
        <v>29.8111</v>
      </c>
      <c r="E20" s="6">
        <v>46.149900000000002</v>
      </c>
      <c r="F20" s="7">
        <v>14.219099999999999</v>
      </c>
      <c r="G20" s="8">
        <v>76.262699999999995</v>
      </c>
      <c r="H20" s="9">
        <v>1.0267599999999999</v>
      </c>
      <c r="I20" s="10">
        <v>0.17802200000000001</v>
      </c>
      <c r="J20" s="11">
        <v>0.89932699999999999</v>
      </c>
      <c r="K20" s="13">
        <v>20.1737</v>
      </c>
      <c r="L20">
        <v>3.4209999999999998</v>
      </c>
      <c r="M20" s="14">
        <v>83.602999999999994</v>
      </c>
      <c r="N20" s="15">
        <f t="shared" si="0"/>
        <v>0.83602999999999994</v>
      </c>
      <c r="O20" s="15"/>
    </row>
    <row r="21" spans="1:15" x14ac:dyDescent="0.25">
      <c r="A21" s="1">
        <v>44156</v>
      </c>
      <c r="B21" s="2">
        <v>55.412700000000001</v>
      </c>
      <c r="C21" s="4">
        <v>44.7393</v>
      </c>
      <c r="D21" s="5">
        <v>29.761900000000001</v>
      </c>
      <c r="E21" s="6">
        <v>46.132199999999997</v>
      </c>
      <c r="F21" s="7">
        <v>14.326499999999999</v>
      </c>
      <c r="G21" s="8">
        <v>76.012</v>
      </c>
      <c r="H21" s="9">
        <v>1.02573</v>
      </c>
      <c r="I21" s="10">
        <v>0.17749899999999999</v>
      </c>
      <c r="J21" s="11">
        <v>0.89627100000000004</v>
      </c>
      <c r="K21" s="13">
        <v>20.191299999999998</v>
      </c>
      <c r="L21">
        <v>3.4263599999999999</v>
      </c>
      <c r="M21" s="14">
        <v>83.575599999999994</v>
      </c>
      <c r="N21" s="15">
        <f t="shared" si="0"/>
        <v>0.83575599999999994</v>
      </c>
      <c r="O21" s="15"/>
    </row>
    <row r="22" spans="1:15" x14ac:dyDescent="0.25">
      <c r="A22" s="1">
        <v>44159</v>
      </c>
      <c r="B22" s="2">
        <v>55.501800000000003</v>
      </c>
      <c r="C22" s="4">
        <v>44.590899999999998</v>
      </c>
      <c r="D22" s="5">
        <v>29.750599999999999</v>
      </c>
      <c r="E22" s="6">
        <v>45.956899999999997</v>
      </c>
      <c r="F22" s="7">
        <v>14.08</v>
      </c>
      <c r="G22" s="8">
        <v>75.760000000000005</v>
      </c>
      <c r="H22" s="9">
        <v>1.02291</v>
      </c>
      <c r="I22" s="10">
        <v>0.17824200000000001</v>
      </c>
      <c r="J22" s="11">
        <v>0.89314199999999999</v>
      </c>
      <c r="K22" s="13">
        <v>20.1265</v>
      </c>
      <c r="L22">
        <v>3.4133800000000001</v>
      </c>
      <c r="M22" s="14">
        <v>83.197900000000004</v>
      </c>
      <c r="N22" s="15">
        <f t="shared" si="0"/>
        <v>0.83197900000000002</v>
      </c>
      <c r="O22" s="15"/>
    </row>
    <row r="24" spans="1:15" x14ac:dyDescent="0.25">
      <c r="A24" t="s">
        <v>19</v>
      </c>
      <c r="B24">
        <f>100000/B2</f>
        <v>1830.5697831507034</v>
      </c>
      <c r="C24" s="15">
        <f t="shared" ref="C24:N24" si="1">100000/C2</f>
        <v>2221.8815337203851</v>
      </c>
      <c r="D24" s="15">
        <f t="shared" si="1"/>
        <v>3311.7736866333503</v>
      </c>
      <c r="E24" s="15">
        <f t="shared" si="1"/>
        <v>2159.761907847279</v>
      </c>
      <c r="F24" s="15">
        <f t="shared" si="1"/>
        <v>7314.1653440217669</v>
      </c>
      <c r="G24" s="15">
        <f t="shared" si="1"/>
        <v>1307.7588021975578</v>
      </c>
      <c r="H24" s="15">
        <f t="shared" si="1"/>
        <v>96227.867590454203</v>
      </c>
      <c r="I24" s="15">
        <f t="shared" si="1"/>
        <v>559184.03865080082</v>
      </c>
      <c r="J24" s="15">
        <f t="shared" si="1"/>
        <v>105627.8519520027</v>
      </c>
      <c r="K24" s="15">
        <f t="shared" si="1"/>
        <v>5051.8828367332508</v>
      </c>
      <c r="L24" s="15">
        <f t="shared" si="1"/>
        <v>30000.030000029998</v>
      </c>
      <c r="M24" s="15">
        <f t="shared" si="1"/>
        <v>1183.5215921679276</v>
      </c>
      <c r="N24" s="15">
        <f t="shared" si="1"/>
        <v>118352.15921679274</v>
      </c>
    </row>
    <row r="25" spans="1:15" x14ac:dyDescent="0.25">
      <c r="A25" t="s">
        <v>20</v>
      </c>
      <c r="B25">
        <f>B24*B22</f>
        <v>101599.91799047371</v>
      </c>
      <c r="C25" s="15">
        <f t="shared" ref="C25:N25" si="2">C24*C22</f>
        <v>99075.697281972316</v>
      </c>
      <c r="D25" s="15">
        <f t="shared" si="2"/>
        <v>98527.254241554139</v>
      </c>
      <c r="E25" s="15">
        <f t="shared" si="2"/>
        <v>99255.962022746608</v>
      </c>
      <c r="F25" s="15">
        <f t="shared" si="2"/>
        <v>102983.44804382647</v>
      </c>
      <c r="G25" s="15">
        <f t="shared" si="2"/>
        <v>99075.806854486989</v>
      </c>
      <c r="H25" s="15">
        <f t="shared" si="2"/>
        <v>98432.448036951508</v>
      </c>
      <c r="I25" s="15">
        <f t="shared" si="2"/>
        <v>99670.081417196052</v>
      </c>
      <c r="J25" s="15">
        <f t="shared" si="2"/>
        <v>94340.670948115599</v>
      </c>
      <c r="K25" s="15">
        <f t="shared" si="2"/>
        <v>101676.71991351177</v>
      </c>
      <c r="L25" s="15">
        <f t="shared" si="2"/>
        <v>102401.5024015024</v>
      </c>
      <c r="M25" s="15">
        <f t="shared" si="2"/>
        <v>98466.511073028028</v>
      </c>
      <c r="N25" s="15">
        <f t="shared" si="2"/>
        <v>98466.511073028014</v>
      </c>
    </row>
    <row r="26" spans="1:15" x14ac:dyDescent="0.25">
      <c r="A26" t="s">
        <v>21</v>
      </c>
      <c r="B26">
        <f>B25-100000</f>
        <v>1599.9179904737102</v>
      </c>
      <c r="C26" s="15">
        <f t="shared" ref="C26:N26" si="3">C25-100000</f>
        <v>-924.30271802768402</v>
      </c>
      <c r="D26" s="15">
        <f t="shared" si="3"/>
        <v>-1472.7457584458607</v>
      </c>
      <c r="E26" s="15">
        <f t="shared" si="3"/>
        <v>-744.03797725339246</v>
      </c>
      <c r="F26" s="15">
        <f t="shared" si="3"/>
        <v>2983.4480438264727</v>
      </c>
      <c r="G26" s="15">
        <f t="shared" si="3"/>
        <v>-924.19314551301068</v>
      </c>
      <c r="H26" s="15">
        <f t="shared" si="3"/>
        <v>-1567.5519630484923</v>
      </c>
      <c r="I26" s="15">
        <f t="shared" si="3"/>
        <v>-329.91858280394808</v>
      </c>
      <c r="J26" s="15">
        <f t="shared" si="3"/>
        <v>-5659.3290518844005</v>
      </c>
      <c r="K26" s="15">
        <f t="shared" si="3"/>
        <v>1676.7199135117698</v>
      </c>
      <c r="L26" s="15">
        <f t="shared" si="3"/>
        <v>2401.5024015023955</v>
      </c>
      <c r="M26" s="15">
        <f t="shared" si="3"/>
        <v>-1533.4889269719715</v>
      </c>
      <c r="N26" s="15">
        <f t="shared" si="3"/>
        <v>-1533.4889269719861</v>
      </c>
    </row>
    <row r="27" spans="1:15" x14ac:dyDescent="0.25">
      <c r="A27" t="s">
        <v>22</v>
      </c>
      <c r="B27">
        <f>MAX(B26:N26)</f>
        <v>2983.4480438264727</v>
      </c>
    </row>
    <row r="28" spans="1:15" x14ac:dyDescent="0.25">
      <c r="B28" s="19">
        <v>2983</v>
      </c>
    </row>
    <row r="31" spans="1:15" x14ac:dyDescent="0.25">
      <c r="D31" s="12"/>
      <c r="E31" s="16"/>
    </row>
    <row r="32" spans="1:15" x14ac:dyDescent="0.25">
      <c r="D32" s="12"/>
      <c r="E32" s="16"/>
      <c r="F32" s="15"/>
    </row>
    <row r="33" spans="4:6" x14ac:dyDescent="0.25">
      <c r="D33" s="12"/>
      <c r="E33" s="16"/>
      <c r="F33" s="15"/>
    </row>
    <row r="34" spans="4:6" x14ac:dyDescent="0.25">
      <c r="D34" s="12"/>
      <c r="E34" s="16"/>
      <c r="F34" s="15"/>
    </row>
    <row r="35" spans="4:6" x14ac:dyDescent="0.25">
      <c r="D35" s="12"/>
      <c r="E35" s="16"/>
      <c r="F35" s="15"/>
    </row>
    <row r="36" spans="4:6" x14ac:dyDescent="0.25">
      <c r="D36" s="12"/>
      <c r="E36" s="16"/>
      <c r="F36" s="15"/>
    </row>
    <row r="37" spans="4:6" x14ac:dyDescent="0.25">
      <c r="D37" s="12"/>
      <c r="E37" s="16"/>
      <c r="F37" s="15"/>
    </row>
    <row r="38" spans="4:6" x14ac:dyDescent="0.25">
      <c r="D38" s="12"/>
      <c r="E38" s="16"/>
      <c r="F38" s="15"/>
    </row>
    <row r="39" spans="4:6" x14ac:dyDescent="0.25">
      <c r="D39" s="12"/>
      <c r="E39" s="16"/>
      <c r="F39" s="15"/>
    </row>
    <row r="40" spans="4:6" x14ac:dyDescent="0.25">
      <c r="D40" s="12"/>
      <c r="E40" s="16"/>
      <c r="F40" s="15"/>
    </row>
    <row r="41" spans="4:6" x14ac:dyDescent="0.25">
      <c r="D41" s="12"/>
      <c r="E41" s="16"/>
      <c r="F41" s="15"/>
    </row>
    <row r="42" spans="4:6" x14ac:dyDescent="0.25">
      <c r="D42" s="12"/>
      <c r="E42" s="16"/>
      <c r="F42" s="15"/>
    </row>
    <row r="43" spans="4:6" x14ac:dyDescent="0.25">
      <c r="D43" s="12"/>
      <c r="E43" s="16"/>
      <c r="F43" s="15"/>
    </row>
    <row r="44" spans="4:6" x14ac:dyDescent="0.25">
      <c r="D44" s="12"/>
      <c r="E44" s="16"/>
      <c r="F44" s="15"/>
    </row>
    <row r="45" spans="4:6" x14ac:dyDescent="0.25">
      <c r="D45" s="12"/>
      <c r="E45" s="16"/>
      <c r="F45" s="15"/>
    </row>
    <row r="46" spans="4:6" x14ac:dyDescent="0.25">
      <c r="D46" s="12"/>
      <c r="E46" s="16"/>
      <c r="F46" s="15"/>
    </row>
    <row r="47" spans="4:6" x14ac:dyDescent="0.25">
      <c r="D47" s="12"/>
      <c r="E47" s="16"/>
      <c r="F47" s="15"/>
    </row>
    <row r="48" spans="4:6" x14ac:dyDescent="0.25">
      <c r="D48" s="12"/>
      <c r="E48" s="16"/>
      <c r="F48" s="15"/>
    </row>
    <row r="49" spans="4:6" x14ac:dyDescent="0.25">
      <c r="D49" s="12"/>
      <c r="E49" s="16"/>
      <c r="F49" s="15"/>
    </row>
    <row r="50" spans="4:6" x14ac:dyDescent="0.25">
      <c r="D50" s="12"/>
      <c r="E50" s="16"/>
      <c r="F50" s="15"/>
    </row>
    <row r="51" spans="4:6" x14ac:dyDescent="0.25">
      <c r="D51" s="12"/>
      <c r="E51" s="16"/>
      <c r="F51" s="1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>
      <selection activeCell="A5" sqref="A5"/>
    </sheetView>
  </sheetViews>
  <sheetFormatPr defaultRowHeight="15" x14ac:dyDescent="0.25"/>
  <cols>
    <col min="1" max="1" width="161.42578125" customWidth="1"/>
  </cols>
  <sheetData>
    <row r="1" spans="1:1" ht="15.75" x14ac:dyDescent="0.25">
      <c r="A1" s="17" t="s">
        <v>14</v>
      </c>
    </row>
    <row r="2" spans="1:1" ht="15.75" x14ac:dyDescent="0.25">
      <c r="A2" s="18" t="s">
        <v>15</v>
      </c>
    </row>
    <row r="3" spans="1:1" ht="15.75" x14ac:dyDescent="0.25">
      <c r="A3" s="18" t="s">
        <v>16</v>
      </c>
    </row>
    <row r="4" spans="1:1" ht="15.75" x14ac:dyDescent="0.25">
      <c r="A4" s="18" t="s">
        <v>17</v>
      </c>
    </row>
    <row r="5" spans="1:1" ht="15.75" x14ac:dyDescent="0.25">
      <c r="A5" s="18"/>
    </row>
    <row r="6" spans="1:1" ht="15.75" x14ac:dyDescent="0.25">
      <c r="A6" s="18" t="s">
        <v>18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RC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Информация</dc:title>
  <dc:creator>cbr.ru</dc:creator>
  <cp:lastModifiedBy>Егор Бадмаев</cp:lastModifiedBy>
  <dcterms:created xsi:type="dcterms:W3CDTF">2020-11-24T07:25:39Z</dcterms:created>
  <dcterms:modified xsi:type="dcterms:W3CDTF">2021-02-15T18:30:19Z</dcterms:modified>
</cp:coreProperties>
</file>