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16DD0947-B122-4C3F-A321-852DD0E67E13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" sheetId="27" r:id="rId1"/>
    <sheet name="Capex Formula" sheetId="25" r:id="rId2"/>
  </sheets>
  <externalReferences>
    <externalReference r:id="rId3"/>
    <externalReference r:id="rId4"/>
    <externalReference r:id="rId5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Gross_Profit">'[3]Advanced Financial Analysis'!$9:$9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'Capex Formula'!$B$3:$I$29</definedName>
    <definedName name="_xlnm.Print_Area" localSheetId="0">Cover!$B$2:$O$39</definedName>
    <definedName name="_xlnm.Print_Titles" localSheetId="1">'Capex Formula'!$5:$6</definedName>
    <definedName name="q" hidden="1">[1]Summary!#REF!</definedName>
    <definedName name="Sensitivity">'[3]Advanced Financial Analysis'!$D$49</definedName>
    <definedName name="SG_A">'[3]Advanced Financial Analysis'!$11:$11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5" l="1"/>
  <c r="G11" i="25"/>
  <c r="H11" i="25"/>
  <c r="I11" i="25"/>
  <c r="E11" i="25"/>
  <c r="F28" i="25" l="1"/>
  <c r="G28" i="25"/>
  <c r="H28" i="25"/>
  <c r="I28" i="25"/>
  <c r="F26" i="25"/>
  <c r="G26" i="25"/>
  <c r="H26" i="25"/>
  <c r="I26" i="25"/>
  <c r="E26" i="25"/>
  <c r="F17" i="25"/>
  <c r="F18" i="25" s="1"/>
  <c r="G17" i="25"/>
  <c r="G18" i="25" s="1"/>
  <c r="H17" i="25"/>
  <c r="H18" i="25" s="1"/>
  <c r="I17" i="25"/>
  <c r="I18" i="25" s="1"/>
  <c r="E17" i="25"/>
  <c r="E18" i="25" s="1"/>
  <c r="F6" i="25" l="1"/>
  <c r="G6" i="25" s="1"/>
  <c r="H6" i="25" s="1"/>
  <c r="I6" i="25" s="1"/>
</calcChain>
</file>

<file path=xl/sharedStrings.xml><?xml version="1.0" encoding="utf-8"?>
<sst xmlns="http://schemas.openxmlformats.org/spreadsheetml/2006/main" count="34" uniqueCount="33">
  <si>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</si>
  <si>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</si>
  <si>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</si>
  <si>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</si>
  <si>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</si>
  <si>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</si>
  <si>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</si>
  <si>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</si>
  <si>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Balance Sheet</t>
  </si>
  <si>
    <t>Assets</t>
  </si>
  <si>
    <t>Cash</t>
  </si>
  <si>
    <t>Accounts Receivable</t>
  </si>
  <si>
    <t>Property &amp; Equipment</t>
  </si>
  <si>
    <t>Inventory</t>
  </si>
  <si>
    <t>Total Assets</t>
  </si>
  <si>
    <t>Cost of Goods Sold (COGS)</t>
  </si>
  <si>
    <t>FINANCIAL STATEMENTS</t>
  </si>
  <si>
    <t xml:space="preserve"> Forecast Period</t>
  </si>
  <si>
    <t>Expenses</t>
  </si>
  <si>
    <t>Total Expenses</t>
  </si>
  <si>
    <t>CapEx Formula</t>
  </si>
  <si>
    <t>https://corporatefinanceinstitute.com/</t>
  </si>
  <si>
    <t>Strictly Confidential</t>
  </si>
  <si>
    <t>CapEx Formula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</si>
  <si>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</si>
  <si>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</si>
  <si>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</si>
  <si>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</si>
  <si>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</si>
  <si>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</si>
  <si>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</si>
  <si>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</si>
  <si>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Capex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</si>
</sst>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(#,##0\)_-;_-* &quot;-&quot;_-;_-@_-"/>
    <numFmt numFmtId="166" formatCode="_-* #,##0_-;\-* #,##0_-;_-* &quot;-&quot;??_-;_-@_-"/>
    <numFmt numFmtId="167" formatCode="_(* #,##0_);_(* \(#,##0\);_(* &quot;-&quot;??_);_(@_)"/>
    <numFmt numFmtId="169" formatCode="_(#,##0_)_%;\(#,##0\)_%;_(&quot;–&quot;_)_%;_(@_)_%"/>
    <numFmt numFmtId="170" formatCode="&quot;Yes&quot;;&quot;ERROR&quot;;&quot;No&quot;;&quot;ERROR&quot;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1"/>
      <color theme="10"/>
      <name val="Arial Narrow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0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0"/>
      <name val="Arial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0" fillId="0" borderId="0"/>
    <xf numFmtId="0" fontId="16" fillId="0" borderId="0" applyNumberFormat="0" applyFill="0" applyBorder="0" applyAlignment="0" applyProtection="0"/>
    <xf numFmtId="0" fontId="29" fillId="0" borderId="0"/>
  </cellStyleXfs>
  <cellXfs count="81">
    <xf numFmtId="0" fontId="0" fillId="0" borderId="0" xfId="0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165" fontId="6" fillId="0" borderId="2" xfId="1" applyNumberFormat="1" applyFont="1" applyBorder="1"/>
    <xf numFmtId="165" fontId="6" fillId="0" borderId="2" xfId="1" applyNumberFormat="1" applyFont="1" applyBorder="1" applyAlignment="1">
      <alignment horizontal="center"/>
    </xf>
    <xf numFmtId="165" fontId="7" fillId="0" borderId="2" xfId="1" applyNumberFormat="1" applyFont="1" applyBorder="1"/>
    <xf numFmtId="165" fontId="6" fillId="0" borderId="0" xfId="1" applyNumberFormat="1" applyFont="1" applyBorder="1"/>
    <xf numFmtId="165" fontId="6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165" fontId="6" fillId="0" borderId="3" xfId="1" applyNumberFormat="1" applyFont="1" applyBorder="1"/>
    <xf numFmtId="165" fontId="6" fillId="0" borderId="3" xfId="1" applyNumberFormat="1" applyFont="1" applyBorder="1" applyAlignment="1">
      <alignment horizontal="center"/>
    </xf>
    <xf numFmtId="165" fontId="7" fillId="0" borderId="3" xfId="1" applyNumberFormat="1" applyFont="1" applyBorder="1"/>
    <xf numFmtId="0" fontId="11" fillId="3" borderId="0" xfId="5" applyFont="1" applyFill="1"/>
    <xf numFmtId="0" fontId="9" fillId="0" borderId="0" xfId="5" applyFont="1"/>
    <xf numFmtId="0" fontId="9" fillId="2" borderId="4" xfId="5" applyFont="1" applyFill="1" applyBorder="1"/>
    <xf numFmtId="0" fontId="9" fillId="2" borderId="5" xfId="5" applyFont="1" applyFill="1" applyBorder="1"/>
    <xf numFmtId="0" fontId="9" fillId="2" borderId="6" xfId="5" applyFont="1" applyFill="1" applyBorder="1"/>
    <xf numFmtId="0" fontId="9" fillId="2" borderId="7" xfId="5" applyFont="1" applyFill="1" applyBorder="1"/>
    <xf numFmtId="0" fontId="9" fillId="2" borderId="0" xfId="5" applyFont="1" applyFill="1"/>
    <xf numFmtId="0" fontId="9" fillId="2" borderId="8" xfId="5" applyFont="1" applyFill="1" applyBorder="1"/>
    <xf numFmtId="0" fontId="11" fillId="2" borderId="0" xfId="5" applyFont="1" applyFill="1"/>
    <xf numFmtId="0" fontId="9" fillId="0" borderId="7" xfId="5" applyFont="1" applyBorder="1"/>
    <xf numFmtId="0" fontId="9" fillId="0" borderId="8" xfId="5" applyFont="1" applyBorder="1"/>
    <xf numFmtId="0" fontId="12" fillId="0" borderId="0" xfId="5" applyFont="1" applyProtection="1">
      <protection locked="0"/>
    </xf>
    <xf numFmtId="0" fontId="13" fillId="0" borderId="0" xfId="5" applyFont="1" applyAlignment="1">
      <alignment horizontal="right"/>
    </xf>
    <xf numFmtId="0" fontId="9" fillId="0" borderId="0" xfId="5" applyFont="1" applyProtection="1">
      <protection locked="0"/>
    </xf>
    <xf numFmtId="0" fontId="14" fillId="0" borderId="0" xfId="5" applyFont="1"/>
    <xf numFmtId="0" fontId="13" fillId="0" borderId="1" xfId="5" applyFont="1" applyBorder="1" applyProtection="1">
      <protection locked="0"/>
    </xf>
    <xf numFmtId="0" fontId="1" fillId="0" borderId="0" xfId="5" applyFont="1"/>
    <xf numFmtId="0" fontId="1" fillId="0" borderId="0" xfId="5" applyFont="1" applyAlignment="1">
      <alignment horizontal="centerContinuous"/>
    </xf>
    <xf numFmtId="0" fontId="1" fillId="0" borderId="0" xfId="8"/>
    <xf numFmtId="0" fontId="10" fillId="0" borderId="0" xfId="9"/>
    <xf numFmtId="169" fontId="15" fillId="0" borderId="0" xfId="10" applyNumberFormat="1" applyFont="1" applyFill="1" applyBorder="1" applyProtection="1">
      <protection locked="0"/>
    </xf>
    <xf numFmtId="169" fontId="17" fillId="0" borderId="0" xfId="6" applyNumberFormat="1" applyFont="1" applyFill="1" applyBorder="1" applyAlignment="1" applyProtection="1">
      <alignment horizontal="left"/>
      <protection locked="0"/>
    </xf>
    <xf numFmtId="170" fontId="17" fillId="0" borderId="0" xfId="6" applyNumberFormat="1" applyFont="1" applyFill="1" applyBorder="1" applyAlignment="1" applyProtection="1">
      <alignment horizontal="center"/>
      <protection locked="0"/>
    </xf>
    <xf numFmtId="0" fontId="13" fillId="0" borderId="0" xfId="5" applyFont="1" applyProtection="1">
      <protection locked="0"/>
    </xf>
    <xf numFmtId="0" fontId="18" fillId="0" borderId="0" xfId="5" applyFont="1" applyAlignment="1">
      <alignment horizontal="center" vertical="center"/>
    </xf>
    <xf numFmtId="0" fontId="19" fillId="0" borderId="0" xfId="5" applyFont="1" applyAlignment="1">
      <alignment horizontal="left"/>
    </xf>
    <xf numFmtId="0" fontId="20" fillId="0" borderId="0" xfId="5" applyFont="1" applyAlignment="1">
      <alignment horizontal="left"/>
    </xf>
    <xf numFmtId="0" fontId="21" fillId="0" borderId="0" xfId="6" applyFont="1" applyFill="1" applyBorder="1" applyProtection="1">
      <protection locked="0"/>
    </xf>
    <xf numFmtId="169" fontId="22" fillId="0" borderId="0" xfId="6" applyNumberFormat="1" applyFont="1" applyFill="1" applyBorder="1"/>
    <xf numFmtId="0" fontId="23" fillId="0" borderId="0" xfId="5" applyFont="1"/>
    <xf numFmtId="0" fontId="23" fillId="0" borderId="0" xfId="6" applyFont="1" applyFill="1" applyBorder="1"/>
    <xf numFmtId="0" fontId="24" fillId="0" borderId="0" xfId="5" applyFont="1"/>
    <xf numFmtId="0" fontId="25" fillId="0" borderId="0" xfId="6" applyFont="1" applyFill="1" applyBorder="1"/>
    <xf numFmtId="0" fontId="26" fillId="4" borderId="0" xfId="5" applyFont="1" applyFill="1"/>
    <xf numFmtId="0" fontId="1" fillId="4" borderId="0" xfId="5" applyFont="1" applyFill="1"/>
    <xf numFmtId="169" fontId="27" fillId="4" borderId="0" xfId="5" applyNumberFormat="1" applyFont="1" applyFill="1"/>
    <xf numFmtId="0" fontId="4" fillId="4" borderId="0" xfId="5" applyFont="1" applyFill="1"/>
    <xf numFmtId="0" fontId="9" fillId="0" borderId="9" xfId="5" applyFont="1" applyBorder="1"/>
    <xf numFmtId="0" fontId="9" fillId="0" borderId="10" xfId="5" applyFont="1" applyBorder="1"/>
    <xf numFmtId="0" fontId="9" fillId="0" borderId="11" xfId="5" applyFont="1" applyBorder="1"/>
    <xf numFmtId="169" fontId="15" fillId="0" borderId="0" xfId="7" applyNumberFormat="1" applyFont="1" applyFill="1" applyBorder="1" applyProtection="1">
      <protection locked="0"/>
    </xf>
    <xf numFmtId="0" fontId="1" fillId="0" borderId="0" xfId="9" applyFont="1"/>
    <xf numFmtId="0" fontId="28" fillId="2" borderId="0" xfId="5" applyFont="1" applyFill="1"/>
    <xf numFmtId="0" fontId="30" fillId="5" borderId="0" xfId="11" applyFont="1" applyFill="1"/>
    <xf numFmtId="165" fontId="33" fillId="0" borderId="0" xfId="1" applyNumberFormat="1" applyFont="1" applyFill="1"/>
    <xf numFmtId="165" fontId="33" fillId="0" borderId="0" xfId="1" applyNumberFormat="1" applyFont="1" applyFill="1" applyAlignment="1">
      <alignment horizontal="center"/>
    </xf>
    <xf numFmtId="165" fontId="34" fillId="0" borderId="0" xfId="1" applyNumberFormat="1" applyFont="1" applyFill="1" applyAlignment="1">
      <alignment horizontal="centerContinuous"/>
    </xf>
    <xf numFmtId="165" fontId="33" fillId="0" borderId="0" xfId="1" applyNumberFormat="1" applyFont="1" applyFill="1" applyAlignment="1">
      <alignment horizontal="centerContinuous"/>
    </xf>
    <xf numFmtId="165" fontId="1" fillId="0" borderId="0" xfId="1" applyNumberFormat="1" applyFont="1"/>
    <xf numFmtId="165" fontId="1" fillId="0" borderId="0" xfId="1" applyNumberFormat="1" applyFont="1" applyBorder="1"/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" xfId="1" applyNumberFormat="1" applyFont="1" applyBorder="1"/>
    <xf numFmtId="165" fontId="1" fillId="0" borderId="1" xfId="1" applyNumberFormat="1" applyFont="1" applyBorder="1" applyAlignment="1">
      <alignment horizontal="center"/>
    </xf>
    <xf numFmtId="0" fontId="1" fillId="0" borderId="0" xfId="0" applyFont="1"/>
    <xf numFmtId="0" fontId="34" fillId="0" borderId="12" xfId="11" applyFont="1" applyFill="1" applyBorder="1"/>
    <xf numFmtId="165" fontId="34" fillId="0" borderId="12" xfId="1" applyNumberFormat="1" applyFont="1" applyFill="1" applyBorder="1" applyAlignment="1"/>
    <xf numFmtId="165" fontId="34" fillId="0" borderId="12" xfId="1" applyNumberFormat="1" applyFont="1" applyFill="1" applyBorder="1" applyAlignment="1">
      <alignment horizontal="center"/>
    </xf>
    <xf numFmtId="0" fontId="34" fillId="0" borderId="12" xfId="0" applyFont="1" applyFill="1" applyBorder="1"/>
    <xf numFmtId="0" fontId="32" fillId="0" borderId="12" xfId="0" applyFont="1" applyFill="1" applyBorder="1"/>
    <xf numFmtId="37" fontId="34" fillId="0" borderId="0" xfId="0" applyNumberFormat="1" applyFont="1" applyFill="1" applyAlignment="1">
      <alignment vertical="center"/>
    </xf>
    <xf numFmtId="37" fontId="5" fillId="0" borderId="0" xfId="0" applyNumberFormat="1" applyFont="1" applyFill="1" applyAlignment="1">
      <alignment vertical="center"/>
    </xf>
    <xf numFmtId="165" fontId="34" fillId="0" borderId="2" xfId="1" applyNumberFormat="1" applyFont="1" applyBorder="1"/>
    <xf numFmtId="165" fontId="32" fillId="0" borderId="0" xfId="1" applyNumberFormat="1" applyFont="1" applyFill="1"/>
    <xf numFmtId="167" fontId="31" fillId="0" borderId="0" xfId="1" applyNumberFormat="1" applyFont="1" applyFill="1" applyBorder="1"/>
    <xf numFmtId="165" fontId="31" fillId="0" borderId="0" xfId="1" applyNumberFormat="1" applyFont="1" applyFill="1"/>
    <xf numFmtId="165" fontId="31" fillId="0" borderId="1" xfId="1" applyNumberFormat="1" applyFont="1" applyBorder="1"/>
    <xf numFmtId="165" fontId="31" fillId="0" borderId="0" xfId="1" applyNumberFormat="1" applyFont="1"/>
    <xf numFmtId="166" fontId="31" fillId="0" borderId="0" xfId="1" applyNumberFormat="1" applyFont="1"/>
  </cellXfs>
  <cellStyles count="12">
    <cellStyle name="Comma" xfId="1" builtinId="3"/>
    <cellStyle name="Hyperlink" xfId="7" builtinId="8"/>
    <cellStyle name="Hyperlink 2" xfId="3" xr:uid="{00000000-0005-0000-0000-000001000000}"/>
    <cellStyle name="Hyperlink 2 2" xfId="6" xr:uid="{A77B3289-1C5B-4592-9FAF-5050B922B272}"/>
    <cellStyle name="Hyperlink 2 3" xfId="10" xr:uid="{804BA40D-FC0C-41B3-8524-E30BD6E016FC}"/>
    <cellStyle name="Hyperlink 3" xfId="4" xr:uid="{00000000-0005-0000-0000-000002000000}"/>
    <cellStyle name="Normal" xfId="0" builtinId="0"/>
    <cellStyle name="Normal 2" xfId="2" xr:uid="{00000000-0005-0000-0000-000004000000}"/>
    <cellStyle name="Normal 2 2" xfId="9" xr:uid="{FBB9F7B5-B327-44D0-92E4-B91021112952}"/>
    <cellStyle name="Normal 2 2 2" xfId="5" xr:uid="{F7905296-FFB0-49AB-AA5D-CE17AB8A27D7}"/>
    <cellStyle name="Normal 27" xfId="11" xr:uid="{B6BE3192-E193-446F-85D8-4E2E2AE4A5A3}"/>
    <cellStyle name="Normal 3" xfId="8" xr:uid="{1FF07D8C-CDDB-4FDD-B145-A3FB91112EDD}"/>
  </cellStyles>
  <dxfs count="0"/>
  <tableStyles count="0" defaultTableStyle="TableStyleMedium2" defaultPivotStyle="PivotStyleLight16"/>
  <colors>
    <mruColors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B02D2-C4F3-4194-9D6E-551F05A2A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B62228-9DA6-4138-AAE4-B07C15732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428223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AFC02-CE7B-47F0-B7CB-2FC95C16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6</xdr:col>
      <xdr:colOff>877644</xdr:colOff>
      <xdr:row>0</xdr:row>
      <xdr:rowOff>137021</xdr:rowOff>
    </xdr:from>
    <xdr:to>
      <xdr:col>8</xdr:col>
      <xdr:colOff>770488</xdr:colOff>
      <xdr:row>0</xdr:row>
      <xdr:rowOff>599693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AAA1EB-AF52-4596-8459-7BF64BF8F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454" y="13702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NPV-XNPV-Example.xlsx" TargetMode="External"/><Relationship Id="rId1" Type="http://schemas.openxmlformats.org/officeDocument/2006/relationships/externalLinkPath" Target="NPV-XNPV-Ex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No Dates"/>
      <sheetName val="With Dat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4A19-2524-4764-9E56-B112A8F502A2}">
  <sheetPr>
    <pageSetUpPr fitToPage="1"/>
  </sheetPr>
  <dimension ref="A1:W40"/>
  <sheetViews>
    <sheetView showGridLines="0" tabSelected="1" zoomScale="85" zoomScaleNormal="70" zoomScaleSheetLayoutView="85" workbookViewId="0"/>
  </sheetViews>
  <sheetFormatPr defaultColWidth="9.1015625" defaultRowHeight="19.5" customHeight="1" x14ac:dyDescent="0.75"/>
  <cols>
    <col min="1" max="1" width="4.62890625" style="13" customWidth="1"/>
    <col min="2" max="2" width="4.734375" style="13" customWidth="1"/>
    <col min="3" max="3" width="18.68359375" style="13" customWidth="1"/>
    <col min="4" max="7" width="10.62890625" style="13" customWidth="1"/>
    <col min="8" max="8" width="18.68359375" style="13" customWidth="1"/>
    <col min="9" max="12" width="10.62890625" style="13" customWidth="1"/>
    <col min="13" max="13" width="26.68359375" style="13" customWidth="1"/>
    <col min="14" max="14" width="10.62890625" style="13" customWidth="1"/>
    <col min="15" max="15" width="4.734375" style="13" customWidth="1"/>
    <col min="16" max="16" width="11" style="13" customWidth="1"/>
    <col min="17" max="16384" width="9.1015625" style="13"/>
  </cols>
  <sheetData>
    <row r="1" spans="1:15" ht="19.5" customHeight="1" thickBot="1" x14ac:dyDescent="0.8">
      <c r="A1" s="12"/>
    </row>
    <row r="2" spans="1:15" ht="19.5" customHeight="1" thickTop="1" x14ac:dyDescent="0.7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</row>
    <row r="3" spans="1:15" ht="19.5" customHeight="1" x14ac:dyDescent="0.7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ht="19.5" customHeight="1" x14ac:dyDescent="0.75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5" ht="19.5" customHeight="1" x14ac:dyDescent="0.7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5" ht="19.5" customHeight="1" x14ac:dyDescent="0.75">
      <c r="B6" s="17"/>
      <c r="C6" s="18"/>
      <c r="D6" s="18"/>
      <c r="E6" s="18"/>
      <c r="F6" s="18"/>
      <c r="G6" s="18"/>
      <c r="H6" s="20"/>
      <c r="I6" s="18"/>
      <c r="J6" s="18"/>
      <c r="K6" s="18"/>
      <c r="L6" s="18"/>
      <c r="M6" s="18"/>
      <c r="N6" s="18"/>
      <c r="O6" s="19"/>
    </row>
    <row r="7" spans="1:15" ht="19.5" customHeight="1" x14ac:dyDescent="0.7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</row>
    <row r="8" spans="1:15" ht="19.5" customHeight="1" x14ac:dyDescent="0.7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</row>
    <row r="9" spans="1:15" ht="19.5" customHeight="1" x14ac:dyDescent="0.7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</row>
    <row r="10" spans="1:15" ht="19.5" customHeight="1" x14ac:dyDescent="0.75">
      <c r="B10" s="21"/>
      <c r="O10" s="22"/>
    </row>
    <row r="11" spans="1:15" ht="28.5" customHeight="1" x14ac:dyDescent="1.3">
      <c r="B11" s="21"/>
      <c r="C11" s="23" t="s">
        <v>23</v>
      </c>
      <c r="N11" s="24" t="s">
        <v>22</v>
      </c>
      <c r="O11" s="22"/>
    </row>
    <row r="12" spans="1:15" ht="19.5" customHeight="1" x14ac:dyDescent="0.75">
      <c r="B12" s="21"/>
      <c r="C12" s="25"/>
      <c r="L12" s="26"/>
      <c r="O12" s="22"/>
    </row>
    <row r="13" spans="1:15" ht="19.5" customHeight="1" x14ac:dyDescent="0.75">
      <c r="B13" s="21"/>
      <c r="O13" s="22"/>
    </row>
    <row r="14" spans="1:15" ht="19.5" customHeight="1" x14ac:dyDescent="0.9">
      <c r="B14" s="21"/>
      <c r="C14" s="27" t="s">
        <v>24</v>
      </c>
      <c r="D14" s="28"/>
      <c r="E14" s="28"/>
      <c r="F14" s="28"/>
      <c r="G14" s="28"/>
      <c r="H14" s="28"/>
      <c r="J14" s="29"/>
      <c r="K14" s="30"/>
      <c r="L14" s="30"/>
      <c r="M14" s="30"/>
      <c r="N14" s="30"/>
      <c r="O14" s="22"/>
    </row>
    <row r="15" spans="1:15" ht="19.5" customHeight="1" x14ac:dyDescent="0.75">
      <c r="B15" s="21"/>
      <c r="D15" s="28"/>
      <c r="E15" s="28"/>
      <c r="F15" s="28"/>
      <c r="G15" s="28"/>
      <c r="H15" s="28"/>
      <c r="J15" s="28"/>
      <c r="K15" s="30"/>
      <c r="L15" s="30"/>
      <c r="M15" s="30"/>
      <c r="N15" s="30"/>
      <c r="O15" s="22"/>
    </row>
    <row r="16" spans="1:15" ht="19.5" customHeight="1" x14ac:dyDescent="0.8">
      <c r="B16" s="21"/>
      <c r="C16" s="52" t="s">
        <v>32</v>
      </c>
      <c r="D16" s="28"/>
      <c r="E16" s="28"/>
      <c r="F16" s="31"/>
      <c r="G16" s="28"/>
      <c r="H16" s="28"/>
      <c r="K16" s="30"/>
      <c r="L16" s="30"/>
      <c r="M16" s="30"/>
      <c r="N16" s="30"/>
      <c r="O16" s="22"/>
    </row>
    <row r="17" spans="2:23" ht="19.5" customHeight="1" x14ac:dyDescent="0.75">
      <c r="B17" s="21"/>
      <c r="C17"/>
      <c r="D17" s="28"/>
      <c r="E17" s="28"/>
      <c r="F17" s="28"/>
      <c r="G17" s="28"/>
      <c r="H17" s="28"/>
      <c r="K17" s="30"/>
      <c r="L17" s="30"/>
      <c r="M17" s="30"/>
      <c r="N17" s="30"/>
      <c r="O17" s="22"/>
    </row>
    <row r="18" spans="2:23" ht="19.5" customHeight="1" x14ac:dyDescent="0.75">
      <c r="B18" s="21"/>
      <c r="D18" s="28"/>
      <c r="E18" s="28"/>
      <c r="F18" s="28"/>
      <c r="G18" s="28"/>
      <c r="H18" s="28"/>
      <c r="O18" s="22"/>
    </row>
    <row r="19" spans="2:23" ht="19.5" customHeight="1" x14ac:dyDescent="0.75">
      <c r="B19" s="21"/>
      <c r="D19" s="28"/>
      <c r="E19" s="28"/>
      <c r="F19" s="28"/>
      <c r="G19" s="28"/>
      <c r="H19" s="28"/>
      <c r="O19" s="22"/>
    </row>
    <row r="20" spans="2:23" ht="19.5" customHeight="1" x14ac:dyDescent="0.8">
      <c r="B20" s="21"/>
      <c r="C20" s="32"/>
      <c r="D20" s="28"/>
      <c r="E20" s="28"/>
      <c r="F20" s="28"/>
      <c r="G20" s="28"/>
      <c r="H20" s="28"/>
      <c r="I20" s="33"/>
      <c r="M20" s="33"/>
      <c r="N20" s="34"/>
      <c r="O20" s="22"/>
    </row>
    <row r="21" spans="2:23" ht="19.5" customHeight="1" x14ac:dyDescent="0.9">
      <c r="B21" s="21"/>
      <c r="C21" s="32"/>
      <c r="D21" s="35"/>
      <c r="E21" s="35"/>
      <c r="F21" s="35"/>
      <c r="G21" s="28"/>
      <c r="H21" s="28"/>
      <c r="I21" s="33"/>
      <c r="M21" s="33"/>
      <c r="N21" s="34"/>
      <c r="O21" s="22"/>
    </row>
    <row r="22" spans="2:23" ht="19.5" customHeight="1" x14ac:dyDescent="0.8">
      <c r="B22" s="21"/>
      <c r="C22" s="32"/>
      <c r="G22" s="28"/>
      <c r="H22" s="28"/>
      <c r="I22" s="33"/>
      <c r="M22" s="33"/>
      <c r="N22" s="34"/>
      <c r="O22" s="22"/>
    </row>
    <row r="23" spans="2:23" ht="19.5" customHeight="1" x14ac:dyDescent="0.75">
      <c r="B23" s="21"/>
      <c r="C23" s="31"/>
      <c r="D23" s="36"/>
      <c r="F23" s="37"/>
      <c r="G23" s="28"/>
      <c r="H23" s="28"/>
      <c r="O23" s="22"/>
      <c r="R23" s="38"/>
      <c r="W23" s="38"/>
    </row>
    <row r="24" spans="2:23" ht="19.5" customHeight="1" x14ac:dyDescent="0.75">
      <c r="B24" s="21"/>
      <c r="C24" s="31"/>
      <c r="D24" s="39"/>
      <c r="E24" s="39"/>
      <c r="F24" s="39"/>
      <c r="G24" s="28"/>
      <c r="H24" s="28"/>
      <c r="O24" s="22"/>
    </row>
    <row r="25" spans="2:23" ht="19.5" customHeight="1" x14ac:dyDescent="0.75">
      <c r="B25" s="21"/>
      <c r="C25" s="31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2"/>
    </row>
    <row r="26" spans="2:23" ht="19.5" customHeight="1" x14ac:dyDescent="0.75">
      <c r="B26" s="21"/>
      <c r="C26" s="31"/>
      <c r="D26" s="40"/>
      <c r="E26" s="40"/>
      <c r="F26" s="28"/>
      <c r="G26" s="28"/>
      <c r="H26" s="28"/>
      <c r="I26" s="28"/>
      <c r="J26" s="28"/>
      <c r="K26" s="28"/>
      <c r="L26" s="28"/>
      <c r="M26" s="28"/>
      <c r="N26" s="28"/>
      <c r="O26" s="22"/>
    </row>
    <row r="27" spans="2:23" ht="19.5" customHeight="1" x14ac:dyDescent="0.75">
      <c r="B27" s="21"/>
      <c r="C27" s="31"/>
      <c r="D27" s="41"/>
      <c r="E27" s="42"/>
      <c r="F27" s="28"/>
      <c r="G27" s="28"/>
      <c r="H27" s="28"/>
      <c r="I27" s="28"/>
      <c r="J27" s="28"/>
      <c r="K27" s="28"/>
      <c r="L27" s="28"/>
      <c r="M27" s="28"/>
      <c r="N27" s="28"/>
      <c r="O27" s="22"/>
    </row>
    <row r="28" spans="2:23" ht="19.5" customHeight="1" x14ac:dyDescent="0.75">
      <c r="B28" s="21"/>
      <c r="C28" s="43"/>
      <c r="D28" s="41"/>
      <c r="E28" s="42"/>
      <c r="F28" s="28"/>
      <c r="G28" s="28"/>
      <c r="H28" s="28"/>
      <c r="I28" s="28"/>
      <c r="J28" s="28"/>
      <c r="K28" s="28"/>
      <c r="L28" s="28"/>
      <c r="M28" s="28"/>
      <c r="N28" s="28"/>
      <c r="O28" s="22"/>
    </row>
    <row r="29" spans="2:23" ht="19.5" customHeight="1" x14ac:dyDescent="0.8">
      <c r="B29" s="21"/>
      <c r="C29" s="4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2"/>
    </row>
    <row r="30" spans="2:23" ht="19.5" customHeight="1" x14ac:dyDescent="0.8">
      <c r="B30" s="21"/>
      <c r="C30" s="44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2"/>
    </row>
    <row r="31" spans="2:23" ht="19.5" customHeight="1" x14ac:dyDescent="0.8">
      <c r="B31" s="21"/>
      <c r="C31" s="45" t="s">
        <v>25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22"/>
    </row>
    <row r="32" spans="2:23" ht="19.5" customHeight="1" x14ac:dyDescent="0.75">
      <c r="B32" s="21"/>
      <c r="C32" s="47" t="s">
        <v>26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22"/>
    </row>
    <row r="33" spans="2:16" ht="19.5" customHeight="1" x14ac:dyDescent="0.75">
      <c r="B33" s="21"/>
      <c r="C33" s="47" t="s">
        <v>27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22"/>
    </row>
    <row r="34" spans="2:16" ht="19.5" customHeight="1" x14ac:dyDescent="0.75">
      <c r="B34" s="21"/>
      <c r="C34" s="47" t="s">
        <v>28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22"/>
    </row>
    <row r="35" spans="2:16" ht="19.5" customHeight="1" x14ac:dyDescent="0.75">
      <c r="B35" s="21"/>
      <c r="C35" s="47" t="s">
        <v>29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22"/>
    </row>
    <row r="36" spans="2:16" ht="19.5" customHeight="1" x14ac:dyDescent="0.75">
      <c r="B36" s="21"/>
      <c r="C36" s="47" t="s">
        <v>30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22"/>
    </row>
    <row r="37" spans="2:16" ht="19.5" customHeight="1" x14ac:dyDescent="0.75">
      <c r="B37" s="21"/>
      <c r="C37" s="47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22"/>
    </row>
    <row r="38" spans="2:16" ht="19.5" customHeight="1" x14ac:dyDescent="0.75">
      <c r="B38" s="21"/>
      <c r="C38" s="47" t="s">
        <v>21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22"/>
    </row>
    <row r="39" spans="2:16" ht="19.5" customHeight="1" thickBot="1" x14ac:dyDescent="0.8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1" t="s">
        <v>31</v>
      </c>
    </row>
    <row r="40" spans="2:16" ht="19.5" customHeight="1" thickTop="1" x14ac:dyDescent="0.75">
      <c r="P40" s="13" t="s">
        <v>31</v>
      </c>
    </row>
  </sheetData>
  <hyperlinks>
    <hyperlink ref="C38" r:id="rId1" xr:uid="{0541FF8A-F819-4985-96B0-EDA0FF3FE15B}"/>
    <hyperlink ref="C16" location="'Capex Formula'!A1" tooltip="Capex Formula" display="Capex Formula" xr:uid="{19385F71-09AB-44AE-A3B7-E376FE117525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3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4.4" x14ac:dyDescent="0.65"/>
  <cols>
    <col min="1" max="1" width="1.83984375" style="60" customWidth="1"/>
    <col min="2" max="3" width="15.578125" style="60" customWidth="1"/>
    <col min="4" max="4" width="15.578125" style="63" customWidth="1"/>
    <col min="5" max="9" width="12.578125" style="60" customWidth="1"/>
    <col min="10" max="16384" width="9.15625" style="60"/>
  </cols>
  <sheetData>
    <row r="1" spans="1:9" s="53" customFormat="1" ht="55" customHeight="1" x14ac:dyDescent="0.75">
      <c r="B1" s="54"/>
      <c r="C1" s="54"/>
      <c r="D1" s="54"/>
      <c r="E1" s="54"/>
      <c r="F1" s="54"/>
      <c r="G1" s="54"/>
      <c r="H1" s="54"/>
      <c r="I1" s="54"/>
    </row>
    <row r="2" spans="1:9" customFormat="1" x14ac:dyDescent="0.55000000000000004"/>
    <row r="3" spans="1:9" customFormat="1" ht="20.399999999999999" x14ac:dyDescent="0.9">
      <c r="B3" s="55" t="s">
        <v>16</v>
      </c>
      <c r="C3" s="55"/>
      <c r="D3" s="55"/>
      <c r="E3" s="55"/>
      <c r="F3" s="55"/>
      <c r="G3" s="55"/>
      <c r="H3" s="55"/>
      <c r="I3" s="55"/>
    </row>
    <row r="4" spans="1:9" customFormat="1" x14ac:dyDescent="0.55000000000000004"/>
    <row r="5" spans="1:9" x14ac:dyDescent="0.65">
      <c r="A5" s="66"/>
      <c r="B5" s="56"/>
      <c r="C5" s="57"/>
      <c r="D5" s="57"/>
      <c r="E5" s="58" t="s">
        <v>17</v>
      </c>
      <c r="F5" s="59"/>
      <c r="G5" s="59"/>
      <c r="H5" s="59"/>
      <c r="I5" s="59"/>
    </row>
    <row r="6" spans="1:9" ht="14.7" thickBot="1" x14ac:dyDescent="0.7">
      <c r="A6" s="66"/>
      <c r="B6" s="67"/>
      <c r="C6" s="68"/>
      <c r="D6" s="69"/>
      <c r="E6" s="71">
        <v>2023</v>
      </c>
      <c r="F6" s="70">
        <f t="shared" ref="F6:I6" si="0">+E6+1</f>
        <v>2024</v>
      </c>
      <c r="G6" s="70">
        <f t="shared" si="0"/>
        <v>2025</v>
      </c>
      <c r="H6" s="70">
        <f t="shared" si="0"/>
        <v>2026</v>
      </c>
      <c r="I6" s="70">
        <f t="shared" si="0"/>
        <v>2027</v>
      </c>
    </row>
    <row r="7" spans="1:9" x14ac:dyDescent="0.65">
      <c r="B7" s="61"/>
      <c r="C7" s="61"/>
      <c r="D7" s="62"/>
      <c r="E7" s="61"/>
      <c r="F7" s="61"/>
      <c r="G7" s="61"/>
      <c r="H7" s="61"/>
      <c r="I7" s="61"/>
    </row>
    <row r="8" spans="1:9" x14ac:dyDescent="0.65">
      <c r="B8" s="72" t="s">
        <v>0</v>
      </c>
      <c r="C8" s="73"/>
      <c r="D8" s="73"/>
      <c r="E8" s="73"/>
      <c r="F8" s="73"/>
      <c r="G8" s="73"/>
      <c r="H8" s="73"/>
      <c r="I8" s="73"/>
    </row>
    <row r="9" spans="1:9" x14ac:dyDescent="0.65">
      <c r="B9" s="1" t="s">
        <v>1</v>
      </c>
      <c r="C9" s="1"/>
      <c r="D9" s="2"/>
      <c r="E9" s="75">
        <v>158310.6</v>
      </c>
      <c r="F9" s="75">
        <v>165434.57699999999</v>
      </c>
      <c r="G9" s="75">
        <v>172051.96007999999</v>
      </c>
      <c r="H9" s="75">
        <v>178073.77868279998</v>
      </c>
      <c r="I9" s="75">
        <v>183415.99204328397</v>
      </c>
    </row>
    <row r="10" spans="1:9" x14ac:dyDescent="0.65">
      <c r="B10" s="61" t="s">
        <v>15</v>
      </c>
      <c r="C10" s="61"/>
      <c r="D10" s="62"/>
      <c r="E10" s="76">
        <v>58574.921999999999</v>
      </c>
      <c r="F10" s="76">
        <v>61210.793489999996</v>
      </c>
      <c r="G10" s="76">
        <v>61938.705628799995</v>
      </c>
      <c r="H10" s="76">
        <v>64106.560325807994</v>
      </c>
      <c r="I10" s="76">
        <v>64195.597215149384</v>
      </c>
    </row>
    <row r="11" spans="1:9" x14ac:dyDescent="0.65">
      <c r="B11" s="3" t="s">
        <v>2</v>
      </c>
      <c r="C11" s="3"/>
      <c r="D11" s="4"/>
      <c r="E11" s="74">
        <f>E9-E10</f>
        <v>99735.678000000014</v>
      </c>
      <c r="F11" s="74">
        <f t="shared" ref="F11:I11" si="1">F9-F10</f>
        <v>104223.78350999999</v>
      </c>
      <c r="G11" s="74">
        <f t="shared" si="1"/>
        <v>110113.25445119999</v>
      </c>
      <c r="H11" s="74">
        <f t="shared" si="1"/>
        <v>113967.21835699199</v>
      </c>
      <c r="I11" s="74">
        <f t="shared" si="1"/>
        <v>119220.39482813459</v>
      </c>
    </row>
    <row r="12" spans="1:9" x14ac:dyDescent="0.65">
      <c r="B12" s="6" t="s">
        <v>18</v>
      </c>
      <c r="C12" s="6"/>
      <c r="D12" s="7"/>
      <c r="E12" s="8"/>
      <c r="F12" s="8"/>
      <c r="G12" s="8"/>
      <c r="H12" s="8"/>
      <c r="I12" s="8"/>
    </row>
    <row r="13" spans="1:9" x14ac:dyDescent="0.65">
      <c r="B13" s="60" t="s">
        <v>3</v>
      </c>
      <c r="E13" s="77">
        <v>26913</v>
      </c>
      <c r="F13" s="77">
        <v>28124</v>
      </c>
      <c r="G13" s="77">
        <v>29249</v>
      </c>
      <c r="H13" s="77">
        <v>30273</v>
      </c>
      <c r="I13" s="77">
        <v>31181</v>
      </c>
    </row>
    <row r="14" spans="1:9" x14ac:dyDescent="0.65">
      <c r="B14" s="60" t="s">
        <v>4</v>
      </c>
      <c r="E14" s="77">
        <v>10000</v>
      </c>
      <c r="F14" s="77">
        <v>10000</v>
      </c>
      <c r="G14" s="77">
        <v>10000</v>
      </c>
      <c r="H14" s="77">
        <v>10000</v>
      </c>
      <c r="I14" s="77">
        <v>10000</v>
      </c>
    </row>
    <row r="15" spans="1:9" x14ac:dyDescent="0.65">
      <c r="B15" s="60" t="s">
        <v>5</v>
      </c>
      <c r="E15" s="77">
        <v>15008.420000000002</v>
      </c>
      <c r="F15" s="77">
        <v>15005.052000000003</v>
      </c>
      <c r="G15" s="77">
        <v>15003</v>
      </c>
      <c r="H15" s="77">
        <v>15002</v>
      </c>
      <c r="I15" s="77">
        <v>15001</v>
      </c>
    </row>
    <row r="16" spans="1:9" x14ac:dyDescent="0.65">
      <c r="B16" s="64" t="s">
        <v>6</v>
      </c>
      <c r="C16" s="64"/>
      <c r="D16" s="65"/>
      <c r="E16" s="78">
        <v>1500</v>
      </c>
      <c r="F16" s="78">
        <v>1500</v>
      </c>
      <c r="G16" s="78">
        <v>500</v>
      </c>
      <c r="H16" s="78">
        <v>500</v>
      </c>
      <c r="I16" s="78">
        <v>500</v>
      </c>
    </row>
    <row r="17" spans="2:9" x14ac:dyDescent="0.65">
      <c r="B17" s="6" t="s">
        <v>19</v>
      </c>
      <c r="C17" s="61"/>
      <c r="D17" s="62"/>
      <c r="E17" s="8">
        <f>SUM(E13:E16)</f>
        <v>53421.42</v>
      </c>
      <c r="F17" s="8">
        <f t="shared" ref="F17:I17" si="2">SUM(F13:F16)</f>
        <v>54629.052000000003</v>
      </c>
      <c r="G17" s="8">
        <f t="shared" si="2"/>
        <v>54752</v>
      </c>
      <c r="H17" s="8">
        <f t="shared" si="2"/>
        <v>55775</v>
      </c>
      <c r="I17" s="8">
        <f t="shared" si="2"/>
        <v>56682</v>
      </c>
    </row>
    <row r="18" spans="2:9" x14ac:dyDescent="0.65">
      <c r="B18" s="3" t="s">
        <v>7</v>
      </c>
      <c r="C18" s="3"/>
      <c r="D18" s="4"/>
      <c r="E18" s="5">
        <f t="shared" ref="E18:I18" si="3">E11-E17</f>
        <v>46314.258000000016</v>
      </c>
      <c r="F18" s="5">
        <f t="shared" si="3"/>
        <v>49594.731509999991</v>
      </c>
      <c r="G18" s="5">
        <f t="shared" si="3"/>
        <v>55361.254451199988</v>
      </c>
      <c r="H18" s="5">
        <f t="shared" si="3"/>
        <v>58192.218356991987</v>
      </c>
      <c r="I18" s="5">
        <f t="shared" si="3"/>
        <v>62538.394828134595</v>
      </c>
    </row>
    <row r="19" spans="2:9" x14ac:dyDescent="0.65">
      <c r="B19" s="6"/>
      <c r="C19" s="6"/>
      <c r="D19" s="7"/>
      <c r="E19" s="8"/>
      <c r="F19" s="8"/>
      <c r="G19" s="8"/>
      <c r="H19" s="8"/>
      <c r="I19" s="8"/>
    </row>
    <row r="20" spans="2:9" x14ac:dyDescent="0.65">
      <c r="B20" s="72" t="s">
        <v>8</v>
      </c>
      <c r="C20" s="73"/>
      <c r="D20" s="73"/>
      <c r="E20" s="73"/>
      <c r="F20" s="73"/>
      <c r="G20" s="73"/>
      <c r="H20" s="73"/>
      <c r="I20" s="73"/>
    </row>
    <row r="21" spans="2:9" x14ac:dyDescent="0.65">
      <c r="B21" s="1" t="s">
        <v>9</v>
      </c>
    </row>
    <row r="22" spans="2:9" x14ac:dyDescent="0.65">
      <c r="B22" s="60" t="s">
        <v>10</v>
      </c>
      <c r="D22" s="66"/>
      <c r="E22" s="79">
        <v>272530</v>
      </c>
      <c r="F22" s="79">
        <v>307632</v>
      </c>
      <c r="G22" s="79">
        <v>327097</v>
      </c>
      <c r="H22" s="79">
        <v>368487</v>
      </c>
      <c r="I22" s="79">
        <v>413243</v>
      </c>
    </row>
    <row r="23" spans="2:9" x14ac:dyDescent="0.65">
      <c r="B23" s="60" t="s">
        <v>11</v>
      </c>
      <c r="D23" s="66"/>
      <c r="E23" s="80">
        <v>7807</v>
      </c>
      <c r="F23" s="80">
        <v>8158.4174958904105</v>
      </c>
      <c r="G23" s="80">
        <v>8484.7541957260273</v>
      </c>
      <c r="H23" s="80">
        <v>8781.7205925764374</v>
      </c>
      <c r="I23" s="80">
        <v>9045.1722103537304</v>
      </c>
    </row>
    <row r="24" spans="2:9" x14ac:dyDescent="0.65">
      <c r="B24" s="60" t="s">
        <v>13</v>
      </c>
      <c r="D24" s="66"/>
      <c r="E24" s="79">
        <v>11715</v>
      </c>
      <c r="F24" s="79">
        <v>12242.158697999999</v>
      </c>
      <c r="G24" s="79">
        <v>12387.741125759998</v>
      </c>
      <c r="H24" s="79">
        <v>12821.312065161599</v>
      </c>
      <c r="I24" s="79">
        <v>12839.119443029876</v>
      </c>
    </row>
    <row r="25" spans="2:9" x14ac:dyDescent="0.65">
      <c r="B25" s="60" t="s">
        <v>12</v>
      </c>
      <c r="E25" s="79">
        <v>37512.630000000005</v>
      </c>
      <c r="F25" s="79">
        <v>37508</v>
      </c>
      <c r="G25" s="79">
        <v>37505</v>
      </c>
      <c r="H25" s="79">
        <v>37503</v>
      </c>
      <c r="I25" s="79">
        <v>37502</v>
      </c>
    </row>
    <row r="26" spans="2:9" ht="14.7" thickBot="1" x14ac:dyDescent="0.7">
      <c r="B26" s="9" t="s">
        <v>14</v>
      </c>
      <c r="C26" s="9"/>
      <c r="D26" s="10"/>
      <c r="E26" s="11">
        <f>SUM(E22:E25)</f>
        <v>329564.63</v>
      </c>
      <c r="F26" s="11">
        <f t="shared" ref="F26:I26" si="4">SUM(F22:F25)</f>
        <v>365540.57619389042</v>
      </c>
      <c r="G26" s="11">
        <f t="shared" si="4"/>
        <v>385474.49532148603</v>
      </c>
      <c r="H26" s="11">
        <f t="shared" si="4"/>
        <v>427593.03265773802</v>
      </c>
      <c r="I26" s="11">
        <f t="shared" si="4"/>
        <v>472629.29165338358</v>
      </c>
    </row>
    <row r="27" spans="2:9" ht="14.7" thickTop="1" x14ac:dyDescent="0.65">
      <c r="D27" s="60"/>
    </row>
    <row r="28" spans="2:9" x14ac:dyDescent="0.65">
      <c r="B28" s="1" t="s">
        <v>20</v>
      </c>
      <c r="C28" s="1"/>
      <c r="D28" s="1"/>
      <c r="E28" s="1"/>
      <c r="F28" s="1">
        <f>F25-E25+F15</f>
        <v>15000.421999999999</v>
      </c>
      <c r="G28" s="1">
        <f>G25-F25+G15</f>
        <v>15000</v>
      </c>
      <c r="H28" s="1">
        <f>H25-G25+H15</f>
        <v>15000</v>
      </c>
      <c r="I28" s="1">
        <f>I25-H25+I15</f>
        <v>15000</v>
      </c>
    </row>
    <row r="29" spans="2:9" x14ac:dyDescent="0.65">
      <c r="D29" s="60"/>
    </row>
    <row r="30" spans="2:9" x14ac:dyDescent="0.65">
      <c r="D30" s="60"/>
    </row>
    <row r="31" spans="2:9" x14ac:dyDescent="0.65">
      <c r="D31" s="60"/>
    </row>
    <row r="32" spans="2:9" x14ac:dyDescent="0.65">
      <c r="D32" s="60"/>
    </row>
    <row r="33" spans="4:4" x14ac:dyDescent="0.65">
      <c r="D33" s="60"/>
    </row>
    <row r="34" spans="4:4" x14ac:dyDescent="0.65">
      <c r="D34" s="60"/>
    </row>
    <row r="35" spans="4:4" x14ac:dyDescent="0.65">
      <c r="D35" s="60"/>
    </row>
    <row r="36" spans="4:4" x14ac:dyDescent="0.65">
      <c r="D36" s="60"/>
    </row>
    <row r="37" spans="4:4" x14ac:dyDescent="0.65">
      <c r="D37" s="60"/>
    </row>
    <row r="38" spans="4:4" x14ac:dyDescent="0.65">
      <c r="D38" s="60"/>
    </row>
    <row r="39" spans="4:4" x14ac:dyDescent="0.65">
      <c r="D39" s="60"/>
    </row>
    <row r="40" spans="4:4" x14ac:dyDescent="0.65">
      <c r="D40" s="60"/>
    </row>
    <row r="41" spans="4:4" x14ac:dyDescent="0.65">
      <c r="D41" s="60"/>
    </row>
    <row r="42" spans="4:4" hidden="1" x14ac:dyDescent="0.65">
      <c r="D42" s="60"/>
    </row>
    <row r="43" spans="4:4" hidden="1" x14ac:dyDescent="0.65">
      <c r="D43" s="60"/>
    </row>
    <row r="44" spans="4:4" hidden="1" x14ac:dyDescent="0.65">
      <c r="D44" s="60"/>
    </row>
    <row r="45" spans="4:4" hidden="1" x14ac:dyDescent="0.65">
      <c r="D45" s="60"/>
    </row>
    <row r="46" spans="4:4" hidden="1" x14ac:dyDescent="0.65">
      <c r="D46" s="60"/>
    </row>
    <row r="47" spans="4:4" hidden="1" x14ac:dyDescent="0.65">
      <c r="D47" s="60"/>
    </row>
    <row r="48" spans="4:4" hidden="1" x14ac:dyDescent="0.65">
      <c r="D48" s="60"/>
    </row>
    <row r="49" spans="4:4" hidden="1" x14ac:dyDescent="0.65">
      <c r="D49" s="60"/>
    </row>
    <row r="50" spans="4:4" hidden="1" x14ac:dyDescent="0.65">
      <c r="D50" s="60"/>
    </row>
    <row r="51" spans="4:4" hidden="1" x14ac:dyDescent="0.65">
      <c r="D51" s="60"/>
    </row>
    <row r="52" spans="4:4" hidden="1" x14ac:dyDescent="0.65">
      <c r="D52" s="60"/>
    </row>
    <row r="53" spans="4:4" hidden="1" x14ac:dyDescent="0.65">
      <c r="D53" s="60"/>
    </row>
    <row r="54" spans="4:4" hidden="1" x14ac:dyDescent="0.65">
      <c r="D54" s="60"/>
    </row>
    <row r="55" spans="4:4" hidden="1" x14ac:dyDescent="0.65">
      <c r="D55" s="60"/>
    </row>
    <row r="56" spans="4:4" hidden="1" x14ac:dyDescent="0.65">
      <c r="D56" s="60"/>
    </row>
    <row r="57" spans="4:4" hidden="1" x14ac:dyDescent="0.65">
      <c r="D57" s="60"/>
    </row>
    <row r="58" spans="4:4" hidden="1" x14ac:dyDescent="0.65">
      <c r="D58" s="60"/>
    </row>
    <row r="59" spans="4:4" hidden="1" x14ac:dyDescent="0.65">
      <c r="D59" s="60"/>
    </row>
    <row r="60" spans="4:4" hidden="1" x14ac:dyDescent="0.65">
      <c r="D60" s="60"/>
    </row>
    <row r="61" spans="4:4" hidden="1" x14ac:dyDescent="0.65">
      <c r="D61" s="60"/>
    </row>
    <row r="62" spans="4:4" hidden="1" x14ac:dyDescent="0.65">
      <c r="D62" s="60"/>
    </row>
    <row r="63" spans="4:4" collapsed="1" x14ac:dyDescent="0.65">
      <c r="D63" s="60"/>
    </row>
    <row r="64" spans="4:4" x14ac:dyDescent="0.65">
      <c r="D64" s="60"/>
    </row>
    <row r="65" spans="4:4" hidden="1" x14ac:dyDescent="0.65">
      <c r="D65" s="60"/>
    </row>
    <row r="66" spans="4:4" hidden="1" x14ac:dyDescent="0.65">
      <c r="D66" s="60"/>
    </row>
    <row r="67" spans="4:4" hidden="1" x14ac:dyDescent="0.65">
      <c r="D67" s="60"/>
    </row>
    <row r="68" spans="4:4" hidden="1" x14ac:dyDescent="0.65">
      <c r="D68" s="60"/>
    </row>
    <row r="69" spans="4:4" hidden="1" x14ac:dyDescent="0.65">
      <c r="D69" s="60"/>
    </row>
    <row r="70" spans="4:4" hidden="1" x14ac:dyDescent="0.65">
      <c r="D70" s="60"/>
    </row>
    <row r="71" spans="4:4" hidden="1" x14ac:dyDescent="0.65">
      <c r="D71" s="60"/>
    </row>
    <row r="72" spans="4:4" hidden="1" x14ac:dyDescent="0.65">
      <c r="D72" s="60"/>
    </row>
    <row r="73" spans="4:4" hidden="1" x14ac:dyDescent="0.65">
      <c r="D73" s="60"/>
    </row>
    <row r="74" spans="4:4" hidden="1" x14ac:dyDescent="0.65">
      <c r="D74" s="60"/>
    </row>
    <row r="75" spans="4:4" hidden="1" x14ac:dyDescent="0.65">
      <c r="D75" s="60"/>
    </row>
    <row r="76" spans="4:4" hidden="1" x14ac:dyDescent="0.65">
      <c r="D76" s="60"/>
    </row>
    <row r="77" spans="4:4" hidden="1" x14ac:dyDescent="0.65">
      <c r="D77" s="60"/>
    </row>
    <row r="78" spans="4:4" hidden="1" x14ac:dyDescent="0.65">
      <c r="D78" s="60"/>
    </row>
    <row r="79" spans="4:4" hidden="1" x14ac:dyDescent="0.65">
      <c r="D79" s="60"/>
    </row>
    <row r="80" spans="4:4" hidden="1" x14ac:dyDescent="0.65">
      <c r="D80" s="60"/>
    </row>
    <row r="81" spans="4:4" hidden="1" x14ac:dyDescent="0.65">
      <c r="D81" s="60"/>
    </row>
    <row r="82" spans="4:4" hidden="1" x14ac:dyDescent="0.65">
      <c r="D82" s="60"/>
    </row>
    <row r="83" spans="4:4" hidden="1" x14ac:dyDescent="0.65">
      <c r="D83" s="60"/>
    </row>
    <row r="84" spans="4:4" hidden="1" x14ac:dyDescent="0.65">
      <c r="D84" s="60"/>
    </row>
    <row r="85" spans="4:4" collapsed="1" x14ac:dyDescent="0.65">
      <c r="D85" s="60"/>
    </row>
    <row r="86" spans="4:4" x14ac:dyDescent="0.65">
      <c r="D86" s="60"/>
    </row>
    <row r="87" spans="4:4" hidden="1" x14ac:dyDescent="0.65">
      <c r="D87" s="60"/>
    </row>
    <row r="88" spans="4:4" s="1" customFormat="1" hidden="1" x14ac:dyDescent="0.65"/>
    <row r="89" spans="4:4" s="1" customFormat="1" hidden="1" x14ac:dyDescent="0.65"/>
    <row r="90" spans="4:4" s="1" customFormat="1" hidden="1" x14ac:dyDescent="0.65"/>
    <row r="91" spans="4:4" hidden="1" x14ac:dyDescent="0.65">
      <c r="D91" s="60"/>
    </row>
    <row r="92" spans="4:4" s="1" customFormat="1" hidden="1" x14ac:dyDescent="0.65"/>
    <row r="93" spans="4:4" hidden="1" x14ac:dyDescent="0.65">
      <c r="D93" s="60"/>
    </row>
    <row r="94" spans="4:4" hidden="1" x14ac:dyDescent="0.65">
      <c r="D94" s="60"/>
    </row>
    <row r="95" spans="4:4" hidden="1" x14ac:dyDescent="0.65">
      <c r="D95" s="60"/>
    </row>
    <row r="96" spans="4:4" hidden="1" x14ac:dyDescent="0.65">
      <c r="D96" s="60"/>
    </row>
    <row r="97" spans="4:4" hidden="1" x14ac:dyDescent="0.65">
      <c r="D97" s="60"/>
    </row>
    <row r="98" spans="4:4" hidden="1" x14ac:dyDescent="0.65">
      <c r="D98" s="60"/>
    </row>
    <row r="99" spans="4:4" hidden="1" x14ac:dyDescent="0.65">
      <c r="D99" s="60"/>
    </row>
    <row r="100" spans="4:4" hidden="1" x14ac:dyDescent="0.65">
      <c r="D100" s="60"/>
    </row>
    <row r="101" spans="4:4" hidden="1" x14ac:dyDescent="0.65">
      <c r="D101" s="60"/>
    </row>
    <row r="102" spans="4:4" hidden="1" x14ac:dyDescent="0.65">
      <c r="D102" s="60"/>
    </row>
    <row r="103" spans="4:4" hidden="1" x14ac:dyDescent="0.65">
      <c r="D103" s="60"/>
    </row>
    <row r="104" spans="4:4" hidden="1" x14ac:dyDescent="0.65">
      <c r="D104" s="60"/>
    </row>
    <row r="105" spans="4:4" hidden="1" x14ac:dyDescent="0.65">
      <c r="D105" s="60"/>
    </row>
    <row r="106" spans="4:4" hidden="1" x14ac:dyDescent="0.65">
      <c r="D106" s="60"/>
    </row>
    <row r="107" spans="4:4" hidden="1" x14ac:dyDescent="0.65">
      <c r="D107" s="60"/>
    </row>
    <row r="108" spans="4:4" hidden="1" x14ac:dyDescent="0.65">
      <c r="D108" s="60"/>
    </row>
    <row r="109" spans="4:4" hidden="1" x14ac:dyDescent="0.65">
      <c r="D109" s="60"/>
    </row>
    <row r="110" spans="4:4" hidden="1" x14ac:dyDescent="0.65">
      <c r="D110" s="60"/>
    </row>
    <row r="111" spans="4:4" hidden="1" x14ac:dyDescent="0.65">
      <c r="D111" s="60"/>
    </row>
    <row r="112" spans="4:4" hidden="1" x14ac:dyDescent="0.65">
      <c r="D112" s="60"/>
    </row>
    <row r="113" spans="4:4" collapsed="1" x14ac:dyDescent="0.65">
      <c r="D113" s="60"/>
    </row>
  </sheetData>
  <printOptions horizontalCentered="1"/>
  <pageMargins left="0.70866141732283505" right="0.70866141732283505" top="0.74803149606299202" bottom="0.74803149606299202" header="0.31496062992126" footer="0.31496062992126"/>
  <pageSetup orientation="landscape" r:id="rId1"/>
  <rowBreaks count="2" manualBreakCount="2">
    <brk id="39" min="1" max="8" man="1"/>
    <brk id="62" min="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Capex Formula</vt:lpstr>
      <vt:lpstr>'Capex Formula'!Print_Area</vt:lpstr>
      <vt:lpstr>Cover!Print_Area</vt:lpstr>
      <vt:lpstr>'Capex Formula'!Print_Titles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Corporate Finance Institute</cp:lastModifiedBy>
  <cp:lastPrinted>2023-04-10T17:10:01Z</cp:lastPrinted>
  <dcterms:created xsi:type="dcterms:W3CDTF">2014-11-08T22:00:02Z</dcterms:created>
  <dcterms:modified xsi:type="dcterms:W3CDTF">2023-04-10T17:10:10Z</dcterms:modified>
</cp:coreProperties>
</file>