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5EE2CE1-DBA8-499D-AD75-9D9EA068B311}" xr6:coauthVersionLast="47" xr6:coauthVersionMax="47" xr10:uidLastSave="{00000000-0000-0000-0000-000000000000}"/>
  <bookViews>
    <workbookView xWindow="-96" yWindow="-96" windowWidth="23232" windowHeight="12696" tabRatio="685" xr2:uid="{00000000-000D-0000-FFFF-FFFF00000000}"/>
  </bookViews>
  <sheets>
    <sheet name="Cover Page" sheetId="28" r:id="rId1"/>
    <sheet name="Financial Forecast" sheetId="27" r:id="rId2"/>
  </sheets>
  <definedNames>
    <definedName name="asd">#REF!</definedName>
    <definedName name="CIQWBGuid" hidden="1">"2cd8126d-26c3-430c-b7fa-a069e3a1fc62"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'Financial Forecast'!$B$2:$N$37</definedName>
    <definedName name="Step_1">#REF!</definedName>
    <definedName name="Step_2">#REF!</definedName>
    <definedName name="Step_3">#REF!</definedName>
    <definedName name="Step_4">#REF!</definedName>
    <definedName name="Step_5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 iterate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27" l="1"/>
  <c r="N19" i="27" s="1"/>
  <c r="M10" i="27"/>
  <c r="M15" i="27" s="1"/>
  <c r="M19" i="27" s="1"/>
  <c r="L10" i="27"/>
  <c r="L15" i="27" s="1"/>
  <c r="L19" i="27" s="1"/>
  <c r="K10" i="27"/>
  <c r="K15" i="27" s="1"/>
  <c r="K19" i="27" s="1"/>
  <c r="J10" i="27"/>
  <c r="J15" i="27" s="1"/>
  <c r="J19" i="27" s="1"/>
  <c r="I10" i="27"/>
  <c r="I15" i="27" s="1"/>
  <c r="I19" i="27" s="1"/>
  <c r="H10" i="27"/>
  <c r="H15" i="27" s="1"/>
  <c r="H19" i="27" s="1"/>
  <c r="G10" i="27"/>
  <c r="G15" i="27" s="1"/>
  <c r="G19" i="27" s="1"/>
  <c r="F10" i="27"/>
  <c r="F15" i="27" s="1"/>
  <c r="F19" i="27" s="1"/>
  <c r="G24" i="27" l="1"/>
  <c r="H24" i="27"/>
  <c r="I24" i="27"/>
  <c r="J24" i="27"/>
  <c r="K24" i="27"/>
  <c r="L24" i="27"/>
  <c r="M24" i="27"/>
  <c r="F24" i="27"/>
  <c r="L30" i="27" l="1"/>
  <c r="K30" i="27"/>
  <c r="I30" i="27"/>
  <c r="H30" i="27"/>
  <c r="M30" i="27"/>
  <c r="J30" i="27"/>
  <c r="F30" i="27"/>
  <c r="G30" i="27"/>
  <c r="L37" i="27" l="1"/>
  <c r="L36" i="27"/>
  <c r="G36" i="27"/>
  <c r="G37" i="27"/>
  <c r="F37" i="27"/>
  <c r="F36" i="27"/>
  <c r="J37" i="27"/>
  <c r="J36" i="27"/>
  <c r="M37" i="27"/>
  <c r="M36" i="27"/>
  <c r="H37" i="27"/>
  <c r="H36" i="27"/>
  <c r="I36" i="27"/>
  <c r="I37" i="27"/>
  <c r="K36" i="27"/>
  <c r="K37" i="27"/>
</calcChain>
</file>

<file path=xl/sharedStrings.xml><?xml version="1.0" encoding="utf-8"?>
<sst xmlns="http://schemas.openxmlformats.org/spreadsheetml/2006/main" count="33" uniqueCount="32">
  <si>
    <t>https://corporatefinanceinstitute.com/</t>
  </si>
  <si>
    <t>Weighted Average Shares Outstanding</t>
  </si>
  <si>
    <t>Basic</t>
  </si>
  <si>
    <t>Fully Diluted</t>
  </si>
  <si>
    <t>Strictly Confidential</t>
  </si>
  <si>
    <t>Cash EPS Template</t>
  </si>
  <si>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</si>
  <si>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</si>
  <si>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</si>
  <si>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</si>
  <si>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</si>
  <si>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</si>
  <si>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</si>
  <si>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</si>
  <si>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</si>
  <si>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</si>
  <si>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</si>
  <si>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</si>
  <si>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</si>
  <si>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</si>
  <si>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</si>
  <si>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</si>
  <si>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Basic Cash EPS</t>
  </si>
  <si>
    <t>Diluted Cash EPS</t>
  </si>
  <si>
    <t>Table of Contents</t>
  </si>
  <si>
    <t>Financial Forecast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</si>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</sst>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7" formatCode="_-* #,##0.00_-;\(#,##0.00\)_-;_-* &quot;-&quot;_-;_-@_-"/>
    <numFmt numFmtId="168" formatCode="0&quot;A&quot;"/>
    <numFmt numFmtId="169" formatCode="_(#,##0_);\(#,##0\);_(&quot;–&quot;_);_(@_)"/>
    <numFmt numFmtId="170" formatCode="_(#,##0_)_%;\(#,##0\)_%;_(&quot;–&quot;_)_%;_(@_)_%"/>
    <numFmt numFmtId="171" formatCode="0&quot;F&quot;"/>
    <numFmt numFmtId="172" formatCode="_(#,##0%_);\(#,##0%\);_(&quot;–&quot;_)_%;_(@_)_%"/>
    <numFmt numFmtId="173" formatCode="#,##0_);[Red]\(#,##0\);\-"/>
    <numFmt numFmtId="174" formatCode="#,##0_);\(#,##0\);\-"/>
    <numFmt numFmtId="178" formatCode="_(&quot;$&quot;#,##0.00_);\(&quot;$&quot;#,##0.00\);_(&quot;–&quot;_);_(@_)"/>
  </numFmts>
  <fonts count="36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b/>
      <sz val="10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vertAlign val="superscript"/>
      <sz val="10"/>
      <color rgb="FF000000"/>
      <name val="Open Sans"/>
      <family val="2"/>
    </font>
    <font>
      <i/>
      <sz val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4"/>
    <xf numFmtId="0" fontId="10" fillId="0" borderId="0" xfId="0" applyFont="1"/>
    <xf numFmtId="0" fontId="10" fillId="2" borderId="0" xfId="0" applyFont="1" applyFill="1"/>
    <xf numFmtId="0" fontId="11" fillId="0" borderId="0" xfId="0" applyFont="1"/>
    <xf numFmtId="167" fontId="13" fillId="0" borderId="0" xfId="7" applyNumberFormat="1" applyFont="1" applyAlignment="1" applyProtection="1">
      <alignment horizontal="center"/>
      <protection locked="0"/>
    </xf>
    <xf numFmtId="0" fontId="14" fillId="0" borderId="0" xfId="0" applyFont="1" applyAlignment="1">
      <alignment horizontal="left"/>
    </xf>
    <xf numFmtId="37" fontId="4" fillId="0" borderId="0" xfId="0" applyNumberFormat="1" applyFont="1" applyAlignment="1">
      <alignment vertical="center"/>
    </xf>
    <xf numFmtId="0" fontId="15" fillId="0" borderId="0" xfId="0" applyFont="1" applyAlignment="1">
      <alignment horizontal="center"/>
    </xf>
    <xf numFmtId="168" fontId="6" fillId="0" borderId="0" xfId="0" applyNumberFormat="1" applyFont="1" applyAlignment="1">
      <alignment horizontal="right"/>
    </xf>
    <xf numFmtId="169" fontId="16" fillId="0" borderId="0" xfId="0" applyNumberFormat="1" applyFont="1"/>
    <xf numFmtId="169" fontId="7" fillId="0" borderId="0" xfId="0" applyNumberFormat="1" applyFont="1"/>
    <xf numFmtId="0" fontId="9" fillId="0" borderId="0" xfId="0" applyFont="1" applyAlignment="1">
      <alignment horizontal="left"/>
    </xf>
    <xf numFmtId="37" fontId="17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37" fontId="5" fillId="3" borderId="0" xfId="0" applyNumberFormat="1" applyFont="1" applyFill="1" applyAlignment="1">
      <alignment vertical="center"/>
    </xf>
    <xf numFmtId="168" fontId="4" fillId="3" borderId="0" xfId="0" applyNumberFormat="1" applyFont="1" applyFill="1" applyAlignment="1">
      <alignment horizontal="right"/>
    </xf>
    <xf numFmtId="37" fontId="18" fillId="0" borderId="0" xfId="0" applyNumberFormat="1" applyFont="1" applyAlignment="1">
      <alignment vertical="center"/>
    </xf>
    <xf numFmtId="37" fontId="19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168" fontId="4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170" fontId="21" fillId="0" borderId="0" xfId="0" applyNumberFormat="1" applyFont="1" applyAlignment="1">
      <alignment vertical="center"/>
    </xf>
    <xf numFmtId="168" fontId="22" fillId="0" borderId="1" xfId="0" applyNumberFormat="1" applyFont="1" applyBorder="1" applyAlignment="1">
      <alignment horizontal="right" vertical="center"/>
    </xf>
    <xf numFmtId="171" fontId="22" fillId="0" borderId="2" xfId="0" applyNumberFormat="1" applyFont="1" applyBorder="1" applyAlignment="1">
      <alignment horizontal="right" vertical="center"/>
    </xf>
    <xf numFmtId="171" fontId="6" fillId="0" borderId="0" xfId="0" applyNumberFormat="1" applyFont="1" applyAlignment="1">
      <alignment horizontal="right"/>
    </xf>
    <xf numFmtId="0" fontId="14" fillId="0" borderId="0" xfId="0" applyFont="1" applyAlignment="1">
      <alignment horizontal="left" indent="1"/>
    </xf>
    <xf numFmtId="0" fontId="7" fillId="0" borderId="0" xfId="0" applyFont="1"/>
    <xf numFmtId="169" fontId="16" fillId="0" borderId="0" xfId="0" applyNumberFormat="1" applyFont="1" applyAlignment="1">
      <alignment horizontal="right"/>
    </xf>
    <xf numFmtId="169" fontId="16" fillId="0" borderId="3" xfId="0" applyNumberFormat="1" applyFont="1" applyBorder="1" applyAlignment="1">
      <alignment horizontal="right"/>
    </xf>
    <xf numFmtId="0" fontId="23" fillId="0" borderId="0" xfId="0" applyFont="1" applyAlignment="1">
      <alignment horizontal="left" indent="1"/>
    </xf>
    <xf numFmtId="0" fontId="6" fillId="0" borderId="0" xfId="0" applyFont="1"/>
    <xf numFmtId="169" fontId="23" fillId="0" borderId="0" xfId="0" applyNumberFormat="1" applyFont="1" applyAlignment="1">
      <alignment horizontal="right"/>
    </xf>
    <xf numFmtId="169" fontId="22" fillId="0" borderId="0" xfId="6" applyNumberFormat="1" applyFont="1" applyFill="1" applyAlignment="1">
      <alignment horizontal="right"/>
    </xf>
    <xf numFmtId="169" fontId="6" fillId="0" borderId="0" xfId="0" applyNumberFormat="1" applyFont="1" applyAlignment="1">
      <alignment horizontal="right"/>
    </xf>
    <xf numFmtId="169" fontId="6" fillId="0" borderId="0" xfId="6" applyNumberFormat="1" applyFont="1" applyFill="1" applyAlignment="1">
      <alignment horizontal="right"/>
    </xf>
    <xf numFmtId="169" fontId="6" fillId="0" borderId="0" xfId="6" applyNumberFormat="1" applyFont="1" applyFill="1" applyBorder="1" applyAlignment="1">
      <alignment horizontal="right"/>
    </xf>
    <xf numFmtId="169" fontId="22" fillId="0" borderId="0" xfId="0" applyNumberFormat="1" applyFont="1" applyAlignment="1">
      <alignment horizontal="right"/>
    </xf>
    <xf numFmtId="172" fontId="16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169" fontId="23" fillId="0" borderId="4" xfId="0" applyNumberFormat="1" applyFont="1" applyBorder="1" applyAlignment="1">
      <alignment horizontal="right" vertical="center"/>
    </xf>
    <xf numFmtId="173" fontId="6" fillId="0" borderId="0" xfId="0" applyNumberFormat="1" applyFont="1"/>
    <xf numFmtId="0" fontId="14" fillId="0" borderId="0" xfId="0" applyFont="1"/>
    <xf numFmtId="174" fontId="14" fillId="0" borderId="0" xfId="0" applyNumberFormat="1" applyFont="1"/>
    <xf numFmtId="0" fontId="7" fillId="0" borderId="0" xfId="0" applyFont="1" applyAlignment="1">
      <alignment horizontal="left" indent="1"/>
    </xf>
    <xf numFmtId="173" fontId="16" fillId="0" borderId="0" xfId="0" applyNumberFormat="1" applyFont="1"/>
    <xf numFmtId="0" fontId="25" fillId="0" borderId="0" xfId="0" applyFont="1"/>
    <xf numFmtId="0" fontId="11" fillId="0" borderId="0" xfId="4" applyFont="1"/>
    <xf numFmtId="0" fontId="11" fillId="2" borderId="6" xfId="4" applyFont="1" applyFill="1" applyBorder="1"/>
    <xf numFmtId="0" fontId="11" fillId="2" borderId="7" xfId="4" applyFont="1" applyFill="1" applyBorder="1"/>
    <xf numFmtId="0" fontId="11" fillId="2" borderId="8" xfId="4" applyFont="1" applyFill="1" applyBorder="1"/>
    <xf numFmtId="0" fontId="11" fillId="2" borderId="9" xfId="4" applyFont="1" applyFill="1" applyBorder="1"/>
    <xf numFmtId="0" fontId="11" fillId="2" borderId="0" xfId="4" applyFont="1" applyFill="1"/>
    <xf numFmtId="0" fontId="11" fillId="2" borderId="10" xfId="4" applyFont="1" applyFill="1" applyBorder="1"/>
    <xf numFmtId="0" fontId="11" fillId="0" borderId="9" xfId="4" applyFont="1" applyBorder="1"/>
    <xf numFmtId="0" fontId="11" fillId="0" borderId="10" xfId="4" applyFont="1" applyBorder="1"/>
    <xf numFmtId="0" fontId="26" fillId="0" borderId="0" xfId="4" applyFont="1" applyProtection="1">
      <protection locked="0"/>
    </xf>
    <xf numFmtId="0" fontId="27" fillId="0" borderId="0" xfId="4" applyFont="1" applyAlignment="1">
      <alignment horizontal="right"/>
    </xf>
    <xf numFmtId="0" fontId="11" fillId="0" borderId="0" xfId="4" applyFont="1" applyProtection="1">
      <protection locked="0"/>
    </xf>
    <xf numFmtId="0" fontId="28" fillId="0" borderId="0" xfId="4" applyFont="1"/>
    <xf numFmtId="0" fontId="27" fillId="0" borderId="5" xfId="4" applyFont="1" applyBorder="1" applyProtection="1">
      <protection locked="0"/>
    </xf>
    <xf numFmtId="0" fontId="1" fillId="0" borderId="0" xfId="4" applyFont="1"/>
    <xf numFmtId="170" fontId="30" fillId="0" borderId="0" xfId="8" applyNumberFormat="1" applyFont="1" applyFill="1" applyBorder="1" applyProtection="1">
      <protection locked="0"/>
    </xf>
    <xf numFmtId="170" fontId="31" fillId="0" borderId="0" xfId="5" applyNumberFormat="1" applyFont="1" applyFill="1" applyBorder="1" applyProtection="1">
      <protection locked="0"/>
    </xf>
    <xf numFmtId="0" fontId="32" fillId="0" borderId="0" xfId="5" applyFont="1" applyFill="1" applyBorder="1" applyProtection="1">
      <protection locked="0"/>
    </xf>
    <xf numFmtId="170" fontId="33" fillId="0" borderId="0" xfId="4" applyNumberFormat="1" applyFont="1"/>
    <xf numFmtId="170" fontId="3" fillId="0" borderId="0" xfId="5" applyNumberFormat="1" applyFill="1" applyBorder="1"/>
    <xf numFmtId="0" fontId="1" fillId="0" borderId="0" xfId="5" applyFont="1" applyFill="1" applyBorder="1"/>
    <xf numFmtId="0" fontId="34" fillId="4" borderId="0" xfId="4" applyFont="1" applyFill="1"/>
    <xf numFmtId="0" fontId="1" fillId="4" borderId="0" xfId="4" applyFont="1" applyFill="1"/>
    <xf numFmtId="170" fontId="35" fillId="4" borderId="0" xfId="4" applyNumberFormat="1" applyFont="1" applyFill="1"/>
    <xf numFmtId="0" fontId="5" fillId="4" borderId="0" xfId="4" applyFont="1" applyFill="1"/>
    <xf numFmtId="0" fontId="11" fillId="0" borderId="11" xfId="4" applyFont="1" applyBorder="1"/>
    <xf numFmtId="0" fontId="11" fillId="0" borderId="12" xfId="4" applyFont="1" applyBorder="1"/>
    <xf numFmtId="0" fontId="11" fillId="0" borderId="13" xfId="4" applyFont="1" applyBorder="1"/>
    <xf numFmtId="0" fontId="6" fillId="3" borderId="0" xfId="0" applyFont="1" applyFill="1" applyAlignment="1">
      <alignment horizontal="left" indent="1"/>
    </xf>
    <xf numFmtId="0" fontId="6" fillId="3" borderId="0" xfId="0" applyFont="1" applyFill="1"/>
    <xf numFmtId="178" fontId="23" fillId="3" borderId="0" xfId="0" applyNumberFormat="1" applyFont="1" applyFill="1"/>
  </cellXfs>
  <cellStyles count="9">
    <cellStyle name="Comma 2" xfId="7" xr:uid="{32932A80-96C3-448E-AD5C-5D83C9A3219F}"/>
    <cellStyle name="Hyperlink 2" xfId="2" xr:uid="{00000000-0005-0000-0000-000001000000}"/>
    <cellStyle name="Hyperlink 2 2" xfId="5" xr:uid="{6290C791-CB1B-4C3C-B48E-CF2686E3B433}"/>
    <cellStyle name="Hyperlink 2 3" xfId="8" xr:uid="{B01BB162-B8E8-47D5-B19A-FE794B8FCD17}"/>
    <cellStyle name="Hyperlink 3" xfId="3" xr:uid="{00000000-0005-0000-0000-000002000000}"/>
    <cellStyle name="Normal" xfId="0" builtinId="0"/>
    <cellStyle name="Normal 2" xfId="1" xr:uid="{00000000-0005-0000-0000-000004000000}"/>
    <cellStyle name="Normal 2 2 2" xfId="4" xr:uid="{61FF31FA-2D9D-47E0-9DB6-519F100709BF}"/>
    <cellStyle name="Percent" xfId="6" builtinId="5"/>
  </cellStyles>
  <dxfs count="0"/>
  <tableStyles count="0" defaultTableStyle="TableStyleMedium2" defaultPivotStyle="PivotStyleLight16"/>
  <colors>
    <mruColors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30AC6D-CA68-4346-B92C-F3633EB6C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F734EC-0044-4407-9865-0B65FD755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</xdr:colOff>
      <xdr:row>0</xdr:row>
      <xdr:rowOff>0</xdr:rowOff>
    </xdr:from>
    <xdr:to>
      <xdr:col>3</xdr:col>
      <xdr:colOff>428447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3AFFD-7F4E-43BD-9C4D-1B869FE7D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441960</xdr:colOff>
      <xdr:row>0</xdr:row>
      <xdr:rowOff>141503</xdr:rowOff>
    </xdr:from>
    <xdr:to>
      <xdr:col>12</xdr:col>
      <xdr:colOff>665377</xdr:colOff>
      <xdr:row>0</xdr:row>
      <xdr:rowOff>604175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B05FC7-A917-4664-871E-67B444B0D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342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BA80-6AE6-43F3-B3D4-10504F7A0391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1" customWidth="1"/>
    <col min="2" max="2" width="4.83984375" style="1" customWidth="1"/>
    <col min="3" max="3" width="36.68359375" style="1" customWidth="1"/>
    <col min="4" max="11" width="10.68359375" style="1" customWidth="1"/>
    <col min="12" max="12" width="36.68359375" style="1" customWidth="1"/>
    <col min="13" max="13" width="4.83984375" style="1" customWidth="1"/>
    <col min="14" max="16384" width="8.83984375" style="1"/>
  </cols>
  <sheetData>
    <row r="1" spans="1:13" ht="19.5" customHeight="1" thickBot="1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19.5" customHeight="1" thickTop="1">
      <c r="A2" s="47"/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ht="19.5" customHeight="1">
      <c r="A3" s="47"/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ht="19.5" customHeight="1">
      <c r="A4" s="47"/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ht="19.5" customHeight="1">
      <c r="A5" s="47"/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ht="19.5" customHeight="1">
      <c r="A6" s="47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19.5" customHeight="1">
      <c r="A7" s="47"/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1:13" ht="19.5" customHeight="1">
      <c r="A8" s="47"/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3"/>
    </row>
    <row r="9" spans="1:13" ht="19.5" customHeight="1">
      <c r="A9" s="47"/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1:13" ht="19.5" customHeight="1">
      <c r="A10" s="47"/>
      <c r="B10" s="54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55"/>
    </row>
    <row r="11" spans="1:13" ht="28.5" customHeight="1">
      <c r="A11" s="47"/>
      <c r="B11" s="54"/>
      <c r="C11" s="56" t="s">
        <v>5</v>
      </c>
      <c r="D11" s="47"/>
      <c r="E11" s="47"/>
      <c r="F11" s="47"/>
      <c r="G11" s="47"/>
      <c r="H11" s="47"/>
      <c r="I11" s="47"/>
      <c r="J11" s="47"/>
      <c r="K11" s="47"/>
      <c r="L11" s="57" t="s">
        <v>4</v>
      </c>
      <c r="M11" s="55"/>
    </row>
    <row r="12" spans="1:13" ht="19.5" customHeight="1">
      <c r="A12" s="47"/>
      <c r="B12" s="54"/>
      <c r="C12" s="58"/>
      <c r="D12" s="47"/>
      <c r="E12" s="47"/>
      <c r="F12" s="47"/>
      <c r="G12" s="47"/>
      <c r="H12" s="47"/>
      <c r="I12" s="47"/>
      <c r="J12" s="47"/>
      <c r="K12" s="59"/>
      <c r="L12" s="47"/>
      <c r="M12" s="55"/>
    </row>
    <row r="13" spans="1:13" ht="19.5" customHeight="1">
      <c r="A13" s="47"/>
      <c r="B13" s="54"/>
      <c r="C13" s="60" t="s">
        <v>24</v>
      </c>
      <c r="D13" s="61"/>
      <c r="E13" s="61"/>
      <c r="F13" s="61"/>
      <c r="G13" s="61"/>
      <c r="H13" s="61"/>
      <c r="I13" s="61"/>
      <c r="J13" s="61"/>
      <c r="K13" s="61"/>
      <c r="L13" s="61"/>
      <c r="M13" s="55"/>
    </row>
    <row r="14" spans="1:13" ht="19.5" customHeight="1">
      <c r="A14" s="47"/>
      <c r="B14" s="54"/>
      <c r="C14" s="47"/>
      <c r="D14" s="61"/>
      <c r="E14" s="61"/>
      <c r="F14" s="61"/>
      <c r="G14" s="61"/>
      <c r="H14" s="61"/>
      <c r="I14" s="61"/>
      <c r="J14" s="61"/>
      <c r="K14" s="61"/>
      <c r="L14" s="61"/>
      <c r="M14" s="55"/>
    </row>
    <row r="15" spans="1:13" ht="19.5" customHeight="1">
      <c r="A15" s="47"/>
      <c r="B15" s="54"/>
      <c r="C15" s="62" t="s">
        <v>25</v>
      </c>
      <c r="D15" s="61"/>
      <c r="E15" s="61"/>
      <c r="F15" s="61"/>
      <c r="G15" s="61"/>
      <c r="H15" s="61"/>
      <c r="I15" s="61"/>
      <c r="J15" s="61"/>
      <c r="K15" s="61"/>
      <c r="L15" s="61"/>
      <c r="M15" s="55"/>
    </row>
    <row r="16" spans="1:13" ht="19.5" customHeight="1">
      <c r="A16" s="47"/>
      <c r="B16" s="54"/>
      <c r="C16"/>
      <c r="D16" s="61"/>
      <c r="E16" s="61"/>
      <c r="F16" s="61"/>
      <c r="G16" s="61"/>
      <c r="H16" s="61"/>
      <c r="I16" s="61"/>
      <c r="J16" s="61"/>
      <c r="K16" s="61"/>
      <c r="L16" s="61"/>
      <c r="M16" s="55"/>
    </row>
    <row r="17" spans="1:13" ht="19.5" customHeight="1">
      <c r="A17" s="47"/>
      <c r="B17" s="54"/>
      <c r="C17"/>
      <c r="D17" s="61"/>
      <c r="E17" s="61"/>
      <c r="F17" s="61"/>
      <c r="G17" s="61"/>
      <c r="H17" s="61"/>
      <c r="I17" s="61"/>
      <c r="J17" s="61"/>
      <c r="K17" s="61"/>
      <c r="L17" s="61"/>
      <c r="M17" s="55"/>
    </row>
    <row r="18" spans="1:13" ht="19.5" customHeight="1">
      <c r="A18" s="47"/>
      <c r="B18" s="54"/>
      <c r="C18"/>
      <c r="D18" s="61"/>
      <c r="E18" s="61"/>
      <c r="F18" s="61"/>
      <c r="G18" s="61"/>
      <c r="H18" s="61"/>
      <c r="I18" s="61"/>
      <c r="J18" s="61"/>
      <c r="K18" s="61"/>
      <c r="L18" s="61"/>
      <c r="M18" s="55"/>
    </row>
    <row r="19" spans="1:13" ht="19.5" customHeight="1">
      <c r="A19" s="47"/>
      <c r="B19" s="54"/>
      <c r="C19" s="63"/>
      <c r="D19" s="61"/>
      <c r="E19" s="61"/>
      <c r="F19" s="61"/>
      <c r="G19" s="61"/>
      <c r="H19" s="61"/>
      <c r="I19" s="61"/>
      <c r="J19" s="61"/>
      <c r="K19" s="61"/>
      <c r="L19" s="61"/>
      <c r="M19" s="55"/>
    </row>
    <row r="20" spans="1:13" ht="19.5" customHeight="1">
      <c r="A20" s="47"/>
      <c r="B20" s="54"/>
      <c r="C20" s="63"/>
      <c r="D20" s="61"/>
      <c r="E20" s="61"/>
      <c r="F20" s="61"/>
      <c r="G20" s="61"/>
      <c r="H20" s="61"/>
      <c r="I20" s="61"/>
      <c r="J20" s="61"/>
      <c r="K20" s="61"/>
      <c r="L20" s="61"/>
      <c r="M20" s="55"/>
    </row>
    <row r="21" spans="1:13" ht="19.5" customHeight="1">
      <c r="A21" s="47"/>
      <c r="B21" s="54"/>
      <c r="C21" s="64"/>
      <c r="D21" s="61"/>
      <c r="E21" s="61"/>
      <c r="F21" s="61"/>
      <c r="G21" s="61"/>
      <c r="H21" s="61"/>
      <c r="I21" s="61"/>
      <c r="J21" s="61"/>
      <c r="K21" s="61"/>
      <c r="L21" s="61"/>
      <c r="M21" s="55"/>
    </row>
    <row r="22" spans="1:13" ht="19.5" customHeight="1">
      <c r="A22" s="47"/>
      <c r="B22" s="54"/>
      <c r="C22" s="64"/>
      <c r="D22" s="61"/>
      <c r="E22" s="61"/>
      <c r="F22" s="61"/>
      <c r="G22" s="61"/>
      <c r="H22" s="61"/>
      <c r="I22" s="61"/>
      <c r="J22" s="61"/>
      <c r="K22" s="61"/>
      <c r="L22" s="61"/>
      <c r="M22" s="55"/>
    </row>
    <row r="23" spans="1:13" ht="19.5" customHeight="1">
      <c r="A23" s="47"/>
      <c r="B23" s="54"/>
      <c r="C23" s="64"/>
      <c r="D23" s="61"/>
      <c r="E23" s="61"/>
      <c r="F23" s="61"/>
      <c r="G23" s="61"/>
      <c r="H23" s="61"/>
      <c r="I23" s="61"/>
      <c r="J23" s="61"/>
      <c r="K23" s="61"/>
      <c r="L23" s="61"/>
      <c r="M23" s="55"/>
    </row>
    <row r="24" spans="1:13" ht="19.5" customHeight="1">
      <c r="A24" s="47"/>
      <c r="B24" s="54"/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55"/>
    </row>
    <row r="25" spans="1:13" ht="19.5" customHeight="1">
      <c r="A25" s="47"/>
      <c r="B25" s="54"/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55"/>
    </row>
    <row r="26" spans="1:13" ht="19.5" customHeight="1">
      <c r="A26" s="47"/>
      <c r="B26" s="54"/>
      <c r="C26" s="65"/>
      <c r="D26" s="61"/>
      <c r="E26" s="61"/>
      <c r="F26" s="61"/>
      <c r="G26" s="61"/>
      <c r="H26" s="61"/>
      <c r="I26" s="61"/>
      <c r="J26" s="61"/>
      <c r="K26" s="61"/>
      <c r="L26" s="61"/>
      <c r="M26" s="55"/>
    </row>
    <row r="27" spans="1:13" ht="19.5" customHeight="1">
      <c r="A27" s="47"/>
      <c r="B27" s="54"/>
      <c r="C27" s="65"/>
      <c r="D27" s="61"/>
      <c r="E27" s="61"/>
      <c r="F27" s="61"/>
      <c r="G27" s="61"/>
      <c r="H27" s="61"/>
      <c r="I27" s="61"/>
      <c r="J27" s="61"/>
      <c r="K27" s="61"/>
      <c r="L27" s="61"/>
      <c r="M27" s="55"/>
    </row>
    <row r="28" spans="1:13" ht="19.5" customHeight="1">
      <c r="A28" s="47"/>
      <c r="B28" s="54"/>
      <c r="C28" s="66"/>
      <c r="D28" s="61"/>
      <c r="E28" s="61"/>
      <c r="F28" s="61"/>
      <c r="G28" s="61"/>
      <c r="H28" s="61"/>
      <c r="I28" s="61"/>
      <c r="J28" s="61"/>
      <c r="K28" s="61"/>
      <c r="L28" s="61"/>
      <c r="M28" s="55"/>
    </row>
    <row r="29" spans="1:13" ht="19.5" customHeight="1">
      <c r="A29" s="47"/>
      <c r="B29" s="54"/>
      <c r="C29" s="67"/>
      <c r="D29" s="61"/>
      <c r="E29" s="61"/>
      <c r="F29" s="61"/>
      <c r="G29" s="61"/>
      <c r="H29" s="61"/>
      <c r="I29" s="61"/>
      <c r="J29" s="61"/>
      <c r="K29" s="61"/>
      <c r="L29" s="61"/>
      <c r="M29" s="55"/>
    </row>
    <row r="30" spans="1:13" ht="19.5" customHeight="1">
      <c r="A30" s="47"/>
      <c r="B30" s="54"/>
      <c r="C30" s="67"/>
      <c r="D30" s="61"/>
      <c r="E30" s="61"/>
      <c r="F30" s="61"/>
      <c r="G30" s="61"/>
      <c r="H30" s="61"/>
      <c r="I30" s="61"/>
      <c r="J30" s="61"/>
      <c r="K30" s="61"/>
      <c r="L30" s="61"/>
      <c r="M30" s="55"/>
    </row>
    <row r="31" spans="1:13" ht="19.5" customHeight="1">
      <c r="A31" s="47"/>
      <c r="B31" s="54"/>
      <c r="C31" s="68" t="s">
        <v>26</v>
      </c>
      <c r="D31" s="69"/>
      <c r="E31" s="69"/>
      <c r="F31" s="69"/>
      <c r="G31" s="69"/>
      <c r="H31" s="69"/>
      <c r="I31" s="69"/>
      <c r="J31" s="69"/>
      <c r="K31" s="69"/>
      <c r="L31" s="69"/>
      <c r="M31" s="55"/>
    </row>
    <row r="32" spans="1:13" ht="19.5" customHeight="1">
      <c r="A32" s="47"/>
      <c r="B32" s="54"/>
      <c r="C32" s="70" t="s">
        <v>27</v>
      </c>
      <c r="D32" s="71"/>
      <c r="E32" s="71"/>
      <c r="F32" s="71"/>
      <c r="G32" s="71"/>
      <c r="H32" s="71"/>
      <c r="I32" s="71"/>
      <c r="J32" s="71"/>
      <c r="K32" s="71"/>
      <c r="L32" s="71"/>
      <c r="M32" s="55"/>
    </row>
    <row r="33" spans="1:13" ht="19.5" customHeight="1">
      <c r="A33" s="47"/>
      <c r="B33" s="54"/>
      <c r="C33" s="70" t="s">
        <v>28</v>
      </c>
      <c r="D33" s="71"/>
      <c r="E33" s="71"/>
      <c r="F33" s="71"/>
      <c r="G33" s="71"/>
      <c r="H33" s="71"/>
      <c r="I33" s="71"/>
      <c r="J33" s="71"/>
      <c r="K33" s="71"/>
      <c r="L33" s="71"/>
      <c r="M33" s="55"/>
    </row>
    <row r="34" spans="1:13" ht="19.5" customHeight="1">
      <c r="A34" s="47"/>
      <c r="B34" s="54"/>
      <c r="C34" s="70" t="s">
        <v>29</v>
      </c>
      <c r="D34" s="71"/>
      <c r="E34" s="71"/>
      <c r="F34" s="71"/>
      <c r="G34" s="71"/>
      <c r="H34" s="71"/>
      <c r="I34" s="71"/>
      <c r="J34" s="71"/>
      <c r="K34" s="71"/>
      <c r="L34" s="71"/>
      <c r="M34" s="55"/>
    </row>
    <row r="35" spans="1:13" ht="19.5" customHeight="1">
      <c r="A35" s="47"/>
      <c r="B35" s="54"/>
      <c r="C35" s="70" t="s">
        <v>30</v>
      </c>
      <c r="D35" s="71"/>
      <c r="E35" s="71"/>
      <c r="F35" s="71"/>
      <c r="G35" s="71"/>
      <c r="H35" s="71"/>
      <c r="I35" s="71"/>
      <c r="J35" s="71"/>
      <c r="K35" s="71"/>
      <c r="L35" s="71"/>
      <c r="M35" s="55"/>
    </row>
    <row r="36" spans="1:13" ht="19.5" customHeight="1">
      <c r="A36" s="47"/>
      <c r="B36" s="54"/>
      <c r="C36" s="70" t="s">
        <v>31</v>
      </c>
      <c r="D36" s="71"/>
      <c r="E36" s="71"/>
      <c r="F36" s="71"/>
      <c r="G36" s="71"/>
      <c r="H36" s="71"/>
      <c r="I36" s="71"/>
      <c r="J36" s="71"/>
      <c r="K36" s="71"/>
      <c r="L36" s="71"/>
      <c r="M36" s="55"/>
    </row>
    <row r="37" spans="1:13" ht="19.5" customHeight="1">
      <c r="A37" s="47"/>
      <c r="B37" s="54"/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55"/>
    </row>
    <row r="38" spans="1:13" ht="19.5" customHeight="1">
      <c r="A38" s="47"/>
      <c r="B38" s="54"/>
      <c r="C38" s="70" t="s">
        <v>0</v>
      </c>
      <c r="D38" s="71"/>
      <c r="E38" s="71"/>
      <c r="F38" s="71"/>
      <c r="G38" s="71"/>
      <c r="H38" s="71"/>
      <c r="I38" s="71"/>
      <c r="J38" s="71"/>
      <c r="K38" s="71"/>
      <c r="L38" s="71"/>
      <c r="M38" s="55"/>
    </row>
    <row r="39" spans="1:13" ht="19.5" customHeight="1" thickBot="1">
      <c r="A39" s="47"/>
      <c r="B39" s="72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4" t="s">
        <v>6</v>
      </c>
    </row>
    <row r="40" spans="1:13" ht="19.5" customHeight="1" thickTop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</sheetData>
  <hyperlinks>
    <hyperlink ref="C38" r:id="rId1" xr:uid="{9F80D8FA-E4DC-484E-9E07-E8B7751C15C2}"/>
    <hyperlink ref="C15" location="'Financial Forecast'!A1" tooltip="Financial Forecast" display="Financial Forecast" xr:uid="{3D40E7CC-666A-493E-8B69-569757F6143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207D1-3BEE-474F-A3A7-EC7A86E0816D}">
  <sheetPr>
    <pageSetUpPr autoPageBreaks="0"/>
  </sheetPr>
  <dimension ref="A1:P136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5625" defaultRowHeight="15" customHeight="1"/>
  <cols>
    <col min="1" max="1" width="9.15625" style="4"/>
    <col min="2" max="2" width="18.578125" style="4" customWidth="1"/>
    <col min="3" max="3" width="12.68359375" style="4" customWidth="1"/>
    <col min="4" max="4" width="8.41796875" style="4" bestFit="1" customWidth="1"/>
    <col min="5" max="5" width="8.578125" style="4" customWidth="1"/>
    <col min="6" max="13" width="10.26171875" style="4" customWidth="1"/>
    <col min="14" max="14" width="1.68359375" style="4" customWidth="1"/>
    <col min="15" max="16" width="9.15625" style="4" customWidth="1"/>
    <col min="17" max="17" width="10.83984375" style="4" bestFit="1" customWidth="1"/>
    <col min="18" max="16384" width="9.15625" style="4"/>
  </cols>
  <sheetData>
    <row r="1" spans="1:16" ht="5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5"/>
    </row>
    <row r="2" spans="1:16" s="2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6" s="17" customFormat="1" ht="15" customHeight="1">
      <c r="A3" s="2" t="s">
        <v>6</v>
      </c>
      <c r="B3" s="13" t="s">
        <v>7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6" s="17" customFormat="1" ht="15" customHeight="1">
      <c r="B4" s="18"/>
      <c r="C4" s="7"/>
      <c r="D4" s="19"/>
      <c r="E4" s="19"/>
      <c r="F4" s="20"/>
      <c r="G4" s="20"/>
      <c r="H4" s="20"/>
      <c r="I4" s="20"/>
      <c r="J4" s="20"/>
      <c r="K4" s="20"/>
      <c r="L4" s="20"/>
      <c r="M4" s="20"/>
      <c r="P4" s="21"/>
    </row>
    <row r="5" spans="1:16" s="17" customFormat="1" ht="15" customHeight="1" thickBot="1">
      <c r="B5" s="22" t="s">
        <v>8</v>
      </c>
      <c r="C5" s="7"/>
      <c r="D5" s="9"/>
      <c r="E5" s="9"/>
      <c r="F5" s="23">
        <v>2020</v>
      </c>
      <c r="G5" s="23">
        <v>2021</v>
      </c>
      <c r="H5" s="23">
        <v>2022</v>
      </c>
      <c r="I5" s="24">
        <v>2023</v>
      </c>
      <c r="J5" s="24">
        <v>2024</v>
      </c>
      <c r="K5" s="24">
        <v>2025</v>
      </c>
      <c r="L5" s="24">
        <v>2026</v>
      </c>
      <c r="M5" s="24">
        <v>2027</v>
      </c>
      <c r="P5" s="21"/>
    </row>
    <row r="6" spans="1:16" ht="15" customHeight="1">
      <c r="A6" s="2"/>
      <c r="B6" s="22"/>
      <c r="C6" s="7"/>
      <c r="D6" s="9"/>
      <c r="E6" s="9"/>
      <c r="F6" s="9"/>
      <c r="G6" s="9"/>
      <c r="H6" s="9"/>
      <c r="I6" s="25"/>
      <c r="J6" s="25"/>
      <c r="K6" s="25"/>
      <c r="L6" s="25"/>
      <c r="M6" s="25"/>
      <c r="P6" s="21"/>
    </row>
    <row r="7" spans="1:16" s="17" customFormat="1" ht="15" customHeight="1">
      <c r="B7" s="22"/>
      <c r="C7" s="7"/>
      <c r="D7" s="9"/>
      <c r="E7" s="9"/>
      <c r="F7" s="9"/>
      <c r="G7" s="9"/>
      <c r="H7" s="9"/>
    </row>
    <row r="8" spans="1:16" s="2" customFormat="1" ht="15" customHeight="1">
      <c r="B8" s="26" t="s">
        <v>9</v>
      </c>
      <c r="C8" s="27"/>
      <c r="D8" s="9"/>
      <c r="E8" s="27"/>
      <c r="F8" s="28">
        <v>50589</v>
      </c>
      <c r="G8" s="28">
        <v>51647.864999999998</v>
      </c>
      <c r="H8" s="28">
        <v>53760.85</v>
      </c>
      <c r="I8" s="28">
        <v>56481.149010000008</v>
      </c>
      <c r="J8" s="28">
        <v>57616.420105100995</v>
      </c>
      <c r="K8" s="28">
        <v>58774.510149213536</v>
      </c>
      <c r="L8" s="28">
        <v>59659.066526959185</v>
      </c>
      <c r="M8" s="28">
        <v>60257.148668891932</v>
      </c>
      <c r="P8" s="21"/>
    </row>
    <row r="9" spans="1:16" s="2" customFormat="1" ht="15" customHeight="1">
      <c r="B9" s="26" t="s">
        <v>10</v>
      </c>
      <c r="C9" s="27"/>
      <c r="D9" s="27"/>
      <c r="E9" s="27"/>
      <c r="F9" s="29">
        <v>-24544.3</v>
      </c>
      <c r="G9" s="29">
        <v>-25104.0144</v>
      </c>
      <c r="H9" s="29">
        <v>-25779.4015</v>
      </c>
      <c r="I9" s="29">
        <v>-27110.951524800003</v>
      </c>
      <c r="J9" s="29">
        <v>-27655.881650448475</v>
      </c>
      <c r="K9" s="29">
        <v>-28211.764871622498</v>
      </c>
      <c r="L9" s="29">
        <v>-28636.351932940408</v>
      </c>
      <c r="M9" s="29">
        <v>-28923.431361068127</v>
      </c>
      <c r="P9" s="21"/>
    </row>
    <row r="10" spans="1:16" s="2" customFormat="1" ht="15" customHeight="1">
      <c r="B10" s="30" t="s">
        <v>11</v>
      </c>
      <c r="C10" s="31"/>
      <c r="D10" s="27"/>
      <c r="E10" s="27"/>
      <c r="F10" s="32">
        <f>SUM(F8:F9)</f>
        <v>26044.7</v>
      </c>
      <c r="G10" s="32">
        <f t="shared" ref="G10:M10" si="0">SUM(G8:G9)</f>
        <v>26543.850599999998</v>
      </c>
      <c r="H10" s="32">
        <f t="shared" si="0"/>
        <v>27981.448499999999</v>
      </c>
      <c r="I10" s="32">
        <f t="shared" si="0"/>
        <v>29370.197485200006</v>
      </c>
      <c r="J10" s="32">
        <f t="shared" si="0"/>
        <v>29960.53845465252</v>
      </c>
      <c r="K10" s="32">
        <f t="shared" si="0"/>
        <v>30562.745277591039</v>
      </c>
      <c r="L10" s="32">
        <f t="shared" si="0"/>
        <v>31022.714594018777</v>
      </c>
      <c r="M10" s="32">
        <f t="shared" si="0"/>
        <v>31333.717307823805</v>
      </c>
      <c r="P10" s="21"/>
    </row>
    <row r="11" spans="1:16" s="2" customFormat="1" ht="15" customHeight="1">
      <c r="B11" s="30"/>
      <c r="C11" s="31"/>
      <c r="D11" s="27"/>
      <c r="E11" s="27"/>
      <c r="F11" s="33"/>
      <c r="G11" s="33"/>
      <c r="H11" s="33"/>
      <c r="I11" s="34"/>
      <c r="J11" s="34"/>
      <c r="K11" s="34"/>
      <c r="L11" s="34"/>
      <c r="M11" s="34"/>
      <c r="P11" s="12"/>
    </row>
    <row r="12" spans="1:16" s="2" customFormat="1" ht="15" customHeight="1">
      <c r="B12" s="26"/>
      <c r="C12" s="27"/>
      <c r="D12" s="27"/>
      <c r="E12" s="27"/>
      <c r="F12" s="33"/>
      <c r="G12" s="33"/>
      <c r="H12" s="33"/>
      <c r="I12" s="35"/>
      <c r="J12" s="35"/>
      <c r="K12" s="35"/>
      <c r="L12" s="35"/>
      <c r="M12" s="36"/>
    </row>
    <row r="13" spans="1:16" s="2" customFormat="1" ht="15" customHeight="1">
      <c r="B13" s="26" t="s">
        <v>12</v>
      </c>
      <c r="C13" s="27"/>
      <c r="D13" s="27"/>
      <c r="E13" s="27"/>
      <c r="F13" s="28">
        <v>-5877</v>
      </c>
      <c r="G13" s="28">
        <v>-6006</v>
      </c>
      <c r="H13" s="28">
        <v>-6144</v>
      </c>
      <c r="I13" s="28">
        <v>-6359.0399999999991</v>
      </c>
      <c r="J13" s="28">
        <v>-6549.8111999999992</v>
      </c>
      <c r="K13" s="28">
        <v>-6746.3055359999989</v>
      </c>
      <c r="L13" s="28">
        <v>-6914.963174399998</v>
      </c>
      <c r="M13" s="28">
        <v>-7087.8372537599971</v>
      </c>
    </row>
    <row r="14" spans="1:16" s="2" customFormat="1" ht="15" customHeight="1">
      <c r="B14" s="26" t="s">
        <v>13</v>
      </c>
      <c r="C14" s="27"/>
      <c r="D14" s="27"/>
      <c r="E14" s="27"/>
      <c r="F14" s="29">
        <v>-1764</v>
      </c>
      <c r="G14" s="29">
        <v>-1931</v>
      </c>
      <c r="H14" s="29">
        <v>-2026</v>
      </c>
      <c r="I14" s="29">
        <v>-2096.91</v>
      </c>
      <c r="J14" s="29">
        <v>-2159.8172999999997</v>
      </c>
      <c r="K14" s="29">
        <v>-2224.6118189999997</v>
      </c>
      <c r="L14" s="29">
        <v>-2280.2271144749993</v>
      </c>
      <c r="M14" s="29">
        <v>-2337.2327923368739</v>
      </c>
    </row>
    <row r="15" spans="1:16" s="2" customFormat="1" ht="15" customHeight="1">
      <c r="B15" s="30" t="s">
        <v>14</v>
      </c>
      <c r="C15" s="31"/>
      <c r="D15" s="27"/>
      <c r="E15" s="27"/>
      <c r="F15" s="32">
        <f>SUM(F10:F14)</f>
        <v>18403.7</v>
      </c>
      <c r="G15" s="32">
        <f t="shared" ref="G15:N15" si="1">SUM(G10:G14)</f>
        <v>18606.850599999998</v>
      </c>
      <c r="H15" s="32">
        <f t="shared" si="1"/>
        <v>19811.448499999999</v>
      </c>
      <c r="I15" s="32">
        <f t="shared" si="1"/>
        <v>20914.247485200005</v>
      </c>
      <c r="J15" s="32">
        <f t="shared" si="1"/>
        <v>21250.909954652521</v>
      </c>
      <c r="K15" s="32">
        <f t="shared" si="1"/>
        <v>21591.827922591037</v>
      </c>
      <c r="L15" s="32">
        <f t="shared" si="1"/>
        <v>21827.524305143779</v>
      </c>
      <c r="M15" s="32">
        <f t="shared" si="1"/>
        <v>21908.647261726932</v>
      </c>
      <c r="N15" s="32">
        <f t="shared" si="1"/>
        <v>0</v>
      </c>
      <c r="P15" s="21"/>
    </row>
    <row r="16" spans="1:16" s="2" customFormat="1" ht="15" customHeight="1">
      <c r="B16" s="30"/>
      <c r="C16" s="31"/>
      <c r="D16" s="27"/>
      <c r="E16" s="27"/>
      <c r="F16" s="33"/>
      <c r="G16" s="33"/>
      <c r="H16" s="33"/>
      <c r="I16" s="34"/>
      <c r="J16" s="34"/>
      <c r="K16" s="34"/>
      <c r="L16" s="34"/>
      <c r="M16" s="34"/>
    </row>
    <row r="17" spans="2:16" s="2" customFormat="1" ht="15" customHeight="1">
      <c r="B17" s="26"/>
      <c r="C17" s="27"/>
      <c r="D17" s="27"/>
      <c r="E17" s="27"/>
      <c r="F17" s="37"/>
      <c r="G17" s="37"/>
      <c r="H17" s="37"/>
      <c r="I17" s="34"/>
      <c r="J17" s="34"/>
      <c r="K17" s="34"/>
      <c r="L17" s="34"/>
      <c r="M17" s="34"/>
    </row>
    <row r="18" spans="2:16" s="2" customFormat="1" ht="15" customHeight="1">
      <c r="B18" s="26" t="s">
        <v>15</v>
      </c>
      <c r="C18" s="27"/>
      <c r="D18" s="27"/>
      <c r="E18" s="27"/>
      <c r="F18" s="29">
        <v>-2960</v>
      </c>
      <c r="G18" s="29">
        <v>-3196</v>
      </c>
      <c r="H18" s="29">
        <v>-3452</v>
      </c>
      <c r="I18" s="29">
        <v>-4420.875</v>
      </c>
      <c r="J18" s="29">
        <v>-4769.625</v>
      </c>
      <c r="K18" s="29">
        <v>-5127.75</v>
      </c>
      <c r="L18" s="29">
        <v>-5489.625</v>
      </c>
      <c r="M18" s="29">
        <v>-5861.8125</v>
      </c>
    </row>
    <row r="19" spans="2:16" s="2" customFormat="1" ht="15" customHeight="1">
      <c r="B19" s="30" t="s">
        <v>16</v>
      </c>
      <c r="C19" s="31"/>
      <c r="D19" s="27"/>
      <c r="E19" s="27"/>
      <c r="F19" s="32">
        <f>SUM(F15:F18)</f>
        <v>15443.7</v>
      </c>
      <c r="G19" s="32">
        <f t="shared" ref="G19:N19" si="2">SUM(G15:G18)</f>
        <v>15410.850599999998</v>
      </c>
      <c r="H19" s="32">
        <f t="shared" si="2"/>
        <v>16359.448499999999</v>
      </c>
      <c r="I19" s="32">
        <f t="shared" si="2"/>
        <v>16493.372485200005</v>
      </c>
      <c r="J19" s="32">
        <f t="shared" si="2"/>
        <v>16481.284954652521</v>
      </c>
      <c r="K19" s="32">
        <f t="shared" si="2"/>
        <v>16464.077922591037</v>
      </c>
      <c r="L19" s="32">
        <f t="shared" si="2"/>
        <v>16337.899305143779</v>
      </c>
      <c r="M19" s="32">
        <f t="shared" si="2"/>
        <v>16046.834761726932</v>
      </c>
      <c r="N19" s="32">
        <f t="shared" si="2"/>
        <v>0</v>
      </c>
      <c r="P19" s="21"/>
    </row>
    <row r="20" spans="2:16" s="2" customFormat="1" ht="15" customHeight="1">
      <c r="B20" s="30"/>
      <c r="C20" s="31"/>
      <c r="D20" s="27"/>
      <c r="E20" s="27"/>
      <c r="F20" s="37"/>
      <c r="G20" s="37"/>
      <c r="H20" s="37"/>
      <c r="I20" s="34"/>
      <c r="J20" s="34"/>
      <c r="K20" s="34"/>
      <c r="L20" s="34"/>
      <c r="M20" s="34"/>
    </row>
    <row r="21" spans="2:16" s="2" customFormat="1" ht="15" customHeight="1">
      <c r="B21" s="30"/>
      <c r="C21" s="31"/>
      <c r="D21" s="27"/>
      <c r="E21" s="27"/>
      <c r="F21" s="37"/>
      <c r="G21" s="37"/>
      <c r="H21" s="37"/>
      <c r="I21" s="34"/>
      <c r="J21" s="34"/>
      <c r="K21" s="34"/>
      <c r="L21" s="34"/>
      <c r="M21" s="34"/>
    </row>
    <row r="22" spans="2:16" s="2" customFormat="1" ht="15" customHeight="1">
      <c r="B22" s="26" t="s">
        <v>17</v>
      </c>
      <c r="C22" s="27"/>
      <c r="D22" s="27"/>
      <c r="E22" s="27"/>
      <c r="F22" s="28">
        <v>-1688</v>
      </c>
      <c r="G22" s="28">
        <v>-2200</v>
      </c>
      <c r="H22" s="28">
        <v>-2350</v>
      </c>
      <c r="I22" s="28">
        <v>-1080</v>
      </c>
      <c r="J22" s="28">
        <v>-840</v>
      </c>
      <c r="K22" s="28">
        <v>-600</v>
      </c>
      <c r="L22" s="28">
        <v>-360</v>
      </c>
      <c r="M22" s="28">
        <v>-120</v>
      </c>
    </row>
    <row r="23" spans="2:16" s="2" customFormat="1" ht="15" customHeight="1">
      <c r="B23" s="26" t="s">
        <v>18</v>
      </c>
      <c r="C23" s="27"/>
      <c r="D23" s="27"/>
      <c r="E23" s="27"/>
      <c r="F23" s="29">
        <v>200</v>
      </c>
      <c r="G23" s="29">
        <v>180</v>
      </c>
      <c r="H23" s="29">
        <v>193</v>
      </c>
      <c r="I23" s="29">
        <v>37.269991000000047</v>
      </c>
      <c r="J23" s="29">
        <v>54.773995077584097</v>
      </c>
      <c r="K23" s="29">
        <v>79.993632231801172</v>
      </c>
      <c r="L23" s="29">
        <v>108.08832737150202</v>
      </c>
      <c r="M23" s="29">
        <v>141.73195808355248</v>
      </c>
    </row>
    <row r="24" spans="2:16" s="2" customFormat="1" ht="15" customHeight="1">
      <c r="B24" s="30" t="s">
        <v>19</v>
      </c>
      <c r="C24" s="31"/>
      <c r="D24" s="27"/>
      <c r="E24" s="27"/>
      <c r="F24" s="32">
        <f>SUM(F19:F23)</f>
        <v>13955.7</v>
      </c>
      <c r="G24" s="32">
        <f t="shared" ref="G24:M24" si="3">SUM(G19:G23)</f>
        <v>13390.850599999998</v>
      </c>
      <c r="H24" s="32">
        <f t="shared" si="3"/>
        <v>14202.448499999999</v>
      </c>
      <c r="I24" s="32">
        <f t="shared" si="3"/>
        <v>15450.642476200004</v>
      </c>
      <c r="J24" s="32">
        <f t="shared" si="3"/>
        <v>15696.058949730106</v>
      </c>
      <c r="K24" s="32">
        <f t="shared" si="3"/>
        <v>15944.071554822838</v>
      </c>
      <c r="L24" s="32">
        <f t="shared" si="3"/>
        <v>16085.987632515282</v>
      </c>
      <c r="M24" s="32">
        <f t="shared" si="3"/>
        <v>16068.566719810484</v>
      </c>
      <c r="P24" s="21"/>
    </row>
    <row r="25" spans="2:16" s="2" customFormat="1" ht="15" customHeight="1">
      <c r="B25" s="30"/>
      <c r="C25" s="31"/>
      <c r="D25" s="27"/>
      <c r="E25" s="27"/>
      <c r="F25" s="37"/>
      <c r="G25" s="37"/>
      <c r="H25" s="37"/>
      <c r="I25" s="34"/>
      <c r="J25" s="34"/>
      <c r="K25" s="34"/>
      <c r="L25" s="34"/>
      <c r="M25" s="34"/>
    </row>
    <row r="26" spans="2:16" s="2" customFormat="1" ht="15" customHeight="1">
      <c r="B26" s="30"/>
      <c r="C26" s="31"/>
      <c r="D26" s="27"/>
      <c r="E26" s="27"/>
      <c r="F26" s="37"/>
      <c r="G26" s="37"/>
      <c r="H26" s="37"/>
      <c r="I26" s="34"/>
      <c r="J26" s="34"/>
      <c r="K26" s="34"/>
      <c r="L26" s="34"/>
      <c r="M26" s="34"/>
    </row>
    <row r="27" spans="2:16" s="2" customFormat="1" ht="15" customHeight="1">
      <c r="B27" s="26" t="s">
        <v>20</v>
      </c>
      <c r="C27" s="27"/>
      <c r="D27" s="27"/>
      <c r="E27" s="27"/>
      <c r="F27" s="28">
        <v>-3722</v>
      </c>
      <c r="G27" s="28">
        <v>-3850</v>
      </c>
      <c r="H27" s="28">
        <v>-4111</v>
      </c>
      <c r="I27" s="28">
        <v>-3244.6349200020018</v>
      </c>
      <c r="J27" s="28">
        <v>-3296.1723794433224</v>
      </c>
      <c r="K27" s="28">
        <v>-3348.2550265127966</v>
      </c>
      <c r="L27" s="28">
        <v>-3378.057402828209</v>
      </c>
      <c r="M27" s="28">
        <v>-3374.3990111602016</v>
      </c>
      <c r="P27" s="21"/>
    </row>
    <row r="28" spans="2:16" s="2" customFormat="1" ht="15" customHeight="1">
      <c r="B28" s="26"/>
      <c r="C28" s="27"/>
      <c r="D28" s="27"/>
      <c r="E28" s="27"/>
      <c r="F28" s="38"/>
      <c r="G28" s="38"/>
      <c r="H28" s="38"/>
      <c r="I28" s="38"/>
      <c r="J28" s="38"/>
      <c r="K28" s="38"/>
      <c r="L28" s="38"/>
      <c r="M28" s="38"/>
    </row>
    <row r="29" spans="2:16" s="2" customFormat="1" ht="15" customHeight="1">
      <c r="B29" s="26"/>
      <c r="C29" s="27"/>
      <c r="D29" s="27"/>
      <c r="E29" s="27"/>
      <c r="F29" s="28"/>
      <c r="G29" s="28"/>
      <c r="H29" s="28"/>
      <c r="I29" s="39"/>
      <c r="J29" s="39"/>
      <c r="K29" s="39"/>
      <c r="L29" s="39"/>
      <c r="M29" s="39"/>
    </row>
    <row r="30" spans="2:16" s="2" customFormat="1" ht="15" customHeight="1" thickBot="1">
      <c r="B30" s="30" t="s">
        <v>21</v>
      </c>
      <c r="C30" s="31"/>
      <c r="D30" s="27"/>
      <c r="E30" s="27"/>
      <c r="F30" s="40">
        <f>SUM(F24:F29)</f>
        <v>10233.700000000001</v>
      </c>
      <c r="G30" s="40">
        <f t="shared" ref="G30:M30" si="4">SUM(G24:G29)</f>
        <v>9540.8505999999979</v>
      </c>
      <c r="H30" s="40">
        <f t="shared" si="4"/>
        <v>10091.448499999999</v>
      </c>
      <c r="I30" s="40">
        <f t="shared" si="4"/>
        <v>12206.007556198003</v>
      </c>
      <c r="J30" s="40">
        <f t="shared" si="4"/>
        <v>12399.886570286784</v>
      </c>
      <c r="K30" s="40">
        <f t="shared" si="4"/>
        <v>12595.816528310042</v>
      </c>
      <c r="L30" s="40">
        <f t="shared" si="4"/>
        <v>12707.930229687074</v>
      </c>
      <c r="M30" s="40">
        <f t="shared" si="4"/>
        <v>12694.167708650282</v>
      </c>
      <c r="P30" s="21"/>
    </row>
    <row r="31" spans="2:16" s="2" customFormat="1" ht="15" customHeight="1">
      <c r="B31" s="31"/>
      <c r="C31" s="31"/>
      <c r="D31" s="27"/>
      <c r="E31" s="27"/>
      <c r="F31" s="41"/>
      <c r="G31" s="41"/>
      <c r="H31" s="41"/>
      <c r="I31" s="41"/>
      <c r="J31" s="41"/>
      <c r="K31" s="41"/>
      <c r="L31" s="41"/>
      <c r="M31" s="41"/>
    </row>
    <row r="32" spans="2:16" s="2" customFormat="1" ht="15" customHeight="1">
      <c r="B32" s="46" t="s">
        <v>1</v>
      </c>
      <c r="C32" s="31"/>
      <c r="D32" s="27"/>
      <c r="E32" s="27"/>
      <c r="F32" s="41"/>
      <c r="G32" s="41"/>
      <c r="H32" s="41"/>
      <c r="I32" s="41"/>
      <c r="J32" s="41"/>
      <c r="K32" s="41"/>
      <c r="L32" s="41"/>
      <c r="M32" s="41"/>
    </row>
    <row r="33" spans="2:15" s="2" customFormat="1" ht="15" customHeight="1">
      <c r="B33" s="44" t="s">
        <v>2</v>
      </c>
      <c r="C33" s="31"/>
      <c r="D33" s="27"/>
      <c r="E33" s="27"/>
      <c r="F33" s="45">
        <v>2000</v>
      </c>
      <c r="G33" s="45">
        <v>2000</v>
      </c>
      <c r="H33" s="45">
        <v>2000</v>
      </c>
      <c r="I33" s="45">
        <v>2000</v>
      </c>
      <c r="J33" s="45">
        <v>2000</v>
      </c>
      <c r="K33" s="45">
        <v>2000</v>
      </c>
      <c r="L33" s="45">
        <v>2000</v>
      </c>
      <c r="M33" s="45">
        <v>2000</v>
      </c>
    </row>
    <row r="34" spans="2:15" s="2" customFormat="1" ht="15" customHeight="1">
      <c r="B34" s="44" t="s">
        <v>3</v>
      </c>
      <c r="C34" s="31"/>
      <c r="D34" s="27"/>
      <c r="E34" s="27"/>
      <c r="F34" s="45">
        <v>2500</v>
      </c>
      <c r="G34" s="45">
        <v>2500</v>
      </c>
      <c r="H34" s="45">
        <v>2500</v>
      </c>
      <c r="I34" s="45">
        <v>2500</v>
      </c>
      <c r="J34" s="45">
        <v>2500</v>
      </c>
      <c r="K34" s="45">
        <v>2500</v>
      </c>
      <c r="L34" s="45">
        <v>2500</v>
      </c>
      <c r="M34" s="45">
        <v>2500</v>
      </c>
    </row>
    <row r="35" spans="2:15" s="2" customFormat="1" ht="15" customHeight="1">
      <c r="B35" s="44"/>
      <c r="C35" s="31"/>
      <c r="D35" s="27"/>
      <c r="E35" s="27"/>
      <c r="F35" s="45"/>
      <c r="G35" s="41"/>
      <c r="H35" s="41"/>
      <c r="I35" s="41"/>
      <c r="J35" s="41"/>
      <c r="K35" s="41"/>
      <c r="L35" s="41"/>
      <c r="M35" s="41"/>
    </row>
    <row r="36" spans="2:15" s="2" customFormat="1" ht="15" customHeight="1">
      <c r="B36" s="75" t="s">
        <v>22</v>
      </c>
      <c r="C36" s="76"/>
      <c r="D36" s="76"/>
      <c r="E36" s="76"/>
      <c r="F36" s="77">
        <f>(F$30-F$18)/F33</f>
        <v>6.5968500000000008</v>
      </c>
      <c r="G36" s="77">
        <f t="shared" ref="G36:M37" si="5">(G$30-G$18)/G33</f>
        <v>6.3684252999999993</v>
      </c>
      <c r="H36" s="77">
        <f t="shared" si="5"/>
        <v>6.7717242499999992</v>
      </c>
      <c r="I36" s="77">
        <f t="shared" si="5"/>
        <v>8.3134412780990026</v>
      </c>
      <c r="J36" s="77">
        <f t="shared" si="5"/>
        <v>8.5847557851433915</v>
      </c>
      <c r="K36" s="77">
        <f t="shared" si="5"/>
        <v>8.8617832641550205</v>
      </c>
      <c r="L36" s="77">
        <f t="shared" si="5"/>
        <v>9.0987776148435362</v>
      </c>
      <c r="M36" s="77">
        <f t="shared" si="5"/>
        <v>9.2779901043251414</v>
      </c>
    </row>
    <row r="37" spans="2:15" s="2" customFormat="1" ht="15" customHeight="1">
      <c r="B37" s="75" t="s">
        <v>23</v>
      </c>
      <c r="C37" s="76"/>
      <c r="D37" s="76"/>
      <c r="E37" s="76"/>
      <c r="F37" s="77">
        <f>(F$30-F$18)/F34</f>
        <v>5.2774800000000006</v>
      </c>
      <c r="G37" s="77">
        <f t="shared" si="5"/>
        <v>5.0947402399999993</v>
      </c>
      <c r="H37" s="77">
        <f t="shared" si="5"/>
        <v>5.4173793999999997</v>
      </c>
      <c r="I37" s="77">
        <f t="shared" si="5"/>
        <v>6.6507530224792015</v>
      </c>
      <c r="J37" s="77">
        <f t="shared" si="5"/>
        <v>6.8678046281147136</v>
      </c>
      <c r="K37" s="77">
        <f t="shared" si="5"/>
        <v>7.0894266113240167</v>
      </c>
      <c r="L37" s="77">
        <f t="shared" si="5"/>
        <v>7.2790220918748298</v>
      </c>
      <c r="M37" s="77">
        <f t="shared" si="5"/>
        <v>7.4223920834601129</v>
      </c>
    </row>
    <row r="38" spans="2:15" s="2" customFormat="1" ht="15" customHeight="1">
      <c r="B38" s="6"/>
      <c r="C38" s="42"/>
      <c r="D38" s="8"/>
      <c r="E38" s="27"/>
      <c r="F38" s="43"/>
      <c r="G38" s="43"/>
      <c r="H38" s="43"/>
      <c r="I38" s="43"/>
      <c r="J38" s="43"/>
      <c r="K38" s="43"/>
      <c r="L38" s="43"/>
      <c r="M38" s="43"/>
      <c r="N38" s="12"/>
      <c r="O38" s="12"/>
    </row>
    <row r="39" spans="2:15" customFormat="1" ht="15" customHeight="1"/>
    <row r="40" spans="2:15" customFormat="1" ht="15" customHeight="1"/>
    <row r="41" spans="2:15" customFormat="1" ht="15" customHeight="1"/>
    <row r="42" spans="2:15" customFormat="1" ht="15" customHeight="1"/>
    <row r="43" spans="2:15" customFormat="1" ht="15" customHeight="1"/>
    <row r="44" spans="2:15" customFormat="1" ht="15" customHeight="1"/>
    <row r="45" spans="2:15" customFormat="1" ht="15" customHeight="1"/>
    <row r="46" spans="2:15" customFormat="1" ht="15" customHeight="1"/>
    <row r="47" spans="2:15" customFormat="1" ht="15" customHeight="1"/>
    <row r="48" spans="2:15" customFormat="1" ht="15" customHeight="1"/>
    <row r="49" customFormat="1" ht="15" customHeight="1"/>
    <row r="50" customFormat="1" ht="15" customHeight="1"/>
    <row r="51" customFormat="1" ht="15" customHeight="1"/>
    <row r="52" customFormat="1" ht="15" customHeight="1"/>
    <row r="53" customFormat="1" ht="15" customHeight="1"/>
    <row r="54" customFormat="1" ht="15" customHeight="1"/>
    <row r="55" customFormat="1" ht="15" customHeight="1"/>
    <row r="56" customFormat="1" ht="15" customHeight="1"/>
    <row r="57" customFormat="1" ht="15" customHeight="1"/>
    <row r="58" customFormat="1" ht="15" customHeight="1"/>
    <row r="59" customFormat="1" ht="15" customHeight="1"/>
    <row r="60" customFormat="1" ht="15" customHeight="1"/>
    <row r="61" customFormat="1" ht="15" customHeight="1"/>
    <row r="62" customFormat="1" ht="15" customHeight="1"/>
    <row r="63" customFormat="1" ht="15" customHeight="1"/>
    <row r="64" customFormat="1" ht="15" customHeight="1"/>
    <row r="65" customFormat="1" ht="15" customHeight="1"/>
    <row r="66" customFormat="1" ht="15" customHeight="1"/>
    <row r="67" customFormat="1" ht="15" customHeight="1"/>
    <row r="68" customFormat="1" ht="15" customHeight="1"/>
    <row r="69" customFormat="1" ht="15" customHeight="1"/>
    <row r="70" customFormat="1" ht="15" customHeight="1"/>
    <row r="71" customFormat="1" ht="15" customHeight="1"/>
    <row r="72" customFormat="1" ht="15" customHeight="1"/>
    <row r="73" customFormat="1" ht="15" customHeight="1"/>
    <row r="74" customFormat="1" ht="15" customHeight="1"/>
    <row r="75" customFormat="1" ht="15" customHeight="1"/>
    <row r="76" customFormat="1" ht="15" customHeight="1"/>
    <row r="77" customFormat="1" ht="15" customHeight="1"/>
    <row r="78" customFormat="1" ht="15" customHeight="1"/>
    <row r="79" customFormat="1" ht="15" customHeight="1"/>
    <row r="80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3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</sheetData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Financial Forecast</vt:lpstr>
      <vt:lpstr>'Financial Forecast'!Print_Area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2023-04-19T18:03:12Z</cp:lastPrinted>
  <dcterms:created xsi:type="dcterms:W3CDTF">2014-11-08T22:00:02Z</dcterms:created>
  <dcterms:modified xsi:type="dcterms:W3CDTF">2023-04-19T18:04:20Z</dcterms:modified>
</cp:coreProperties>
</file>