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518D0F7D-1839-445C-9F94-1AE205E59175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3" r:id="rId1"/>
    <sheet name="Effective Annual Interest Rate" sheetId="1" r:id="rId2"/>
  </sheets>
  <externalReferences>
    <externalReference r:id="rId3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Cover!$B$2:$O$39</definedName>
    <definedName name="_xlnm.Print_Area" localSheetId="1">'Effective Annual Interest Rate'!$B$2:$H$28</definedName>
    <definedName name="Sensitivity">'[1]Advanced Financial Analysis'!$D$49</definedName>
    <definedName name="SG_A">'[1]Advanced Financial Analysis'!$11:$11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D9" i="1"/>
  <c r="F25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E9" i="1"/>
  <c r="F9" i="1" s="1"/>
  <c r="D10" i="1" s="1"/>
  <c r="E10" i="1" s="1"/>
  <c r="F10" i="1" s="1"/>
  <c r="D11" i="1" s="1"/>
  <c r="E11" i="1" s="1"/>
  <c r="F11" i="1" s="1"/>
  <c r="D12" i="1" s="1"/>
  <c r="E12" i="1" s="1"/>
  <c r="F12" i="1" s="1"/>
  <c r="D13" i="1" s="1"/>
  <c r="E13" i="1" s="1"/>
  <c r="F13" i="1" s="1"/>
  <c r="D14" i="1" s="1"/>
  <c r="E14" i="1" s="1"/>
  <c r="F14" i="1" s="1"/>
  <c r="D15" i="1" s="1"/>
  <c r="E15" i="1" s="1"/>
  <c r="F15" i="1" s="1"/>
  <c r="D16" i="1" s="1"/>
  <c r="E16" i="1" s="1"/>
  <c r="F16" i="1" s="1"/>
  <c r="D17" i="1" s="1"/>
  <c r="E17" i="1" s="1"/>
  <c r="F17" i="1" s="1"/>
  <c r="D18" i="1" s="1"/>
  <c r="E18" i="1" s="1"/>
  <c r="F18" i="1" s="1"/>
  <c r="D19" i="1" s="1"/>
  <c r="E19" i="1" s="1"/>
  <c r="F19" i="1" s="1"/>
  <c r="D20" i="1" s="1"/>
  <c r="E20" i="1" s="1"/>
  <c r="F20" i="1" s="1"/>
  <c r="F24" i="1" l="1"/>
</calcChain>
</file>

<file path=xl/sharedStrings.xml><?xml version="1.0" encoding="utf-8"?>
<sst xmlns="http://schemas.openxmlformats.org/spreadsheetml/2006/main" count="25" uniqueCount="23">
  <si>
    <t>Deposit</t>
  </si>
  <si>
    <t>Interest Rate</t>
  </si>
  <si>
    <t>(compounded monthly)</t>
  </si>
  <si>
    <t>Month</t>
  </si>
  <si>
    <t>Beginning Balance</t>
  </si>
  <si>
    <t>Interest Earned</t>
  </si>
  <si>
    <t>Ending Balance</t>
  </si>
  <si>
    <t>Effective Annual Interest Rate</t>
  </si>
  <si>
    <t>https://corporatefinanceinstitute.com/</t>
  </si>
  <si>
    <t>Strictly Confidential</t>
  </si>
  <si>
    <t>Effective Annual Interest Rate Calculator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</si>
  <si>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</si>
  <si>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</si>
  <si>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</si>
  <si>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</si>
  <si>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</si>
  <si>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</si>
  <si>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</si>
  <si>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</si>
  <si>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Effective Annual Interest Rate (using the EFFECT function)</t>
  </si>
  <si>
    <t>Effective Annual Interest Rate (alternative calculation)</t>
  </si>
  <si>
    <t>Effective annual interest rate = (1 + (nominal rate ÷ number of compounding periods)) ^ (number of compounding periods) - 1</t>
  </si>
  <si>
    <r>
      <t xml:space="preserve">Effective Annual Interest Rate </t>
    </r>
    <r>
      <rPr>
        <b/>
        <vertAlign val="superscript"/>
        <sz val="10"/>
        <color theme="1"/>
        <rFont val="Open Sans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</si>
</sst>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(* #,##0_);_(* \(#,##0\);_(* &quot;-&quot;??_);_(@_)"/>
    <numFmt numFmtId="165" formatCode="&quot;$&quot;#,##0.00"/>
    <numFmt numFmtId="167" formatCode="_(#,##0_)_%;\(#,##0\)_%;_(&quot;–&quot;_)_%;_(@_)_%"/>
    <numFmt numFmtId="168" formatCode="&quot;Yes&quot;;&quot;ERROR&quot;;&quot;No&quot;;&quot;ERROR&quot;"/>
    <numFmt numFmtId="169" formatCode="_(&quot;$&quot;#,##0_);\(&quot;$&quot;#,##0\);_(&quot;–&quot;_);_(@_)"/>
    <numFmt numFmtId="170" formatCode="_(#,##0%_);\(#,##0%\);_(&quot;–&quot;_);_(@_)"/>
    <numFmt numFmtId="171" formatCode="@\⁽\¹\⁾"/>
  </numFmts>
  <fonts count="34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i/>
      <sz val="9"/>
      <color rgb="FF000000"/>
      <name val="Open Sans"/>
      <family val="2"/>
    </font>
    <font>
      <b/>
      <vertAlign val="superscript"/>
      <sz val="1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  <border>
      <left/>
      <right/>
      <top style="medium">
        <color rgb="FF3271D2"/>
      </top>
      <bottom/>
      <diagonal/>
    </border>
  </borders>
  <cellStyleXfs count="9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3" fillId="0" borderId="0"/>
  </cellStyleXfs>
  <cellXfs count="63">
    <xf numFmtId="0" fontId="0" fillId="0" borderId="0" xfId="0"/>
    <xf numFmtId="0" fontId="4" fillId="0" borderId="0" xfId="0" applyFont="1"/>
    <xf numFmtId="164" fontId="6" fillId="0" borderId="0" xfId="0" applyNumberFormat="1" applyFont="1"/>
    <xf numFmtId="165" fontId="5" fillId="0" borderId="0" xfId="1" applyNumberFormat="1" applyFont="1" applyAlignment="1">
      <alignment horizontal="center"/>
    </xf>
    <xf numFmtId="0" fontId="12" fillId="3" borderId="0" xfId="4" applyFont="1" applyFill="1"/>
    <xf numFmtId="0" fontId="13" fillId="0" borderId="0" xfId="4" applyFont="1"/>
    <xf numFmtId="0" fontId="13" fillId="2" borderId="1" xfId="4" applyFont="1" applyFill="1" applyBorder="1"/>
    <xf numFmtId="0" fontId="13" fillId="2" borderId="2" xfId="4" applyFont="1" applyFill="1" applyBorder="1"/>
    <xf numFmtId="0" fontId="13" fillId="2" borderId="3" xfId="4" applyFont="1" applyFill="1" applyBorder="1"/>
    <xf numFmtId="0" fontId="13" fillId="2" borderId="4" xfId="4" applyFont="1" applyFill="1" applyBorder="1"/>
    <xf numFmtId="0" fontId="13" fillId="2" borderId="0" xfId="4" applyFont="1" applyFill="1"/>
    <xf numFmtId="0" fontId="13" fillId="2" borderId="5" xfId="4" applyFont="1" applyFill="1" applyBorder="1"/>
    <xf numFmtId="0" fontId="12" fillId="2" borderId="0" xfId="4" applyFont="1" applyFill="1"/>
    <xf numFmtId="0" fontId="13" fillId="0" borderId="4" xfId="4" applyFont="1" applyBorder="1"/>
    <xf numFmtId="0" fontId="13" fillId="0" borderId="5" xfId="4" applyFont="1" applyBorder="1"/>
    <xf numFmtId="0" fontId="14" fillId="0" borderId="0" xfId="4" applyFont="1" applyProtection="1">
      <protection locked="0"/>
    </xf>
    <xf numFmtId="0" fontId="15" fillId="0" borderId="0" xfId="4" applyFont="1" applyAlignment="1">
      <alignment horizontal="right"/>
    </xf>
    <xf numFmtId="0" fontId="13" fillId="0" borderId="0" xfId="4" applyFont="1" applyProtection="1">
      <protection locked="0"/>
    </xf>
    <xf numFmtId="0" fontId="16" fillId="0" borderId="0" xfId="4" applyFont="1"/>
    <xf numFmtId="0" fontId="15" fillId="0" borderId="6" xfId="4" applyFont="1" applyBorder="1" applyProtection="1">
      <protection locked="0"/>
    </xf>
    <xf numFmtId="0" fontId="1" fillId="0" borderId="0" xfId="4" applyFont="1"/>
    <xf numFmtId="0" fontId="1" fillId="0" borderId="0" xfId="4" applyFont="1" applyAlignment="1">
      <alignment horizontal="centerContinuous"/>
    </xf>
    <xf numFmtId="0" fontId="1" fillId="0" borderId="0" xfId="6"/>
    <xf numFmtId="167" fontId="17" fillId="0" borderId="0" xfId="7" applyNumberFormat="1" applyFont="1" applyFill="1" applyBorder="1" applyProtection="1">
      <protection locked="0"/>
    </xf>
    <xf numFmtId="0" fontId="3" fillId="0" borderId="0" xfId="8"/>
    <xf numFmtId="167" fontId="18" fillId="0" borderId="0" xfId="5" applyNumberFormat="1" applyFont="1" applyFill="1" applyBorder="1" applyAlignment="1" applyProtection="1">
      <alignment horizontal="left"/>
      <protection locked="0"/>
    </xf>
    <xf numFmtId="168" fontId="18" fillId="0" borderId="0" xfId="5" applyNumberFormat="1" applyFont="1" applyFill="1" applyBorder="1" applyAlignment="1" applyProtection="1">
      <alignment horizontal="center"/>
      <protection locked="0"/>
    </xf>
    <xf numFmtId="0" fontId="15" fillId="0" borderId="0" xfId="4" applyFont="1" applyProtection="1">
      <protection locked="0"/>
    </xf>
    <xf numFmtId="0" fontId="19" fillId="0" borderId="0" xfId="4" applyFont="1" applyAlignment="1">
      <alignment horizontal="center" vertical="center"/>
    </xf>
    <xf numFmtId="0" fontId="5" fillId="0" borderId="0" xfId="4" applyFont="1" applyAlignment="1">
      <alignment horizontal="left"/>
    </xf>
    <xf numFmtId="0" fontId="20" fillId="0" borderId="0" xfId="4" applyFont="1" applyAlignment="1">
      <alignment horizontal="left"/>
    </xf>
    <xf numFmtId="0" fontId="21" fillId="0" borderId="0" xfId="5" applyFont="1" applyFill="1" applyBorder="1" applyProtection="1">
      <protection locked="0"/>
    </xf>
    <xf numFmtId="167" fontId="22" fillId="0" borderId="0" xfId="5" applyNumberFormat="1" applyFont="1" applyFill="1" applyBorder="1"/>
    <xf numFmtId="0" fontId="23" fillId="0" borderId="0" xfId="4" applyFont="1"/>
    <xf numFmtId="0" fontId="23" fillId="0" borderId="0" xfId="5" applyFont="1" applyFill="1" applyBorder="1"/>
    <xf numFmtId="0" fontId="24" fillId="0" borderId="0" xfId="4" applyFont="1"/>
    <xf numFmtId="0" fontId="7" fillId="0" borderId="0" xfId="5" applyFont="1" applyFill="1" applyBorder="1"/>
    <xf numFmtId="0" fontId="25" fillId="4" borderId="0" xfId="4" applyFont="1" applyFill="1"/>
    <xf numFmtId="0" fontId="1" fillId="4" borderId="0" xfId="4" applyFont="1" applyFill="1"/>
    <xf numFmtId="167" fontId="26" fillId="4" borderId="0" xfId="4" applyNumberFormat="1" applyFont="1" applyFill="1"/>
    <xf numFmtId="0" fontId="11" fillId="4" borderId="0" xfId="4" applyFont="1" applyFill="1"/>
    <xf numFmtId="0" fontId="13" fillId="0" borderId="7" xfId="4" applyFont="1" applyBorder="1"/>
    <xf numFmtId="0" fontId="13" fillId="0" borderId="8" xfId="4" applyFont="1" applyBorder="1"/>
    <xf numFmtId="0" fontId="13" fillId="0" borderId="9" xfId="4" applyFont="1" applyBorder="1"/>
    <xf numFmtId="0" fontId="1" fillId="0" borderId="0" xfId="8" applyFont="1"/>
    <xf numFmtId="0" fontId="27" fillId="2" borderId="0" xfId="4" applyFont="1" applyFill="1"/>
    <xf numFmtId="37" fontId="28" fillId="5" borderId="0" xfId="4" applyNumberFormat="1" applyFont="1" applyFill="1" applyAlignment="1">
      <alignment vertical="center"/>
    </xf>
    <xf numFmtId="0" fontId="1" fillId="0" borderId="0" xfId="0" applyFont="1"/>
    <xf numFmtId="165" fontId="1" fillId="0" borderId="0" xfId="1" applyNumberFormat="1" applyFont="1" applyAlignment="1">
      <alignment horizontal="center"/>
    </xf>
    <xf numFmtId="9" fontId="1" fillId="0" borderId="0" xfId="0" applyNumberFormat="1" applyFont="1"/>
    <xf numFmtId="0" fontId="1" fillId="0" borderId="0" xfId="0" applyFont="1" applyAlignment="1">
      <alignment horizontal="center"/>
    </xf>
    <xf numFmtId="169" fontId="29" fillId="0" borderId="0" xfId="1" applyNumberFormat="1" applyFont="1" applyAlignment="1"/>
    <xf numFmtId="170" fontId="29" fillId="0" borderId="0" xfId="0" applyNumberFormat="1" applyFont="1" applyAlignment="1"/>
    <xf numFmtId="0" fontId="6" fillId="0" borderId="0" xfId="0" applyFont="1" applyFill="1"/>
    <xf numFmtId="10" fontId="6" fillId="0" borderId="0" xfId="2" applyNumberFormat="1" applyFont="1" applyFill="1" applyAlignment="1"/>
    <xf numFmtId="0" fontId="29" fillId="0" borderId="0" xfId="0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0" fontId="1" fillId="0" borderId="0" xfId="0" applyFont="1" applyBorder="1"/>
    <xf numFmtId="0" fontId="1" fillId="0" borderId="10" xfId="0" applyFont="1" applyBorder="1"/>
    <xf numFmtId="165" fontId="31" fillId="0" borderId="11" xfId="1" applyNumberFormat="1" applyFont="1" applyFill="1" applyBorder="1" applyAlignment="1">
      <alignment horizontal="center"/>
    </xf>
    <xf numFmtId="171" fontId="32" fillId="0" borderId="0" xfId="0" applyNumberFormat="1" applyFont="1" applyAlignment="1">
      <alignment horizontal="right"/>
    </xf>
  </cellXfs>
  <cellStyles count="9">
    <cellStyle name="Currency" xfId="1" builtinId="4"/>
    <cellStyle name="Hyperlink 2" xfId="7" xr:uid="{CFFD97DF-5B9D-43AD-8DF4-3C35737C815D}"/>
    <cellStyle name="Hyperlink 2 2" xfId="5" xr:uid="{923C5217-CDF8-477F-A0A8-3CB035636772}"/>
    <cellStyle name="Hyperlink 3" xfId="3" xr:uid="{00000000-0005-0000-0000-000002000000}"/>
    <cellStyle name="Normal" xfId="0" builtinId="0"/>
    <cellStyle name="Normal 2" xfId="8" xr:uid="{DFE10D75-853E-4C02-BED6-D312D2FC6D42}"/>
    <cellStyle name="Normal 2 2 2" xfId="4" xr:uid="{C1BCAA80-D130-4B44-9F82-F47237DA04D3}"/>
    <cellStyle name="Normal 3" xfId="6" xr:uid="{E68A3F23-4FE4-417A-BA78-4410C6C0F63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6EE51-CE6D-400D-8693-D6AE86979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C37F5F-C8BC-4C25-9A3C-8F82372BC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1014963</xdr:colOff>
      <xdr:row>1</xdr:row>
      <xdr:rowOff>51441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D380D0-C02A-4047-8A20-BC88FC770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5</xdr:col>
      <xdr:colOff>358140</xdr:colOff>
      <xdr:row>0</xdr:row>
      <xdr:rowOff>134943</xdr:rowOff>
    </xdr:from>
    <xdr:to>
      <xdr:col>7</xdr:col>
      <xdr:colOff>229164</xdr:colOff>
      <xdr:row>0</xdr:row>
      <xdr:rowOff>597615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8324B0-4193-422E-810F-5B911A1EA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134943"/>
          <a:ext cx="171506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C679-0936-450D-9961-4A8ECD626BD1}">
  <sheetPr>
    <pageSetUpPr fitToPage="1"/>
  </sheetPr>
  <dimension ref="A1:W40"/>
  <sheetViews>
    <sheetView showGridLines="0" tabSelected="1" zoomScale="85" zoomScaleNormal="70" zoomScaleSheetLayoutView="85" workbookViewId="0"/>
  </sheetViews>
  <sheetFormatPr defaultColWidth="10.17578125" defaultRowHeight="19.5" customHeight="1" x14ac:dyDescent="0.75"/>
  <cols>
    <col min="1" max="1" width="5.17578125" style="5" customWidth="1"/>
    <col min="2" max="2" width="5.29296875" style="5" customWidth="1"/>
    <col min="3" max="3" width="20.87890625" style="5" customWidth="1"/>
    <col min="4" max="7" width="11.87890625" style="5" customWidth="1"/>
    <col min="8" max="8" width="20.87890625" style="5" customWidth="1"/>
    <col min="9" max="12" width="11.87890625" style="5" customWidth="1"/>
    <col min="13" max="13" width="29.8203125" style="5" customWidth="1"/>
    <col min="14" max="14" width="11.87890625" style="5" customWidth="1"/>
    <col min="15" max="15" width="5.29296875" style="5" customWidth="1"/>
    <col min="16" max="16" width="12.29296875" style="5" customWidth="1"/>
    <col min="17" max="16384" width="10.17578125" style="5"/>
  </cols>
  <sheetData>
    <row r="1" spans="1:15" ht="19.5" customHeight="1" thickBot="1" x14ac:dyDescent="0.8">
      <c r="A1" s="4"/>
    </row>
    <row r="2" spans="1:15" ht="19.5" customHeight="1" thickTop="1" x14ac:dyDescent="0.7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9.5" customHeight="1" x14ac:dyDescent="0.7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1:15" ht="19.5" customHeight="1" x14ac:dyDescent="0.7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19.5" customHeight="1" x14ac:dyDescent="0.7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5" ht="19.5" customHeight="1" x14ac:dyDescent="0.75">
      <c r="B6" s="9"/>
      <c r="C6" s="10"/>
      <c r="D6" s="10"/>
      <c r="E6" s="10"/>
      <c r="F6" s="10"/>
      <c r="G6" s="10"/>
      <c r="H6" s="12"/>
      <c r="I6" s="10"/>
      <c r="J6" s="10"/>
      <c r="K6" s="10"/>
      <c r="L6" s="10"/>
      <c r="M6" s="10"/>
      <c r="N6" s="10"/>
      <c r="O6" s="11"/>
    </row>
    <row r="7" spans="1:15" ht="19.5" customHeight="1" x14ac:dyDescent="0.7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1:15" ht="19.5" customHeight="1" x14ac:dyDescent="0.7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t="19.5" customHeight="1" x14ac:dyDescent="0.7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5" ht="19.5" customHeight="1" x14ac:dyDescent="0.75">
      <c r="B10" s="13"/>
      <c r="O10" s="14"/>
    </row>
    <row r="11" spans="1:15" ht="28.5" customHeight="1" x14ac:dyDescent="1.3">
      <c r="B11" s="13"/>
      <c r="C11" s="15" t="s">
        <v>10</v>
      </c>
      <c r="N11" s="16" t="s">
        <v>9</v>
      </c>
      <c r="O11" s="14"/>
    </row>
    <row r="12" spans="1:15" ht="19.5" customHeight="1" x14ac:dyDescent="0.75">
      <c r="B12" s="13"/>
      <c r="C12" s="17"/>
      <c r="L12" s="18"/>
      <c r="O12" s="14"/>
    </row>
    <row r="13" spans="1:15" ht="19.5" customHeight="1" x14ac:dyDescent="0.75">
      <c r="B13" s="13"/>
      <c r="O13" s="14"/>
    </row>
    <row r="14" spans="1:15" ht="19.5" customHeight="1" x14ac:dyDescent="0.9">
      <c r="B14" s="13"/>
      <c r="C14" s="19" t="s">
        <v>11</v>
      </c>
      <c r="D14" s="20"/>
      <c r="E14" s="20"/>
      <c r="F14" s="20"/>
      <c r="G14" s="20"/>
      <c r="H14" s="20"/>
      <c r="J14" s="21"/>
      <c r="K14" s="22"/>
      <c r="L14" s="22"/>
      <c r="M14" s="22"/>
      <c r="N14" s="22"/>
      <c r="O14" s="14"/>
    </row>
    <row r="15" spans="1:15" ht="19.5" customHeight="1" x14ac:dyDescent="0.75">
      <c r="B15" s="13"/>
      <c r="D15" s="20"/>
      <c r="E15" s="20"/>
      <c r="F15" s="20"/>
      <c r="G15" s="20"/>
      <c r="H15" s="20"/>
      <c r="J15" s="20"/>
      <c r="K15" s="22"/>
      <c r="L15" s="22"/>
      <c r="M15" s="22"/>
      <c r="N15" s="22"/>
      <c r="O15" s="14"/>
    </row>
    <row r="16" spans="1:15" ht="19.5" customHeight="1" x14ac:dyDescent="0.8">
      <c r="B16" s="13"/>
      <c r="C16" s="23" t="s">
        <v>7</v>
      </c>
      <c r="D16" s="20"/>
      <c r="E16" s="20"/>
      <c r="F16" s="24"/>
      <c r="G16" s="20"/>
      <c r="H16" s="20"/>
      <c r="K16" s="22"/>
      <c r="L16" s="22"/>
      <c r="M16" s="22"/>
      <c r="N16" s="22"/>
      <c r="O16" s="14"/>
    </row>
    <row r="17" spans="2:23" ht="19.5" customHeight="1" x14ac:dyDescent="0.75">
      <c r="B17" s="13"/>
      <c r="C17"/>
      <c r="D17" s="20"/>
      <c r="E17" s="20"/>
      <c r="F17" s="20"/>
      <c r="G17" s="20"/>
      <c r="H17" s="20"/>
      <c r="K17" s="22"/>
      <c r="L17" s="22"/>
      <c r="M17" s="22"/>
      <c r="N17" s="22"/>
      <c r="O17" s="14"/>
    </row>
    <row r="18" spans="2:23" ht="19.5" customHeight="1" x14ac:dyDescent="0.75">
      <c r="B18" s="13"/>
      <c r="D18" s="20"/>
      <c r="E18" s="20"/>
      <c r="F18" s="20"/>
      <c r="G18" s="20"/>
      <c r="H18" s="20"/>
      <c r="O18" s="14"/>
    </row>
    <row r="19" spans="2:23" ht="19.5" customHeight="1" x14ac:dyDescent="0.75">
      <c r="B19" s="13"/>
      <c r="D19" s="20"/>
      <c r="E19" s="20"/>
      <c r="F19" s="20"/>
      <c r="G19" s="20"/>
      <c r="H19" s="20"/>
      <c r="O19" s="14"/>
    </row>
    <row r="20" spans="2:23" ht="19.5" customHeight="1" x14ac:dyDescent="0.8">
      <c r="B20" s="13"/>
      <c r="C20" s="23"/>
      <c r="D20" s="20"/>
      <c r="E20" s="20"/>
      <c r="F20" s="20"/>
      <c r="G20" s="20"/>
      <c r="H20" s="20"/>
      <c r="I20" s="25"/>
      <c r="M20" s="25"/>
      <c r="N20" s="26"/>
      <c r="O20" s="14"/>
    </row>
    <row r="21" spans="2:23" ht="19.5" customHeight="1" x14ac:dyDescent="0.9">
      <c r="B21" s="13"/>
      <c r="C21" s="23"/>
      <c r="D21" s="27"/>
      <c r="E21" s="27"/>
      <c r="F21" s="27"/>
      <c r="G21" s="20"/>
      <c r="H21" s="20"/>
      <c r="I21" s="25"/>
      <c r="M21" s="25"/>
      <c r="N21" s="26"/>
      <c r="O21" s="14"/>
    </row>
    <row r="22" spans="2:23" ht="19.5" customHeight="1" x14ac:dyDescent="0.8">
      <c r="B22" s="13"/>
      <c r="C22" s="23"/>
      <c r="G22" s="20"/>
      <c r="H22" s="20"/>
      <c r="I22" s="25"/>
      <c r="M22" s="25"/>
      <c r="N22" s="26"/>
      <c r="O22" s="14"/>
    </row>
    <row r="23" spans="2:23" ht="19.5" customHeight="1" x14ac:dyDescent="0.75">
      <c r="B23" s="13"/>
      <c r="C23" s="24"/>
      <c r="D23" s="28"/>
      <c r="F23" s="29"/>
      <c r="G23" s="20"/>
      <c r="H23" s="20"/>
      <c r="O23" s="14"/>
      <c r="R23" s="30"/>
      <c r="W23" s="30"/>
    </row>
    <row r="24" spans="2:23" ht="19.5" customHeight="1" x14ac:dyDescent="0.75">
      <c r="B24" s="13"/>
      <c r="C24" s="24"/>
      <c r="D24" s="31"/>
      <c r="E24" s="31"/>
      <c r="F24" s="31"/>
      <c r="G24" s="20"/>
      <c r="H24" s="20"/>
      <c r="O24" s="14"/>
    </row>
    <row r="25" spans="2:23" ht="19.5" customHeight="1" x14ac:dyDescent="0.75">
      <c r="B25" s="13"/>
      <c r="C25" s="24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4"/>
    </row>
    <row r="26" spans="2:23" ht="19.5" customHeight="1" x14ac:dyDescent="0.75">
      <c r="B26" s="13"/>
      <c r="C26" s="24"/>
      <c r="D26" s="32"/>
      <c r="E26" s="32"/>
      <c r="F26" s="20"/>
      <c r="G26" s="20"/>
      <c r="H26" s="20"/>
      <c r="I26" s="20"/>
      <c r="J26" s="20"/>
      <c r="K26" s="20"/>
      <c r="L26" s="20"/>
      <c r="M26" s="20"/>
      <c r="N26" s="20"/>
      <c r="O26" s="14"/>
    </row>
    <row r="27" spans="2:23" ht="19.5" customHeight="1" x14ac:dyDescent="0.75">
      <c r="B27" s="13"/>
      <c r="C27" s="24"/>
      <c r="D27" s="33"/>
      <c r="E27" s="34"/>
      <c r="F27" s="20"/>
      <c r="G27" s="20"/>
      <c r="H27" s="20"/>
      <c r="I27" s="20"/>
      <c r="J27" s="20"/>
      <c r="K27" s="20"/>
      <c r="L27" s="20"/>
      <c r="M27" s="20"/>
      <c r="N27" s="20"/>
      <c r="O27" s="14"/>
    </row>
    <row r="28" spans="2:23" ht="19.5" customHeight="1" x14ac:dyDescent="0.75">
      <c r="B28" s="13"/>
      <c r="C28" s="35"/>
      <c r="D28" s="33"/>
      <c r="E28" s="34"/>
      <c r="F28" s="20"/>
      <c r="G28" s="20"/>
      <c r="H28" s="20"/>
      <c r="I28" s="20"/>
      <c r="J28" s="20"/>
      <c r="K28" s="20"/>
      <c r="L28" s="20"/>
      <c r="M28" s="20"/>
      <c r="N28" s="20"/>
      <c r="O28" s="14"/>
    </row>
    <row r="29" spans="2:23" ht="19.5" customHeight="1" x14ac:dyDescent="0.8">
      <c r="B29" s="13"/>
      <c r="C29" s="3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14"/>
    </row>
    <row r="30" spans="2:23" ht="19.5" customHeight="1" x14ac:dyDescent="0.8">
      <c r="B30" s="13"/>
      <c r="C30" s="3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4"/>
    </row>
    <row r="31" spans="2:23" ht="19.5" customHeight="1" x14ac:dyDescent="0.8">
      <c r="B31" s="13"/>
      <c r="C31" s="37" t="s">
        <v>12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14"/>
    </row>
    <row r="32" spans="2:23" ht="19.5" customHeight="1" x14ac:dyDescent="0.75">
      <c r="B32" s="13"/>
      <c r="C32" s="39" t="s">
        <v>13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14"/>
    </row>
    <row r="33" spans="2:16" ht="19.5" customHeight="1" x14ac:dyDescent="0.75">
      <c r="B33" s="13"/>
      <c r="C33" s="39" t="s">
        <v>14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14"/>
    </row>
    <row r="34" spans="2:16" ht="19.5" customHeight="1" x14ac:dyDescent="0.75">
      <c r="B34" s="13"/>
      <c r="C34" s="39" t="s">
        <v>15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14"/>
    </row>
    <row r="35" spans="2:16" ht="19.5" customHeight="1" x14ac:dyDescent="0.75">
      <c r="B35" s="13"/>
      <c r="C35" s="39" t="s">
        <v>16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14"/>
    </row>
    <row r="36" spans="2:16" ht="19.5" customHeight="1" x14ac:dyDescent="0.75">
      <c r="B36" s="13"/>
      <c r="C36" s="39" t="s">
        <v>17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14"/>
    </row>
    <row r="37" spans="2:16" ht="19.5" customHeight="1" x14ac:dyDescent="0.75">
      <c r="B37" s="13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14"/>
    </row>
    <row r="38" spans="2:16" ht="19.5" customHeight="1" x14ac:dyDescent="0.75">
      <c r="B38" s="13"/>
      <c r="C38" s="39" t="s">
        <v>8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14"/>
    </row>
    <row r="39" spans="2:16" ht="19.5" customHeight="1" thickBot="1" x14ac:dyDescent="0.8"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 t="s">
        <v>18</v>
      </c>
    </row>
    <row r="40" spans="2:16" ht="19.5" customHeight="1" thickTop="1" x14ac:dyDescent="0.75">
      <c r="P40" s="5" t="s">
        <v>18</v>
      </c>
    </row>
  </sheetData>
  <hyperlinks>
    <hyperlink ref="C38" r:id="rId1" xr:uid="{C63CFFF7-C32E-40A6-85C0-9AC2C2786518}"/>
    <hyperlink ref="C16" location="'Effective Annual Interest Rate'!A1" tooltip="Effective Annual Interest Rate" display="Effective Annual Interest Rate" xr:uid="{1B4E9A29-2828-47C1-971C-C4AF89C1B26B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171875" defaultRowHeight="14.4" x14ac:dyDescent="0.65"/>
  <cols>
    <col min="1" max="1" width="9.1171875" style="47"/>
    <col min="2" max="3" width="12.87890625" style="47" customWidth="1"/>
    <col min="4" max="6" width="19.3515625" style="47" customWidth="1"/>
    <col min="7" max="8" width="9.1171875" style="47"/>
    <col min="9" max="9" width="9.1171875" style="47" customWidth="1"/>
    <col min="10" max="16384" width="9.1171875" style="47"/>
  </cols>
  <sheetData>
    <row r="1" spans="1:8" s="44" customFormat="1" ht="55" customHeight="1" x14ac:dyDescent="0.75">
      <c r="B1" s="45"/>
      <c r="C1" s="45"/>
      <c r="D1" s="45"/>
      <c r="E1" s="45"/>
      <c r="F1" s="45"/>
      <c r="G1" s="45"/>
      <c r="H1" s="45"/>
    </row>
    <row r="2" spans="1:8" s="1" customFormat="1" x14ac:dyDescent="0.65"/>
    <row r="3" spans="1:8" s="1" customFormat="1" ht="20.399999999999999" x14ac:dyDescent="0.65">
      <c r="A3"/>
      <c r="B3" s="46" t="s">
        <v>7</v>
      </c>
      <c r="C3" s="46"/>
      <c r="D3" s="46"/>
      <c r="E3" s="46"/>
      <c r="F3" s="46"/>
      <c r="G3" s="46"/>
      <c r="H3" s="46"/>
    </row>
    <row r="4" spans="1:8" s="1" customFormat="1" x14ac:dyDescent="0.65"/>
    <row r="5" spans="1:8" x14ac:dyDescent="0.65">
      <c r="B5" s="47" t="s">
        <v>0</v>
      </c>
      <c r="C5" s="51">
        <v>10000</v>
      </c>
    </row>
    <row r="6" spans="1:8" x14ac:dyDescent="0.65">
      <c r="B6" s="47" t="s">
        <v>1</v>
      </c>
      <c r="C6" s="52">
        <v>0.12</v>
      </c>
      <c r="D6" s="47" t="s">
        <v>2</v>
      </c>
      <c r="E6" s="49"/>
    </row>
    <row r="8" spans="1:8" ht="14.7" thickBot="1" x14ac:dyDescent="0.7">
      <c r="B8" s="58" t="s">
        <v>3</v>
      </c>
      <c r="C8" s="60"/>
      <c r="D8" s="57" t="s">
        <v>4</v>
      </c>
      <c r="E8" s="58" t="s">
        <v>5</v>
      </c>
      <c r="F8" s="58" t="s">
        <v>6</v>
      </c>
    </row>
    <row r="9" spans="1:8" ht="14.4" customHeight="1" x14ac:dyDescent="0.65">
      <c r="B9" s="55">
        <v>1</v>
      </c>
      <c r="C9" s="59"/>
      <c r="D9" s="61">
        <f>C5</f>
        <v>10000</v>
      </c>
      <c r="E9" s="56">
        <f>D9*($C$6/12)</f>
        <v>100</v>
      </c>
      <c r="F9" s="56">
        <f>D9+E9</f>
        <v>10100</v>
      </c>
    </row>
    <row r="10" spans="1:8" x14ac:dyDescent="0.65">
      <c r="B10" s="50">
        <f>+B9+1</f>
        <v>2</v>
      </c>
      <c r="D10" s="48">
        <f>F9</f>
        <v>10100</v>
      </c>
      <c r="E10" s="3">
        <f t="shared" ref="E10:E20" si="0">D10*($C$6/12)</f>
        <v>101</v>
      </c>
      <c r="F10" s="3">
        <f t="shared" ref="F10:F20" si="1">D10+E10</f>
        <v>10201</v>
      </c>
    </row>
    <row r="11" spans="1:8" x14ac:dyDescent="0.65">
      <c r="B11" s="50">
        <f t="shared" ref="B11:B20" si="2">+B10+1</f>
        <v>3</v>
      </c>
      <c r="D11" s="48">
        <f t="shared" ref="D11:D20" si="3">F10</f>
        <v>10201</v>
      </c>
      <c r="E11" s="3">
        <f t="shared" si="0"/>
        <v>102.01</v>
      </c>
      <c r="F11" s="3">
        <f t="shared" si="1"/>
        <v>10303.01</v>
      </c>
    </row>
    <row r="12" spans="1:8" x14ac:dyDescent="0.65">
      <c r="B12" s="50">
        <f t="shared" si="2"/>
        <v>4</v>
      </c>
      <c r="D12" s="48">
        <f t="shared" si="3"/>
        <v>10303.01</v>
      </c>
      <c r="E12" s="3">
        <f t="shared" si="0"/>
        <v>103.0301</v>
      </c>
      <c r="F12" s="3">
        <f t="shared" si="1"/>
        <v>10406.0401</v>
      </c>
    </row>
    <row r="13" spans="1:8" x14ac:dyDescent="0.65">
      <c r="B13" s="50">
        <f t="shared" si="2"/>
        <v>5</v>
      </c>
      <c r="D13" s="48">
        <f t="shared" si="3"/>
        <v>10406.0401</v>
      </c>
      <c r="E13" s="3">
        <f t="shared" si="0"/>
        <v>104.060401</v>
      </c>
      <c r="F13" s="3">
        <f t="shared" si="1"/>
        <v>10510.100501000001</v>
      </c>
    </row>
    <row r="14" spans="1:8" x14ac:dyDescent="0.65">
      <c r="B14" s="50">
        <f t="shared" si="2"/>
        <v>6</v>
      </c>
      <c r="D14" s="48">
        <f t="shared" si="3"/>
        <v>10510.100501000001</v>
      </c>
      <c r="E14" s="3">
        <f t="shared" si="0"/>
        <v>105.10100501000001</v>
      </c>
      <c r="F14" s="3">
        <f t="shared" si="1"/>
        <v>10615.20150601</v>
      </c>
    </row>
    <row r="15" spans="1:8" x14ac:dyDescent="0.65">
      <c r="B15" s="50">
        <f t="shared" si="2"/>
        <v>7</v>
      </c>
      <c r="D15" s="48">
        <f t="shared" si="3"/>
        <v>10615.20150601</v>
      </c>
      <c r="E15" s="3">
        <f t="shared" si="0"/>
        <v>106.1520150601</v>
      </c>
      <c r="F15" s="3">
        <f t="shared" si="1"/>
        <v>10721.353521070101</v>
      </c>
    </row>
    <row r="16" spans="1:8" x14ac:dyDescent="0.65">
      <c r="B16" s="50">
        <f t="shared" si="2"/>
        <v>8</v>
      </c>
      <c r="D16" s="48">
        <f t="shared" si="3"/>
        <v>10721.353521070101</v>
      </c>
      <c r="E16" s="3">
        <f t="shared" si="0"/>
        <v>107.21353521070101</v>
      </c>
      <c r="F16" s="3">
        <f t="shared" si="1"/>
        <v>10828.567056280803</v>
      </c>
    </row>
    <row r="17" spans="2:8" x14ac:dyDescent="0.65">
      <c r="B17" s="50">
        <f t="shared" si="2"/>
        <v>9</v>
      </c>
      <c r="D17" s="48">
        <f t="shared" si="3"/>
        <v>10828.567056280803</v>
      </c>
      <c r="E17" s="3">
        <f t="shared" si="0"/>
        <v>108.28567056280804</v>
      </c>
      <c r="F17" s="3">
        <f t="shared" si="1"/>
        <v>10936.85272684361</v>
      </c>
    </row>
    <row r="18" spans="2:8" x14ac:dyDescent="0.65">
      <c r="B18" s="50">
        <f t="shared" si="2"/>
        <v>10</v>
      </c>
      <c r="D18" s="48">
        <f t="shared" si="3"/>
        <v>10936.85272684361</v>
      </c>
      <c r="E18" s="3">
        <f t="shared" si="0"/>
        <v>109.3685272684361</v>
      </c>
      <c r="F18" s="3">
        <f t="shared" si="1"/>
        <v>11046.221254112046</v>
      </c>
    </row>
    <row r="19" spans="2:8" x14ac:dyDescent="0.65">
      <c r="B19" s="50">
        <f t="shared" si="2"/>
        <v>11</v>
      </c>
      <c r="D19" s="48">
        <f t="shared" si="3"/>
        <v>11046.221254112046</v>
      </c>
      <c r="E19" s="3">
        <f t="shared" si="0"/>
        <v>110.46221254112046</v>
      </c>
      <c r="F19" s="3">
        <f t="shared" si="1"/>
        <v>11156.683466653167</v>
      </c>
    </row>
    <row r="20" spans="2:8" x14ac:dyDescent="0.65">
      <c r="B20" s="50">
        <f t="shared" si="2"/>
        <v>12</v>
      </c>
      <c r="D20" s="48">
        <f t="shared" si="3"/>
        <v>11156.683466653167</v>
      </c>
      <c r="E20" s="3">
        <f t="shared" si="0"/>
        <v>111.56683466653168</v>
      </c>
      <c r="F20" s="3">
        <f t="shared" si="1"/>
        <v>11268.250301319698</v>
      </c>
    </row>
    <row r="23" spans="2:8" ht="14.4" customHeight="1" x14ac:dyDescent="0.65">
      <c r="B23" s="53" t="s">
        <v>22</v>
      </c>
      <c r="C23" s="53"/>
      <c r="F23" s="54">
        <f>(1+(C6/12))^12-1</f>
        <v>0.12682503013196977</v>
      </c>
    </row>
    <row r="24" spans="2:8" x14ac:dyDescent="0.65">
      <c r="B24" s="53" t="s">
        <v>20</v>
      </c>
      <c r="C24" s="53"/>
      <c r="F24" s="54">
        <f>(F20-D9)/D9</f>
        <v>0.12682503013196983</v>
      </c>
    </row>
    <row r="25" spans="2:8" x14ac:dyDescent="0.65">
      <c r="B25" s="53" t="s">
        <v>19</v>
      </c>
      <c r="C25" s="2"/>
      <c r="F25" s="54">
        <f>EFFECT(C6,12)</f>
        <v>0.12682503013196977</v>
      </c>
    </row>
    <row r="27" spans="2:8" x14ac:dyDescent="0.65">
      <c r="H27" s="62" t="s">
        <v>21</v>
      </c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Effective Annual Interest Rate</vt:lpstr>
      <vt:lpstr>Cover!Print_Area</vt:lpstr>
      <vt:lpstr>'Effective Annual Interest Rate'!Print_Area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2023-04-10T23:26:29Z</cp:lastPrinted>
  <dcterms:created xsi:type="dcterms:W3CDTF">2018-03-09T22:00:22Z</dcterms:created>
  <dcterms:modified xsi:type="dcterms:W3CDTF">2023-04-10T23:26:55Z</dcterms:modified>
</cp:coreProperties>
</file>