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BDA4E940-7224-4953-A403-C6D81317635B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Future Valu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71" i="1"/>
  <c r="D72" i="1"/>
  <c r="E72" i="1"/>
  <c r="E71" i="1"/>
  <c r="D50" i="1" l="1"/>
  <c r="E57" i="1"/>
  <c r="E61" i="1" s="1"/>
  <c r="E55" i="1"/>
  <c r="F55" i="1" s="1"/>
  <c r="G55" i="1" s="1"/>
  <c r="H55" i="1" s="1"/>
  <c r="I55" i="1" s="1"/>
  <c r="F59" i="1"/>
  <c r="G59" i="1"/>
  <c r="H59" i="1"/>
  <c r="I59" i="1"/>
  <c r="D40" i="1"/>
  <c r="F58" i="1" l="1"/>
  <c r="G58" i="1" s="1"/>
  <c r="H58" i="1" s="1"/>
  <c r="I58" i="1" s="1"/>
  <c r="E60" i="1"/>
  <c r="F57" i="1" s="1"/>
  <c r="D29" i="1"/>
  <c r="D19" i="1"/>
  <c r="F61" i="1" l="1"/>
  <c r="F60" i="1"/>
  <c r="G57" i="1" s="1"/>
  <c r="G61" i="1" s="1"/>
  <c r="D30" i="1"/>
  <c r="E9" i="1"/>
  <c r="F10" i="1"/>
  <c r="G10" i="1" s="1"/>
  <c r="H10" i="1" s="1"/>
  <c r="I10" i="1" s="1"/>
  <c r="E7" i="1"/>
  <c r="F7" i="1" s="1"/>
  <c r="G7" i="1" s="1"/>
  <c r="H7" i="1" s="1"/>
  <c r="I7" i="1" s="1"/>
  <c r="G60" i="1" l="1"/>
  <c r="H57" i="1" s="1"/>
  <c r="H61" i="1" s="1"/>
  <c r="F9" i="1"/>
  <c r="G9" i="1" s="1"/>
  <c r="H9" i="1" s="1"/>
  <c r="I9" i="1" s="1"/>
  <c r="D20" i="1" s="1"/>
  <c r="H60" i="1" l="1"/>
  <c r="I57" i="1" s="1"/>
  <c r="I61" i="1" s="1"/>
  <c r="I60" i="1" l="1"/>
</calcChain>
</file>

<file path=xl/sharedStrings.xml><?xml version="1.0" encoding="utf-8"?>
<sst xmlns="http://schemas.openxmlformats.org/spreadsheetml/2006/main" count="61" uniqueCount="29">
  <si>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</si>
  <si>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</si>
  <si>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</si>
  <si>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</si>
  <si>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</si>
  <si>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</si>
  <si>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</si>
  <si>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</si>
  <si>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</si>
  <si>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</si>
  <si>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Future Value Template</t>
  </si>
  <si>
    <t>Future Value</t>
  </si>
  <si>
    <t>Initial Investment</t>
  </si>
  <si>
    <t>Interest Rate</t>
  </si>
  <si>
    <t>Compounding By Year</t>
  </si>
  <si>
    <t>Years</t>
  </si>
  <si>
    <t>Compounding Annually Lumpsum</t>
  </si>
  <si>
    <t>Check</t>
  </si>
  <si>
    <t>Compounding Annually using the FV Function</t>
  </si>
  <si>
    <t>Compounding Annually With Additional Payments using the FV Function</t>
  </si>
  <si>
    <t>Additional Payments</t>
  </si>
  <si>
    <t>Payments (assumed to grow at Interest Rate)</t>
  </si>
  <si>
    <t>Using FV</t>
  </si>
  <si>
    <t>Compounding Annually With Growing Payments</t>
  </si>
  <si>
    <t>Compounding Monthly With Additional Payments using the FV Function</t>
  </si>
  <si>
    <t>Continuous Compounding</t>
  </si>
  <si>
    <t>FV (Using the EXP Function)</t>
  </si>
  <si>
    <t>FV (Manual Calculation)</t>
  </si>
  <si>
    <t>e (the natural Log of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</si>
</sst>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  <numFmt numFmtId="166" formatCode="_(#,##0_);\(#,##0\);_(&quot;–&quot;_);_(@_)"/>
    <numFmt numFmtId="167" formatCode="_(#,##0.0%_);\(#,##0.0%\);_(&quot;–&quot;_);_(@_)"/>
    <numFmt numFmtId="168" formatCode="&quot;Year &quot;\ 0"/>
    <numFmt numFmtId="169" formatCode="_(#,##0.00_);\(#,##0.00\);_(&quot;–&quot;_);_(@_)"/>
    <numFmt numFmtId="170" formatCode="[=0]&quot;OK&quot;;&quot;Error&quot;"/>
    <numFmt numFmtId="171" formatCode="_(#,##0.000000_);\(#,##0.000000\);_(&quot;–&quot;_);_(@_)"/>
  </numFmts>
  <fonts count="27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  <font>
      <sz val="10"/>
      <color rgb="FF000000"/>
      <name val="Open Sans"/>
      <family val="2"/>
    </font>
    <font>
      <i/>
      <sz val="9"/>
      <color theme="1"/>
      <name val="Open Sans"/>
      <family val="2"/>
    </font>
    <font>
      <i/>
      <sz val="9"/>
      <color theme="0"/>
      <name val="Open Sans"/>
      <family val="2"/>
    </font>
    <font>
      <i/>
      <sz val="9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3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 style="hair">
        <color rgb="FF000000"/>
      </top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/>
  </cellStyleXfs>
  <cellXfs count="59">
    <xf numFmtId="0" fontId="0" fillId="0" borderId="0" xfId="0"/>
    <xf numFmtId="164" fontId="5" fillId="2" borderId="0" xfId="1" applyNumberFormat="1" applyFont="1" applyFill="1"/>
    <xf numFmtId="164" fontId="6" fillId="2" borderId="0" xfId="1" applyNumberFormat="1" applyFont="1" applyFill="1"/>
    <xf numFmtId="164" fontId="6" fillId="2" borderId="0" xfId="1" applyNumberFormat="1" applyFont="1" applyFill="1" applyAlignment="1">
      <alignment horizontal="center"/>
    </xf>
    <xf numFmtId="0" fontId="3" fillId="0" borderId="0" xfId="3"/>
    <xf numFmtId="0" fontId="9" fillId="0" borderId="0" xfId="3" applyFont="1"/>
    <xf numFmtId="0" fontId="9" fillId="2" borderId="1" xfId="3" applyFont="1" applyFill="1" applyBorder="1"/>
    <xf numFmtId="0" fontId="9" fillId="2" borderId="2" xfId="3" applyFont="1" applyFill="1" applyBorder="1"/>
    <xf numFmtId="0" fontId="9" fillId="2" borderId="3" xfId="3" applyFont="1" applyFill="1" applyBorder="1"/>
    <xf numFmtId="0" fontId="9" fillId="2" borderId="4" xfId="3" applyFont="1" applyFill="1" applyBorder="1"/>
    <xf numFmtId="0" fontId="9" fillId="2" borderId="0" xfId="3" applyFont="1" applyFill="1"/>
    <xf numFmtId="0" fontId="9" fillId="2" borderId="5" xfId="3" applyFont="1" applyFill="1" applyBorder="1"/>
    <xf numFmtId="0" fontId="9" fillId="0" borderId="4" xfId="3" applyFont="1" applyBorder="1"/>
    <xf numFmtId="0" fontId="9" fillId="0" borderId="5" xfId="3" applyFont="1" applyBorder="1"/>
    <xf numFmtId="0" fontId="13" fillId="0" borderId="0" xfId="3" applyFont="1" applyProtection="1">
      <protection locked="0"/>
    </xf>
    <xf numFmtId="0" fontId="14" fillId="0" borderId="0" xfId="3" applyFont="1" applyAlignment="1">
      <alignment horizontal="right"/>
    </xf>
    <xf numFmtId="0" fontId="9" fillId="0" borderId="0" xfId="3" applyFont="1" applyProtection="1">
      <protection locked="0"/>
    </xf>
    <xf numFmtId="0" fontId="15" fillId="0" borderId="0" xfId="3" applyFont="1"/>
    <xf numFmtId="0" fontId="14" fillId="0" borderId="6" xfId="3" applyFont="1" applyBorder="1" applyProtection="1">
      <protection locked="0"/>
    </xf>
    <xf numFmtId="0" fontId="2" fillId="0" borderId="0" xfId="3" applyFont="1"/>
    <xf numFmtId="165" fontId="17" fillId="0" borderId="0" xfId="4" applyNumberFormat="1" applyFont="1" applyFill="1" applyBorder="1" applyProtection="1">
      <protection locked="0"/>
    </xf>
    <xf numFmtId="0" fontId="18" fillId="0" borderId="0" xfId="4" applyFont="1" applyFill="1" applyBorder="1" applyProtection="1">
      <protection locked="0"/>
    </xf>
    <xf numFmtId="165" fontId="6" fillId="0" borderId="0" xfId="3" applyNumberFormat="1" applyFont="1"/>
    <xf numFmtId="165" fontId="10" fillId="0" borderId="0" xfId="4" applyNumberFormat="1" applyFill="1" applyBorder="1"/>
    <xf numFmtId="0" fontId="2" fillId="0" borderId="0" xfId="4" applyFont="1" applyFill="1" applyBorder="1"/>
    <xf numFmtId="0" fontId="19" fillId="3" borderId="0" xfId="3" applyFont="1" applyFill="1"/>
    <xf numFmtId="0" fontId="2" fillId="3" borderId="0" xfId="3" applyFont="1" applyFill="1"/>
    <xf numFmtId="165" fontId="20" fillId="3" borderId="0" xfId="3" applyNumberFormat="1" applyFont="1" applyFill="1"/>
    <xf numFmtId="0" fontId="12" fillId="3" borderId="0" xfId="3" applyFont="1" applyFill="1"/>
    <xf numFmtId="0" fontId="9" fillId="0" borderId="7" xfId="3" applyFont="1" applyBorder="1"/>
    <xf numFmtId="0" fontId="9" fillId="0" borderId="8" xfId="3" applyFont="1" applyBorder="1"/>
    <xf numFmtId="0" fontId="9" fillId="0" borderId="9" xfId="3" applyFont="1" applyBorder="1"/>
    <xf numFmtId="165" fontId="16" fillId="0" borderId="0" xfId="5" applyNumberFormat="1" applyFont="1" applyFill="1" applyBorder="1" applyProtection="1">
      <protection locked="0"/>
    </xf>
    <xf numFmtId="164" fontId="6" fillId="0" borderId="0" xfId="1" applyNumberFormat="1" applyFont="1" applyFill="1" applyAlignment="1">
      <alignment horizontal="center"/>
    </xf>
    <xf numFmtId="0" fontId="2" fillId="0" borderId="0" xfId="0" applyFont="1"/>
    <xf numFmtId="0" fontId="22" fillId="4" borderId="0" xfId="6" applyFont="1" applyFill="1" applyAlignment="1">
      <alignment vertical="center"/>
    </xf>
    <xf numFmtId="0" fontId="1" fillId="0" borderId="0" xfId="0" applyFont="1"/>
    <xf numFmtId="167" fontId="2" fillId="0" borderId="0" xfId="0" applyNumberFormat="1" applyFont="1"/>
    <xf numFmtId="167" fontId="21" fillId="0" borderId="0" xfId="0" applyNumberFormat="1" applyFont="1"/>
    <xf numFmtId="166" fontId="21" fillId="0" borderId="0" xfId="0" applyNumberFormat="1" applyFont="1"/>
    <xf numFmtId="168" fontId="21" fillId="0" borderId="10" xfId="0" applyNumberFormat="1" applyFont="1" applyBorder="1" applyAlignment="1">
      <alignment horizontal="right"/>
    </xf>
    <xf numFmtId="168" fontId="23" fillId="0" borderId="11" xfId="0" applyNumberFormat="1" applyFont="1" applyBorder="1" applyAlignment="1">
      <alignment horizontal="right"/>
    </xf>
    <xf numFmtId="168" fontId="1" fillId="0" borderId="11" xfId="0" applyNumberFormat="1" applyFont="1" applyBorder="1" applyAlignment="1">
      <alignment horizontal="right"/>
    </xf>
    <xf numFmtId="166" fontId="23" fillId="0" borderId="0" xfId="0" applyNumberFormat="1" applyFont="1"/>
    <xf numFmtId="169" fontId="21" fillId="0" borderId="0" xfId="0" applyNumberFormat="1" applyFont="1"/>
    <xf numFmtId="169" fontId="23" fillId="0" borderId="0" xfId="0" applyNumberFormat="1" applyFont="1"/>
    <xf numFmtId="169" fontId="2" fillId="0" borderId="0" xfId="0" applyNumberFormat="1" applyFont="1"/>
    <xf numFmtId="0" fontId="24" fillId="0" borderId="0" xfId="0" applyFont="1"/>
    <xf numFmtId="170" fontId="24" fillId="0" borderId="0" xfId="0" applyNumberFormat="1" applyFont="1"/>
    <xf numFmtId="0" fontId="25" fillId="0" borderId="0" xfId="0" applyFont="1"/>
    <xf numFmtId="170" fontId="25" fillId="0" borderId="0" xfId="0" applyNumberFormat="1" applyFont="1"/>
    <xf numFmtId="0" fontId="26" fillId="0" borderId="0" xfId="0" applyFont="1"/>
    <xf numFmtId="170" fontId="26" fillId="0" borderId="0" xfId="0" applyNumberFormat="1" applyFont="1"/>
    <xf numFmtId="8" fontId="1" fillId="0" borderId="0" xfId="0" quotePrefix="1" applyNumberFormat="1" applyFont="1"/>
    <xf numFmtId="169" fontId="2" fillId="0" borderId="12" xfId="0" applyNumberFormat="1" applyFont="1" applyBorder="1"/>
    <xf numFmtId="169" fontId="24" fillId="0" borderId="0" xfId="0" applyNumberFormat="1" applyFont="1"/>
    <xf numFmtId="171" fontId="21" fillId="0" borderId="0" xfId="0" applyNumberFormat="1" applyFont="1"/>
    <xf numFmtId="0" fontId="7" fillId="0" borderId="10" xfId="0" applyFont="1" applyBorder="1"/>
    <xf numFmtId="0" fontId="2" fillId="0" borderId="10" xfId="0" applyFont="1" applyBorder="1"/>
  </cellXfs>
  <cellStyles count="7">
    <cellStyle name="Comma" xfId="1" builtinId="3"/>
    <cellStyle name="Hyperlink" xfId="5" builtinId="8"/>
    <cellStyle name="Hyperlink 2 2" xfId="4" xr:uid="{ECCDF993-CF71-41FD-B28D-EDA244A60380}"/>
    <cellStyle name="Hyperlink 3" xfId="2" xr:uid="{00000000-0005-0000-0000-000001000000}"/>
    <cellStyle name="Normal" xfId="0" builtinId="0"/>
    <cellStyle name="Normal 2" xfId="6" xr:uid="{483C664C-B70D-4196-B587-2496D3EBFD14}"/>
    <cellStyle name="Normal 2 2 2" xfId="3" xr:uid="{65EAF1D0-30A0-4E80-A089-53A975945D6D}"/>
  </cellStyles>
  <dxfs count="0"/>
  <tableStyles count="0" defaultTableStyle="TableStyleMedium2" defaultPivotStyle="PivotStyleLight16"/>
  <colors>
    <mruColors>
      <color rgb="FFE6E7E8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A89C64-FA94-4DFB-B381-76B1167E5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241250-9311-4FDF-A090-AC9579E70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43637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53454-820C-4E1B-AA94-6DC02D3C9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6</xdr:col>
      <xdr:colOff>179235</xdr:colOff>
      <xdr:row>0</xdr:row>
      <xdr:rowOff>118643</xdr:rowOff>
    </xdr:from>
    <xdr:to>
      <xdr:col>8</xdr:col>
      <xdr:colOff>562673</xdr:colOff>
      <xdr:row>0</xdr:row>
      <xdr:rowOff>581315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7613DE-C3DE-48AE-8E75-93F42FB79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7435" y="118643"/>
          <a:ext cx="1708655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98AF-54C2-4AB5-9422-8CA7FA3DE9DF}">
  <sheetPr>
    <pageSetUpPr fitToPage="1"/>
  </sheetPr>
  <dimension ref="A1:M40"/>
  <sheetViews>
    <sheetView showGridLines="0" tabSelected="1" zoomScaleNormal="100" workbookViewId="0">
      <selection activeCell="C15" sqref="C15"/>
    </sheetView>
  </sheetViews>
  <sheetFormatPr defaultRowHeight="14.4" x14ac:dyDescent="0.55000000000000004"/>
  <cols>
    <col min="1" max="1" width="5.234375" style="4" customWidth="1"/>
    <col min="2" max="2" width="5.41015625" style="4" customWidth="1"/>
    <col min="3" max="3" width="41" style="4" customWidth="1"/>
    <col min="4" max="11" width="11.9375" style="4" customWidth="1"/>
    <col min="12" max="12" width="41" style="4" customWidth="1"/>
    <col min="13" max="13" width="5.41015625" style="4" customWidth="1"/>
    <col min="14" max="16384" width="8.9375" style="4"/>
  </cols>
  <sheetData>
    <row r="1" spans="1:13" ht="19.5" customHeight="1" thickBot="1" x14ac:dyDescent="0.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9.5" customHeight="1" thickTop="1" x14ac:dyDescent="0.7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9.5" customHeight="1" x14ac:dyDescent="0.75">
      <c r="A3" s="5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1:13" ht="19.5" customHeight="1" x14ac:dyDescent="0.75">
      <c r="A4" s="5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ht="19.5" customHeight="1" x14ac:dyDescent="0.75">
      <c r="A5" s="5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1:13" ht="19.5" customHeight="1" x14ac:dyDescent="0.75">
      <c r="A6" s="5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spans="1:13" ht="19.5" customHeight="1" x14ac:dyDescent="0.75">
      <c r="A7" s="5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9.5" customHeight="1" x14ac:dyDescent="0.75">
      <c r="A8" s="5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9.5" customHeight="1" x14ac:dyDescent="0.75">
      <c r="A9" s="5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ht="19.5" customHeight="1" x14ac:dyDescent="0.75">
      <c r="A10" s="5"/>
      <c r="B10" s="12"/>
      <c r="C10" s="5"/>
      <c r="D10" s="5"/>
      <c r="E10" s="5"/>
      <c r="F10" s="5"/>
      <c r="G10" s="5"/>
      <c r="H10" s="5"/>
      <c r="I10" s="5"/>
      <c r="J10" s="5"/>
      <c r="K10" s="5"/>
      <c r="L10" s="5"/>
      <c r="M10" s="13"/>
    </row>
    <row r="11" spans="1:13" ht="28.5" customHeight="1" x14ac:dyDescent="1.3">
      <c r="A11" s="5"/>
      <c r="B11" s="12"/>
      <c r="C11" s="14" t="s">
        <v>10</v>
      </c>
      <c r="D11" s="5"/>
      <c r="E11" s="5"/>
      <c r="F11" s="5"/>
      <c r="G11" s="5"/>
      <c r="H11" s="5"/>
      <c r="I11" s="5"/>
      <c r="J11" s="5"/>
      <c r="K11" s="5"/>
      <c r="L11" s="15" t="s">
        <v>1</v>
      </c>
      <c r="M11" s="13"/>
    </row>
    <row r="12" spans="1:13" ht="19.5" customHeight="1" x14ac:dyDescent="0.75">
      <c r="A12" s="5"/>
      <c r="B12" s="12"/>
      <c r="C12" s="16"/>
      <c r="D12" s="5"/>
      <c r="E12" s="5"/>
      <c r="F12" s="5"/>
      <c r="G12" s="5"/>
      <c r="H12" s="5"/>
      <c r="I12" s="5"/>
      <c r="J12" s="5"/>
      <c r="K12" s="17"/>
      <c r="L12" s="5"/>
      <c r="M12" s="13"/>
    </row>
    <row r="13" spans="1:13" ht="19.5" customHeight="1" x14ac:dyDescent="0.9">
      <c r="A13" s="5"/>
      <c r="B13" s="12"/>
      <c r="C13" s="18" t="s">
        <v>2</v>
      </c>
      <c r="D13" s="19"/>
      <c r="E13" s="19"/>
      <c r="F13" s="19"/>
      <c r="G13" s="19"/>
      <c r="H13" s="19"/>
      <c r="I13" s="19"/>
      <c r="J13" s="19"/>
      <c r="K13" s="19"/>
      <c r="L13" s="19"/>
      <c r="M13" s="13"/>
    </row>
    <row r="14" spans="1:13" ht="19.5" customHeight="1" x14ac:dyDescent="0.75">
      <c r="A14" s="5"/>
      <c r="B14" s="12"/>
      <c r="C14" s="5"/>
      <c r="D14" s="19"/>
      <c r="E14" s="19"/>
      <c r="F14" s="19"/>
      <c r="G14" s="19"/>
      <c r="H14" s="19"/>
      <c r="I14" s="19"/>
      <c r="J14" s="19"/>
      <c r="K14" s="19"/>
      <c r="L14" s="19"/>
      <c r="M14" s="13"/>
    </row>
    <row r="15" spans="1:13" ht="19.5" customHeight="1" x14ac:dyDescent="0.8">
      <c r="A15" s="5"/>
      <c r="B15" s="12"/>
      <c r="C15" s="32" t="s">
        <v>11</v>
      </c>
      <c r="D15" s="19"/>
      <c r="E15" s="19"/>
      <c r="F15" s="19"/>
      <c r="G15" s="19"/>
      <c r="H15" s="19"/>
      <c r="I15" s="19"/>
      <c r="J15" s="19"/>
      <c r="K15" s="19"/>
      <c r="L15" s="19"/>
      <c r="M15" s="13"/>
    </row>
    <row r="16" spans="1:13" ht="19.5" customHeight="1" x14ac:dyDescent="0.8">
      <c r="A16" s="5"/>
      <c r="B16" s="12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3"/>
    </row>
    <row r="17" spans="1:13" ht="19.5" customHeight="1" x14ac:dyDescent="0.8">
      <c r="A17" s="5"/>
      <c r="B17" s="12"/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3"/>
    </row>
    <row r="18" spans="1:13" ht="19.5" customHeight="1" x14ac:dyDescent="0.8">
      <c r="A18" s="5"/>
      <c r="B18" s="12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3"/>
    </row>
    <row r="19" spans="1:13" ht="19.5" customHeight="1" x14ac:dyDescent="0.8">
      <c r="A19" s="5"/>
      <c r="B19" s="12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3"/>
    </row>
    <row r="20" spans="1:13" ht="19.5" customHeight="1" x14ac:dyDescent="0.8">
      <c r="A20" s="5"/>
      <c r="B20" s="12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3"/>
    </row>
    <row r="21" spans="1:13" ht="19.5" customHeight="1" x14ac:dyDescent="0.75">
      <c r="A21" s="5"/>
      <c r="B21" s="12"/>
      <c r="C21" s="21"/>
      <c r="D21" s="19"/>
      <c r="E21" s="19"/>
      <c r="F21" s="19"/>
      <c r="G21" s="19"/>
      <c r="H21" s="19"/>
      <c r="I21" s="19"/>
      <c r="J21" s="19"/>
      <c r="K21" s="19"/>
      <c r="L21" s="19"/>
      <c r="M21" s="13"/>
    </row>
    <row r="22" spans="1:13" ht="19.5" customHeight="1" x14ac:dyDescent="0.75">
      <c r="A22" s="5"/>
      <c r="B22" s="12"/>
      <c r="C22" s="21"/>
      <c r="D22" s="19"/>
      <c r="E22" s="19"/>
      <c r="F22" s="19"/>
      <c r="G22" s="19"/>
      <c r="H22" s="19"/>
      <c r="I22" s="19"/>
      <c r="J22" s="19"/>
      <c r="K22" s="19"/>
      <c r="L22" s="19"/>
      <c r="M22" s="13"/>
    </row>
    <row r="23" spans="1:13" ht="19.5" customHeight="1" x14ac:dyDescent="0.75">
      <c r="A23" s="5"/>
      <c r="B23" s="12"/>
      <c r="C23" s="21"/>
      <c r="D23" s="19"/>
      <c r="E23" s="19"/>
      <c r="F23" s="19"/>
      <c r="G23" s="19"/>
      <c r="H23" s="19"/>
      <c r="I23" s="19"/>
      <c r="J23" s="19"/>
      <c r="K23" s="19"/>
      <c r="L23" s="19"/>
      <c r="M23" s="13"/>
    </row>
    <row r="24" spans="1:13" ht="19.5" customHeight="1" x14ac:dyDescent="0.75">
      <c r="A24" s="5"/>
      <c r="B24" s="12"/>
      <c r="C24" s="21"/>
      <c r="D24" s="19"/>
      <c r="E24" s="19"/>
      <c r="F24" s="19"/>
      <c r="G24" s="19"/>
      <c r="H24" s="19"/>
      <c r="I24" s="19"/>
      <c r="J24" s="19"/>
      <c r="K24" s="19"/>
      <c r="L24" s="19"/>
      <c r="M24" s="13"/>
    </row>
    <row r="25" spans="1:13" ht="19.5" customHeight="1" x14ac:dyDescent="0.75">
      <c r="A25" s="5"/>
      <c r="B25" s="12"/>
      <c r="C25" s="21"/>
      <c r="D25" s="19"/>
      <c r="E25" s="19"/>
      <c r="F25" s="19"/>
      <c r="G25" s="19"/>
      <c r="H25" s="19"/>
      <c r="I25" s="19"/>
      <c r="J25" s="19"/>
      <c r="K25" s="19"/>
      <c r="L25" s="19"/>
      <c r="M25" s="13"/>
    </row>
    <row r="26" spans="1:13" ht="19.5" customHeight="1" x14ac:dyDescent="0.8">
      <c r="A26" s="5"/>
      <c r="B26" s="12"/>
      <c r="C26" s="22"/>
      <c r="D26" s="19"/>
      <c r="E26" s="19"/>
      <c r="F26" s="19"/>
      <c r="G26" s="19"/>
      <c r="H26" s="19"/>
      <c r="I26" s="19"/>
      <c r="J26" s="19"/>
      <c r="K26" s="19"/>
      <c r="L26" s="19"/>
      <c r="M26" s="13"/>
    </row>
    <row r="27" spans="1:13" ht="19.5" customHeight="1" x14ac:dyDescent="0.8">
      <c r="A27" s="5"/>
      <c r="B27" s="12"/>
      <c r="C27" s="22"/>
      <c r="D27" s="19"/>
      <c r="E27" s="19"/>
      <c r="F27" s="19"/>
      <c r="G27" s="19"/>
      <c r="H27" s="19"/>
      <c r="I27" s="19"/>
      <c r="J27" s="19"/>
      <c r="K27" s="19"/>
      <c r="L27" s="19"/>
      <c r="M27" s="13"/>
    </row>
    <row r="28" spans="1:13" ht="19.5" customHeight="1" x14ac:dyDescent="0.75">
      <c r="A28" s="5"/>
      <c r="B28" s="12"/>
      <c r="C28" s="23"/>
      <c r="D28" s="19"/>
      <c r="E28" s="19"/>
      <c r="F28" s="19"/>
      <c r="G28" s="19"/>
      <c r="H28" s="19"/>
      <c r="I28" s="19"/>
      <c r="J28" s="19"/>
      <c r="K28" s="19"/>
      <c r="L28" s="19"/>
      <c r="M28" s="13"/>
    </row>
    <row r="29" spans="1:13" ht="19.5" customHeight="1" x14ac:dyDescent="0.75">
      <c r="A29" s="5"/>
      <c r="B29" s="12"/>
      <c r="C29" s="24"/>
      <c r="D29" s="19"/>
      <c r="E29" s="19"/>
      <c r="F29" s="19"/>
      <c r="G29" s="19"/>
      <c r="H29" s="19"/>
      <c r="I29" s="19"/>
      <c r="J29" s="19"/>
      <c r="K29" s="19"/>
      <c r="L29" s="19"/>
      <c r="M29" s="13"/>
    </row>
    <row r="30" spans="1:13" ht="19.5" customHeight="1" x14ac:dyDescent="0.75">
      <c r="A30" s="5"/>
      <c r="B30" s="12"/>
      <c r="C30" s="24"/>
      <c r="D30" s="19"/>
      <c r="E30" s="19"/>
      <c r="F30" s="19"/>
      <c r="G30" s="19"/>
      <c r="H30" s="19"/>
      <c r="I30" s="19"/>
      <c r="J30" s="19"/>
      <c r="K30" s="19"/>
      <c r="L30" s="19"/>
      <c r="M30" s="13"/>
    </row>
    <row r="31" spans="1:13" ht="19.5" customHeight="1" x14ac:dyDescent="0.8">
      <c r="A31" s="5"/>
      <c r="B31" s="12"/>
      <c r="C31" s="25" t="s">
        <v>3</v>
      </c>
      <c r="D31" s="26"/>
      <c r="E31" s="26"/>
      <c r="F31" s="26"/>
      <c r="G31" s="26"/>
      <c r="H31" s="26"/>
      <c r="I31" s="26"/>
      <c r="J31" s="26"/>
      <c r="K31" s="26"/>
      <c r="L31" s="26"/>
      <c r="M31" s="13"/>
    </row>
    <row r="32" spans="1:13" ht="19.5" customHeight="1" x14ac:dyDescent="0.75">
      <c r="A32" s="5"/>
      <c r="B32" s="12"/>
      <c r="C32" s="27" t="s">
        <v>4</v>
      </c>
      <c r="D32" s="28"/>
      <c r="E32" s="28"/>
      <c r="F32" s="28"/>
      <c r="G32" s="28"/>
      <c r="H32" s="28"/>
      <c r="I32" s="28"/>
      <c r="J32" s="28"/>
      <c r="K32" s="28"/>
      <c r="L32" s="28"/>
      <c r="M32" s="13"/>
    </row>
    <row r="33" spans="1:13" ht="19.5" customHeight="1" x14ac:dyDescent="0.75">
      <c r="A33" s="5"/>
      <c r="B33" s="12"/>
      <c r="C33" s="27" t="s">
        <v>5</v>
      </c>
      <c r="D33" s="28"/>
      <c r="E33" s="28"/>
      <c r="F33" s="28"/>
      <c r="G33" s="28"/>
      <c r="H33" s="28"/>
      <c r="I33" s="28"/>
      <c r="J33" s="28"/>
      <c r="K33" s="28"/>
      <c r="L33" s="28"/>
      <c r="M33" s="13"/>
    </row>
    <row r="34" spans="1:13" ht="19.5" customHeight="1" x14ac:dyDescent="0.75">
      <c r="A34" s="5"/>
      <c r="B34" s="12"/>
      <c r="C34" s="27" t="s">
        <v>6</v>
      </c>
      <c r="D34" s="28"/>
      <c r="E34" s="28"/>
      <c r="F34" s="28"/>
      <c r="G34" s="28"/>
      <c r="H34" s="28"/>
      <c r="I34" s="28"/>
      <c r="J34" s="28"/>
      <c r="K34" s="28"/>
      <c r="L34" s="28"/>
      <c r="M34" s="13"/>
    </row>
    <row r="35" spans="1:13" ht="19.5" customHeight="1" x14ac:dyDescent="0.75">
      <c r="A35" s="5"/>
      <c r="B35" s="12"/>
      <c r="C35" s="27" t="s">
        <v>7</v>
      </c>
      <c r="D35" s="28"/>
      <c r="E35" s="28"/>
      <c r="F35" s="28"/>
      <c r="G35" s="28"/>
      <c r="H35" s="28"/>
      <c r="I35" s="28"/>
      <c r="J35" s="28"/>
      <c r="K35" s="28"/>
      <c r="L35" s="28"/>
      <c r="M35" s="13"/>
    </row>
    <row r="36" spans="1:13" ht="19.5" customHeight="1" x14ac:dyDescent="0.75">
      <c r="A36" s="5"/>
      <c r="B36" s="12"/>
      <c r="C36" s="27" t="s">
        <v>8</v>
      </c>
      <c r="D36" s="28"/>
      <c r="E36" s="28"/>
      <c r="F36" s="28"/>
      <c r="G36" s="28"/>
      <c r="H36" s="28"/>
      <c r="I36" s="28"/>
      <c r="J36" s="28"/>
      <c r="K36" s="28"/>
      <c r="L36" s="28"/>
      <c r="M36" s="13"/>
    </row>
    <row r="37" spans="1:13" ht="19.5" customHeight="1" x14ac:dyDescent="0.75">
      <c r="A37" s="5"/>
      <c r="B37" s="12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13"/>
    </row>
    <row r="38" spans="1:13" ht="19.5" customHeight="1" x14ac:dyDescent="0.75">
      <c r="A38" s="5"/>
      <c r="B38" s="12"/>
      <c r="C38" s="27" t="s">
        <v>0</v>
      </c>
      <c r="D38" s="28"/>
      <c r="E38" s="28"/>
      <c r="F38" s="28"/>
      <c r="G38" s="28"/>
      <c r="H38" s="28"/>
      <c r="I38" s="28"/>
      <c r="J38" s="28"/>
      <c r="K38" s="28"/>
      <c r="L38" s="28"/>
      <c r="M38" s="13"/>
    </row>
    <row r="39" spans="1:13" ht="19.5" customHeight="1" thickBot="1" x14ac:dyDescent="0.8">
      <c r="A39" s="5"/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9</v>
      </c>
    </row>
    <row r="40" spans="1:13" ht="19.5" customHeight="1" thickTop="1" x14ac:dyDescent="0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</sheetData>
  <hyperlinks>
    <hyperlink ref="C38" r:id="rId1" xr:uid="{D2FDA7ED-0FBB-493B-BE0C-7E1A54C42C06}"/>
    <hyperlink ref="C15" location="'Future Value'!A1" tooltip="Future Value" display="Future Value" xr:uid="{4DC509E0-FA90-4F32-A188-5DF5FE57A7B5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showGridLines="0" zoomScale="115" zoomScaleNormal="115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34"/>
    <col min="2" max="2" width="32.1171875" style="34" customWidth="1"/>
    <col min="3" max="14" width="10.234375" style="34" customWidth="1"/>
    <col min="15" max="16384" width="8.9375" style="34"/>
  </cols>
  <sheetData>
    <row r="1" spans="1:12" customFormat="1" ht="55" customHeight="1" x14ac:dyDescent="0.8">
      <c r="B1" s="1"/>
      <c r="C1" s="1"/>
      <c r="D1" s="2"/>
      <c r="E1" s="2"/>
      <c r="F1" s="2"/>
      <c r="G1" s="3"/>
      <c r="H1" s="3"/>
      <c r="I1" s="3"/>
      <c r="J1" s="33"/>
      <c r="K1" s="33"/>
      <c r="L1" s="33"/>
    </row>
    <row r="3" spans="1:12" ht="20.399999999999999" x14ac:dyDescent="0.65">
      <c r="A3" s="36" t="s">
        <v>9</v>
      </c>
      <c r="B3" s="35" t="s">
        <v>11</v>
      </c>
      <c r="C3" s="35"/>
      <c r="D3" s="35"/>
      <c r="E3" s="35"/>
      <c r="F3" s="35"/>
      <c r="G3" s="35"/>
      <c r="H3" s="35"/>
      <c r="I3" s="35"/>
    </row>
    <row r="5" spans="1:12" ht="14.7" thickBot="1" x14ac:dyDescent="0.7">
      <c r="A5" s="36" t="s">
        <v>9</v>
      </c>
      <c r="B5" s="57" t="s">
        <v>14</v>
      </c>
      <c r="C5" s="58"/>
      <c r="D5" s="58"/>
      <c r="E5" s="58"/>
      <c r="F5" s="58"/>
      <c r="G5" s="58"/>
      <c r="H5" s="58"/>
      <c r="I5" s="58"/>
    </row>
    <row r="7" spans="1:12" ht="14.7" thickBot="1" x14ac:dyDescent="0.7">
      <c r="D7" s="40">
        <v>0</v>
      </c>
      <c r="E7" s="41">
        <f>D7+1</f>
        <v>1</v>
      </c>
      <c r="F7" s="42">
        <f>E7+1</f>
        <v>2</v>
      </c>
      <c r="G7" s="42">
        <f>F7+1</f>
        <v>3</v>
      </c>
      <c r="H7" s="42">
        <f>G7+1</f>
        <v>4</v>
      </c>
      <c r="I7" s="42">
        <f>H7+1</f>
        <v>5</v>
      </c>
    </row>
    <row r="8" spans="1:12" x14ac:dyDescent="0.65">
      <c r="E8" s="39"/>
    </row>
    <row r="9" spans="1:12" x14ac:dyDescent="0.65">
      <c r="B9" s="36" t="s">
        <v>12</v>
      </c>
      <c r="D9" s="44">
        <v>1000</v>
      </c>
      <c r="E9" s="45">
        <f>D9*(1+E10)</f>
        <v>1050</v>
      </c>
      <c r="F9" s="45">
        <f t="shared" ref="F9:I9" si="0">E9*(1+F10)</f>
        <v>1102.5</v>
      </c>
      <c r="G9" s="45">
        <f t="shared" si="0"/>
        <v>1157.625</v>
      </c>
      <c r="H9" s="45">
        <f t="shared" si="0"/>
        <v>1215.5062500000001</v>
      </c>
      <c r="I9" s="45">
        <f t="shared" si="0"/>
        <v>1276.2815625000003</v>
      </c>
    </row>
    <row r="10" spans="1:12" x14ac:dyDescent="0.65">
      <c r="B10" s="36" t="s">
        <v>13</v>
      </c>
      <c r="E10" s="38">
        <v>0.05</v>
      </c>
      <c r="F10" s="37">
        <f>E10</f>
        <v>0.05</v>
      </c>
      <c r="G10" s="37">
        <f>F10</f>
        <v>0.05</v>
      </c>
      <c r="H10" s="37">
        <f>G10</f>
        <v>0.05</v>
      </c>
      <c r="I10" s="37">
        <f>H10</f>
        <v>0.05</v>
      </c>
    </row>
    <row r="13" spans="1:12" ht="14.7" thickBot="1" x14ac:dyDescent="0.7">
      <c r="A13" s="36" t="s">
        <v>9</v>
      </c>
      <c r="B13" s="57" t="s">
        <v>16</v>
      </c>
      <c r="C13" s="58"/>
      <c r="D13" s="58"/>
      <c r="E13" s="58"/>
      <c r="F13" s="58"/>
      <c r="G13" s="58"/>
      <c r="H13" s="58"/>
      <c r="I13" s="58"/>
    </row>
    <row r="16" spans="1:12" x14ac:dyDescent="0.65">
      <c r="B16" s="36" t="s">
        <v>12</v>
      </c>
      <c r="D16" s="44">
        <v>1000</v>
      </c>
    </row>
    <row r="17" spans="1:9" x14ac:dyDescent="0.65">
      <c r="B17" s="36" t="s">
        <v>13</v>
      </c>
      <c r="D17" s="38">
        <v>0.05</v>
      </c>
    </row>
    <row r="18" spans="1:9" x14ac:dyDescent="0.65">
      <c r="B18" s="36" t="s">
        <v>15</v>
      </c>
      <c r="D18" s="39">
        <v>5</v>
      </c>
    </row>
    <row r="19" spans="1:9" x14ac:dyDescent="0.65">
      <c r="B19" s="36" t="s">
        <v>11</v>
      </c>
      <c r="D19" s="46">
        <f>D16*(1+D17)^D18</f>
        <v>1276.2815625000001</v>
      </c>
    </row>
    <row r="20" spans="1:9" x14ac:dyDescent="0.65">
      <c r="B20" s="47" t="s">
        <v>17</v>
      </c>
      <c r="C20" s="47"/>
      <c r="D20" s="48">
        <f>D19-I9</f>
        <v>0</v>
      </c>
    </row>
    <row r="23" spans="1:9" ht="14.7" thickBot="1" x14ac:dyDescent="0.7">
      <c r="A23" s="36" t="s">
        <v>9</v>
      </c>
      <c r="B23" s="57" t="s">
        <v>18</v>
      </c>
      <c r="C23" s="58"/>
      <c r="D23" s="58"/>
      <c r="E23" s="58"/>
      <c r="F23" s="58"/>
      <c r="G23" s="58"/>
      <c r="H23" s="58"/>
      <c r="I23" s="58"/>
    </row>
    <row r="26" spans="1:9" x14ac:dyDescent="0.65">
      <c r="B26" s="36" t="s">
        <v>12</v>
      </c>
      <c r="D26" s="44">
        <v>1000</v>
      </c>
    </row>
    <row r="27" spans="1:9" x14ac:dyDescent="0.65">
      <c r="B27" s="36" t="s">
        <v>13</v>
      </c>
      <c r="D27" s="38">
        <v>0.05</v>
      </c>
    </row>
    <row r="28" spans="1:9" x14ac:dyDescent="0.65">
      <c r="B28" s="36" t="s">
        <v>15</v>
      </c>
      <c r="D28" s="39">
        <v>5</v>
      </c>
    </row>
    <row r="29" spans="1:9" x14ac:dyDescent="0.65">
      <c r="B29" s="36" t="s">
        <v>11</v>
      </c>
      <c r="D29" s="46">
        <f>FV(D27,D28,,-D26)</f>
        <v>1276.2815625000001</v>
      </c>
    </row>
    <row r="30" spans="1:9" x14ac:dyDescent="0.65">
      <c r="B30" s="51" t="s">
        <v>17</v>
      </c>
      <c r="C30" s="51"/>
      <c r="D30" s="52">
        <f>D29-D19</f>
        <v>0</v>
      </c>
    </row>
    <row r="31" spans="1:9" x14ac:dyDescent="0.65">
      <c r="B31" s="49"/>
      <c r="C31" s="49"/>
      <c r="D31" s="50"/>
    </row>
    <row r="33" spans="1:9" ht="14.7" thickBot="1" x14ac:dyDescent="0.7">
      <c r="A33" s="36" t="s">
        <v>9</v>
      </c>
      <c r="B33" s="57" t="s">
        <v>19</v>
      </c>
      <c r="C33" s="58"/>
      <c r="D33" s="58"/>
      <c r="E33" s="58"/>
      <c r="F33" s="58"/>
      <c r="G33" s="58"/>
      <c r="H33" s="58"/>
      <c r="I33" s="58"/>
    </row>
    <row r="36" spans="1:9" x14ac:dyDescent="0.65">
      <c r="B36" s="36" t="s">
        <v>12</v>
      </c>
      <c r="D36" s="44">
        <v>1000</v>
      </c>
      <c r="H36" s="45"/>
      <c r="I36" s="45"/>
    </row>
    <row r="37" spans="1:9" x14ac:dyDescent="0.65">
      <c r="B37" s="36" t="s">
        <v>13</v>
      </c>
      <c r="D37" s="38">
        <v>0.05</v>
      </c>
      <c r="H37" s="43"/>
      <c r="I37" s="43"/>
    </row>
    <row r="38" spans="1:9" x14ac:dyDescent="0.65">
      <c r="B38" s="36" t="s">
        <v>15</v>
      </c>
      <c r="D38" s="39">
        <v>5</v>
      </c>
      <c r="H38" s="45"/>
      <c r="I38" s="45"/>
    </row>
    <row r="39" spans="1:9" x14ac:dyDescent="0.65">
      <c r="B39" s="36" t="s">
        <v>20</v>
      </c>
      <c r="D39" s="39">
        <v>100</v>
      </c>
    </row>
    <row r="40" spans="1:9" x14ac:dyDescent="0.65">
      <c r="B40" s="36" t="s">
        <v>11</v>
      </c>
      <c r="D40" s="46">
        <f>FV(D37,D38,-D39,-D36)</f>
        <v>1828.8446875000004</v>
      </c>
    </row>
    <row r="41" spans="1:9" x14ac:dyDescent="0.65">
      <c r="B41" s="51"/>
      <c r="C41" s="51"/>
      <c r="D41" s="52"/>
    </row>
    <row r="42" spans="1:9" x14ac:dyDescent="0.65">
      <c r="B42" s="51"/>
      <c r="C42" s="51"/>
      <c r="D42" s="52"/>
    </row>
    <row r="43" spans="1:9" ht="14.7" thickBot="1" x14ac:dyDescent="0.7">
      <c r="A43" s="36" t="s">
        <v>9</v>
      </c>
      <c r="B43" s="57" t="s">
        <v>24</v>
      </c>
      <c r="C43" s="58"/>
      <c r="D43" s="58"/>
      <c r="E43" s="58"/>
      <c r="F43" s="58"/>
      <c r="G43" s="58"/>
      <c r="H43" s="58"/>
      <c r="I43" s="58"/>
    </row>
    <row r="46" spans="1:9" x14ac:dyDescent="0.65">
      <c r="B46" s="36" t="s">
        <v>12</v>
      </c>
      <c r="D46" s="44">
        <v>1000</v>
      </c>
      <c r="H46" s="45"/>
      <c r="I46" s="45"/>
    </row>
    <row r="47" spans="1:9" x14ac:dyDescent="0.65">
      <c r="B47" s="36" t="s">
        <v>13</v>
      </c>
      <c r="D47" s="38">
        <v>0.05</v>
      </c>
      <c r="H47" s="43"/>
      <c r="I47" s="43"/>
    </row>
    <row r="48" spans="1:9" x14ac:dyDescent="0.65">
      <c r="B48" s="36" t="s">
        <v>15</v>
      </c>
      <c r="D48" s="39">
        <v>2</v>
      </c>
      <c r="H48" s="45"/>
      <c r="I48" s="45"/>
    </row>
    <row r="49" spans="1:9" x14ac:dyDescent="0.65">
      <c r="B49" s="36" t="s">
        <v>20</v>
      </c>
      <c r="D49" s="39">
        <v>100</v>
      </c>
    </row>
    <row r="50" spans="1:9" x14ac:dyDescent="0.65">
      <c r="B50" s="36" t="s">
        <v>11</v>
      </c>
      <c r="D50" s="46">
        <f>FV(D47/12,D48*12,-D49/12,-D46)</f>
        <v>1314.8240066749831</v>
      </c>
    </row>
    <row r="51" spans="1:9" x14ac:dyDescent="0.65">
      <c r="B51" s="51"/>
      <c r="C51" s="51"/>
      <c r="D51" s="52"/>
    </row>
    <row r="52" spans="1:9" x14ac:dyDescent="0.65">
      <c r="B52" s="51"/>
      <c r="C52" s="51"/>
      <c r="D52" s="52"/>
    </row>
    <row r="53" spans="1:9" ht="14.7" thickBot="1" x14ac:dyDescent="0.7">
      <c r="A53" s="36" t="s">
        <v>9</v>
      </c>
      <c r="B53" s="57" t="s">
        <v>23</v>
      </c>
      <c r="C53" s="58"/>
      <c r="D53" s="58"/>
      <c r="E53" s="58"/>
      <c r="F53" s="58"/>
      <c r="G53" s="58"/>
      <c r="H53" s="58"/>
      <c r="I53" s="58"/>
    </row>
    <row r="55" spans="1:9" ht="14.7" thickBot="1" x14ac:dyDescent="0.7">
      <c r="D55" s="40">
        <v>0</v>
      </c>
      <c r="E55" s="41">
        <f>D55+1</f>
        <v>1</v>
      </c>
      <c r="F55" s="42">
        <f>E55+1</f>
        <v>2</v>
      </c>
      <c r="G55" s="42">
        <f>F55+1</f>
        <v>3</v>
      </c>
      <c r="H55" s="42">
        <f>G55+1</f>
        <v>4</v>
      </c>
      <c r="I55" s="42">
        <f>H55+1</f>
        <v>5</v>
      </c>
    </row>
    <row r="57" spans="1:9" x14ac:dyDescent="0.65">
      <c r="B57" s="36" t="s">
        <v>12</v>
      </c>
      <c r="D57" s="44">
        <v>1000</v>
      </c>
      <c r="E57" s="46">
        <f>D57</f>
        <v>1000</v>
      </c>
      <c r="F57" s="46">
        <f>E60</f>
        <v>1150</v>
      </c>
      <c r="G57" s="46">
        <f t="shared" ref="G57:I57" si="1">F60</f>
        <v>1312.5</v>
      </c>
      <c r="H57" s="46">
        <f t="shared" si="1"/>
        <v>1488.375</v>
      </c>
      <c r="I57" s="46">
        <f t="shared" si="1"/>
        <v>1678.5562500000001</v>
      </c>
    </row>
    <row r="58" spans="1:9" x14ac:dyDescent="0.65">
      <c r="B58" s="36" t="s">
        <v>21</v>
      </c>
      <c r="E58" s="44">
        <v>100</v>
      </c>
      <c r="F58" s="46">
        <f>E58*(1+F59)</f>
        <v>105</v>
      </c>
      <c r="G58" s="46">
        <f>F58*(1+G59)</f>
        <v>110.25</v>
      </c>
      <c r="H58" s="46">
        <f>G58*(1+H59)</f>
        <v>115.7625</v>
      </c>
      <c r="I58" s="46">
        <f>H58*(1+I59)</f>
        <v>121.55062500000001</v>
      </c>
    </row>
    <row r="59" spans="1:9" x14ac:dyDescent="0.65">
      <c r="B59" s="36" t="s">
        <v>13</v>
      </c>
      <c r="E59" s="38">
        <v>0.05</v>
      </c>
      <c r="F59" s="37">
        <f>$D37</f>
        <v>0.05</v>
      </c>
      <c r="G59" s="37">
        <f>$D37</f>
        <v>0.05</v>
      </c>
      <c r="H59" s="37">
        <f>$D37</f>
        <v>0.05</v>
      </c>
      <c r="I59" s="37">
        <f>$D37</f>
        <v>0.05</v>
      </c>
    </row>
    <row r="60" spans="1:9" x14ac:dyDescent="0.65">
      <c r="B60" s="36" t="s">
        <v>11</v>
      </c>
      <c r="E60" s="54">
        <f>E57*(1+E59)+E58</f>
        <v>1150</v>
      </c>
      <c r="F60" s="54">
        <f t="shared" ref="F60:I60" si="2">F57*(1+F59)+F58</f>
        <v>1312.5</v>
      </c>
      <c r="G60" s="54">
        <f t="shared" si="2"/>
        <v>1488.375</v>
      </c>
      <c r="H60" s="54">
        <f t="shared" si="2"/>
        <v>1678.5562500000001</v>
      </c>
      <c r="I60" s="54">
        <f t="shared" si="2"/>
        <v>1884.0346875000002</v>
      </c>
    </row>
    <row r="61" spans="1:9" x14ac:dyDescent="0.65">
      <c r="B61" s="47" t="s">
        <v>22</v>
      </c>
      <c r="C61" s="47"/>
      <c r="D61" s="47"/>
      <c r="E61" s="55">
        <f>FV(E59,1,-E58,-E57)</f>
        <v>1150</v>
      </c>
      <c r="F61" s="55">
        <f>FV(F59,1,-F58,-F57)</f>
        <v>1312.5</v>
      </c>
      <c r="G61" s="55">
        <f>FV(G59,1,-G58,-G57)</f>
        <v>1488.375</v>
      </c>
      <c r="H61" s="55">
        <f>FV(H59,1,-H58,-H57)</f>
        <v>1678.5562500000001</v>
      </c>
      <c r="I61" s="55">
        <f>FV(I59,1,-I58,-I57)</f>
        <v>1884.0346875000002</v>
      </c>
    </row>
    <row r="63" spans="1:9" x14ac:dyDescent="0.65">
      <c r="D63" s="53"/>
    </row>
    <row r="64" spans="1:9" ht="14.7" thickBot="1" x14ac:dyDescent="0.7">
      <c r="A64" s="36" t="s">
        <v>9</v>
      </c>
      <c r="B64" s="57" t="s">
        <v>25</v>
      </c>
      <c r="C64" s="58"/>
      <c r="D64" s="58"/>
      <c r="E64" s="58"/>
      <c r="F64" s="58"/>
      <c r="G64" s="58"/>
      <c r="H64" s="58"/>
      <c r="I64" s="58"/>
    </row>
    <row r="67" spans="2:9" x14ac:dyDescent="0.65">
      <c r="B67" s="36" t="s">
        <v>12</v>
      </c>
      <c r="D67" s="44">
        <v>1000</v>
      </c>
      <c r="H67" s="45"/>
      <c r="I67" s="45"/>
    </row>
    <row r="68" spans="2:9" x14ac:dyDescent="0.65">
      <c r="B68" s="36" t="s">
        <v>13</v>
      </c>
      <c r="D68" s="38">
        <v>0.05</v>
      </c>
      <c r="H68" s="43"/>
      <c r="I68" s="43"/>
    </row>
    <row r="69" spans="2:9" x14ac:dyDescent="0.65">
      <c r="B69" s="36" t="s">
        <v>15</v>
      </c>
      <c r="D69" s="39">
        <v>5</v>
      </c>
      <c r="H69" s="45"/>
      <c r="I69" s="45"/>
    </row>
    <row r="70" spans="2:9" x14ac:dyDescent="0.65">
      <c r="B70" s="36" t="s">
        <v>28</v>
      </c>
      <c r="D70" s="56">
        <f>EXP(1)</f>
        <v>2.7182818284590451</v>
      </c>
      <c r="H70" s="45"/>
      <c r="I70" s="45"/>
    </row>
    <row r="71" spans="2:9" x14ac:dyDescent="0.65">
      <c r="B71" s="36" t="s">
        <v>27</v>
      </c>
      <c r="D71" s="45">
        <f>D67*D70^(D68*D69)</f>
        <v>1284.0254166877414</v>
      </c>
      <c r="E71" s="34" t="str">
        <f ca="1">_xlfn.FORMULATEXT(D71)</f>
        <v>=D67*D70^(D68*D69)</v>
      </c>
      <c r="H71" s="45"/>
      <c r="I71" s="45"/>
    </row>
    <row r="72" spans="2:9" x14ac:dyDescent="0.65">
      <c r="B72" s="36" t="s">
        <v>26</v>
      </c>
      <c r="D72" s="46">
        <f>D67*EXP(D68*D69)</f>
        <v>1284.0254166877414</v>
      </c>
      <c r="E72" s="34" t="str">
        <f ca="1">_xlfn.FORMULATEXT(D72)</f>
        <v>=D67*EXP(D68*D69)</v>
      </c>
    </row>
    <row r="74" spans="2:9" x14ac:dyDescent="0.65">
      <c r="D74" s="4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Future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Jeffrey Schmidt</cp:lastModifiedBy>
  <dcterms:created xsi:type="dcterms:W3CDTF">2018-01-16T05:20:41Z</dcterms:created>
  <dcterms:modified xsi:type="dcterms:W3CDTF">2024-04-10T20:36:38Z</dcterms:modified>
</cp:coreProperties>
</file>