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37BB3381-E2E0-485A-B054-5B529C4DF163}" xr6:coauthVersionLast="47" xr6:coauthVersionMax="47" xr10:uidLastSave="{00000000-0000-0000-0000-000000000000}"/>
  <bookViews>
    <workbookView xWindow="-110" yWindow="-110" windowWidth="38620" windowHeight="21360" xr2:uid="{00000000-000D-0000-FFFF-FFFF00000000}"/>
  </bookViews>
  <sheets>
    <sheet name="Cover Page" sheetId="3" r:id="rId1"/>
    <sheet name="Proforma EPS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1" l="1"/>
  <c r="F6" i="1"/>
  <c r="C10" i="1"/>
  <c r="F10" i="1" l="1"/>
  <c r="F1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CFI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If there are any adjustment as a result of the transaction, enter them here</t>
        </r>
      </text>
    </comment>
    <comment ref="E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CFI:</t>
        </r>
        <r>
          <rPr>
            <sz val="9"/>
            <color indexed="81"/>
            <rFont val="Tahoma"/>
            <family val="2"/>
          </rPr>
          <t xml:space="preserve">
The number of shares issued to complete the transaction</t>
        </r>
      </text>
    </comment>
  </commentList>
</comments>
</file>

<file path=xl/sharedStrings.xml><?xml version="1.0" encoding="utf-8"?>
<sst xmlns="http://schemas.openxmlformats.org/spreadsheetml/2006/main" count="21" uniqueCount="21">
  <si>
    <t>Acquirer</t>
  </si>
  <si>
    <t>Target</t>
  </si>
  <si>
    <t>Proforma</t>
  </si>
  <si>
    <t># of shares</t>
  </si>
  <si>
    <t>Accretion (Dilution)</t>
  </si>
  <si>
    <t>Adjust</t>
  </si>
  <si>
    <t>Earnings ($)</t>
  </si>
  <si>
    <t>EPS ($/share)</t>
  </si>
  <si>
    <t>https://corporatefinanceinstitute.com/</t>
  </si>
  <si>
    <t>Proforma Earnings Per Share</t>
  </si>
  <si>
    <t>Strictly Confidential</t>
  </si>
  <si>
    <t>Proforma Earnings Per Share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</si>
  <si>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</si>
  <si>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</si>
  <si>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</si>
  <si>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</si>
  <si>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</si>
  <si>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</si>
  <si>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</si>
  <si>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</si>
  <si>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Proforma 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</si>
</sst>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-* #,##0_-;\(#,##0\)_-;_-* &quot;-&quot;_-;_-@_-"/>
    <numFmt numFmtId="168" formatCode="_(#,##0_)_%;\(#,##0\)_%;_(&quot;–&quot;_)_%;_(@_)_%"/>
  </numFmts>
  <fonts count="24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color rgb="FF00000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F2F2F2"/>
        <bgColor rgb="FF000000"/>
      </patternFill>
    </fill>
  </fills>
  <borders count="12">
    <border>
      <left/>
      <right/>
      <top/>
      <bottom/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0" fontId="10" fillId="0" borderId="0" applyNumberFormat="0" applyFill="0" applyBorder="0" applyAlignment="0" applyProtection="0"/>
    <xf numFmtId="0" fontId="3" fillId="0" borderId="0"/>
  </cellStyleXfs>
  <cellXfs count="52">
    <xf numFmtId="0" fontId="0" fillId="0" borderId="0" xfId="0"/>
    <xf numFmtId="166" fontId="6" fillId="2" borderId="0" xfId="1" applyNumberFormat="1" applyFont="1" applyFill="1"/>
    <xf numFmtId="166" fontId="7" fillId="2" borderId="0" xfId="1" applyNumberFormat="1" applyFont="1" applyFill="1"/>
    <xf numFmtId="166" fontId="7" fillId="2" borderId="0" xfId="1" applyNumberFormat="1" applyFont="1" applyFill="1" applyAlignment="1">
      <alignment horizontal="center"/>
    </xf>
    <xf numFmtId="0" fontId="8" fillId="0" borderId="0" xfId="0" applyFont="1"/>
    <xf numFmtId="165" fontId="8" fillId="0" borderId="0" xfId="1" applyNumberFormat="1" applyFont="1"/>
    <xf numFmtId="164" fontId="8" fillId="0" borderId="0" xfId="1" applyFont="1"/>
    <xf numFmtId="0" fontId="2" fillId="0" borderId="0" xfId="4"/>
    <xf numFmtId="0" fontId="1" fillId="0" borderId="0" xfId="4" applyFont="1"/>
    <xf numFmtId="0" fontId="1" fillId="2" borderId="1" xfId="4" applyFont="1" applyFill="1" applyBorder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0" xfId="4" applyFont="1" applyFill="1"/>
    <xf numFmtId="0" fontId="1" fillId="2" borderId="5" xfId="4" applyFont="1" applyFill="1" applyBorder="1"/>
    <xf numFmtId="0" fontId="1" fillId="0" borderId="4" xfId="4" applyFont="1" applyBorder="1"/>
    <xf numFmtId="0" fontId="1" fillId="0" borderId="5" xfId="4" applyFont="1" applyBorder="1"/>
    <xf numFmtId="0" fontId="13" fillId="0" borderId="0" xfId="4" applyFont="1" applyProtection="1">
      <protection locked="0"/>
    </xf>
    <xf numFmtId="0" fontId="14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1" fillId="0" borderId="0" xfId="4" applyFont="1"/>
    <xf numFmtId="0" fontId="14" fillId="0" borderId="6" xfId="4" applyFont="1" applyBorder="1" applyProtection="1">
      <protection locked="0"/>
    </xf>
    <xf numFmtId="0" fontId="8" fillId="0" borderId="0" xfId="4" applyFont="1"/>
    <xf numFmtId="168" fontId="15" fillId="0" borderId="0" xfId="3" applyNumberFormat="1" applyFont="1" applyFill="1" applyBorder="1" applyProtection="1">
      <protection locked="0"/>
    </xf>
    <xf numFmtId="168" fontId="16" fillId="0" borderId="0" xfId="5" applyNumberFormat="1" applyFont="1" applyFill="1" applyBorder="1" applyProtection="1">
      <protection locked="0"/>
    </xf>
    <xf numFmtId="0" fontId="17" fillId="0" borderId="0" xfId="5" applyFont="1" applyFill="1" applyBorder="1" applyProtection="1">
      <protection locked="0"/>
    </xf>
    <xf numFmtId="168" fontId="7" fillId="0" borderId="0" xfId="4" applyNumberFormat="1" applyFont="1"/>
    <xf numFmtId="168" fontId="10" fillId="0" borderId="0" xfId="5" applyNumberFormat="1" applyFill="1" applyBorder="1"/>
    <xf numFmtId="0" fontId="8" fillId="0" borderId="0" xfId="5" applyFont="1" applyFill="1" applyBorder="1"/>
    <xf numFmtId="0" fontId="18" fillId="3" borderId="0" xfId="4" applyFont="1" applyFill="1"/>
    <xf numFmtId="0" fontId="8" fillId="3" borderId="0" xfId="4" applyFont="1" applyFill="1"/>
    <xf numFmtId="168" fontId="12" fillId="3" borderId="0" xfId="4" applyNumberFormat="1" applyFont="1" applyFill="1"/>
    <xf numFmtId="0" fontId="19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6" fontId="7" fillId="0" borderId="0" xfId="1" applyNumberFormat="1" applyFont="1" applyFill="1" applyAlignment="1">
      <alignment horizontal="center"/>
    </xf>
    <xf numFmtId="0" fontId="20" fillId="4" borderId="0" xfId="6" applyFont="1" applyFill="1" applyAlignment="1">
      <alignment vertical="center"/>
    </xf>
    <xf numFmtId="0" fontId="20" fillId="0" borderId="0" xfId="6" applyFont="1" applyAlignment="1">
      <alignment vertical="center"/>
    </xf>
    <xf numFmtId="0" fontId="8" fillId="0" borderId="0" xfId="0" applyFont="1" applyFill="1"/>
    <xf numFmtId="0" fontId="22" fillId="0" borderId="0" xfId="0" applyNumberFormat="1" applyFont="1" applyFill="1" applyBorder="1" applyAlignment="1"/>
    <xf numFmtId="0" fontId="8" fillId="0" borderId="0" xfId="0" applyFont="1" applyBorder="1"/>
    <xf numFmtId="0" fontId="23" fillId="0" borderId="10" xfId="0" applyNumberFormat="1" applyFont="1" applyFill="1" applyBorder="1" applyAlignment="1">
      <alignment horizontal="right"/>
    </xf>
    <xf numFmtId="164" fontId="8" fillId="0" borderId="0" xfId="1" applyFont="1" applyBorder="1"/>
    <xf numFmtId="0" fontId="1" fillId="0" borderId="0" xfId="0" applyFont="1"/>
    <xf numFmtId="165" fontId="21" fillId="0" borderId="0" xfId="1" applyNumberFormat="1" applyFont="1" applyBorder="1"/>
    <xf numFmtId="165" fontId="22" fillId="0" borderId="0" xfId="1" applyNumberFormat="1" applyFont="1" applyBorder="1"/>
    <xf numFmtId="165" fontId="21" fillId="0" borderId="0" xfId="1" applyNumberFormat="1" applyFont="1"/>
    <xf numFmtId="165" fontId="22" fillId="0" borderId="0" xfId="1" applyNumberFormat="1" applyFont="1"/>
    <xf numFmtId="164" fontId="22" fillId="0" borderId="0" xfId="1" applyFont="1"/>
    <xf numFmtId="164" fontId="23" fillId="5" borderId="11" xfId="1" applyFont="1" applyFill="1" applyBorder="1"/>
    <xf numFmtId="9" fontId="22" fillId="0" borderId="0" xfId="2" applyFont="1"/>
  </cellXfs>
  <cellStyles count="7">
    <cellStyle name="Comma" xfId="1" builtinId="3"/>
    <cellStyle name="Hyperlink 2 2" xfId="5" xr:uid="{1266546F-1E69-4773-8FF4-4691025526A6}"/>
    <cellStyle name="Hyperlink 3" xfId="3" xr:uid="{00000000-0005-0000-0000-000001000000}"/>
    <cellStyle name="Normal" xfId="0" builtinId="0"/>
    <cellStyle name="Normal 2" xfId="6" xr:uid="{D1EB5521-8264-4F45-B9A4-EBA9BD2EC5C8}"/>
    <cellStyle name="Normal 2 2 2" xfId="4" xr:uid="{5F7819F5-6A09-49D9-8FA4-EF3F0998A258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F4863E8-5B10-4BFB-ACC4-9A250B052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0AAEF7B-9073-4E41-9CFA-E94967F7F2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480060</xdr:colOff>
      <xdr:row>0</xdr:row>
      <xdr:rowOff>0</xdr:rowOff>
    </xdr:from>
    <xdr:to>
      <xdr:col>3</xdr:col>
      <xdr:colOff>646887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72EBAC-A6A0-461B-BDE9-DEE7BCF76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494030</xdr:colOff>
      <xdr:row>0</xdr:row>
      <xdr:rowOff>118643</xdr:rowOff>
    </xdr:from>
    <xdr:to>
      <xdr:col>6</xdr:col>
      <xdr:colOff>474877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7CBC964-433A-41B7-AA5B-E5C3653709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02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23547-1F8D-4C03-AEEE-03E23BA9C678}">
  <sheetPr>
    <pageSetUpPr fitToPage="1"/>
  </sheetPr>
  <dimension ref="A1:M40"/>
  <sheetViews>
    <sheetView showGridLines="0" tabSelected="1" zoomScaleNormal="100" workbookViewId="0">
      <selection activeCell="D26" sqref="D26"/>
    </sheetView>
  </sheetViews>
  <sheetFormatPr defaultRowHeight="14.5"/>
  <cols>
    <col min="1" max="1" width="5.09765625" style="7" customWidth="1"/>
    <col min="2" max="2" width="5.296875" style="7" customWidth="1"/>
    <col min="3" max="3" width="40.296875" style="7" customWidth="1"/>
    <col min="4" max="11" width="11.69921875" style="7" customWidth="1"/>
    <col min="12" max="12" width="40.296875" style="7" customWidth="1"/>
    <col min="13" max="13" width="5.296875" style="7" customWidth="1"/>
    <col min="14" max="16384" width="8.796875" style="7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11</v>
      </c>
      <c r="D11" s="8"/>
      <c r="E11" s="8"/>
      <c r="F11" s="8"/>
      <c r="G11" s="8"/>
      <c r="H11" s="8"/>
      <c r="I11" s="8"/>
      <c r="J11" s="8"/>
      <c r="K11" s="8"/>
      <c r="L11" s="18" t="s">
        <v>10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12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20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13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14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15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16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17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18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8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19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95823ACF-0359-4EB0-9DDE-CD1763C83078}"/>
    <hyperlink ref="C15" location="'Proforma EPS'!A1" tooltip="Proforma EPS" display="Proforma EPS" xr:uid="{0AB68373-3A55-4F45-BB20-8FE0183B9445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showGridLines="0" zoomScale="205" zoomScaleNormal="205" workbookViewId="0">
      <selection activeCell="D19" sqref="D19"/>
    </sheetView>
  </sheetViews>
  <sheetFormatPr defaultRowHeight="14"/>
  <cols>
    <col min="1" max="1" width="8.796875" style="44"/>
    <col min="2" max="2" width="16.69921875" style="44" customWidth="1"/>
    <col min="3" max="3" width="13" style="44" customWidth="1"/>
    <col min="4" max="4" width="13.59765625" style="44" customWidth="1"/>
    <col min="5" max="5" width="13.19921875" style="44" customWidth="1"/>
    <col min="6" max="6" width="13" style="44" customWidth="1"/>
    <col min="7" max="16384" width="8.796875" style="44"/>
  </cols>
  <sheetData>
    <row r="1" spans="1:10" ht="55" customHeight="1">
      <c r="B1" s="1"/>
      <c r="C1" s="2"/>
      <c r="D1" s="2"/>
      <c r="E1" s="3"/>
      <c r="F1" s="3"/>
      <c r="G1" s="3"/>
      <c r="H1" s="36"/>
      <c r="I1" s="36"/>
      <c r="J1" s="36"/>
    </row>
    <row r="3" spans="1:10" ht="20.5">
      <c r="B3" s="37" t="s">
        <v>9</v>
      </c>
      <c r="C3" s="37"/>
      <c r="D3" s="37"/>
      <c r="E3" s="37"/>
      <c r="F3" s="37"/>
      <c r="G3" s="37"/>
      <c r="H3" s="38"/>
      <c r="I3" s="38"/>
      <c r="J3" s="38"/>
    </row>
    <row r="4" spans="1:10">
      <c r="A4" s="4"/>
      <c r="B4" s="4"/>
      <c r="C4" s="4"/>
      <c r="D4" s="4"/>
      <c r="E4" s="4"/>
      <c r="F4" s="4"/>
      <c r="G4" s="4"/>
    </row>
    <row r="5" spans="1:10" s="39" customFormat="1" ht="15" customHeight="1" thickBot="1">
      <c r="A5" s="40"/>
      <c r="B5" s="42"/>
      <c r="C5" s="42" t="s">
        <v>0</v>
      </c>
      <c r="D5" s="42" t="s">
        <v>1</v>
      </c>
      <c r="E5" s="42" t="s">
        <v>5</v>
      </c>
      <c r="F5" s="42" t="s">
        <v>2</v>
      </c>
      <c r="G5" s="40"/>
      <c r="H5" s="40"/>
      <c r="I5" s="40"/>
      <c r="J5" s="40"/>
    </row>
    <row r="6" spans="1:10" s="4" customFormat="1" ht="14.5">
      <c r="B6" s="41" t="s">
        <v>6</v>
      </c>
      <c r="C6" s="45">
        <v>5000</v>
      </c>
      <c r="D6" s="45">
        <v>2000</v>
      </c>
      <c r="E6" s="45">
        <v>0</v>
      </c>
      <c r="F6" s="46">
        <f>SUM(C6:E6)</f>
        <v>7000</v>
      </c>
    </row>
    <row r="7" spans="1:10" s="4" customFormat="1" ht="12.5">
      <c r="C7" s="5"/>
      <c r="D7" s="5"/>
      <c r="E7" s="5"/>
      <c r="F7" s="5"/>
    </row>
    <row r="8" spans="1:10" s="4" customFormat="1" ht="14.5">
      <c r="B8" s="4" t="s">
        <v>3</v>
      </c>
      <c r="C8" s="47">
        <v>2500</v>
      </c>
      <c r="D8" s="5"/>
      <c r="E8" s="47">
        <v>675</v>
      </c>
      <c r="F8" s="48">
        <f>SUM(C8:E8)</f>
        <v>3175</v>
      </c>
    </row>
    <row r="9" spans="1:10" s="4" customFormat="1" ht="12.5">
      <c r="F9" s="41"/>
    </row>
    <row r="10" spans="1:10" s="4" customFormat="1" ht="14.5">
      <c r="B10" s="4" t="s">
        <v>7</v>
      </c>
      <c r="C10" s="49">
        <f>C6/C8</f>
        <v>2</v>
      </c>
      <c r="D10" s="6"/>
      <c r="E10" s="43"/>
      <c r="F10" s="50">
        <f>F6/F8</f>
        <v>2.204724409448819</v>
      </c>
      <c r="G10" s="41"/>
    </row>
    <row r="11" spans="1:10" s="4" customFormat="1" ht="12.5">
      <c r="F11" s="41"/>
    </row>
    <row r="12" spans="1:10" s="4" customFormat="1" ht="14.5">
      <c r="B12" s="4" t="s">
        <v>4</v>
      </c>
      <c r="F12" s="51">
        <f>F10/C10-1</f>
        <v>0.10236220472440949</v>
      </c>
    </row>
    <row r="13" spans="1:10">
      <c r="A13" s="4"/>
      <c r="B13" s="4"/>
      <c r="C13" s="4"/>
      <c r="D13" s="4"/>
      <c r="E13" s="4"/>
      <c r="F13" s="4"/>
      <c r="G13" s="4"/>
    </row>
    <row r="14" spans="1:10">
      <c r="A14" s="4"/>
      <c r="B14" s="4"/>
      <c r="C14" s="4"/>
      <c r="D14" s="4"/>
      <c r="E14" s="4"/>
      <c r="F14" s="4"/>
      <c r="G14" s="4"/>
    </row>
    <row r="15" spans="1:10">
      <c r="A15" s="4"/>
      <c r="B15" s="4"/>
      <c r="C15" s="4"/>
      <c r="D15" s="4"/>
      <c r="E15" s="4"/>
      <c r="F15" s="4"/>
      <c r="G15" s="4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Proforma 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2017-07-30T20:10:06Z</dcterms:created>
  <dcterms:modified xsi:type="dcterms:W3CDTF">2023-04-12T03:34:24Z</dcterms:modified>
</cp:coreProperties>
</file>